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15600" windowHeight="8760" firstSheet="2" activeTab="2"/>
  </bookViews>
  <sheets>
    <sheet name="KOT" sheetId="2" r:id="rId1"/>
    <sheet name="Sheet2" sheetId="4" r:id="rId2"/>
    <sheet name="Sheet14" sheetId="16" r:id="rId3"/>
    <sheet name="Sheet13" sheetId="15" r:id="rId4"/>
    <sheet name="Sheet12" sheetId="14" r:id="rId5"/>
    <sheet name="Sheet11" sheetId="13" r:id="rId6"/>
    <sheet name="Sheet10" sheetId="12" r:id="rId7"/>
    <sheet name="Sheet9" sheetId="11" r:id="rId8"/>
    <sheet name="Sheet6" sheetId="8" r:id="rId9"/>
    <sheet name="Sheet5" sheetId="7" r:id="rId10"/>
    <sheet name="Sheet4" sheetId="6" r:id="rId11"/>
    <sheet name="Sheet3" sheetId="5" r:id="rId12"/>
    <sheet name="Sheet7" sheetId="9" r:id="rId13"/>
    <sheet name="Sheet1" sheetId="3" r:id="rId14"/>
    <sheet name="RENEWAL" sheetId="1" r:id="rId15"/>
    <sheet name="Sheet8" sheetId="10" r:id="rId16"/>
  </sheets>
  <calcPr calcId="125725"/>
</workbook>
</file>

<file path=xl/calcChain.xml><?xml version="1.0" encoding="utf-8"?>
<calcChain xmlns="http://schemas.openxmlformats.org/spreadsheetml/2006/main">
  <c r="H29" i="16"/>
  <c r="G29"/>
  <c r="K28"/>
  <c r="K29" s="1"/>
  <c r="I28"/>
  <c r="I29" s="1"/>
  <c r="I24"/>
  <c r="K23"/>
  <c r="K22"/>
  <c r="K21"/>
  <c r="K20"/>
  <c r="K19"/>
  <c r="K17"/>
  <c r="I28" i="15"/>
  <c r="K28" s="1"/>
  <c r="K29" s="1"/>
  <c r="M28"/>
  <c r="M29" s="1"/>
  <c r="H29"/>
  <c r="G29"/>
  <c r="I24"/>
  <c r="K23"/>
  <c r="K22"/>
  <c r="K21"/>
  <c r="K20"/>
  <c r="K19"/>
  <c r="K17"/>
  <c r="H29" i="14"/>
  <c r="G29"/>
  <c r="I28"/>
  <c r="I29"/>
  <c r="I24"/>
  <c r="K23"/>
  <c r="K22"/>
  <c r="K21"/>
  <c r="K20"/>
  <c r="K19"/>
  <c r="K17"/>
  <c r="H29" i="13"/>
  <c r="G29"/>
  <c r="I28"/>
  <c r="I29" s="1"/>
  <c r="I24"/>
  <c r="K23"/>
  <c r="K22"/>
  <c r="K21"/>
  <c r="K20"/>
  <c r="K19"/>
  <c r="K17"/>
  <c r="H29" i="12"/>
  <c r="G29"/>
  <c r="I28"/>
  <c r="I29"/>
  <c r="I24"/>
  <c r="K23"/>
  <c r="K22"/>
  <c r="K21"/>
  <c r="K20"/>
  <c r="K19"/>
  <c r="K17"/>
  <c r="H29" i="11"/>
  <c r="G29"/>
  <c r="I28"/>
  <c r="I29" s="1"/>
  <c r="I24"/>
  <c r="K23"/>
  <c r="K22"/>
  <c r="K21"/>
  <c r="K20"/>
  <c r="K19"/>
  <c r="K17"/>
  <c r="I28" i="9"/>
  <c r="K28"/>
  <c r="M28"/>
  <c r="M29"/>
  <c r="I29"/>
  <c r="H29"/>
  <c r="G29"/>
  <c r="I24"/>
  <c r="K23"/>
  <c r="K22"/>
  <c r="K21"/>
  <c r="K20"/>
  <c r="K19"/>
  <c r="K17"/>
  <c r="H29" i="8"/>
  <c r="G29"/>
  <c r="I28"/>
  <c r="K28"/>
  <c r="K29" s="1"/>
  <c r="I29"/>
  <c r="I24"/>
  <c r="K23"/>
  <c r="K22"/>
  <c r="K21"/>
  <c r="K20"/>
  <c r="K19"/>
  <c r="K17"/>
  <c r="I28" i="7"/>
  <c r="K28"/>
  <c r="K29" s="1"/>
  <c r="H29"/>
  <c r="G29"/>
  <c r="I24"/>
  <c r="K23"/>
  <c r="K22"/>
  <c r="K21"/>
  <c r="K20"/>
  <c r="K19"/>
  <c r="K17"/>
  <c r="H29" i="6"/>
  <c r="G29"/>
  <c r="I28"/>
  <c r="K28" s="1"/>
  <c r="I24"/>
  <c r="K23"/>
  <c r="K22"/>
  <c r="K21"/>
  <c r="K20"/>
  <c r="K19"/>
  <c r="K17"/>
  <c r="H29" i="5"/>
  <c r="G29"/>
  <c r="I28"/>
  <c r="M28"/>
  <c r="I24"/>
  <c r="K23"/>
  <c r="K22"/>
  <c r="K21"/>
  <c r="K20"/>
  <c r="K19"/>
  <c r="K17"/>
  <c r="I28" i="4"/>
  <c r="K28" s="1"/>
  <c r="H29"/>
  <c r="G29"/>
  <c r="I24"/>
  <c r="K23"/>
  <c r="K22"/>
  <c r="K21"/>
  <c r="K20"/>
  <c r="K19"/>
  <c r="K17"/>
  <c r="I28" i="3"/>
  <c r="K28"/>
  <c r="N28" s="1"/>
  <c r="N29" s="1"/>
  <c r="N30" s="1"/>
  <c r="N35" s="1"/>
  <c r="H29"/>
  <c r="G29"/>
  <c r="I24"/>
  <c r="K23"/>
  <c r="K22"/>
  <c r="K21"/>
  <c r="K20"/>
  <c r="K19"/>
  <c r="K17"/>
  <c r="H29" i="2"/>
  <c r="G29"/>
  <c r="I28"/>
  <c r="K28" s="1"/>
  <c r="K29" s="1"/>
  <c r="I29"/>
  <c r="I24"/>
  <c r="K23"/>
  <c r="K22"/>
  <c r="K21"/>
  <c r="K20"/>
  <c r="K19"/>
  <c r="K17"/>
  <c r="H29" i="1"/>
  <c r="G29"/>
  <c r="I28"/>
  <c r="I29" s="1"/>
  <c r="I24"/>
  <c r="K23"/>
  <c r="K22"/>
  <c r="K21"/>
  <c r="K20"/>
  <c r="K19"/>
  <c r="K18"/>
  <c r="K17"/>
  <c r="M28" i="2"/>
  <c r="M29" s="1"/>
  <c r="K28" i="1"/>
  <c r="K29" s="1"/>
  <c r="M28"/>
  <c r="M29" s="1"/>
  <c r="N28"/>
  <c r="N29" s="1"/>
  <c r="N30" s="1"/>
  <c r="N35" s="1"/>
  <c r="M28" i="6"/>
  <c r="M29" s="1"/>
  <c r="K28" i="5"/>
  <c r="K29" s="1"/>
  <c r="M28" i="8"/>
  <c r="M29" s="1"/>
  <c r="M28" i="4"/>
  <c r="M29" s="1"/>
  <c r="K28" i="14"/>
  <c r="K29" s="1"/>
  <c r="M28"/>
  <c r="M29" s="1"/>
  <c r="M28" i="13"/>
  <c r="M29" s="1"/>
  <c r="K28" i="12"/>
  <c r="K29" s="1"/>
  <c r="M28"/>
  <c r="M29" s="1"/>
  <c r="M28" i="11"/>
  <c r="M29" s="1"/>
  <c r="M29" i="5"/>
  <c r="N28" i="8"/>
  <c r="N29" s="1"/>
  <c r="N30" s="1"/>
  <c r="N35" s="1"/>
  <c r="N28" i="9"/>
  <c r="N29" s="1"/>
  <c r="N30" s="1"/>
  <c r="N35" s="1"/>
  <c r="K29"/>
  <c r="K29" i="3"/>
  <c r="I29" i="7"/>
  <c r="I29" i="5"/>
  <c r="I29" i="3"/>
  <c r="M28"/>
  <c r="M29"/>
  <c r="M28" i="7"/>
  <c r="M29"/>
  <c r="N28" i="16" l="1"/>
  <c r="N29" s="1"/>
  <c r="N30" s="1"/>
  <c r="N35" s="1"/>
  <c r="M28"/>
  <c r="M29" s="1"/>
  <c r="K29" i="6"/>
  <c r="N28"/>
  <c r="N29" s="1"/>
  <c r="N30" s="1"/>
  <c r="N35" s="1"/>
  <c r="K29" i="4"/>
  <c r="N28"/>
  <c r="N29" s="1"/>
  <c r="N30" s="1"/>
  <c r="N35" s="1"/>
  <c r="K28" i="11"/>
  <c r="K29" s="1"/>
  <c r="K28" i="13"/>
  <c r="K29" s="1"/>
  <c r="N28" i="7"/>
  <c r="N29" s="1"/>
  <c r="N30" s="1"/>
  <c r="N35" s="1"/>
  <c r="N28" i="11"/>
  <c r="N29" s="1"/>
  <c r="N30" s="1"/>
  <c r="N35" s="1"/>
  <c r="N28" i="12"/>
  <c r="N29" s="1"/>
  <c r="N30" s="1"/>
  <c r="N35" s="1"/>
  <c r="N28" i="13"/>
  <c r="N29" s="1"/>
  <c r="N30" s="1"/>
  <c r="N35" s="1"/>
  <c r="N28" i="14"/>
  <c r="N29" s="1"/>
  <c r="N30" s="1"/>
  <c r="N35" s="1"/>
  <c r="N28" i="2"/>
  <c r="N29" s="1"/>
  <c r="N30" s="1"/>
  <c r="N35" s="1"/>
  <c r="N28" i="5"/>
  <c r="N29" s="1"/>
  <c r="N30" s="1"/>
  <c r="N35" s="1"/>
  <c r="I29" i="4"/>
  <c r="I29" i="6"/>
  <c r="I29" i="15"/>
  <c r="N28"/>
  <c r="N29" s="1"/>
  <c r="N30" s="1"/>
  <c r="N35" s="1"/>
</calcChain>
</file>

<file path=xl/sharedStrings.xml><?xml version="1.0" encoding="utf-8"?>
<sst xmlns="http://schemas.openxmlformats.org/spreadsheetml/2006/main" count="989" uniqueCount="117">
  <si>
    <t>TAX INVOICE</t>
  </si>
  <si>
    <t>KARNATAKA STATE ELECTRONICS DEVELOPMENT CORPORATION LIMITED</t>
  </si>
  <si>
    <t>2ND FLOOR, TTMC 'A' BLOCK, BMTC COMPLEX, KH ROAD, SHANTHINAGAR,</t>
  </si>
  <si>
    <t>BANGALORE - 560027, KARNATAKA</t>
  </si>
  <si>
    <t xml:space="preserve">PAN: AABCK6661P      </t>
  </si>
  <si>
    <t xml:space="preserve">GSTIN: 29AABCK6661P1ZT </t>
  </si>
  <si>
    <t>CIN NO: U75112KA1976SGC003055</t>
  </si>
  <si>
    <t>EMAIL ID: info@keonics.com</t>
  </si>
  <si>
    <t>MOBILE/TELEPHONE NO: 91-80-22225645</t>
  </si>
  <si>
    <t>IRN No.:</t>
  </si>
  <si>
    <t>Tax payable on Reverse charge: N     
Invoice serial No: MPSS -   E114
Invoice Date:  21.10.2020
Invoice Currency Code: INR</t>
  </si>
  <si>
    <t>Transportation Mode:     
Veh No:     
Date &amp; time of Supply:     
Place of Supply: Karnataka</t>
  </si>
  <si>
    <t>Details of Customer (Bill To)</t>
  </si>
  <si>
    <t>Details Of Consignee (Ship To)</t>
  </si>
  <si>
    <t>Name</t>
  </si>
  <si>
    <t>M/s N D Management</t>
  </si>
  <si>
    <t>Address</t>
  </si>
  <si>
    <t>No. 16th Cross, 3rd Stage, No.11, Gayathri Layout, K.R Puram.</t>
  </si>
  <si>
    <t>Pincode</t>
  </si>
  <si>
    <t>B'lore-560036</t>
  </si>
  <si>
    <t>State Name</t>
  </si>
  <si>
    <t>Karnataka</t>
  </si>
  <si>
    <t>State Code</t>
  </si>
  <si>
    <t>Email ID:</t>
  </si>
  <si>
    <t>keonicsndm@gmail.com</t>
  </si>
  <si>
    <t>Mobile/Telephone No:</t>
  </si>
  <si>
    <t>GSTIN No: 29BEZPT8040R1ZZ</t>
  </si>
  <si>
    <t>Sl No.</t>
  </si>
  <si>
    <t>Description of Goods</t>
  </si>
  <si>
    <t xml:space="preserve">HSN/SAC Code </t>
  </si>
  <si>
    <t>Rate</t>
  </si>
  <si>
    <t>Total</t>
  </si>
  <si>
    <t>Taxable Value</t>
  </si>
  <si>
    <t>CGST</t>
  </si>
  <si>
    <t>SGST</t>
  </si>
  <si>
    <t>Amount</t>
  </si>
  <si>
    <t>Manpower Recruipment /Supply Agency Services</t>
  </si>
  <si>
    <t>2020-21 Keonics HR Renewal Charges</t>
  </si>
  <si>
    <t>Sub Total</t>
  </si>
  <si>
    <t>Order Reference :</t>
  </si>
  <si>
    <t>Fright Charges</t>
  </si>
  <si>
    <t>Loading and Packing Charges</t>
  </si>
  <si>
    <t>Insurance Charges</t>
  </si>
  <si>
    <t>Other Charges</t>
  </si>
  <si>
    <t>Inovice Total</t>
  </si>
  <si>
    <t>Fifty Nine Thosuands Only</t>
  </si>
  <si>
    <t>Terms &amp; Conditions of Sale</t>
  </si>
  <si>
    <t>For Karnataka State Electronics Development Corporation Ltd.,</t>
  </si>
  <si>
    <t>Payments should be made immeditaly</t>
  </si>
  <si>
    <r>
      <rPr>
        <b/>
        <sz val="11"/>
        <color indexed="8"/>
        <rFont val="Times New Roman"/>
        <family val="1"/>
      </rPr>
      <t>Payee Name</t>
    </r>
    <r>
      <rPr>
        <sz val="11"/>
        <color indexed="8"/>
        <rFont val="Times New Roman"/>
        <family val="1"/>
      </rPr>
      <t>:  KARNATAKA STATE ELECTRONICS DEVELOPMENT CORPORATION LTD (KEONICS)</t>
    </r>
  </si>
  <si>
    <t>Account No: 73960200000967</t>
  </si>
  <si>
    <t>Authorised Signatory</t>
  </si>
  <si>
    <t>IFSC Code: BARB0VJSHAN</t>
  </si>
  <si>
    <t>Tax payable on Reverse charge: N     
Invoice serial No: MPSS -  
Invoice Date:  .11.2020
Invoice Currency Code: INR</t>
  </si>
  <si>
    <t>M/s Karnataka Out Source Technology</t>
  </si>
  <si>
    <t xml:space="preserve">No.5, Sri Vidhya Bhavana, 1st Floor, 1st Cross, 1st main, Ullal Main road, Gnanajyothinagar Mallathalli  </t>
  </si>
  <si>
    <t>B'lore-560056</t>
  </si>
  <si>
    <t>kotech.keonics@gmail.com</t>
  </si>
  <si>
    <t>GSTIN No: 29BYCPS4584A1Z8</t>
  </si>
  <si>
    <t>Tax payable on Reverse charge: N     
Invoice serial No: 
Invoice Date:  
Invoice Currency Code: INR</t>
  </si>
  <si>
    <t>M/s Deepika Corporate Outsource Services</t>
  </si>
  <si>
    <t xml:space="preserve">No.57, 1st Floor,  Sri Vidhya Bhavana, 1st Floor, 1st main, Ullal Main road, </t>
  </si>
  <si>
    <t>deepika.corpservices@gmail.com</t>
  </si>
  <si>
    <t>GSTIN No: 29BEFPK1945A1ZR</t>
  </si>
  <si>
    <t>M/s Smart Solutions</t>
  </si>
  <si>
    <t>Gangavathi-583227</t>
  </si>
  <si>
    <t>pawar.technologies@gmail.com</t>
  </si>
  <si>
    <t>GSTIN No: 29AUSPP6645C1Z2</t>
  </si>
  <si>
    <t>5-3-53/5-3-49,  1st Floor,  Neelakanteshwara Circle, Bus Stand Road</t>
  </si>
  <si>
    <t>M/s Janakshema Enterprises</t>
  </si>
  <si>
    <t xml:space="preserve">Bharath Boudi Road, Near Union Bank, </t>
  </si>
  <si>
    <t>Vijayapura-586101</t>
  </si>
  <si>
    <t>janakshema2017@gmail.com</t>
  </si>
  <si>
    <t>GSTIN No: 29AABAJ8208K3ZB</t>
  </si>
  <si>
    <t xml:space="preserve">M/s S.H. Systems </t>
  </si>
  <si>
    <t xml:space="preserve">#12-11-49, 3rd Floor, Ameer Trading Complex, Opp PWD Office, Sath Kacheri Link Road </t>
  </si>
  <si>
    <t>Raichur-584101</t>
  </si>
  <si>
    <t>sidduangadi@yahoo.com</t>
  </si>
  <si>
    <t>GSTIN No: 29AJQPA3545B1ZE</t>
  </si>
  <si>
    <t>Bangalore-560091</t>
  </si>
  <si>
    <t>nagarathnamma.gr@gmail.com</t>
  </si>
  <si>
    <t>GSTIN No: 29AUKPN6750G1Z6</t>
  </si>
  <si>
    <t>M/s Sri  Balaji Enterprises</t>
  </si>
  <si>
    <t xml:space="preserve">#2, 6th Cross, Muneshwara Block, Devi Nagar, R.M.V. Extension, </t>
  </si>
  <si>
    <t xml:space="preserve">K.G.N. Lucky Electricals </t>
  </si>
  <si>
    <t xml:space="preserve">No.15, 1st Cross, A.J. Block, N.R. Mohalla </t>
  </si>
  <si>
    <t>M/s Samruddhi Fedility Services</t>
  </si>
  <si>
    <t xml:space="preserve">R.G. Complex, Opp. Sri Gokarnatheswara Temple, Alake, Kudroli, </t>
  </si>
  <si>
    <t>Mangalore-575003</t>
  </si>
  <si>
    <t>GSTIN No: 29ARLPDO727D1Z2</t>
  </si>
  <si>
    <t>samruddhifidelityservices@gmail.com</t>
  </si>
  <si>
    <t>2021-22 Keonics HR Renewal Charges</t>
  </si>
  <si>
    <t>M/s Cadmaxx Solutions Pvt Ltd</t>
  </si>
  <si>
    <t xml:space="preserve">#2095, 5th Main, 9th Cross, R.P.C. Layout, Vijayanagar, </t>
  </si>
  <si>
    <t>Bangalore-560104</t>
  </si>
  <si>
    <t>pradeep@cadmaxx.com</t>
  </si>
  <si>
    <t>GSTIN No: 29AAECC3411A1ZB</t>
  </si>
  <si>
    <t>M/s Vijay IT e-Gate</t>
  </si>
  <si>
    <t>#17, 8th Main Shivanangar, WCR, Rajajinagar</t>
  </si>
  <si>
    <t>Bangalore-560010</t>
  </si>
  <si>
    <t>GSTIN No: 29BKAPK3810P2ZV</t>
  </si>
  <si>
    <t>vijayitegate@gmail.com</t>
  </si>
  <si>
    <t>M/s Mayur Enterprises HRM Pvt Ltd</t>
  </si>
  <si>
    <t>#181, 2nd Cross, Govt School Road, Kanakapura Road, Doddakallasandra</t>
  </si>
  <si>
    <t>Bangalore-560062</t>
  </si>
  <si>
    <t>mayurenterprises@gmail.com</t>
  </si>
  <si>
    <t>GSTIN No: 29AANCM1095M1ZR</t>
  </si>
  <si>
    <t>M/s SSGR Technologies Pvt. Ltd</t>
  </si>
  <si>
    <t xml:space="preserve">#1613, 2nd Floor, 1st A Cross, Water Tank Road, Chandra Layout, </t>
  </si>
  <si>
    <t>Bangalore-560040</t>
  </si>
  <si>
    <t>hrassgr@gmail.com</t>
  </si>
  <si>
    <t>GSTIN No: 29AAQCS5857E1ZP</t>
  </si>
  <si>
    <t xml:space="preserve">M/s Meru Info Solutions </t>
  </si>
  <si>
    <t xml:space="preserve">#7, 2nd Floor, Above Axis Bank, 2nd Cross, Old Outer Ring Road, Nagarabhavi, 2nd Stage 2nd Block, </t>
  </si>
  <si>
    <t>Bangalore-560072</t>
  </si>
  <si>
    <t>meruinfosolutions@gmail.com</t>
  </si>
  <si>
    <t>GSTIN No: 29AABCK6661P1ZP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</si>
</sst>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2"/>
      <color indexed="8"/>
      <name val="Calibri"/>
      <family val="2"/>
    </font>
    <font>
      <sz val="12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sz val="8"/>
      <name val="Calibri"/>
      <family val="2"/>
    </font>
    <font>
      <b/>
      <sz val="8"/>
      <color indexed="8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23"/>
      </bottom>
      <diagonal/>
    </border>
    <border>
      <left/>
      <right style="medium">
        <color indexed="64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/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0" fontId="9" fillId="0" borderId="0"/>
    <xf numFmtId="0" fontId="9" fillId="0" borderId="0"/>
  </cellStyleXfs>
  <cellXfs count="14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9" fontId="8" fillId="0" borderId="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1" fontId="4" fillId="0" borderId="5" xfId="0" applyNumberFormat="1" applyFont="1" applyBorder="1" applyAlignment="1">
      <alignment horizontal="right" vertical="center"/>
    </xf>
    <xf numFmtId="1" fontId="4" fillId="0" borderId="5" xfId="0" applyNumberFormat="1" applyFont="1" applyBorder="1" applyAlignment="1">
      <alignment vertical="center"/>
    </xf>
    <xf numFmtId="0" fontId="0" fillId="0" borderId="0" xfId="0" applyBorder="1"/>
    <xf numFmtId="0" fontId="8" fillId="0" borderId="5" xfId="0" applyFont="1" applyBorder="1" applyAlignment="1">
      <alignment horizontal="right" vertical="center"/>
    </xf>
    <xf numFmtId="0" fontId="8" fillId="0" borderId="1" xfId="0" applyFont="1" applyBorder="1"/>
    <xf numFmtId="0" fontId="8" fillId="0" borderId="0" xfId="0" applyFont="1" applyBorder="1"/>
    <xf numFmtId="0" fontId="3" fillId="0" borderId="0" xfId="0" applyFont="1" applyBorder="1" applyAlignment="1"/>
    <xf numFmtId="0" fontId="3" fillId="0" borderId="2" xfId="0" applyFont="1" applyBorder="1" applyAlignment="1"/>
    <xf numFmtId="0" fontId="2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/>
    <xf numFmtId="0" fontId="3" fillId="0" borderId="7" xfId="0" applyFont="1" applyBorder="1" applyAlignment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2" fillId="0" borderId="14" xfId="0" applyFont="1" applyFill="1" applyBorder="1" applyAlignment="1">
      <alignment horizontal="left" vertical="top"/>
    </xf>
    <xf numFmtId="0" fontId="2" fillId="0" borderId="15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0" fontId="2" fillId="0" borderId="13" xfId="0" applyFont="1" applyFill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3" fillId="0" borderId="19" xfId="0" applyFont="1" applyBorder="1" applyAlignment="1">
      <alignment horizontal="left" indent="1"/>
    </xf>
    <xf numFmtId="0" fontId="3" fillId="0" borderId="20" xfId="0" applyFont="1" applyBorder="1" applyAlignment="1">
      <alignment horizontal="left" indent="1"/>
    </xf>
    <xf numFmtId="0" fontId="3" fillId="0" borderId="2" xfId="0" applyFont="1" applyBorder="1" applyAlignment="1">
      <alignment horizontal="left" indent="1"/>
    </xf>
    <xf numFmtId="0" fontId="3" fillId="0" borderId="5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indent="1"/>
    </xf>
    <xf numFmtId="0" fontId="2" fillId="0" borderId="5" xfId="0" applyFont="1" applyFill="1" applyBorder="1" applyAlignment="1">
      <alignment horizontal="left" indent="1"/>
    </xf>
    <xf numFmtId="0" fontId="4" fillId="0" borderId="5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top" indent="1"/>
    </xf>
    <xf numFmtId="0" fontId="4" fillId="0" borderId="4" xfId="0" applyFont="1" applyBorder="1" applyAlignment="1">
      <alignment horizontal="center" vertical="center"/>
    </xf>
    <xf numFmtId="0" fontId="12" fillId="0" borderId="9" xfId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left" vertical="center"/>
    </xf>
    <xf numFmtId="0" fontId="3" fillId="0" borderId="5" xfId="0" applyNumberFormat="1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3" xfId="0" applyFont="1" applyFill="1" applyBorder="1" applyAlignment="1"/>
    <xf numFmtId="0" fontId="2" fillId="0" borderId="4" xfId="0" applyFont="1" applyFill="1" applyBorder="1" applyAlignment="1"/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3" fillId="0" borderId="3" xfId="0" applyFont="1" applyBorder="1" applyAlignment="1">
      <alignment horizontal="right" vertical="top"/>
    </xf>
    <xf numFmtId="0" fontId="3" fillId="0" borderId="4" xfId="0" applyFont="1" applyBorder="1" applyAlignment="1">
      <alignment horizontal="right" vertical="top"/>
    </xf>
    <xf numFmtId="0" fontId="2" fillId="0" borderId="28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top" indent="1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quotePrefix="1" applyFont="1" applyBorder="1" applyAlignment="1">
      <alignment horizontal="center" vertical="center"/>
    </xf>
    <xf numFmtId="0" fontId="4" fillId="0" borderId="11" xfId="0" quotePrefix="1" applyFont="1" applyBorder="1" applyAlignment="1">
      <alignment horizontal="center" vertical="center"/>
    </xf>
    <xf numFmtId="0" fontId="4" fillId="0" borderId="32" xfId="0" applyFont="1" applyBorder="1" applyAlignment="1">
      <alignment horizontal="left" vertical="top"/>
    </xf>
    <xf numFmtId="0" fontId="4" fillId="0" borderId="33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34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36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 indent="1"/>
    </xf>
    <xf numFmtId="49" fontId="11" fillId="0" borderId="9" xfId="0" applyNumberFormat="1" applyFont="1" applyFill="1" applyBorder="1" applyAlignment="1">
      <alignment horizontal="center" vertical="center" wrapText="1"/>
    </xf>
    <xf numFmtId="49" fontId="11" fillId="0" borderId="11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indent="1"/>
    </xf>
    <xf numFmtId="0" fontId="3" fillId="0" borderId="5" xfId="0" applyFont="1" applyFill="1" applyBorder="1" applyAlignment="1">
      <alignment horizontal="left" indent="1"/>
    </xf>
    <xf numFmtId="0" fontId="11" fillId="0" borderId="9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otech.keonics@gmail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sidduangadi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janakshema2017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anakshema2017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deepika.corpservices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eepika.corpservices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keonicsndm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awar.technologies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eruinfosolutions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hrassgr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mayurenterprises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vijayitegate@g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pradeep@cadmaxx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samruddhifidelityservices@gmail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nagarathnamma.g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49"/>
  <sheetViews>
    <sheetView topLeftCell="B25" workbookViewId="0">
      <selection activeCell="B1" sqref="A1:IV65536"/>
    </sheetView>
  </sheetViews>
  <sheetFormatPr defaultRowHeight="15"/>
  <cols>
    <col min="1" max="1" width="0.5703125" hidden="1" customWidth="1"/>
    <col min="2" max="2" width="5" customWidth="1"/>
    <col min="3" max="3" width="20.28515625" customWidth="1"/>
    <col min="4" max="4" width="10" customWidth="1"/>
    <col min="5" max="5" width="9.28515625" customWidth="1"/>
    <col min="6" max="6" width="8.28515625" customWidth="1"/>
    <col min="7" max="7" width="10.28515625" customWidth="1"/>
    <col min="8" max="8" width="7.5703125" customWidth="1"/>
    <col min="9" max="9" width="7.7109375" customWidth="1"/>
    <col min="10" max="10" width="6" customWidth="1"/>
    <col min="11" max="11" width="7.7109375" customWidth="1"/>
    <col min="12" max="12" width="6" customWidth="1"/>
    <col min="13" max="13" width="7.7109375" customWidth="1"/>
    <col min="14" max="14" width="9.7109375" customWidth="1"/>
  </cols>
  <sheetData>
    <row r="1" spans="2:14" ht="15.75">
      <c r="B1" s="52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2:14" ht="15.75">
      <c r="B2" s="55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2:14">
      <c r="B3" s="58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59"/>
    </row>
    <row r="4" spans="2:14">
      <c r="B4" s="58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59"/>
    </row>
    <row r="5" spans="2:14">
      <c r="B5" s="58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59"/>
    </row>
    <row r="6" spans="2:14">
      <c r="B6" s="58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59"/>
    </row>
    <row r="7" spans="2:14">
      <c r="B7" s="58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59"/>
    </row>
    <row r="8" spans="2:14">
      <c r="B8" s="1"/>
      <c r="C8" s="2"/>
      <c r="D8" s="2"/>
      <c r="E8" s="34" t="s">
        <v>7</v>
      </c>
      <c r="F8" s="34"/>
      <c r="G8" s="34"/>
      <c r="H8" s="34"/>
      <c r="I8" s="34"/>
      <c r="J8" s="2"/>
      <c r="K8" s="2"/>
      <c r="L8" s="2"/>
      <c r="M8" s="2"/>
      <c r="N8" s="3"/>
    </row>
    <row r="9" spans="2:14">
      <c r="B9" s="1"/>
      <c r="C9" s="2"/>
      <c r="D9" s="2"/>
      <c r="E9" s="34" t="s">
        <v>8</v>
      </c>
      <c r="F9" s="34"/>
      <c r="G9" s="34"/>
      <c r="H9" s="34"/>
      <c r="I9" s="34"/>
      <c r="J9" s="2"/>
      <c r="K9" s="2"/>
      <c r="L9" s="2"/>
      <c r="M9" s="2"/>
      <c r="N9" s="3"/>
    </row>
    <row r="10" spans="2:14">
      <c r="B10" s="49" t="s">
        <v>9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</row>
    <row r="11" spans="2:14">
      <c r="B11" s="35" t="s">
        <v>53</v>
      </c>
      <c r="C11" s="36"/>
      <c r="D11" s="36"/>
      <c r="E11" s="36"/>
      <c r="F11" s="36"/>
      <c r="G11" s="36"/>
      <c r="H11" s="37"/>
      <c r="I11" s="42" t="s">
        <v>11</v>
      </c>
      <c r="J11" s="43"/>
      <c r="K11" s="43"/>
      <c r="L11" s="43"/>
      <c r="M11" s="43"/>
      <c r="N11" s="44"/>
    </row>
    <row r="12" spans="2:14">
      <c r="B12" s="38"/>
      <c r="C12" s="36"/>
      <c r="D12" s="36"/>
      <c r="E12" s="36"/>
      <c r="F12" s="36"/>
      <c r="G12" s="36"/>
      <c r="H12" s="37"/>
      <c r="I12" s="45"/>
      <c r="J12" s="43"/>
      <c r="K12" s="43"/>
      <c r="L12" s="43"/>
      <c r="M12" s="43"/>
      <c r="N12" s="44"/>
    </row>
    <row r="13" spans="2:14">
      <c r="B13" s="38"/>
      <c r="C13" s="36"/>
      <c r="D13" s="36"/>
      <c r="E13" s="36"/>
      <c r="F13" s="36"/>
      <c r="G13" s="36"/>
      <c r="H13" s="37"/>
      <c r="I13" s="45"/>
      <c r="J13" s="43"/>
      <c r="K13" s="43"/>
      <c r="L13" s="43"/>
      <c r="M13" s="43"/>
      <c r="N13" s="44"/>
    </row>
    <row r="14" spans="2:14">
      <c r="B14" s="38"/>
      <c r="C14" s="36"/>
      <c r="D14" s="36"/>
      <c r="E14" s="36"/>
      <c r="F14" s="36"/>
      <c r="G14" s="36"/>
      <c r="H14" s="37"/>
      <c r="I14" s="45"/>
      <c r="J14" s="43"/>
      <c r="K14" s="43"/>
      <c r="L14" s="43"/>
      <c r="M14" s="43"/>
      <c r="N14" s="44"/>
    </row>
    <row r="15" spans="2:14">
      <c r="B15" s="39"/>
      <c r="C15" s="40"/>
      <c r="D15" s="40"/>
      <c r="E15" s="40"/>
      <c r="F15" s="40"/>
      <c r="G15" s="40"/>
      <c r="H15" s="41"/>
      <c r="I15" s="46"/>
      <c r="J15" s="47"/>
      <c r="K15" s="47"/>
      <c r="L15" s="47"/>
      <c r="M15" s="47"/>
      <c r="N15" s="48"/>
    </row>
    <row r="16" spans="2:14">
      <c r="B16" s="66" t="s">
        <v>12</v>
      </c>
      <c r="C16" s="67"/>
      <c r="D16" s="67"/>
      <c r="E16" s="67"/>
      <c r="F16" s="67"/>
      <c r="G16" s="67"/>
      <c r="H16" s="68"/>
      <c r="I16" s="69" t="s">
        <v>13</v>
      </c>
      <c r="J16" s="67"/>
      <c r="K16" s="67"/>
      <c r="L16" s="67"/>
      <c r="M16" s="67"/>
      <c r="N16" s="70"/>
    </row>
    <row r="17" spans="1:256" ht="45" customHeight="1">
      <c r="B17" s="60" t="s">
        <v>14</v>
      </c>
      <c r="C17" s="61"/>
      <c r="D17" s="62" t="s">
        <v>54</v>
      </c>
      <c r="E17" s="63"/>
      <c r="F17" s="63"/>
      <c r="G17" s="63"/>
      <c r="H17" s="64"/>
      <c r="I17" s="61" t="s">
        <v>14</v>
      </c>
      <c r="J17" s="61"/>
      <c r="K17" s="62" t="str">
        <f t="shared" ref="K17:K23" si="0">D17</f>
        <v>M/s Karnataka Out Source Technology</v>
      </c>
      <c r="L17" s="63"/>
      <c r="M17" s="63"/>
      <c r="N17" s="65"/>
    </row>
    <row r="18" spans="1:256" ht="60" customHeight="1">
      <c r="B18" s="60" t="s">
        <v>16</v>
      </c>
      <c r="C18" s="61"/>
      <c r="D18" s="62" t="s">
        <v>55</v>
      </c>
      <c r="E18" s="63"/>
      <c r="F18" s="63"/>
      <c r="G18" s="63"/>
      <c r="H18" s="64"/>
      <c r="I18" s="61" t="s">
        <v>16</v>
      </c>
      <c r="J18" s="61"/>
      <c r="K18" s="61" t="s">
        <v>55</v>
      </c>
      <c r="L18" s="61"/>
      <c r="M18" s="61"/>
      <c r="N18" s="71"/>
    </row>
    <row r="19" spans="1:256">
      <c r="B19" s="60" t="s">
        <v>18</v>
      </c>
      <c r="C19" s="61"/>
      <c r="D19" s="72" t="s">
        <v>56</v>
      </c>
      <c r="E19" s="72"/>
      <c r="F19" s="72"/>
      <c r="G19" s="72"/>
      <c r="H19" s="72"/>
      <c r="I19" s="61" t="s">
        <v>18</v>
      </c>
      <c r="J19" s="61"/>
      <c r="K19" s="72" t="str">
        <f t="shared" si="0"/>
        <v>B'lore-560056</v>
      </c>
      <c r="L19" s="72"/>
      <c r="M19" s="72"/>
      <c r="N19" s="73"/>
    </row>
    <row r="20" spans="1:256">
      <c r="B20" s="77" t="s">
        <v>20</v>
      </c>
      <c r="C20" s="72"/>
      <c r="D20" s="72" t="s">
        <v>21</v>
      </c>
      <c r="E20" s="72"/>
      <c r="F20" s="72"/>
      <c r="G20" s="72"/>
      <c r="H20" s="72"/>
      <c r="I20" s="72" t="s">
        <v>20</v>
      </c>
      <c r="J20" s="72"/>
      <c r="K20" s="72" t="str">
        <f t="shared" si="0"/>
        <v>Karnataka</v>
      </c>
      <c r="L20" s="72"/>
      <c r="M20" s="72"/>
      <c r="N20" s="73"/>
    </row>
    <row r="21" spans="1:256">
      <c r="B21" s="77" t="s">
        <v>22</v>
      </c>
      <c r="C21" s="72"/>
      <c r="D21" s="72">
        <v>29</v>
      </c>
      <c r="E21" s="72"/>
      <c r="F21" s="72"/>
      <c r="G21" s="72"/>
      <c r="H21" s="72"/>
      <c r="I21" s="72" t="s">
        <v>22</v>
      </c>
      <c r="J21" s="72"/>
      <c r="K21" s="72">
        <f t="shared" si="0"/>
        <v>29</v>
      </c>
      <c r="L21" s="72"/>
      <c r="M21" s="72"/>
      <c r="N21" s="73"/>
    </row>
    <row r="22" spans="1:256">
      <c r="B22" s="4" t="s">
        <v>23</v>
      </c>
      <c r="C22" s="5"/>
      <c r="D22" s="82" t="s">
        <v>57</v>
      </c>
      <c r="E22" s="83"/>
      <c r="F22" s="83"/>
      <c r="G22" s="83"/>
      <c r="H22" s="84"/>
      <c r="I22" s="5" t="s">
        <v>23</v>
      </c>
      <c r="J22" s="5"/>
      <c r="K22" s="85" t="str">
        <f t="shared" si="0"/>
        <v>kotech.keonics@gmail.com</v>
      </c>
      <c r="L22" s="85"/>
      <c r="M22" s="85"/>
      <c r="N22" s="86"/>
    </row>
    <row r="23" spans="1:256">
      <c r="B23" s="4" t="s">
        <v>25</v>
      </c>
      <c r="C23" s="5"/>
      <c r="D23" s="87">
        <v>9739010724</v>
      </c>
      <c r="E23" s="83"/>
      <c r="F23" s="83"/>
      <c r="G23" s="83"/>
      <c r="H23" s="84"/>
      <c r="I23" s="5" t="s">
        <v>25</v>
      </c>
      <c r="J23" s="5"/>
      <c r="K23" s="72">
        <f t="shared" si="0"/>
        <v>9739010724</v>
      </c>
      <c r="L23" s="72"/>
      <c r="M23" s="72"/>
      <c r="N23" s="73"/>
    </row>
    <row r="24" spans="1:256">
      <c r="B24" s="91" t="s">
        <v>58</v>
      </c>
      <c r="C24" s="92"/>
      <c r="D24" s="92"/>
      <c r="E24" s="92"/>
      <c r="F24" s="92"/>
      <c r="G24" s="92"/>
      <c r="H24" s="92"/>
      <c r="I24" s="74" t="str">
        <f>B24</f>
        <v>GSTIN No: 29BYCPS4584A1Z8</v>
      </c>
      <c r="J24" s="74"/>
      <c r="K24" s="74"/>
      <c r="L24" s="74"/>
      <c r="M24" s="74"/>
      <c r="N24" s="75"/>
    </row>
    <row r="25" spans="1:256" ht="14.45" customHeight="1">
      <c r="B25" s="94" t="s">
        <v>27</v>
      </c>
      <c r="C25" s="81" t="s">
        <v>28</v>
      </c>
      <c r="D25" s="81"/>
      <c r="E25" s="95" t="s">
        <v>29</v>
      </c>
      <c r="F25" s="96"/>
      <c r="G25" s="93" t="s">
        <v>30</v>
      </c>
      <c r="H25" s="93" t="s">
        <v>31</v>
      </c>
      <c r="I25" s="88" t="s">
        <v>32</v>
      </c>
      <c r="J25" s="81" t="s">
        <v>33</v>
      </c>
      <c r="K25" s="101"/>
      <c r="L25" s="81" t="s">
        <v>34</v>
      </c>
      <c r="M25" s="101"/>
      <c r="N25" s="76" t="s">
        <v>31</v>
      </c>
    </row>
    <row r="26" spans="1:256">
      <c r="B26" s="94"/>
      <c r="C26" s="81"/>
      <c r="D26" s="81"/>
      <c r="E26" s="97"/>
      <c r="F26" s="98"/>
      <c r="G26" s="93"/>
      <c r="H26" s="93"/>
      <c r="I26" s="88"/>
      <c r="J26" s="93" t="s">
        <v>30</v>
      </c>
      <c r="K26" s="93" t="s">
        <v>35</v>
      </c>
      <c r="L26" s="93" t="s">
        <v>30</v>
      </c>
      <c r="M26" s="93" t="s">
        <v>35</v>
      </c>
      <c r="N26" s="76"/>
    </row>
    <row r="27" spans="1:256" ht="39.6" customHeight="1">
      <c r="B27" s="94"/>
      <c r="C27" s="89" t="s">
        <v>36</v>
      </c>
      <c r="D27" s="90"/>
      <c r="E27" s="99"/>
      <c r="F27" s="100"/>
      <c r="G27" s="93"/>
      <c r="H27" s="93"/>
      <c r="I27" s="88"/>
      <c r="J27" s="93"/>
      <c r="K27" s="93"/>
      <c r="L27" s="93"/>
      <c r="M27" s="93"/>
      <c r="N27" s="76"/>
    </row>
    <row r="28" spans="1:256" s="6" customFormat="1" ht="48" customHeight="1">
      <c r="B28" s="7">
        <v>1</v>
      </c>
      <c r="C28" s="112" t="s">
        <v>37</v>
      </c>
      <c r="D28" s="113"/>
      <c r="E28" s="117">
        <v>998399</v>
      </c>
      <c r="F28" s="118"/>
      <c r="G28" s="8">
        <v>50000</v>
      </c>
      <c r="H28" s="9">
        <v>50000</v>
      </c>
      <c r="I28" s="9">
        <f>H28</f>
        <v>50000</v>
      </c>
      <c r="J28" s="10">
        <v>0.09</v>
      </c>
      <c r="K28" s="9">
        <f>ROUND(I28*9%,0)</f>
        <v>4500</v>
      </c>
      <c r="L28" s="10">
        <v>0.09</v>
      </c>
      <c r="M28" s="9">
        <f>ROUND(I28*9%,0)</f>
        <v>4500</v>
      </c>
      <c r="N28" s="11">
        <f>I28+K28+M28</f>
        <v>59000</v>
      </c>
    </row>
    <row r="29" spans="1:256">
      <c r="B29" s="102" t="s">
        <v>38</v>
      </c>
      <c r="C29" s="103"/>
      <c r="D29" s="103"/>
      <c r="E29" s="103"/>
      <c r="F29" s="9"/>
      <c r="G29" s="12">
        <f>SUM(G28:G28)</f>
        <v>50000</v>
      </c>
      <c r="H29" s="12">
        <f>SUM(H28:H28)</f>
        <v>50000</v>
      </c>
      <c r="I29" s="12">
        <f>SUM(I28:I28)</f>
        <v>50000</v>
      </c>
      <c r="J29" s="12"/>
      <c r="K29" s="12">
        <f>SUM(K28:K28)</f>
        <v>4500</v>
      </c>
      <c r="L29" s="12"/>
      <c r="M29" s="12">
        <f>SUM(M28:M28)</f>
        <v>4500</v>
      </c>
      <c r="N29" s="13">
        <f>SUM(N28:N28)</f>
        <v>59000</v>
      </c>
    </row>
    <row r="30" spans="1:256">
      <c r="B30" s="78" t="s">
        <v>39</v>
      </c>
      <c r="C30" s="79"/>
      <c r="D30" s="79"/>
      <c r="E30" s="79"/>
      <c r="F30" s="79"/>
      <c r="G30" s="79"/>
      <c r="H30" s="79"/>
      <c r="I30" s="79"/>
      <c r="J30" s="81" t="s">
        <v>31</v>
      </c>
      <c r="K30" s="81"/>
      <c r="L30" s="81"/>
      <c r="M30" s="81"/>
      <c r="N30" s="14">
        <f>N29</f>
        <v>59000</v>
      </c>
    </row>
    <row r="31" spans="1:256">
      <c r="A31" s="15"/>
      <c r="B31" s="115"/>
      <c r="C31" s="116"/>
      <c r="D31" s="116"/>
      <c r="E31" s="116"/>
      <c r="F31" s="116"/>
      <c r="G31" s="116"/>
      <c r="H31" s="116"/>
      <c r="I31" s="116"/>
      <c r="J31" s="80" t="s">
        <v>40</v>
      </c>
      <c r="K31" s="80"/>
      <c r="L31" s="80"/>
      <c r="M31" s="80"/>
      <c r="N31" s="16">
        <v>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</row>
    <row r="32" spans="1:256">
      <c r="A32" s="15"/>
      <c r="B32" s="17"/>
      <c r="C32" s="18"/>
      <c r="D32" s="18"/>
      <c r="E32" s="18"/>
      <c r="F32" s="18"/>
      <c r="G32" s="18"/>
      <c r="H32" s="18"/>
      <c r="I32" s="18"/>
      <c r="J32" s="80" t="s">
        <v>41</v>
      </c>
      <c r="K32" s="80"/>
      <c r="L32" s="80"/>
      <c r="M32" s="80"/>
      <c r="N32" s="16">
        <v>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</row>
    <row r="33" spans="1:256">
      <c r="A33" s="15"/>
      <c r="B33" s="17"/>
      <c r="C33" s="18"/>
      <c r="D33" s="18"/>
      <c r="E33" s="18"/>
      <c r="F33" s="18"/>
      <c r="G33" s="18"/>
      <c r="H33" s="18"/>
      <c r="I33" s="18"/>
      <c r="J33" s="80" t="s">
        <v>42</v>
      </c>
      <c r="K33" s="80"/>
      <c r="L33" s="80"/>
      <c r="M33" s="80"/>
      <c r="N33" s="16">
        <v>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</row>
    <row r="34" spans="1:256">
      <c r="A34" s="15"/>
      <c r="B34" s="17"/>
      <c r="C34" s="18"/>
      <c r="D34" s="18"/>
      <c r="E34" s="18"/>
      <c r="F34" s="18"/>
      <c r="G34" s="18"/>
      <c r="H34" s="18"/>
      <c r="I34" s="18"/>
      <c r="J34" s="114" t="s">
        <v>43</v>
      </c>
      <c r="K34" s="114"/>
      <c r="L34" s="114"/>
      <c r="M34" s="114"/>
      <c r="N34" s="16">
        <v>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</row>
    <row r="35" spans="1:256">
      <c r="B35" s="135"/>
      <c r="C35" s="136"/>
      <c r="D35" s="136"/>
      <c r="E35" s="136"/>
      <c r="F35" s="136"/>
      <c r="G35" s="136"/>
      <c r="H35" s="136"/>
      <c r="I35" s="136"/>
      <c r="J35" s="137" t="s">
        <v>44</v>
      </c>
      <c r="K35" s="137"/>
      <c r="L35" s="137"/>
      <c r="M35" s="137"/>
      <c r="N35" s="13">
        <f>N30</f>
        <v>59000</v>
      </c>
    </row>
    <row r="36" spans="1:256">
      <c r="B36" s="119" t="s">
        <v>45</v>
      </c>
      <c r="C36" s="120"/>
      <c r="D36" s="120"/>
      <c r="E36" s="120"/>
      <c r="F36" s="120"/>
      <c r="G36" s="120"/>
      <c r="H36" s="120"/>
      <c r="I36" s="120"/>
      <c r="J36" s="121"/>
      <c r="K36" s="121"/>
      <c r="L36" s="121"/>
      <c r="M36" s="121"/>
      <c r="N36" s="122"/>
    </row>
    <row r="37" spans="1:256">
      <c r="B37" s="123" t="s">
        <v>46</v>
      </c>
      <c r="C37" s="124"/>
      <c r="D37" s="124"/>
      <c r="E37" s="124"/>
      <c r="F37" s="124" t="s">
        <v>47</v>
      </c>
      <c r="G37" s="124"/>
      <c r="H37" s="124"/>
      <c r="I37" s="124"/>
      <c r="J37" s="124"/>
      <c r="K37" s="124"/>
      <c r="L37" s="124"/>
      <c r="M37" s="124"/>
      <c r="N37" s="134"/>
    </row>
    <row r="38" spans="1:256">
      <c r="B38" s="132" t="s">
        <v>48</v>
      </c>
      <c r="C38" s="133"/>
      <c r="D38" s="133"/>
      <c r="E38" s="133"/>
      <c r="F38" s="19"/>
      <c r="G38" s="19"/>
      <c r="H38" s="19"/>
      <c r="I38" s="19"/>
      <c r="J38" s="19"/>
      <c r="K38" s="19"/>
      <c r="L38" s="19"/>
      <c r="M38" s="19"/>
      <c r="N38" s="20"/>
    </row>
    <row r="39" spans="1:256">
      <c r="B39" s="125" t="s">
        <v>49</v>
      </c>
      <c r="C39" s="126"/>
      <c r="D39" s="126"/>
      <c r="E39" s="127"/>
      <c r="F39" s="21"/>
      <c r="G39" s="22"/>
      <c r="H39" s="22"/>
      <c r="I39" s="22"/>
      <c r="J39" s="22"/>
      <c r="K39" s="22"/>
      <c r="L39" s="22"/>
      <c r="M39" s="22"/>
      <c r="N39" s="23"/>
    </row>
    <row r="40" spans="1:256" ht="35.25" customHeight="1">
      <c r="B40" s="128"/>
      <c r="C40" s="129"/>
      <c r="D40" s="129"/>
      <c r="E40" s="130"/>
      <c r="F40" s="21"/>
      <c r="G40" s="22"/>
      <c r="H40" s="131"/>
      <c r="I40" s="131"/>
      <c r="J40" s="131"/>
      <c r="K40" s="131"/>
      <c r="L40" s="22"/>
      <c r="M40" s="22"/>
      <c r="N40" s="23"/>
    </row>
    <row r="41" spans="1:256">
      <c r="B41" s="104" t="s">
        <v>50</v>
      </c>
      <c r="C41" s="105"/>
      <c r="D41" s="105"/>
      <c r="E41" s="106"/>
      <c r="F41" s="21"/>
      <c r="G41" s="22"/>
      <c r="H41" s="107" t="s">
        <v>51</v>
      </c>
      <c r="I41" s="107"/>
      <c r="J41" s="107"/>
      <c r="K41" s="107"/>
      <c r="L41" s="22"/>
      <c r="M41" s="22"/>
      <c r="N41" s="23"/>
    </row>
    <row r="42" spans="1:256" ht="15.75" thickBot="1">
      <c r="B42" s="109" t="s">
        <v>52</v>
      </c>
      <c r="C42" s="110"/>
      <c r="D42" s="110"/>
      <c r="E42" s="111"/>
      <c r="F42" s="24"/>
      <c r="G42" s="24"/>
      <c r="H42" s="108"/>
      <c r="I42" s="108"/>
      <c r="J42" s="108"/>
      <c r="K42" s="108"/>
      <c r="L42" s="24"/>
      <c r="M42" s="24"/>
      <c r="N42" s="25"/>
    </row>
    <row r="43" spans="1:256">
      <c r="B43" s="26"/>
      <c r="C43" s="26"/>
      <c r="D43" s="26"/>
      <c r="E43" s="26"/>
      <c r="F43" s="22"/>
      <c r="G43" s="22"/>
      <c r="H43" s="22"/>
      <c r="I43" s="22"/>
      <c r="J43" s="22"/>
      <c r="K43" s="22"/>
      <c r="L43" s="22"/>
      <c r="M43" s="22"/>
      <c r="N43" s="22"/>
    </row>
    <row r="44" spans="1:256">
      <c r="B44" s="26"/>
      <c r="C44" s="26"/>
      <c r="D44" s="26"/>
      <c r="E44" s="26"/>
      <c r="F44" s="22"/>
      <c r="G44" s="22"/>
      <c r="H44" s="22"/>
      <c r="I44" s="22"/>
      <c r="J44" s="22"/>
      <c r="K44" s="22"/>
      <c r="L44" s="22"/>
      <c r="M44" s="22"/>
      <c r="N44" s="22"/>
    </row>
    <row r="45" spans="1:256">
      <c r="B45" s="26"/>
      <c r="C45" s="26"/>
      <c r="D45" s="26"/>
      <c r="E45" s="26"/>
      <c r="F45" s="22"/>
      <c r="G45" s="22"/>
      <c r="H45" s="22"/>
      <c r="I45" s="22"/>
      <c r="J45" s="22"/>
      <c r="K45" s="22"/>
      <c r="L45" s="22"/>
      <c r="M45" s="22"/>
      <c r="N45" s="22"/>
    </row>
    <row r="46" spans="1:256">
      <c r="B46" s="26"/>
      <c r="C46" s="26"/>
      <c r="D46" s="26"/>
      <c r="E46" s="26"/>
      <c r="F46" s="22"/>
      <c r="G46" s="22"/>
      <c r="H46" s="22"/>
      <c r="I46" s="22"/>
      <c r="J46" s="22"/>
      <c r="K46" s="22"/>
      <c r="L46" s="22"/>
      <c r="M46" s="22"/>
      <c r="N46" s="22"/>
    </row>
    <row r="47" spans="1:256">
      <c r="B47" s="26"/>
      <c r="C47" s="26"/>
      <c r="D47" s="26"/>
      <c r="E47" s="26"/>
      <c r="F47" s="22"/>
      <c r="G47" s="22"/>
      <c r="H47" s="22"/>
      <c r="I47" s="22"/>
      <c r="J47" s="22"/>
      <c r="K47" s="22"/>
      <c r="L47" s="22"/>
      <c r="M47" s="22"/>
      <c r="N47" s="22"/>
    </row>
    <row r="48" spans="1:256">
      <c r="B48" s="26"/>
      <c r="C48" s="26"/>
      <c r="D48" s="26"/>
      <c r="E48" s="26"/>
      <c r="F48" s="22"/>
      <c r="G48" s="22"/>
      <c r="H48" s="22"/>
      <c r="I48" s="22"/>
      <c r="J48" s="22"/>
      <c r="K48" s="22"/>
      <c r="L48" s="22"/>
      <c r="M48" s="22"/>
      <c r="N48" s="22"/>
    </row>
    <row r="49" spans="2:14">
      <c r="B49" s="26"/>
      <c r="C49" s="26"/>
      <c r="D49" s="26"/>
      <c r="E49" s="26"/>
      <c r="F49" s="22"/>
      <c r="G49" s="22"/>
      <c r="H49" s="22"/>
      <c r="I49" s="22"/>
      <c r="J49" s="22"/>
      <c r="K49" s="22"/>
      <c r="L49" s="22"/>
      <c r="M49" s="22"/>
      <c r="N49" s="22"/>
    </row>
  </sheetData>
  <mergeCells count="76">
    <mergeCell ref="B35:C35"/>
    <mergeCell ref="D35:I35"/>
    <mergeCell ref="J35:M35"/>
    <mergeCell ref="B29:E29"/>
    <mergeCell ref="B41:E41"/>
    <mergeCell ref="H41:K42"/>
    <mergeCell ref="B42:E42"/>
    <mergeCell ref="C28:D28"/>
    <mergeCell ref="J32:M32"/>
    <mergeCell ref="J33:M33"/>
    <mergeCell ref="J34:M34"/>
    <mergeCell ref="B31:I31"/>
    <mergeCell ref="E28:F28"/>
    <mergeCell ref="B36:N36"/>
    <mergeCell ref="B37:E37"/>
    <mergeCell ref="B39:E40"/>
    <mergeCell ref="H40:K40"/>
    <mergeCell ref="B38:E38"/>
    <mergeCell ref="F37:N37"/>
    <mergeCell ref="B30:I30"/>
    <mergeCell ref="J31:M31"/>
    <mergeCell ref="J30:M30"/>
    <mergeCell ref="D22:H22"/>
    <mergeCell ref="K22:N22"/>
    <mergeCell ref="D23:H23"/>
    <mergeCell ref="K23:N23"/>
    <mergeCell ref="I25:I27"/>
    <mergeCell ref="C27:D27"/>
    <mergeCell ref="B24:H24"/>
    <mergeCell ref="M26:M27"/>
    <mergeCell ref="B25:B27"/>
    <mergeCell ref="C25:D26"/>
    <mergeCell ref="E25:F27"/>
    <mergeCell ref="G25:G27"/>
    <mergeCell ref="H25:H27"/>
    <mergeCell ref="I24:N24"/>
    <mergeCell ref="N25:N27"/>
    <mergeCell ref="B20:C20"/>
    <mergeCell ref="D20:H20"/>
    <mergeCell ref="I20:J20"/>
    <mergeCell ref="K20:N20"/>
    <mergeCell ref="B21:C21"/>
    <mergeCell ref="D21:H21"/>
    <mergeCell ref="I21:J21"/>
    <mergeCell ref="K21:N21"/>
    <mergeCell ref="K26:K27"/>
    <mergeCell ref="L26:L27"/>
    <mergeCell ref="J25:K25"/>
    <mergeCell ref="L25:M25"/>
    <mergeCell ref="J26:J27"/>
    <mergeCell ref="B18:C18"/>
    <mergeCell ref="D18:H18"/>
    <mergeCell ref="I18:J18"/>
    <mergeCell ref="K18:N18"/>
    <mergeCell ref="B19:C19"/>
    <mergeCell ref="D19:H19"/>
    <mergeCell ref="I19:J19"/>
    <mergeCell ref="K19:N19"/>
    <mergeCell ref="B17:C17"/>
    <mergeCell ref="D17:H17"/>
    <mergeCell ref="I17:J17"/>
    <mergeCell ref="K17:N17"/>
    <mergeCell ref="B5:N5"/>
    <mergeCell ref="B6:N6"/>
    <mergeCell ref="B16:H16"/>
    <mergeCell ref="I16:N16"/>
    <mergeCell ref="B7:N7"/>
    <mergeCell ref="E8:I8"/>
    <mergeCell ref="E9:I9"/>
    <mergeCell ref="B11:H15"/>
    <mergeCell ref="I11:N15"/>
    <mergeCell ref="B10:N10"/>
    <mergeCell ref="B1:N1"/>
    <mergeCell ref="B2:N2"/>
    <mergeCell ref="B3:N3"/>
    <mergeCell ref="B4:N4"/>
  </mergeCells>
  <phoneticPr fontId="10" type="noConversion"/>
  <hyperlinks>
    <hyperlink ref="D22" r:id="rId1"/>
  </hyperlinks>
  <printOptions horizontalCentered="1"/>
  <pageMargins left="0.7" right="0.7" top="0.75" bottom="0.75" header="0.3" footer="0.3"/>
  <pageSetup scale="75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V49"/>
  <sheetViews>
    <sheetView topLeftCell="B1" workbookViewId="0">
      <selection activeCell="B1" sqref="A1:IV65536"/>
    </sheetView>
  </sheetViews>
  <sheetFormatPr defaultRowHeight="15"/>
  <cols>
    <col min="1" max="1" width="0.5703125" hidden="1" customWidth="1"/>
    <col min="2" max="2" width="5" customWidth="1"/>
    <col min="3" max="3" width="20.28515625" customWidth="1"/>
    <col min="4" max="4" width="10" customWidth="1"/>
    <col min="5" max="5" width="9.28515625" customWidth="1"/>
    <col min="6" max="6" width="8.28515625" customWidth="1"/>
    <col min="7" max="7" width="10.28515625" customWidth="1"/>
    <col min="8" max="8" width="7.5703125" customWidth="1"/>
    <col min="9" max="9" width="7.7109375" customWidth="1"/>
    <col min="10" max="10" width="6" customWidth="1"/>
    <col min="11" max="11" width="7.7109375" customWidth="1"/>
    <col min="12" max="12" width="6" customWidth="1"/>
    <col min="13" max="13" width="7.7109375" customWidth="1"/>
    <col min="14" max="14" width="9.7109375" customWidth="1"/>
  </cols>
  <sheetData>
    <row r="1" spans="2:14" ht="15.75">
      <c r="B1" s="52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2:14" ht="15.75">
      <c r="B2" s="55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2:14">
      <c r="B3" s="58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59"/>
    </row>
    <row r="4" spans="2:14">
      <c r="B4" s="58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59"/>
    </row>
    <row r="5" spans="2:14">
      <c r="B5" s="58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59"/>
    </row>
    <row r="6" spans="2:14">
      <c r="B6" s="58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59"/>
    </row>
    <row r="7" spans="2:14">
      <c r="B7" s="58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59"/>
    </row>
    <row r="8" spans="2:14">
      <c r="B8" s="1"/>
      <c r="C8" s="2"/>
      <c r="D8" s="2"/>
      <c r="E8" s="34" t="s">
        <v>7</v>
      </c>
      <c r="F8" s="34"/>
      <c r="G8" s="34"/>
      <c r="H8" s="34"/>
      <c r="I8" s="34"/>
      <c r="J8" s="2"/>
      <c r="K8" s="2"/>
      <c r="L8" s="2"/>
      <c r="M8" s="2"/>
      <c r="N8" s="3"/>
    </row>
    <row r="9" spans="2:14">
      <c r="B9" s="1"/>
      <c r="C9" s="2"/>
      <c r="D9" s="2"/>
      <c r="E9" s="34" t="s">
        <v>8</v>
      </c>
      <c r="F9" s="34"/>
      <c r="G9" s="34"/>
      <c r="H9" s="34"/>
      <c r="I9" s="34"/>
      <c r="J9" s="2"/>
      <c r="K9" s="2"/>
      <c r="L9" s="2"/>
      <c r="M9" s="2"/>
      <c r="N9" s="3"/>
    </row>
    <row r="10" spans="2:14">
      <c r="B10" s="49" t="s">
        <v>9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</row>
    <row r="11" spans="2:14">
      <c r="B11" s="35" t="s">
        <v>59</v>
      </c>
      <c r="C11" s="36"/>
      <c r="D11" s="36"/>
      <c r="E11" s="36"/>
      <c r="F11" s="36"/>
      <c r="G11" s="36"/>
      <c r="H11" s="37"/>
      <c r="I11" s="42" t="s">
        <v>11</v>
      </c>
      <c r="J11" s="43"/>
      <c r="K11" s="43"/>
      <c r="L11" s="43"/>
      <c r="M11" s="43"/>
      <c r="N11" s="44"/>
    </row>
    <row r="12" spans="2:14">
      <c r="B12" s="38"/>
      <c r="C12" s="36"/>
      <c r="D12" s="36"/>
      <c r="E12" s="36"/>
      <c r="F12" s="36"/>
      <c r="G12" s="36"/>
      <c r="H12" s="37"/>
      <c r="I12" s="45"/>
      <c r="J12" s="43"/>
      <c r="K12" s="43"/>
      <c r="L12" s="43"/>
      <c r="M12" s="43"/>
      <c r="N12" s="44"/>
    </row>
    <row r="13" spans="2:14">
      <c r="B13" s="38"/>
      <c r="C13" s="36"/>
      <c r="D13" s="36"/>
      <c r="E13" s="36"/>
      <c r="F13" s="36"/>
      <c r="G13" s="36"/>
      <c r="H13" s="37"/>
      <c r="I13" s="45"/>
      <c r="J13" s="43"/>
      <c r="K13" s="43"/>
      <c r="L13" s="43"/>
      <c r="M13" s="43"/>
      <c r="N13" s="44"/>
    </row>
    <row r="14" spans="2:14">
      <c r="B14" s="38"/>
      <c r="C14" s="36"/>
      <c r="D14" s="36"/>
      <c r="E14" s="36"/>
      <c r="F14" s="36"/>
      <c r="G14" s="36"/>
      <c r="H14" s="37"/>
      <c r="I14" s="45"/>
      <c r="J14" s="43"/>
      <c r="K14" s="43"/>
      <c r="L14" s="43"/>
      <c r="M14" s="43"/>
      <c r="N14" s="44"/>
    </row>
    <row r="15" spans="2:14">
      <c r="B15" s="39"/>
      <c r="C15" s="40"/>
      <c r="D15" s="40"/>
      <c r="E15" s="40"/>
      <c r="F15" s="40"/>
      <c r="G15" s="40"/>
      <c r="H15" s="41"/>
      <c r="I15" s="46"/>
      <c r="J15" s="47"/>
      <c r="K15" s="47"/>
      <c r="L15" s="47"/>
      <c r="M15" s="47"/>
      <c r="N15" s="48"/>
    </row>
    <row r="16" spans="2:14">
      <c r="B16" s="66" t="s">
        <v>12</v>
      </c>
      <c r="C16" s="67"/>
      <c r="D16" s="67"/>
      <c r="E16" s="67"/>
      <c r="F16" s="67"/>
      <c r="G16" s="67"/>
      <c r="H16" s="68"/>
      <c r="I16" s="69" t="s">
        <v>13</v>
      </c>
      <c r="J16" s="67"/>
      <c r="K16" s="67"/>
      <c r="L16" s="67"/>
      <c r="M16" s="67"/>
      <c r="N16" s="70"/>
    </row>
    <row r="17" spans="1:256" ht="45" customHeight="1">
      <c r="B17" s="60" t="s">
        <v>14</v>
      </c>
      <c r="C17" s="61"/>
      <c r="D17" s="62" t="s">
        <v>74</v>
      </c>
      <c r="E17" s="63"/>
      <c r="F17" s="63"/>
      <c r="G17" s="63"/>
      <c r="H17" s="64"/>
      <c r="I17" s="61" t="s">
        <v>14</v>
      </c>
      <c r="J17" s="61"/>
      <c r="K17" s="62" t="str">
        <f t="shared" ref="K17:K23" si="0">D17</f>
        <v xml:space="preserve">M/s S.H. Systems </v>
      </c>
      <c r="L17" s="63"/>
      <c r="M17" s="63"/>
      <c r="N17" s="65"/>
    </row>
    <row r="18" spans="1:256" ht="72.75" customHeight="1">
      <c r="B18" s="60" t="s">
        <v>16</v>
      </c>
      <c r="C18" s="61"/>
      <c r="D18" s="62" t="s">
        <v>75</v>
      </c>
      <c r="E18" s="63"/>
      <c r="F18" s="63"/>
      <c r="G18" s="63"/>
      <c r="H18" s="64"/>
      <c r="I18" s="61" t="s">
        <v>16</v>
      </c>
      <c r="J18" s="61"/>
      <c r="K18" s="61" t="s">
        <v>75</v>
      </c>
      <c r="L18" s="61"/>
      <c r="M18" s="61"/>
      <c r="N18" s="71"/>
    </row>
    <row r="19" spans="1:256">
      <c r="B19" s="60" t="s">
        <v>18</v>
      </c>
      <c r="C19" s="61"/>
      <c r="D19" s="72" t="s">
        <v>76</v>
      </c>
      <c r="E19" s="72"/>
      <c r="F19" s="72"/>
      <c r="G19" s="72"/>
      <c r="H19" s="72"/>
      <c r="I19" s="61" t="s">
        <v>18</v>
      </c>
      <c r="J19" s="61"/>
      <c r="K19" s="72" t="str">
        <f t="shared" si="0"/>
        <v>Raichur-584101</v>
      </c>
      <c r="L19" s="72"/>
      <c r="M19" s="72"/>
      <c r="N19" s="73"/>
    </row>
    <row r="20" spans="1:256">
      <c r="B20" s="77" t="s">
        <v>20</v>
      </c>
      <c r="C20" s="72"/>
      <c r="D20" s="72" t="s">
        <v>21</v>
      </c>
      <c r="E20" s="72"/>
      <c r="F20" s="72"/>
      <c r="G20" s="72"/>
      <c r="H20" s="72"/>
      <c r="I20" s="72" t="s">
        <v>20</v>
      </c>
      <c r="J20" s="72"/>
      <c r="K20" s="72" t="str">
        <f t="shared" si="0"/>
        <v>Karnataka</v>
      </c>
      <c r="L20" s="72"/>
      <c r="M20" s="72"/>
      <c r="N20" s="73"/>
    </row>
    <row r="21" spans="1:256">
      <c r="B21" s="77" t="s">
        <v>22</v>
      </c>
      <c r="C21" s="72"/>
      <c r="D21" s="72">
        <v>29</v>
      </c>
      <c r="E21" s="72"/>
      <c r="F21" s="72"/>
      <c r="G21" s="72"/>
      <c r="H21" s="72"/>
      <c r="I21" s="72" t="s">
        <v>22</v>
      </c>
      <c r="J21" s="72"/>
      <c r="K21" s="72">
        <f t="shared" si="0"/>
        <v>29</v>
      </c>
      <c r="L21" s="72"/>
      <c r="M21" s="72"/>
      <c r="N21" s="73"/>
    </row>
    <row r="22" spans="1:256">
      <c r="B22" s="4" t="s">
        <v>23</v>
      </c>
      <c r="C22" s="5"/>
      <c r="D22" s="82" t="s">
        <v>77</v>
      </c>
      <c r="E22" s="83"/>
      <c r="F22" s="83"/>
      <c r="G22" s="83"/>
      <c r="H22" s="84"/>
      <c r="I22" s="5" t="s">
        <v>23</v>
      </c>
      <c r="J22" s="5"/>
      <c r="K22" s="85" t="str">
        <f t="shared" si="0"/>
        <v>sidduangadi@yahoo.com</v>
      </c>
      <c r="L22" s="85"/>
      <c r="M22" s="85"/>
      <c r="N22" s="86"/>
    </row>
    <row r="23" spans="1:256">
      <c r="B23" s="4" t="s">
        <v>25</v>
      </c>
      <c r="C23" s="5"/>
      <c r="D23" s="87">
        <v>9886142541</v>
      </c>
      <c r="E23" s="83"/>
      <c r="F23" s="83"/>
      <c r="G23" s="83"/>
      <c r="H23" s="84"/>
      <c r="I23" s="5" t="s">
        <v>25</v>
      </c>
      <c r="J23" s="5"/>
      <c r="K23" s="72">
        <f t="shared" si="0"/>
        <v>9886142541</v>
      </c>
      <c r="L23" s="72"/>
      <c r="M23" s="72"/>
      <c r="N23" s="73"/>
    </row>
    <row r="24" spans="1:256">
      <c r="B24" s="91" t="s">
        <v>78</v>
      </c>
      <c r="C24" s="92"/>
      <c r="D24" s="92"/>
      <c r="E24" s="92"/>
      <c r="F24" s="92"/>
      <c r="G24" s="92"/>
      <c r="H24" s="92"/>
      <c r="I24" s="140" t="str">
        <f>B24</f>
        <v>GSTIN No: 29AJQPA3545B1ZE</v>
      </c>
      <c r="J24" s="140"/>
      <c r="K24" s="140"/>
      <c r="L24" s="140"/>
      <c r="M24" s="140"/>
      <c r="N24" s="141"/>
    </row>
    <row r="25" spans="1:256" ht="14.45" customHeight="1">
      <c r="B25" s="94" t="s">
        <v>27</v>
      </c>
      <c r="C25" s="81" t="s">
        <v>28</v>
      </c>
      <c r="D25" s="81"/>
      <c r="E25" s="95" t="s">
        <v>29</v>
      </c>
      <c r="F25" s="96"/>
      <c r="G25" s="93" t="s">
        <v>30</v>
      </c>
      <c r="H25" s="93" t="s">
        <v>31</v>
      </c>
      <c r="I25" s="88" t="s">
        <v>32</v>
      </c>
      <c r="J25" s="81" t="s">
        <v>33</v>
      </c>
      <c r="K25" s="101"/>
      <c r="L25" s="81" t="s">
        <v>34</v>
      </c>
      <c r="M25" s="101"/>
      <c r="N25" s="76" t="s">
        <v>31</v>
      </c>
    </row>
    <row r="26" spans="1:256">
      <c r="B26" s="94"/>
      <c r="C26" s="81"/>
      <c r="D26" s="81"/>
      <c r="E26" s="97"/>
      <c r="F26" s="98"/>
      <c r="G26" s="93"/>
      <c r="H26" s="93"/>
      <c r="I26" s="88"/>
      <c r="J26" s="93" t="s">
        <v>30</v>
      </c>
      <c r="K26" s="93" t="s">
        <v>35</v>
      </c>
      <c r="L26" s="93" t="s">
        <v>30</v>
      </c>
      <c r="M26" s="93" t="s">
        <v>35</v>
      </c>
      <c r="N26" s="76"/>
    </row>
    <row r="27" spans="1:256" ht="39.6" customHeight="1">
      <c r="B27" s="94"/>
      <c r="C27" s="89" t="s">
        <v>36</v>
      </c>
      <c r="D27" s="90"/>
      <c r="E27" s="99"/>
      <c r="F27" s="100"/>
      <c r="G27" s="93"/>
      <c r="H27" s="93"/>
      <c r="I27" s="88"/>
      <c r="J27" s="93"/>
      <c r="K27" s="93"/>
      <c r="L27" s="93"/>
      <c r="M27" s="93"/>
      <c r="N27" s="76"/>
    </row>
    <row r="28" spans="1:256" s="6" customFormat="1" ht="48" customHeight="1">
      <c r="B28" s="7">
        <v>1</v>
      </c>
      <c r="C28" s="112" t="s">
        <v>37</v>
      </c>
      <c r="D28" s="113"/>
      <c r="E28" s="117">
        <v>998399</v>
      </c>
      <c r="F28" s="118"/>
      <c r="G28" s="8">
        <v>50000</v>
      </c>
      <c r="H28" s="9">
        <v>50000</v>
      </c>
      <c r="I28" s="9">
        <f>H28</f>
        <v>50000</v>
      </c>
      <c r="J28" s="10">
        <v>0.09</v>
      </c>
      <c r="K28" s="9">
        <f>ROUND(I28*9%,0)</f>
        <v>4500</v>
      </c>
      <c r="L28" s="10">
        <v>0.09</v>
      </c>
      <c r="M28" s="9">
        <f>ROUND(I28*9%,0)</f>
        <v>4500</v>
      </c>
      <c r="N28" s="11">
        <f>I28+K28+M28</f>
        <v>59000</v>
      </c>
    </row>
    <row r="29" spans="1:256">
      <c r="B29" s="102" t="s">
        <v>38</v>
      </c>
      <c r="C29" s="103"/>
      <c r="D29" s="103"/>
      <c r="E29" s="103"/>
      <c r="F29" s="9"/>
      <c r="G29" s="12">
        <f>SUM(G28:G28)</f>
        <v>50000</v>
      </c>
      <c r="H29" s="12">
        <f>SUM(H28:H28)</f>
        <v>50000</v>
      </c>
      <c r="I29" s="12">
        <f>SUM(I28:I28)</f>
        <v>50000</v>
      </c>
      <c r="J29" s="12"/>
      <c r="K29" s="12">
        <f>SUM(K28:K28)</f>
        <v>4500</v>
      </c>
      <c r="L29" s="12"/>
      <c r="M29" s="12">
        <f>SUM(M28:M28)</f>
        <v>4500</v>
      </c>
      <c r="N29" s="13">
        <f>SUM(N28:N28)</f>
        <v>59000</v>
      </c>
    </row>
    <row r="30" spans="1:256">
      <c r="B30" s="78" t="s">
        <v>39</v>
      </c>
      <c r="C30" s="79"/>
      <c r="D30" s="79"/>
      <c r="E30" s="79"/>
      <c r="F30" s="79"/>
      <c r="G30" s="79"/>
      <c r="H30" s="79"/>
      <c r="I30" s="79"/>
      <c r="J30" s="81" t="s">
        <v>31</v>
      </c>
      <c r="K30" s="81"/>
      <c r="L30" s="81"/>
      <c r="M30" s="81"/>
      <c r="N30" s="14">
        <f>N29</f>
        <v>59000</v>
      </c>
    </row>
    <row r="31" spans="1:256">
      <c r="A31" s="15"/>
      <c r="B31" s="115"/>
      <c r="C31" s="116"/>
      <c r="D31" s="116"/>
      <c r="E31" s="116"/>
      <c r="F31" s="116"/>
      <c r="G31" s="116"/>
      <c r="H31" s="116"/>
      <c r="I31" s="116"/>
      <c r="J31" s="80" t="s">
        <v>40</v>
      </c>
      <c r="K31" s="80"/>
      <c r="L31" s="80"/>
      <c r="M31" s="80"/>
      <c r="N31" s="16">
        <v>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</row>
    <row r="32" spans="1:256">
      <c r="A32" s="15"/>
      <c r="B32" s="17"/>
      <c r="C32" s="18"/>
      <c r="D32" s="18"/>
      <c r="E32" s="18"/>
      <c r="F32" s="18"/>
      <c r="G32" s="18"/>
      <c r="H32" s="18"/>
      <c r="I32" s="18"/>
      <c r="J32" s="80" t="s">
        <v>41</v>
      </c>
      <c r="K32" s="80"/>
      <c r="L32" s="80"/>
      <c r="M32" s="80"/>
      <c r="N32" s="16">
        <v>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</row>
    <row r="33" spans="1:256">
      <c r="A33" s="15"/>
      <c r="B33" s="17"/>
      <c r="C33" s="18"/>
      <c r="D33" s="18"/>
      <c r="E33" s="18"/>
      <c r="F33" s="18"/>
      <c r="G33" s="18"/>
      <c r="H33" s="18"/>
      <c r="I33" s="18"/>
      <c r="J33" s="80" t="s">
        <v>42</v>
      </c>
      <c r="K33" s="80"/>
      <c r="L33" s="80"/>
      <c r="M33" s="80"/>
      <c r="N33" s="16">
        <v>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</row>
    <row r="34" spans="1:256">
      <c r="A34" s="15"/>
      <c r="B34" s="17"/>
      <c r="C34" s="18"/>
      <c r="D34" s="18"/>
      <c r="E34" s="18"/>
      <c r="F34" s="18"/>
      <c r="G34" s="18"/>
      <c r="H34" s="18"/>
      <c r="I34" s="18"/>
      <c r="J34" s="114" t="s">
        <v>43</v>
      </c>
      <c r="K34" s="114"/>
      <c r="L34" s="114"/>
      <c r="M34" s="114"/>
      <c r="N34" s="16">
        <v>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</row>
    <row r="35" spans="1:256">
      <c r="B35" s="135"/>
      <c r="C35" s="136"/>
      <c r="D35" s="136"/>
      <c r="E35" s="136"/>
      <c r="F35" s="136"/>
      <c r="G35" s="136"/>
      <c r="H35" s="136"/>
      <c r="I35" s="136"/>
      <c r="J35" s="137" t="s">
        <v>44</v>
      </c>
      <c r="K35" s="137"/>
      <c r="L35" s="137"/>
      <c r="M35" s="137"/>
      <c r="N35" s="13">
        <f>N30</f>
        <v>59000</v>
      </c>
    </row>
    <row r="36" spans="1:256">
      <c r="B36" s="119" t="s">
        <v>45</v>
      </c>
      <c r="C36" s="120"/>
      <c r="D36" s="120"/>
      <c r="E36" s="120"/>
      <c r="F36" s="120"/>
      <c r="G36" s="120"/>
      <c r="H36" s="120"/>
      <c r="I36" s="120"/>
      <c r="J36" s="121"/>
      <c r="K36" s="121"/>
      <c r="L36" s="121"/>
      <c r="M36" s="121"/>
      <c r="N36" s="122"/>
    </row>
    <row r="37" spans="1:256">
      <c r="B37" s="123" t="s">
        <v>46</v>
      </c>
      <c r="C37" s="124"/>
      <c r="D37" s="124"/>
      <c r="E37" s="124"/>
      <c r="F37" s="124" t="s">
        <v>47</v>
      </c>
      <c r="G37" s="124"/>
      <c r="H37" s="124"/>
      <c r="I37" s="124"/>
      <c r="J37" s="124"/>
      <c r="K37" s="124"/>
      <c r="L37" s="124"/>
      <c r="M37" s="124"/>
      <c r="N37" s="134"/>
    </row>
    <row r="38" spans="1:256">
      <c r="B38" s="132" t="s">
        <v>48</v>
      </c>
      <c r="C38" s="133"/>
      <c r="D38" s="133"/>
      <c r="E38" s="133"/>
      <c r="F38" s="19"/>
      <c r="G38" s="19"/>
      <c r="H38" s="19"/>
      <c r="I38" s="19"/>
      <c r="J38" s="19"/>
      <c r="K38" s="19"/>
      <c r="L38" s="19"/>
      <c r="M38" s="19"/>
      <c r="N38" s="20"/>
    </row>
    <row r="39" spans="1:256">
      <c r="B39" s="125" t="s">
        <v>49</v>
      </c>
      <c r="C39" s="126"/>
      <c r="D39" s="126"/>
      <c r="E39" s="127"/>
      <c r="F39" s="21"/>
      <c r="G39" s="22"/>
      <c r="H39" s="22"/>
      <c r="I39" s="22"/>
      <c r="J39" s="22"/>
      <c r="K39" s="22"/>
      <c r="L39" s="22"/>
      <c r="M39" s="22"/>
      <c r="N39" s="23"/>
    </row>
    <row r="40" spans="1:256" ht="35.25" customHeight="1">
      <c r="B40" s="128"/>
      <c r="C40" s="129"/>
      <c r="D40" s="129"/>
      <c r="E40" s="130"/>
      <c r="F40" s="21"/>
      <c r="G40" s="22"/>
      <c r="H40" s="131"/>
      <c r="I40" s="131"/>
      <c r="J40" s="131"/>
      <c r="K40" s="131"/>
      <c r="L40" s="22"/>
      <c r="M40" s="22"/>
      <c r="N40" s="23"/>
    </row>
    <row r="41" spans="1:256">
      <c r="B41" s="104" t="s">
        <v>50</v>
      </c>
      <c r="C41" s="105"/>
      <c r="D41" s="105"/>
      <c r="E41" s="106"/>
      <c r="F41" s="21"/>
      <c r="G41" s="22"/>
      <c r="H41" s="107" t="s">
        <v>51</v>
      </c>
      <c r="I41" s="107"/>
      <c r="J41" s="107"/>
      <c r="K41" s="107"/>
      <c r="L41" s="22"/>
      <c r="M41" s="22"/>
      <c r="N41" s="23"/>
    </row>
    <row r="42" spans="1:256" ht="15.75" thickBot="1">
      <c r="B42" s="109" t="s">
        <v>52</v>
      </c>
      <c r="C42" s="110"/>
      <c r="D42" s="110"/>
      <c r="E42" s="111"/>
      <c r="F42" s="24"/>
      <c r="G42" s="24"/>
      <c r="H42" s="108"/>
      <c r="I42" s="108"/>
      <c r="J42" s="108"/>
      <c r="K42" s="108"/>
      <c r="L42" s="24"/>
      <c r="M42" s="24"/>
      <c r="N42" s="25"/>
    </row>
    <row r="43" spans="1:256">
      <c r="B43" s="26"/>
      <c r="C43" s="26"/>
      <c r="D43" s="26"/>
      <c r="E43" s="26"/>
      <c r="F43" s="22"/>
      <c r="G43" s="22"/>
      <c r="H43" s="22"/>
      <c r="I43" s="22"/>
      <c r="J43" s="22"/>
      <c r="K43" s="22"/>
      <c r="L43" s="22"/>
      <c r="M43" s="22"/>
      <c r="N43" s="22"/>
    </row>
    <row r="44" spans="1:256">
      <c r="B44" s="26"/>
      <c r="C44" s="26"/>
      <c r="D44" s="26"/>
      <c r="E44" s="26"/>
      <c r="F44" s="22"/>
      <c r="G44" s="22"/>
      <c r="H44" s="22"/>
      <c r="I44" s="22"/>
      <c r="J44" s="22"/>
      <c r="K44" s="22"/>
      <c r="L44" s="22"/>
      <c r="M44" s="22"/>
      <c r="N44" s="22"/>
    </row>
    <row r="45" spans="1:256">
      <c r="B45" s="26"/>
      <c r="C45" s="26"/>
      <c r="D45" s="26"/>
      <c r="E45" s="26"/>
      <c r="F45" s="22"/>
      <c r="G45" s="22"/>
      <c r="H45" s="22"/>
      <c r="I45" s="22"/>
      <c r="J45" s="22"/>
      <c r="K45" s="22"/>
      <c r="L45" s="22"/>
      <c r="M45" s="22"/>
      <c r="N45" s="22"/>
    </row>
    <row r="46" spans="1:256">
      <c r="B46" s="26"/>
      <c r="C46" s="26"/>
      <c r="D46" s="26"/>
      <c r="E46" s="26"/>
      <c r="F46" s="22"/>
      <c r="G46" s="22"/>
      <c r="H46" s="22"/>
      <c r="I46" s="22"/>
      <c r="J46" s="22"/>
      <c r="K46" s="22"/>
      <c r="L46" s="22"/>
      <c r="M46" s="22"/>
      <c r="N46" s="22"/>
    </row>
    <row r="47" spans="1:256">
      <c r="B47" s="26"/>
      <c r="C47" s="26"/>
      <c r="D47" s="26"/>
      <c r="E47" s="26"/>
      <c r="F47" s="22"/>
      <c r="G47" s="22"/>
      <c r="H47" s="22"/>
      <c r="I47" s="22"/>
      <c r="J47" s="22"/>
      <c r="K47" s="22"/>
      <c r="L47" s="22"/>
      <c r="M47" s="22"/>
      <c r="N47" s="22"/>
    </row>
    <row r="48" spans="1:256">
      <c r="B48" s="26"/>
      <c r="C48" s="26"/>
      <c r="D48" s="26"/>
      <c r="E48" s="26"/>
      <c r="F48" s="22"/>
      <c r="G48" s="22"/>
      <c r="H48" s="22"/>
      <c r="I48" s="22"/>
      <c r="J48" s="22"/>
      <c r="K48" s="22"/>
      <c r="L48" s="22"/>
      <c r="M48" s="22"/>
      <c r="N48" s="22"/>
    </row>
    <row r="49" spans="2:14">
      <c r="B49" s="26"/>
      <c r="C49" s="26"/>
      <c r="D49" s="26"/>
      <c r="E49" s="26"/>
      <c r="F49" s="22"/>
      <c r="G49" s="22"/>
      <c r="H49" s="22"/>
      <c r="I49" s="22"/>
      <c r="J49" s="22"/>
      <c r="K49" s="22"/>
      <c r="L49" s="22"/>
      <c r="M49" s="22"/>
      <c r="N49" s="22"/>
    </row>
  </sheetData>
  <mergeCells count="76">
    <mergeCell ref="B1:N1"/>
    <mergeCell ref="B2:N2"/>
    <mergeCell ref="B3:N3"/>
    <mergeCell ref="B4:N4"/>
    <mergeCell ref="B10:N10"/>
    <mergeCell ref="B5:N5"/>
    <mergeCell ref="B6:N6"/>
    <mergeCell ref="B7:N7"/>
    <mergeCell ref="B11:H15"/>
    <mergeCell ref="I11:N15"/>
    <mergeCell ref="B18:C18"/>
    <mergeCell ref="D18:H18"/>
    <mergeCell ref="I18:J18"/>
    <mergeCell ref="K18:N18"/>
    <mergeCell ref="B16:H16"/>
    <mergeCell ref="I16:N16"/>
    <mergeCell ref="E8:I8"/>
    <mergeCell ref="E9:I9"/>
    <mergeCell ref="I17:J17"/>
    <mergeCell ref="K17:N17"/>
    <mergeCell ref="B17:C17"/>
    <mergeCell ref="D17:H17"/>
    <mergeCell ref="K20:N20"/>
    <mergeCell ref="B21:C21"/>
    <mergeCell ref="D21:H21"/>
    <mergeCell ref="I21:J21"/>
    <mergeCell ref="K21:N21"/>
    <mergeCell ref="K19:N19"/>
    <mergeCell ref="B20:C20"/>
    <mergeCell ref="D20:H20"/>
    <mergeCell ref="I20:J20"/>
    <mergeCell ref="B19:C19"/>
    <mergeCell ref="D19:H19"/>
    <mergeCell ref="I19:J19"/>
    <mergeCell ref="B25:B27"/>
    <mergeCell ref="C25:D26"/>
    <mergeCell ref="E25:F27"/>
    <mergeCell ref="L25:M25"/>
    <mergeCell ref="H25:H27"/>
    <mergeCell ref="I25:I27"/>
    <mergeCell ref="J25:K25"/>
    <mergeCell ref="C27:D27"/>
    <mergeCell ref="G25:G27"/>
    <mergeCell ref="D22:H22"/>
    <mergeCell ref="K22:N22"/>
    <mergeCell ref="D23:H23"/>
    <mergeCell ref="K23:N23"/>
    <mergeCell ref="N25:N27"/>
    <mergeCell ref="J26:J27"/>
    <mergeCell ref="K26:K27"/>
    <mergeCell ref="L26:L27"/>
    <mergeCell ref="M26:M27"/>
    <mergeCell ref="B24:H24"/>
    <mergeCell ref="I24:N24"/>
    <mergeCell ref="B39:E40"/>
    <mergeCell ref="H40:K40"/>
    <mergeCell ref="B41:E41"/>
    <mergeCell ref="H41:K42"/>
    <mergeCell ref="B42:E42"/>
    <mergeCell ref="B31:I31"/>
    <mergeCell ref="J31:M31"/>
    <mergeCell ref="B37:E37"/>
    <mergeCell ref="F37:N37"/>
    <mergeCell ref="B38:E38"/>
    <mergeCell ref="B36:N36"/>
    <mergeCell ref="C28:D28"/>
    <mergeCell ref="E28:F28"/>
    <mergeCell ref="B29:E29"/>
    <mergeCell ref="B30:I30"/>
    <mergeCell ref="J30:M30"/>
    <mergeCell ref="J32:M32"/>
    <mergeCell ref="J33:M33"/>
    <mergeCell ref="J34:M34"/>
    <mergeCell ref="B35:C35"/>
    <mergeCell ref="D35:I35"/>
    <mergeCell ref="J35:M35"/>
  </mergeCells>
  <phoneticPr fontId="10" type="noConversion"/>
  <hyperlinks>
    <hyperlink ref="D22" r:id="rId1"/>
  </hyperlinks>
  <printOptions horizontalCentered="1"/>
  <pageMargins left="0.5" right="0.5" top="0.75" bottom="0.75" header="0.5" footer="0.5"/>
  <pageSetup scale="80"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V49"/>
  <sheetViews>
    <sheetView topLeftCell="B1" workbookViewId="0">
      <selection activeCell="B1" sqref="A1:IV65536"/>
    </sheetView>
  </sheetViews>
  <sheetFormatPr defaultRowHeight="15"/>
  <cols>
    <col min="1" max="1" width="0.5703125" hidden="1" customWidth="1"/>
    <col min="2" max="2" width="5" customWidth="1"/>
    <col min="3" max="3" width="20.28515625" customWidth="1"/>
    <col min="4" max="4" width="10" customWidth="1"/>
    <col min="5" max="5" width="9.28515625" customWidth="1"/>
    <col min="6" max="6" width="8.28515625" customWidth="1"/>
    <col min="7" max="7" width="10.28515625" customWidth="1"/>
    <col min="8" max="8" width="7.5703125" customWidth="1"/>
    <col min="9" max="9" width="7.7109375" customWidth="1"/>
    <col min="10" max="10" width="6" customWidth="1"/>
    <col min="11" max="11" width="7.7109375" customWidth="1"/>
    <col min="12" max="12" width="6" customWidth="1"/>
    <col min="13" max="13" width="7.7109375" customWidth="1"/>
    <col min="14" max="14" width="9.7109375" customWidth="1"/>
  </cols>
  <sheetData>
    <row r="1" spans="2:14" ht="15.75">
      <c r="B1" s="52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2:14" ht="15.75">
      <c r="B2" s="55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2:14">
      <c r="B3" s="58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59"/>
    </row>
    <row r="4" spans="2:14">
      <c r="B4" s="58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59"/>
    </row>
    <row r="5" spans="2:14">
      <c r="B5" s="58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59"/>
    </row>
    <row r="6" spans="2:14">
      <c r="B6" s="58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59"/>
    </row>
    <row r="7" spans="2:14">
      <c r="B7" s="58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59"/>
    </row>
    <row r="8" spans="2:14">
      <c r="B8" s="1"/>
      <c r="C8" s="2"/>
      <c r="D8" s="2"/>
      <c r="E8" s="34" t="s">
        <v>7</v>
      </c>
      <c r="F8" s="34"/>
      <c r="G8" s="34"/>
      <c r="H8" s="34"/>
      <c r="I8" s="34"/>
      <c r="J8" s="2"/>
      <c r="K8" s="2"/>
      <c r="L8" s="2"/>
      <c r="M8" s="2"/>
      <c r="N8" s="3"/>
    </row>
    <row r="9" spans="2:14">
      <c r="B9" s="1"/>
      <c r="C9" s="2"/>
      <c r="D9" s="2"/>
      <c r="E9" s="34" t="s">
        <v>8</v>
      </c>
      <c r="F9" s="34"/>
      <c r="G9" s="34"/>
      <c r="H9" s="34"/>
      <c r="I9" s="34"/>
      <c r="J9" s="2"/>
      <c r="K9" s="2"/>
      <c r="L9" s="2"/>
      <c r="M9" s="2"/>
      <c r="N9" s="3"/>
    </row>
    <row r="10" spans="2:14">
      <c r="B10" s="49" t="s">
        <v>9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</row>
    <row r="11" spans="2:14">
      <c r="B11" s="35" t="s">
        <v>59</v>
      </c>
      <c r="C11" s="36"/>
      <c r="D11" s="36"/>
      <c r="E11" s="36"/>
      <c r="F11" s="36"/>
      <c r="G11" s="36"/>
      <c r="H11" s="37"/>
      <c r="I11" s="42" t="s">
        <v>11</v>
      </c>
      <c r="J11" s="43"/>
      <c r="K11" s="43"/>
      <c r="L11" s="43"/>
      <c r="M11" s="43"/>
      <c r="N11" s="44"/>
    </row>
    <row r="12" spans="2:14">
      <c r="B12" s="38"/>
      <c r="C12" s="36"/>
      <c r="D12" s="36"/>
      <c r="E12" s="36"/>
      <c r="F12" s="36"/>
      <c r="G12" s="36"/>
      <c r="H12" s="37"/>
      <c r="I12" s="45"/>
      <c r="J12" s="43"/>
      <c r="K12" s="43"/>
      <c r="L12" s="43"/>
      <c r="M12" s="43"/>
      <c r="N12" s="44"/>
    </row>
    <row r="13" spans="2:14">
      <c r="B13" s="38"/>
      <c r="C13" s="36"/>
      <c r="D13" s="36"/>
      <c r="E13" s="36"/>
      <c r="F13" s="36"/>
      <c r="G13" s="36"/>
      <c r="H13" s="37"/>
      <c r="I13" s="45"/>
      <c r="J13" s="43"/>
      <c r="K13" s="43"/>
      <c r="L13" s="43"/>
      <c r="M13" s="43"/>
      <c r="N13" s="44"/>
    </row>
    <row r="14" spans="2:14">
      <c r="B14" s="38"/>
      <c r="C14" s="36"/>
      <c r="D14" s="36"/>
      <c r="E14" s="36"/>
      <c r="F14" s="36"/>
      <c r="G14" s="36"/>
      <c r="H14" s="37"/>
      <c r="I14" s="45"/>
      <c r="J14" s="43"/>
      <c r="K14" s="43"/>
      <c r="L14" s="43"/>
      <c r="M14" s="43"/>
      <c r="N14" s="44"/>
    </row>
    <row r="15" spans="2:14">
      <c r="B15" s="39"/>
      <c r="C15" s="40"/>
      <c r="D15" s="40"/>
      <c r="E15" s="40"/>
      <c r="F15" s="40"/>
      <c r="G15" s="40"/>
      <c r="H15" s="41"/>
      <c r="I15" s="46"/>
      <c r="J15" s="47"/>
      <c r="K15" s="47"/>
      <c r="L15" s="47"/>
      <c r="M15" s="47"/>
      <c r="N15" s="48"/>
    </row>
    <row r="16" spans="2:14">
      <c r="B16" s="66" t="s">
        <v>12</v>
      </c>
      <c r="C16" s="67"/>
      <c r="D16" s="67"/>
      <c r="E16" s="67"/>
      <c r="F16" s="67"/>
      <c r="G16" s="67"/>
      <c r="H16" s="68"/>
      <c r="I16" s="69" t="s">
        <v>13</v>
      </c>
      <c r="J16" s="67"/>
      <c r="K16" s="67"/>
      <c r="L16" s="67"/>
      <c r="M16" s="67"/>
      <c r="N16" s="70"/>
    </row>
    <row r="17" spans="1:256" ht="45" customHeight="1">
      <c r="B17" s="60" t="s">
        <v>14</v>
      </c>
      <c r="C17" s="61"/>
      <c r="D17" s="62" t="s">
        <v>69</v>
      </c>
      <c r="E17" s="63"/>
      <c r="F17" s="63"/>
      <c r="G17" s="63"/>
      <c r="H17" s="64"/>
      <c r="I17" s="61" t="s">
        <v>14</v>
      </c>
      <c r="J17" s="61"/>
      <c r="K17" s="62" t="str">
        <f t="shared" ref="K17:K23" si="0">D17</f>
        <v>M/s Janakshema Enterprises</v>
      </c>
      <c r="L17" s="63"/>
      <c r="M17" s="63"/>
      <c r="N17" s="65"/>
    </row>
    <row r="18" spans="1:256" ht="72.75" customHeight="1">
      <c r="B18" s="60" t="s">
        <v>16</v>
      </c>
      <c r="C18" s="61"/>
      <c r="D18" s="62" t="s">
        <v>70</v>
      </c>
      <c r="E18" s="63"/>
      <c r="F18" s="63"/>
      <c r="G18" s="63"/>
      <c r="H18" s="64"/>
      <c r="I18" s="61" t="s">
        <v>16</v>
      </c>
      <c r="J18" s="61"/>
      <c r="K18" s="61" t="s">
        <v>70</v>
      </c>
      <c r="L18" s="61"/>
      <c r="M18" s="61"/>
      <c r="N18" s="71"/>
    </row>
    <row r="19" spans="1:256">
      <c r="B19" s="60" t="s">
        <v>18</v>
      </c>
      <c r="C19" s="61"/>
      <c r="D19" s="72" t="s">
        <v>71</v>
      </c>
      <c r="E19" s="72"/>
      <c r="F19" s="72"/>
      <c r="G19" s="72"/>
      <c r="H19" s="72"/>
      <c r="I19" s="61" t="s">
        <v>18</v>
      </c>
      <c r="J19" s="61"/>
      <c r="K19" s="72" t="str">
        <f t="shared" si="0"/>
        <v>Vijayapura-586101</v>
      </c>
      <c r="L19" s="72"/>
      <c r="M19" s="72"/>
      <c r="N19" s="73"/>
    </row>
    <row r="20" spans="1:256">
      <c r="B20" s="77" t="s">
        <v>20</v>
      </c>
      <c r="C20" s="72"/>
      <c r="D20" s="72" t="s">
        <v>21</v>
      </c>
      <c r="E20" s="72"/>
      <c r="F20" s="72"/>
      <c r="G20" s="72"/>
      <c r="H20" s="72"/>
      <c r="I20" s="72" t="s">
        <v>20</v>
      </c>
      <c r="J20" s="72"/>
      <c r="K20" s="72" t="str">
        <f t="shared" si="0"/>
        <v>Karnataka</v>
      </c>
      <c r="L20" s="72"/>
      <c r="M20" s="72"/>
      <c r="N20" s="73"/>
    </row>
    <row r="21" spans="1:256">
      <c r="B21" s="77" t="s">
        <v>22</v>
      </c>
      <c r="C21" s="72"/>
      <c r="D21" s="72">
        <v>29</v>
      </c>
      <c r="E21" s="72"/>
      <c r="F21" s="72"/>
      <c r="G21" s="72"/>
      <c r="H21" s="72"/>
      <c r="I21" s="72" t="s">
        <v>22</v>
      </c>
      <c r="J21" s="72"/>
      <c r="K21" s="72">
        <f t="shared" si="0"/>
        <v>29</v>
      </c>
      <c r="L21" s="72"/>
      <c r="M21" s="72"/>
      <c r="N21" s="73"/>
    </row>
    <row r="22" spans="1:256">
      <c r="B22" s="4" t="s">
        <v>23</v>
      </c>
      <c r="C22" s="5"/>
      <c r="D22" s="82" t="s">
        <v>72</v>
      </c>
      <c r="E22" s="83"/>
      <c r="F22" s="83"/>
      <c r="G22" s="83"/>
      <c r="H22" s="84"/>
      <c r="I22" s="5" t="s">
        <v>23</v>
      </c>
      <c r="J22" s="5"/>
      <c r="K22" s="85" t="str">
        <f t="shared" si="0"/>
        <v>janakshema2017@gmail.com</v>
      </c>
      <c r="L22" s="85"/>
      <c r="M22" s="85"/>
      <c r="N22" s="86"/>
    </row>
    <row r="23" spans="1:256">
      <c r="B23" s="4" t="s">
        <v>25</v>
      </c>
      <c r="C23" s="5"/>
      <c r="D23" s="87">
        <v>7975038178</v>
      </c>
      <c r="E23" s="83"/>
      <c r="F23" s="83"/>
      <c r="G23" s="83"/>
      <c r="H23" s="84"/>
      <c r="I23" s="5" t="s">
        <v>25</v>
      </c>
      <c r="J23" s="5"/>
      <c r="K23" s="72">
        <f t="shared" si="0"/>
        <v>7975038178</v>
      </c>
      <c r="L23" s="72"/>
      <c r="M23" s="72"/>
      <c r="N23" s="73"/>
    </row>
    <row r="24" spans="1:256">
      <c r="B24" s="91" t="s">
        <v>73</v>
      </c>
      <c r="C24" s="92"/>
      <c r="D24" s="92"/>
      <c r="E24" s="92"/>
      <c r="F24" s="92"/>
      <c r="G24" s="92"/>
      <c r="H24" s="92"/>
      <c r="I24" s="74" t="str">
        <f>B24</f>
        <v>GSTIN No: 29AABAJ8208K3ZB</v>
      </c>
      <c r="J24" s="74"/>
      <c r="K24" s="74"/>
      <c r="L24" s="74"/>
      <c r="M24" s="74"/>
      <c r="N24" s="75"/>
    </row>
    <row r="25" spans="1:256" ht="14.45" customHeight="1">
      <c r="B25" s="94" t="s">
        <v>27</v>
      </c>
      <c r="C25" s="81" t="s">
        <v>28</v>
      </c>
      <c r="D25" s="81"/>
      <c r="E25" s="95" t="s">
        <v>29</v>
      </c>
      <c r="F25" s="96"/>
      <c r="G25" s="93" t="s">
        <v>30</v>
      </c>
      <c r="H25" s="93" t="s">
        <v>31</v>
      </c>
      <c r="I25" s="88" t="s">
        <v>32</v>
      </c>
      <c r="J25" s="81" t="s">
        <v>33</v>
      </c>
      <c r="K25" s="101"/>
      <c r="L25" s="81" t="s">
        <v>34</v>
      </c>
      <c r="M25" s="101"/>
      <c r="N25" s="76" t="s">
        <v>31</v>
      </c>
    </row>
    <row r="26" spans="1:256">
      <c r="B26" s="94"/>
      <c r="C26" s="81"/>
      <c r="D26" s="81"/>
      <c r="E26" s="97"/>
      <c r="F26" s="98"/>
      <c r="G26" s="93"/>
      <c r="H26" s="93"/>
      <c r="I26" s="88"/>
      <c r="J26" s="93" t="s">
        <v>30</v>
      </c>
      <c r="K26" s="93" t="s">
        <v>35</v>
      </c>
      <c r="L26" s="93" t="s">
        <v>30</v>
      </c>
      <c r="M26" s="93" t="s">
        <v>35</v>
      </c>
      <c r="N26" s="76"/>
    </row>
    <row r="27" spans="1:256" ht="39.6" customHeight="1">
      <c r="B27" s="94"/>
      <c r="C27" s="89" t="s">
        <v>36</v>
      </c>
      <c r="D27" s="90"/>
      <c r="E27" s="99"/>
      <c r="F27" s="100"/>
      <c r="G27" s="93"/>
      <c r="H27" s="93"/>
      <c r="I27" s="88"/>
      <c r="J27" s="93"/>
      <c r="K27" s="93"/>
      <c r="L27" s="93"/>
      <c r="M27" s="93"/>
      <c r="N27" s="76"/>
    </row>
    <row r="28" spans="1:256" s="6" customFormat="1" ht="48" customHeight="1">
      <c r="B28" s="7">
        <v>1</v>
      </c>
      <c r="C28" s="112" t="s">
        <v>37</v>
      </c>
      <c r="D28" s="113"/>
      <c r="E28" s="117">
        <v>998399</v>
      </c>
      <c r="F28" s="118"/>
      <c r="G28" s="8">
        <v>50000</v>
      </c>
      <c r="H28" s="9">
        <v>50000</v>
      </c>
      <c r="I28" s="9">
        <f>H28</f>
        <v>50000</v>
      </c>
      <c r="J28" s="10">
        <v>0.09</v>
      </c>
      <c r="K28" s="9">
        <f>ROUND(I28*9%,0)</f>
        <v>4500</v>
      </c>
      <c r="L28" s="10">
        <v>0.09</v>
      </c>
      <c r="M28" s="9">
        <f>ROUND(I28*9%,0)</f>
        <v>4500</v>
      </c>
      <c r="N28" s="11">
        <f>I28+K28+M28</f>
        <v>59000</v>
      </c>
    </row>
    <row r="29" spans="1:256">
      <c r="B29" s="102" t="s">
        <v>38</v>
      </c>
      <c r="C29" s="103"/>
      <c r="D29" s="103"/>
      <c r="E29" s="103"/>
      <c r="F29" s="9"/>
      <c r="G29" s="12">
        <f>SUM(G28:G28)</f>
        <v>50000</v>
      </c>
      <c r="H29" s="12">
        <f>SUM(H28:H28)</f>
        <v>50000</v>
      </c>
      <c r="I29" s="12">
        <f>SUM(I28:I28)</f>
        <v>50000</v>
      </c>
      <c r="J29" s="12"/>
      <c r="K29" s="12">
        <f>SUM(K28:K28)</f>
        <v>4500</v>
      </c>
      <c r="L29" s="12"/>
      <c r="M29" s="12">
        <f>SUM(M28:M28)</f>
        <v>4500</v>
      </c>
      <c r="N29" s="13">
        <f>SUM(N28:N28)</f>
        <v>59000</v>
      </c>
    </row>
    <row r="30" spans="1:256">
      <c r="B30" s="78" t="s">
        <v>39</v>
      </c>
      <c r="C30" s="79"/>
      <c r="D30" s="79"/>
      <c r="E30" s="79"/>
      <c r="F30" s="79"/>
      <c r="G30" s="79"/>
      <c r="H30" s="79"/>
      <c r="I30" s="79"/>
      <c r="J30" s="81" t="s">
        <v>31</v>
      </c>
      <c r="K30" s="81"/>
      <c r="L30" s="81"/>
      <c r="M30" s="81"/>
      <c r="N30" s="14">
        <f>N29</f>
        <v>59000</v>
      </c>
    </row>
    <row r="31" spans="1:256">
      <c r="A31" s="15"/>
      <c r="B31" s="115"/>
      <c r="C31" s="116"/>
      <c r="D31" s="116"/>
      <c r="E31" s="116"/>
      <c r="F31" s="116"/>
      <c r="G31" s="116"/>
      <c r="H31" s="116"/>
      <c r="I31" s="116"/>
      <c r="J31" s="80" t="s">
        <v>40</v>
      </c>
      <c r="K31" s="80"/>
      <c r="L31" s="80"/>
      <c r="M31" s="80"/>
      <c r="N31" s="16">
        <v>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</row>
    <row r="32" spans="1:256">
      <c r="A32" s="15"/>
      <c r="B32" s="17"/>
      <c r="C32" s="18"/>
      <c r="D32" s="18"/>
      <c r="E32" s="18"/>
      <c r="F32" s="18"/>
      <c r="G32" s="18"/>
      <c r="H32" s="18"/>
      <c r="I32" s="18"/>
      <c r="J32" s="80" t="s">
        <v>41</v>
      </c>
      <c r="K32" s="80"/>
      <c r="L32" s="80"/>
      <c r="M32" s="80"/>
      <c r="N32" s="16">
        <v>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</row>
    <row r="33" spans="1:256">
      <c r="A33" s="15"/>
      <c r="B33" s="17"/>
      <c r="C33" s="18"/>
      <c r="D33" s="18"/>
      <c r="E33" s="18"/>
      <c r="F33" s="18"/>
      <c r="G33" s="18"/>
      <c r="H33" s="18"/>
      <c r="I33" s="18"/>
      <c r="J33" s="80" t="s">
        <v>42</v>
      </c>
      <c r="K33" s="80"/>
      <c r="L33" s="80"/>
      <c r="M33" s="80"/>
      <c r="N33" s="16">
        <v>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</row>
    <row r="34" spans="1:256">
      <c r="A34" s="15"/>
      <c r="B34" s="17"/>
      <c r="C34" s="18"/>
      <c r="D34" s="18"/>
      <c r="E34" s="18"/>
      <c r="F34" s="18"/>
      <c r="G34" s="18"/>
      <c r="H34" s="18"/>
      <c r="I34" s="18"/>
      <c r="J34" s="114" t="s">
        <v>43</v>
      </c>
      <c r="K34" s="114"/>
      <c r="L34" s="114"/>
      <c r="M34" s="114"/>
      <c r="N34" s="16">
        <v>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</row>
    <row r="35" spans="1:256">
      <c r="B35" s="135"/>
      <c r="C35" s="136"/>
      <c r="D35" s="136"/>
      <c r="E35" s="136"/>
      <c r="F35" s="136"/>
      <c r="G35" s="136"/>
      <c r="H35" s="136"/>
      <c r="I35" s="136"/>
      <c r="J35" s="137" t="s">
        <v>44</v>
      </c>
      <c r="K35" s="137"/>
      <c r="L35" s="137"/>
      <c r="M35" s="137"/>
      <c r="N35" s="13">
        <f>N30</f>
        <v>59000</v>
      </c>
    </row>
    <row r="36" spans="1:256">
      <c r="B36" s="119" t="s">
        <v>45</v>
      </c>
      <c r="C36" s="120"/>
      <c r="D36" s="120"/>
      <c r="E36" s="120"/>
      <c r="F36" s="120"/>
      <c r="G36" s="120"/>
      <c r="H36" s="120"/>
      <c r="I36" s="120"/>
      <c r="J36" s="121"/>
      <c r="K36" s="121"/>
      <c r="L36" s="121"/>
      <c r="M36" s="121"/>
      <c r="N36" s="122"/>
    </row>
    <row r="37" spans="1:256">
      <c r="B37" s="123" t="s">
        <v>46</v>
      </c>
      <c r="C37" s="124"/>
      <c r="D37" s="124"/>
      <c r="E37" s="124"/>
      <c r="F37" s="124" t="s">
        <v>47</v>
      </c>
      <c r="G37" s="124"/>
      <c r="H37" s="124"/>
      <c r="I37" s="124"/>
      <c r="J37" s="124"/>
      <c r="K37" s="124"/>
      <c r="L37" s="124"/>
      <c r="M37" s="124"/>
      <c r="N37" s="134"/>
    </row>
    <row r="38" spans="1:256">
      <c r="B38" s="132" t="s">
        <v>48</v>
      </c>
      <c r="C38" s="133"/>
      <c r="D38" s="133"/>
      <c r="E38" s="133"/>
      <c r="F38" s="19"/>
      <c r="G38" s="19"/>
      <c r="H38" s="19"/>
      <c r="I38" s="19"/>
      <c r="J38" s="19"/>
      <c r="K38" s="19"/>
      <c r="L38" s="19"/>
      <c r="M38" s="19"/>
      <c r="N38" s="20"/>
    </row>
    <row r="39" spans="1:256">
      <c r="B39" s="125" t="s">
        <v>49</v>
      </c>
      <c r="C39" s="126"/>
      <c r="D39" s="126"/>
      <c r="E39" s="127"/>
      <c r="F39" s="21"/>
      <c r="G39" s="22"/>
      <c r="H39" s="22"/>
      <c r="I39" s="22"/>
      <c r="J39" s="22"/>
      <c r="K39" s="22"/>
      <c r="L39" s="22"/>
      <c r="M39" s="22"/>
      <c r="N39" s="23"/>
    </row>
    <row r="40" spans="1:256" ht="35.25" customHeight="1">
      <c r="B40" s="128"/>
      <c r="C40" s="129"/>
      <c r="D40" s="129"/>
      <c r="E40" s="130"/>
      <c r="F40" s="21"/>
      <c r="G40" s="22"/>
      <c r="H40" s="131"/>
      <c r="I40" s="131"/>
      <c r="J40" s="131"/>
      <c r="K40" s="131"/>
      <c r="L40" s="22"/>
      <c r="M40" s="22"/>
      <c r="N40" s="23"/>
    </row>
    <row r="41" spans="1:256">
      <c r="B41" s="104" t="s">
        <v>50</v>
      </c>
      <c r="C41" s="105"/>
      <c r="D41" s="105"/>
      <c r="E41" s="106"/>
      <c r="F41" s="21"/>
      <c r="G41" s="22"/>
      <c r="H41" s="107" t="s">
        <v>51</v>
      </c>
      <c r="I41" s="107"/>
      <c r="J41" s="107"/>
      <c r="K41" s="107"/>
      <c r="L41" s="22"/>
      <c r="M41" s="22"/>
      <c r="N41" s="23"/>
    </row>
    <row r="42" spans="1:256" ht="15.75" thickBot="1">
      <c r="B42" s="109" t="s">
        <v>52</v>
      </c>
      <c r="C42" s="110"/>
      <c r="D42" s="110"/>
      <c r="E42" s="111"/>
      <c r="F42" s="24"/>
      <c r="G42" s="24"/>
      <c r="H42" s="108"/>
      <c r="I42" s="108"/>
      <c r="J42" s="108"/>
      <c r="K42" s="108"/>
      <c r="L42" s="24"/>
      <c r="M42" s="24"/>
      <c r="N42" s="25"/>
    </row>
    <row r="43" spans="1:256">
      <c r="B43" s="26"/>
      <c r="C43" s="26"/>
      <c r="D43" s="26"/>
      <c r="E43" s="26"/>
      <c r="F43" s="22"/>
      <c r="G43" s="22"/>
      <c r="H43" s="22"/>
      <c r="I43" s="22"/>
      <c r="J43" s="22"/>
      <c r="K43" s="22"/>
      <c r="L43" s="22"/>
      <c r="M43" s="22"/>
      <c r="N43" s="22"/>
    </row>
    <row r="44" spans="1:256">
      <c r="B44" s="26"/>
      <c r="C44" s="26"/>
      <c r="D44" s="26"/>
      <c r="E44" s="26"/>
      <c r="F44" s="22"/>
      <c r="G44" s="22"/>
      <c r="H44" s="22"/>
      <c r="I44" s="22"/>
      <c r="J44" s="22"/>
      <c r="K44" s="22"/>
      <c r="L44" s="22"/>
      <c r="M44" s="22"/>
      <c r="N44" s="22"/>
    </row>
    <row r="45" spans="1:256">
      <c r="B45" s="26"/>
      <c r="C45" s="26"/>
      <c r="D45" s="26"/>
      <c r="E45" s="26"/>
      <c r="F45" s="22"/>
      <c r="G45" s="22"/>
      <c r="H45" s="22"/>
      <c r="I45" s="22"/>
      <c r="J45" s="22"/>
      <c r="K45" s="22"/>
      <c r="L45" s="22"/>
      <c r="M45" s="22"/>
      <c r="N45" s="22"/>
    </row>
    <row r="46" spans="1:256">
      <c r="B46" s="26"/>
      <c r="C46" s="26"/>
      <c r="D46" s="26"/>
      <c r="E46" s="26"/>
      <c r="F46" s="22"/>
      <c r="G46" s="22"/>
      <c r="H46" s="22"/>
      <c r="I46" s="22"/>
      <c r="J46" s="22"/>
      <c r="K46" s="22"/>
      <c r="L46" s="22"/>
      <c r="M46" s="22"/>
      <c r="N46" s="22"/>
    </row>
    <row r="47" spans="1:256">
      <c r="B47" s="26"/>
      <c r="C47" s="26"/>
      <c r="D47" s="26"/>
      <c r="E47" s="26"/>
      <c r="F47" s="22"/>
      <c r="G47" s="22"/>
      <c r="H47" s="22"/>
      <c r="I47" s="22"/>
      <c r="J47" s="22"/>
      <c r="K47" s="22"/>
      <c r="L47" s="22"/>
      <c r="M47" s="22"/>
      <c r="N47" s="22"/>
    </row>
    <row r="48" spans="1:256">
      <c r="B48" s="26"/>
      <c r="C48" s="26"/>
      <c r="D48" s="26"/>
      <c r="E48" s="26"/>
      <c r="F48" s="22"/>
      <c r="G48" s="22"/>
      <c r="H48" s="22"/>
      <c r="I48" s="22"/>
      <c r="J48" s="22"/>
      <c r="K48" s="22"/>
      <c r="L48" s="22"/>
      <c r="M48" s="22"/>
      <c r="N48" s="22"/>
    </row>
    <row r="49" spans="2:14">
      <c r="B49" s="26"/>
      <c r="C49" s="26"/>
      <c r="D49" s="26"/>
      <c r="E49" s="26"/>
      <c r="F49" s="22"/>
      <c r="G49" s="22"/>
      <c r="H49" s="22"/>
      <c r="I49" s="22"/>
      <c r="J49" s="22"/>
      <c r="K49" s="22"/>
      <c r="L49" s="22"/>
      <c r="M49" s="22"/>
      <c r="N49" s="22"/>
    </row>
  </sheetData>
  <mergeCells count="76">
    <mergeCell ref="B1:N1"/>
    <mergeCell ref="B2:N2"/>
    <mergeCell ref="B3:N3"/>
    <mergeCell ref="B4:N4"/>
    <mergeCell ref="B16:H16"/>
    <mergeCell ref="I16:N16"/>
    <mergeCell ref="B5:N5"/>
    <mergeCell ref="B7:N7"/>
    <mergeCell ref="E8:I8"/>
    <mergeCell ref="E9:I9"/>
    <mergeCell ref="B11:H15"/>
    <mergeCell ref="I11:N15"/>
    <mergeCell ref="B10:N10"/>
    <mergeCell ref="B6:N6"/>
    <mergeCell ref="B17:C17"/>
    <mergeCell ref="D17:H17"/>
    <mergeCell ref="I17:J17"/>
    <mergeCell ref="K17:N17"/>
    <mergeCell ref="K21:N21"/>
    <mergeCell ref="B18:C18"/>
    <mergeCell ref="D18:H18"/>
    <mergeCell ref="I18:J18"/>
    <mergeCell ref="K18:N18"/>
    <mergeCell ref="B19:C19"/>
    <mergeCell ref="B24:H24"/>
    <mergeCell ref="I24:N24"/>
    <mergeCell ref="N25:N27"/>
    <mergeCell ref="B20:C20"/>
    <mergeCell ref="D20:H20"/>
    <mergeCell ref="I20:J20"/>
    <mergeCell ref="K20:N20"/>
    <mergeCell ref="D23:H23"/>
    <mergeCell ref="K23:N23"/>
    <mergeCell ref="D19:H19"/>
    <mergeCell ref="I19:J19"/>
    <mergeCell ref="K19:N19"/>
    <mergeCell ref="B21:C21"/>
    <mergeCell ref="D21:H21"/>
    <mergeCell ref="I21:J21"/>
    <mergeCell ref="D22:H22"/>
    <mergeCell ref="K22:N22"/>
    <mergeCell ref="C28:D28"/>
    <mergeCell ref="E28:F28"/>
    <mergeCell ref="B29:E29"/>
    <mergeCell ref="I25:I27"/>
    <mergeCell ref="C27:D27"/>
    <mergeCell ref="M26:M27"/>
    <mergeCell ref="B25:B27"/>
    <mergeCell ref="C25:D26"/>
    <mergeCell ref="E25:F27"/>
    <mergeCell ref="G25:G27"/>
    <mergeCell ref="H25:H27"/>
    <mergeCell ref="K26:K27"/>
    <mergeCell ref="L26:L27"/>
    <mergeCell ref="J25:K25"/>
    <mergeCell ref="L25:M25"/>
    <mergeCell ref="J26:J27"/>
    <mergeCell ref="B35:C35"/>
    <mergeCell ref="D35:I35"/>
    <mergeCell ref="J35:M35"/>
    <mergeCell ref="B30:I30"/>
    <mergeCell ref="J30:M30"/>
    <mergeCell ref="J32:M32"/>
    <mergeCell ref="J33:M33"/>
    <mergeCell ref="J34:M34"/>
    <mergeCell ref="B31:I31"/>
    <mergeCell ref="J31:M31"/>
    <mergeCell ref="B41:E41"/>
    <mergeCell ref="H41:K42"/>
    <mergeCell ref="B42:E42"/>
    <mergeCell ref="B36:N36"/>
    <mergeCell ref="B37:E37"/>
    <mergeCell ref="B39:E40"/>
    <mergeCell ref="H40:K40"/>
    <mergeCell ref="B38:E38"/>
    <mergeCell ref="F37:N37"/>
  </mergeCells>
  <phoneticPr fontId="10" type="noConversion"/>
  <hyperlinks>
    <hyperlink ref="D2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V49"/>
  <sheetViews>
    <sheetView topLeftCell="B1" workbookViewId="0">
      <selection activeCell="B1" sqref="A1:IV65536"/>
    </sheetView>
  </sheetViews>
  <sheetFormatPr defaultRowHeight="15"/>
  <cols>
    <col min="1" max="1" width="0.5703125" hidden="1" customWidth="1"/>
    <col min="2" max="2" width="5" customWidth="1"/>
    <col min="3" max="3" width="20.28515625" customWidth="1"/>
    <col min="4" max="4" width="10" customWidth="1"/>
    <col min="5" max="5" width="9.28515625" customWidth="1"/>
    <col min="6" max="6" width="8.28515625" customWidth="1"/>
    <col min="7" max="7" width="10.28515625" customWidth="1"/>
    <col min="8" max="8" width="7.5703125" customWidth="1"/>
    <col min="9" max="9" width="7.7109375" customWidth="1"/>
    <col min="10" max="10" width="6" customWidth="1"/>
    <col min="11" max="11" width="7.7109375" customWidth="1"/>
    <col min="12" max="12" width="6" customWidth="1"/>
    <col min="13" max="13" width="7.7109375" customWidth="1"/>
    <col min="14" max="14" width="9.7109375" customWidth="1"/>
  </cols>
  <sheetData>
    <row r="1" spans="2:14" ht="15.75">
      <c r="B1" s="52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2:14" ht="15.75">
      <c r="B2" s="55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2:14">
      <c r="B3" s="58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59"/>
    </row>
    <row r="4" spans="2:14">
      <c r="B4" s="58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59"/>
    </row>
    <row r="5" spans="2:14">
      <c r="B5" s="58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59"/>
    </row>
    <row r="6" spans="2:14">
      <c r="B6" s="58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59"/>
    </row>
    <row r="7" spans="2:14">
      <c r="B7" s="58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59"/>
    </row>
    <row r="8" spans="2:14">
      <c r="B8" s="1"/>
      <c r="C8" s="2"/>
      <c r="D8" s="2"/>
      <c r="E8" s="34" t="s">
        <v>7</v>
      </c>
      <c r="F8" s="34"/>
      <c r="G8" s="34"/>
      <c r="H8" s="34"/>
      <c r="I8" s="34"/>
      <c r="J8" s="2"/>
      <c r="K8" s="2"/>
      <c r="L8" s="2"/>
      <c r="M8" s="2"/>
      <c r="N8" s="3"/>
    </row>
    <row r="9" spans="2:14">
      <c r="B9" s="1"/>
      <c r="C9" s="2"/>
      <c r="D9" s="2"/>
      <c r="E9" s="34" t="s">
        <v>8</v>
      </c>
      <c r="F9" s="34"/>
      <c r="G9" s="34"/>
      <c r="H9" s="34"/>
      <c r="I9" s="34"/>
      <c r="J9" s="2"/>
      <c r="K9" s="2"/>
      <c r="L9" s="2"/>
      <c r="M9" s="2"/>
      <c r="N9" s="3"/>
    </row>
    <row r="10" spans="2:14">
      <c r="B10" s="49" t="s">
        <v>9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</row>
    <row r="11" spans="2:14">
      <c r="B11" s="35" t="s">
        <v>59</v>
      </c>
      <c r="C11" s="36"/>
      <c r="D11" s="36"/>
      <c r="E11" s="36"/>
      <c r="F11" s="36"/>
      <c r="G11" s="36"/>
      <c r="H11" s="37"/>
      <c r="I11" s="42" t="s">
        <v>11</v>
      </c>
      <c r="J11" s="43"/>
      <c r="K11" s="43"/>
      <c r="L11" s="43"/>
      <c r="M11" s="43"/>
      <c r="N11" s="44"/>
    </row>
    <row r="12" spans="2:14">
      <c r="B12" s="38"/>
      <c r="C12" s="36"/>
      <c r="D12" s="36"/>
      <c r="E12" s="36"/>
      <c r="F12" s="36"/>
      <c r="G12" s="36"/>
      <c r="H12" s="37"/>
      <c r="I12" s="45"/>
      <c r="J12" s="43"/>
      <c r="K12" s="43"/>
      <c r="L12" s="43"/>
      <c r="M12" s="43"/>
      <c r="N12" s="44"/>
    </row>
    <row r="13" spans="2:14">
      <c r="B13" s="38"/>
      <c r="C13" s="36"/>
      <c r="D13" s="36"/>
      <c r="E13" s="36"/>
      <c r="F13" s="36"/>
      <c r="G13" s="36"/>
      <c r="H13" s="37"/>
      <c r="I13" s="45"/>
      <c r="J13" s="43"/>
      <c r="K13" s="43"/>
      <c r="L13" s="43"/>
      <c r="M13" s="43"/>
      <c r="N13" s="44"/>
    </row>
    <row r="14" spans="2:14">
      <c r="B14" s="38"/>
      <c r="C14" s="36"/>
      <c r="D14" s="36"/>
      <c r="E14" s="36"/>
      <c r="F14" s="36"/>
      <c r="G14" s="36"/>
      <c r="H14" s="37"/>
      <c r="I14" s="45"/>
      <c r="J14" s="43"/>
      <c r="K14" s="43"/>
      <c r="L14" s="43"/>
      <c r="M14" s="43"/>
      <c r="N14" s="44"/>
    </row>
    <row r="15" spans="2:14">
      <c r="B15" s="39"/>
      <c r="C15" s="40"/>
      <c r="D15" s="40"/>
      <c r="E15" s="40"/>
      <c r="F15" s="40"/>
      <c r="G15" s="40"/>
      <c r="H15" s="41"/>
      <c r="I15" s="46"/>
      <c r="J15" s="47"/>
      <c r="K15" s="47"/>
      <c r="L15" s="47"/>
      <c r="M15" s="47"/>
      <c r="N15" s="48"/>
    </row>
    <row r="16" spans="2:14">
      <c r="B16" s="66" t="s">
        <v>12</v>
      </c>
      <c r="C16" s="67"/>
      <c r="D16" s="67"/>
      <c r="E16" s="67"/>
      <c r="F16" s="67"/>
      <c r="G16" s="67"/>
      <c r="H16" s="68"/>
      <c r="I16" s="69" t="s">
        <v>13</v>
      </c>
      <c r="J16" s="67"/>
      <c r="K16" s="67"/>
      <c r="L16" s="67"/>
      <c r="M16" s="67"/>
      <c r="N16" s="70"/>
    </row>
    <row r="17" spans="1:256" ht="45" customHeight="1">
      <c r="B17" s="60" t="s">
        <v>14</v>
      </c>
      <c r="C17" s="61"/>
      <c r="D17" s="62" t="s">
        <v>69</v>
      </c>
      <c r="E17" s="63"/>
      <c r="F17" s="63"/>
      <c r="G17" s="63"/>
      <c r="H17" s="64"/>
      <c r="I17" s="61" t="s">
        <v>14</v>
      </c>
      <c r="J17" s="61"/>
      <c r="K17" s="62" t="str">
        <f t="shared" ref="K17:K23" si="0">D17</f>
        <v>M/s Janakshema Enterprises</v>
      </c>
      <c r="L17" s="63"/>
      <c r="M17" s="63"/>
      <c r="N17" s="65"/>
    </row>
    <row r="18" spans="1:256" ht="72.75" customHeight="1">
      <c r="B18" s="60" t="s">
        <v>16</v>
      </c>
      <c r="C18" s="61"/>
      <c r="D18" s="62" t="s">
        <v>70</v>
      </c>
      <c r="E18" s="63"/>
      <c r="F18" s="63"/>
      <c r="G18" s="63"/>
      <c r="H18" s="64"/>
      <c r="I18" s="61" t="s">
        <v>16</v>
      </c>
      <c r="J18" s="61"/>
      <c r="K18" s="61" t="s">
        <v>70</v>
      </c>
      <c r="L18" s="61"/>
      <c r="M18" s="61"/>
      <c r="N18" s="71"/>
    </row>
    <row r="19" spans="1:256">
      <c r="B19" s="60" t="s">
        <v>18</v>
      </c>
      <c r="C19" s="61"/>
      <c r="D19" s="72" t="s">
        <v>71</v>
      </c>
      <c r="E19" s="72"/>
      <c r="F19" s="72"/>
      <c r="G19" s="72"/>
      <c r="H19" s="72"/>
      <c r="I19" s="61" t="s">
        <v>18</v>
      </c>
      <c r="J19" s="61"/>
      <c r="K19" s="72" t="str">
        <f t="shared" si="0"/>
        <v>Vijayapura-586101</v>
      </c>
      <c r="L19" s="72"/>
      <c r="M19" s="72"/>
      <c r="N19" s="73"/>
    </row>
    <row r="20" spans="1:256">
      <c r="B20" s="77" t="s">
        <v>20</v>
      </c>
      <c r="C20" s="72"/>
      <c r="D20" s="72" t="s">
        <v>21</v>
      </c>
      <c r="E20" s="72"/>
      <c r="F20" s="72"/>
      <c r="G20" s="72"/>
      <c r="H20" s="72"/>
      <c r="I20" s="72" t="s">
        <v>20</v>
      </c>
      <c r="J20" s="72"/>
      <c r="K20" s="72" t="str">
        <f t="shared" si="0"/>
        <v>Karnataka</v>
      </c>
      <c r="L20" s="72"/>
      <c r="M20" s="72"/>
      <c r="N20" s="73"/>
    </row>
    <row r="21" spans="1:256">
      <c r="B21" s="77" t="s">
        <v>22</v>
      </c>
      <c r="C21" s="72"/>
      <c r="D21" s="72">
        <v>29</v>
      </c>
      <c r="E21" s="72"/>
      <c r="F21" s="72"/>
      <c r="G21" s="72"/>
      <c r="H21" s="72"/>
      <c r="I21" s="72" t="s">
        <v>22</v>
      </c>
      <c r="J21" s="72"/>
      <c r="K21" s="72">
        <f t="shared" si="0"/>
        <v>29</v>
      </c>
      <c r="L21" s="72"/>
      <c r="M21" s="72"/>
      <c r="N21" s="73"/>
    </row>
    <row r="22" spans="1:256">
      <c r="B22" s="4" t="s">
        <v>23</v>
      </c>
      <c r="C22" s="5"/>
      <c r="D22" s="82" t="s">
        <v>72</v>
      </c>
      <c r="E22" s="83"/>
      <c r="F22" s="83"/>
      <c r="G22" s="83"/>
      <c r="H22" s="84"/>
      <c r="I22" s="5" t="s">
        <v>23</v>
      </c>
      <c r="J22" s="5"/>
      <c r="K22" s="85" t="str">
        <f t="shared" si="0"/>
        <v>janakshema2017@gmail.com</v>
      </c>
      <c r="L22" s="85"/>
      <c r="M22" s="85"/>
      <c r="N22" s="86"/>
    </row>
    <row r="23" spans="1:256">
      <c r="B23" s="4" t="s">
        <v>25</v>
      </c>
      <c r="C23" s="5"/>
      <c r="D23" s="87">
        <v>7975038178</v>
      </c>
      <c r="E23" s="83"/>
      <c r="F23" s="83"/>
      <c r="G23" s="83"/>
      <c r="H23" s="84"/>
      <c r="I23" s="5" t="s">
        <v>25</v>
      </c>
      <c r="J23" s="5"/>
      <c r="K23" s="72">
        <f t="shared" si="0"/>
        <v>7975038178</v>
      </c>
      <c r="L23" s="72"/>
      <c r="M23" s="72"/>
      <c r="N23" s="73"/>
    </row>
    <row r="24" spans="1:256">
      <c r="B24" s="91" t="s">
        <v>73</v>
      </c>
      <c r="C24" s="92"/>
      <c r="D24" s="92"/>
      <c r="E24" s="92"/>
      <c r="F24" s="92"/>
      <c r="G24" s="92"/>
      <c r="H24" s="92"/>
      <c r="I24" s="74" t="str">
        <f>B24</f>
        <v>GSTIN No: 29AABAJ8208K3ZB</v>
      </c>
      <c r="J24" s="74"/>
      <c r="K24" s="74"/>
      <c r="L24" s="74"/>
      <c r="M24" s="74"/>
      <c r="N24" s="75"/>
    </row>
    <row r="25" spans="1:256" ht="14.45" customHeight="1">
      <c r="B25" s="94" t="s">
        <v>27</v>
      </c>
      <c r="C25" s="81" t="s">
        <v>28</v>
      </c>
      <c r="D25" s="81"/>
      <c r="E25" s="95" t="s">
        <v>29</v>
      </c>
      <c r="F25" s="96"/>
      <c r="G25" s="93" t="s">
        <v>30</v>
      </c>
      <c r="H25" s="93" t="s">
        <v>31</v>
      </c>
      <c r="I25" s="88" t="s">
        <v>32</v>
      </c>
      <c r="J25" s="81" t="s">
        <v>33</v>
      </c>
      <c r="K25" s="101"/>
      <c r="L25" s="81" t="s">
        <v>34</v>
      </c>
      <c r="M25" s="101"/>
      <c r="N25" s="76" t="s">
        <v>31</v>
      </c>
    </row>
    <row r="26" spans="1:256">
      <c r="B26" s="94"/>
      <c r="C26" s="81"/>
      <c r="D26" s="81"/>
      <c r="E26" s="97"/>
      <c r="F26" s="98"/>
      <c r="G26" s="93"/>
      <c r="H26" s="93"/>
      <c r="I26" s="88"/>
      <c r="J26" s="93" t="s">
        <v>30</v>
      </c>
      <c r="K26" s="93" t="s">
        <v>35</v>
      </c>
      <c r="L26" s="93" t="s">
        <v>30</v>
      </c>
      <c r="M26" s="93" t="s">
        <v>35</v>
      </c>
      <c r="N26" s="76"/>
    </row>
    <row r="27" spans="1:256" ht="39.6" customHeight="1">
      <c r="B27" s="94"/>
      <c r="C27" s="89" t="s">
        <v>36</v>
      </c>
      <c r="D27" s="90"/>
      <c r="E27" s="99"/>
      <c r="F27" s="100"/>
      <c r="G27" s="93"/>
      <c r="H27" s="93"/>
      <c r="I27" s="88"/>
      <c r="J27" s="93"/>
      <c r="K27" s="93"/>
      <c r="L27" s="93"/>
      <c r="M27" s="93"/>
      <c r="N27" s="76"/>
    </row>
    <row r="28" spans="1:256" s="6" customFormat="1" ht="48" customHeight="1">
      <c r="B28" s="7">
        <v>1</v>
      </c>
      <c r="C28" s="112" t="s">
        <v>37</v>
      </c>
      <c r="D28" s="113"/>
      <c r="E28" s="117">
        <v>998399</v>
      </c>
      <c r="F28" s="118"/>
      <c r="G28" s="8">
        <v>50000</v>
      </c>
      <c r="H28" s="9">
        <v>50000</v>
      </c>
      <c r="I28" s="9">
        <f>H28</f>
        <v>50000</v>
      </c>
      <c r="J28" s="10">
        <v>0.09</v>
      </c>
      <c r="K28" s="9">
        <f>ROUND(I28*9%,0)</f>
        <v>4500</v>
      </c>
      <c r="L28" s="10">
        <v>0.09</v>
      </c>
      <c r="M28" s="9">
        <f>ROUND(I28*9%,0)</f>
        <v>4500</v>
      </c>
      <c r="N28" s="11">
        <f>I28+K28+M28</f>
        <v>59000</v>
      </c>
    </row>
    <row r="29" spans="1:256">
      <c r="B29" s="102" t="s">
        <v>38</v>
      </c>
      <c r="C29" s="103"/>
      <c r="D29" s="103"/>
      <c r="E29" s="103"/>
      <c r="F29" s="9"/>
      <c r="G29" s="12">
        <f>SUM(G28:G28)</f>
        <v>50000</v>
      </c>
      <c r="H29" s="12">
        <f>SUM(H28:H28)</f>
        <v>50000</v>
      </c>
      <c r="I29" s="12">
        <f>SUM(I28:I28)</f>
        <v>50000</v>
      </c>
      <c r="J29" s="12"/>
      <c r="K29" s="12">
        <f>SUM(K28:K28)</f>
        <v>4500</v>
      </c>
      <c r="L29" s="12"/>
      <c r="M29" s="12">
        <f>SUM(M28:M28)</f>
        <v>4500</v>
      </c>
      <c r="N29" s="13">
        <f>SUM(N28:N28)</f>
        <v>59000</v>
      </c>
    </row>
    <row r="30" spans="1:256">
      <c r="B30" s="78" t="s">
        <v>39</v>
      </c>
      <c r="C30" s="79"/>
      <c r="D30" s="79"/>
      <c r="E30" s="79"/>
      <c r="F30" s="79"/>
      <c r="G30" s="79"/>
      <c r="H30" s="79"/>
      <c r="I30" s="79"/>
      <c r="J30" s="81" t="s">
        <v>31</v>
      </c>
      <c r="K30" s="81"/>
      <c r="L30" s="81"/>
      <c r="M30" s="81"/>
      <c r="N30" s="14">
        <f>N29</f>
        <v>59000</v>
      </c>
    </row>
    <row r="31" spans="1:256">
      <c r="A31" s="15"/>
      <c r="B31" s="115"/>
      <c r="C31" s="116"/>
      <c r="D31" s="116"/>
      <c r="E31" s="116"/>
      <c r="F31" s="116"/>
      <c r="G31" s="116"/>
      <c r="H31" s="116"/>
      <c r="I31" s="116"/>
      <c r="J31" s="80" t="s">
        <v>40</v>
      </c>
      <c r="K31" s="80"/>
      <c r="L31" s="80"/>
      <c r="M31" s="80"/>
      <c r="N31" s="16">
        <v>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</row>
    <row r="32" spans="1:256">
      <c r="A32" s="15"/>
      <c r="B32" s="17"/>
      <c r="C32" s="18"/>
      <c r="D32" s="18"/>
      <c r="E32" s="18"/>
      <c r="F32" s="18"/>
      <c r="G32" s="18"/>
      <c r="H32" s="18"/>
      <c r="I32" s="18"/>
      <c r="J32" s="80" t="s">
        <v>41</v>
      </c>
      <c r="K32" s="80"/>
      <c r="L32" s="80"/>
      <c r="M32" s="80"/>
      <c r="N32" s="16">
        <v>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</row>
    <row r="33" spans="1:256">
      <c r="A33" s="15"/>
      <c r="B33" s="17"/>
      <c r="C33" s="18"/>
      <c r="D33" s="18"/>
      <c r="E33" s="18"/>
      <c r="F33" s="18"/>
      <c r="G33" s="18"/>
      <c r="H33" s="18"/>
      <c r="I33" s="18"/>
      <c r="J33" s="80" t="s">
        <v>42</v>
      </c>
      <c r="K33" s="80"/>
      <c r="L33" s="80"/>
      <c r="M33" s="80"/>
      <c r="N33" s="16">
        <v>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</row>
    <row r="34" spans="1:256">
      <c r="A34" s="15"/>
      <c r="B34" s="17"/>
      <c r="C34" s="18"/>
      <c r="D34" s="18"/>
      <c r="E34" s="18"/>
      <c r="F34" s="18"/>
      <c r="G34" s="18"/>
      <c r="H34" s="18"/>
      <c r="I34" s="18"/>
      <c r="J34" s="114" t="s">
        <v>43</v>
      </c>
      <c r="K34" s="114"/>
      <c r="L34" s="114"/>
      <c r="M34" s="114"/>
      <c r="N34" s="16">
        <v>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</row>
    <row r="35" spans="1:256">
      <c r="B35" s="135"/>
      <c r="C35" s="136"/>
      <c r="D35" s="136"/>
      <c r="E35" s="136"/>
      <c r="F35" s="136"/>
      <c r="G35" s="136"/>
      <c r="H35" s="136"/>
      <c r="I35" s="136"/>
      <c r="J35" s="137" t="s">
        <v>44</v>
      </c>
      <c r="K35" s="137"/>
      <c r="L35" s="137"/>
      <c r="M35" s="137"/>
      <c r="N35" s="13">
        <f>N30</f>
        <v>59000</v>
      </c>
    </row>
    <row r="36" spans="1:256">
      <c r="B36" s="119" t="s">
        <v>45</v>
      </c>
      <c r="C36" s="120"/>
      <c r="D36" s="120"/>
      <c r="E36" s="120"/>
      <c r="F36" s="120"/>
      <c r="G36" s="120"/>
      <c r="H36" s="120"/>
      <c r="I36" s="120"/>
      <c r="J36" s="121"/>
      <c r="K36" s="121"/>
      <c r="L36" s="121"/>
      <c r="M36" s="121"/>
      <c r="N36" s="122"/>
    </row>
    <row r="37" spans="1:256">
      <c r="B37" s="123" t="s">
        <v>46</v>
      </c>
      <c r="C37" s="124"/>
      <c r="D37" s="124"/>
      <c r="E37" s="124"/>
      <c r="F37" s="124" t="s">
        <v>47</v>
      </c>
      <c r="G37" s="124"/>
      <c r="H37" s="124"/>
      <c r="I37" s="124"/>
      <c r="J37" s="124"/>
      <c r="K37" s="124"/>
      <c r="L37" s="124"/>
      <c r="M37" s="124"/>
      <c r="N37" s="134"/>
    </row>
    <row r="38" spans="1:256">
      <c r="B38" s="132" t="s">
        <v>48</v>
      </c>
      <c r="C38" s="133"/>
      <c r="D38" s="133"/>
      <c r="E38" s="133"/>
      <c r="F38" s="19"/>
      <c r="G38" s="19"/>
      <c r="H38" s="19"/>
      <c r="I38" s="19"/>
      <c r="J38" s="19"/>
      <c r="K38" s="19"/>
      <c r="L38" s="19"/>
      <c r="M38" s="19"/>
      <c r="N38" s="20"/>
    </row>
    <row r="39" spans="1:256">
      <c r="B39" s="125" t="s">
        <v>49</v>
      </c>
      <c r="C39" s="126"/>
      <c r="D39" s="126"/>
      <c r="E39" s="127"/>
      <c r="F39" s="21"/>
      <c r="G39" s="22"/>
      <c r="H39" s="22"/>
      <c r="I39" s="22"/>
      <c r="J39" s="22"/>
      <c r="K39" s="22"/>
      <c r="L39" s="22"/>
      <c r="M39" s="22"/>
      <c r="N39" s="23"/>
    </row>
    <row r="40" spans="1:256" ht="35.25" customHeight="1">
      <c r="B40" s="128"/>
      <c r="C40" s="129"/>
      <c r="D40" s="129"/>
      <c r="E40" s="130"/>
      <c r="F40" s="21"/>
      <c r="G40" s="22"/>
      <c r="H40" s="131"/>
      <c r="I40" s="131"/>
      <c r="J40" s="131"/>
      <c r="K40" s="131"/>
      <c r="L40" s="22"/>
      <c r="M40" s="22"/>
      <c r="N40" s="23"/>
    </row>
    <row r="41" spans="1:256">
      <c r="B41" s="104" t="s">
        <v>50</v>
      </c>
      <c r="C41" s="105"/>
      <c r="D41" s="105"/>
      <c r="E41" s="106"/>
      <c r="F41" s="21"/>
      <c r="G41" s="22"/>
      <c r="H41" s="107" t="s">
        <v>51</v>
      </c>
      <c r="I41" s="107"/>
      <c r="J41" s="107"/>
      <c r="K41" s="107"/>
      <c r="L41" s="22"/>
      <c r="M41" s="22"/>
      <c r="N41" s="23"/>
    </row>
    <row r="42" spans="1:256" ht="15.75" thickBot="1">
      <c r="B42" s="109" t="s">
        <v>52</v>
      </c>
      <c r="C42" s="110"/>
      <c r="D42" s="110"/>
      <c r="E42" s="111"/>
      <c r="F42" s="24"/>
      <c r="G42" s="24"/>
      <c r="H42" s="108"/>
      <c r="I42" s="108"/>
      <c r="J42" s="108"/>
      <c r="K42" s="108"/>
      <c r="L42" s="24"/>
      <c r="M42" s="24"/>
      <c r="N42" s="25"/>
    </row>
    <row r="43" spans="1:256">
      <c r="B43" s="26"/>
      <c r="C43" s="26"/>
      <c r="D43" s="26"/>
      <c r="E43" s="26"/>
      <c r="F43" s="22"/>
      <c r="G43" s="22"/>
      <c r="H43" s="22"/>
      <c r="I43" s="22"/>
      <c r="J43" s="22"/>
      <c r="K43" s="22"/>
      <c r="L43" s="22"/>
      <c r="M43" s="22"/>
      <c r="N43" s="22"/>
    </row>
    <row r="44" spans="1:256">
      <c r="B44" s="26"/>
      <c r="C44" s="26"/>
      <c r="D44" s="26"/>
      <c r="E44" s="26"/>
      <c r="F44" s="22"/>
      <c r="G44" s="22"/>
      <c r="H44" s="22"/>
      <c r="I44" s="22"/>
      <c r="J44" s="22"/>
      <c r="K44" s="22"/>
      <c r="L44" s="22"/>
      <c r="M44" s="22"/>
      <c r="N44" s="22"/>
    </row>
    <row r="45" spans="1:256">
      <c r="B45" s="26"/>
      <c r="C45" s="26"/>
      <c r="D45" s="26"/>
      <c r="E45" s="26"/>
      <c r="F45" s="22"/>
      <c r="G45" s="22"/>
      <c r="H45" s="22"/>
      <c r="I45" s="22"/>
      <c r="J45" s="22"/>
      <c r="K45" s="22"/>
      <c r="L45" s="22"/>
      <c r="M45" s="22"/>
      <c r="N45" s="22"/>
    </row>
    <row r="46" spans="1:256">
      <c r="B46" s="26"/>
      <c r="C46" s="26"/>
      <c r="D46" s="26"/>
      <c r="E46" s="26"/>
      <c r="F46" s="22"/>
      <c r="G46" s="22"/>
      <c r="H46" s="22"/>
      <c r="I46" s="22"/>
      <c r="J46" s="22"/>
      <c r="K46" s="22"/>
      <c r="L46" s="22"/>
      <c r="M46" s="22"/>
      <c r="N46" s="22"/>
    </row>
    <row r="47" spans="1:256">
      <c r="B47" s="26"/>
      <c r="C47" s="26"/>
      <c r="D47" s="26"/>
      <c r="E47" s="26"/>
      <c r="F47" s="22"/>
      <c r="G47" s="22"/>
      <c r="H47" s="22"/>
      <c r="I47" s="22"/>
      <c r="J47" s="22"/>
      <c r="K47" s="22"/>
      <c r="L47" s="22"/>
      <c r="M47" s="22"/>
      <c r="N47" s="22"/>
    </row>
    <row r="48" spans="1:256">
      <c r="B48" s="26"/>
      <c r="C48" s="26"/>
      <c r="D48" s="26"/>
      <c r="E48" s="26"/>
      <c r="F48" s="22"/>
      <c r="G48" s="22"/>
      <c r="H48" s="22"/>
      <c r="I48" s="22"/>
      <c r="J48" s="22"/>
      <c r="K48" s="22"/>
      <c r="L48" s="22"/>
      <c r="M48" s="22"/>
      <c r="N48" s="22"/>
    </row>
    <row r="49" spans="2:14">
      <c r="B49" s="26"/>
      <c r="C49" s="26"/>
      <c r="D49" s="26"/>
      <c r="E49" s="26"/>
      <c r="F49" s="22"/>
      <c r="G49" s="22"/>
      <c r="H49" s="22"/>
      <c r="I49" s="22"/>
      <c r="J49" s="22"/>
      <c r="K49" s="22"/>
      <c r="L49" s="22"/>
      <c r="M49" s="22"/>
      <c r="N49" s="22"/>
    </row>
  </sheetData>
  <mergeCells count="76">
    <mergeCell ref="B41:E41"/>
    <mergeCell ref="H41:K42"/>
    <mergeCell ref="B42:E42"/>
    <mergeCell ref="B36:N36"/>
    <mergeCell ref="B37:E37"/>
    <mergeCell ref="B39:E40"/>
    <mergeCell ref="H40:K40"/>
    <mergeCell ref="F37:N37"/>
    <mergeCell ref="B38:E38"/>
    <mergeCell ref="B35:C35"/>
    <mergeCell ref="D35:I35"/>
    <mergeCell ref="J35:M35"/>
    <mergeCell ref="J30:M30"/>
    <mergeCell ref="B25:B27"/>
    <mergeCell ref="M26:M27"/>
    <mergeCell ref="L26:L27"/>
    <mergeCell ref="C28:D28"/>
    <mergeCell ref="E28:F28"/>
    <mergeCell ref="B29:E29"/>
    <mergeCell ref="J34:M34"/>
    <mergeCell ref="J32:M32"/>
    <mergeCell ref="J33:M33"/>
    <mergeCell ref="B31:I31"/>
    <mergeCell ref="J31:M31"/>
    <mergeCell ref="B30:I30"/>
    <mergeCell ref="C25:D26"/>
    <mergeCell ref="E25:F27"/>
    <mergeCell ref="G25:G27"/>
    <mergeCell ref="H25:H27"/>
    <mergeCell ref="K26:K27"/>
    <mergeCell ref="I25:I27"/>
    <mergeCell ref="C27:D27"/>
    <mergeCell ref="B21:C21"/>
    <mergeCell ref="D21:H21"/>
    <mergeCell ref="I21:J21"/>
    <mergeCell ref="K21:N21"/>
    <mergeCell ref="D23:H23"/>
    <mergeCell ref="D22:H22"/>
    <mergeCell ref="K22:N22"/>
    <mergeCell ref="K23:N23"/>
    <mergeCell ref="B24:H24"/>
    <mergeCell ref="I24:N24"/>
    <mergeCell ref="N25:N27"/>
    <mergeCell ref="J26:J27"/>
    <mergeCell ref="J25:K25"/>
    <mergeCell ref="L25:M25"/>
    <mergeCell ref="K20:N20"/>
    <mergeCell ref="B17:C17"/>
    <mergeCell ref="D17:H17"/>
    <mergeCell ref="I17:J17"/>
    <mergeCell ref="K17:N17"/>
    <mergeCell ref="B18:C18"/>
    <mergeCell ref="D18:H18"/>
    <mergeCell ref="I18:J18"/>
    <mergeCell ref="B20:C20"/>
    <mergeCell ref="D20:H20"/>
    <mergeCell ref="I20:J20"/>
    <mergeCell ref="K18:N18"/>
    <mergeCell ref="B19:C19"/>
    <mergeCell ref="D19:H19"/>
    <mergeCell ref="I19:J19"/>
    <mergeCell ref="K19:N19"/>
    <mergeCell ref="E9:I9"/>
    <mergeCell ref="B10:N10"/>
    <mergeCell ref="B16:H16"/>
    <mergeCell ref="I16:N16"/>
    <mergeCell ref="B11:H15"/>
    <mergeCell ref="I11:N15"/>
    <mergeCell ref="B7:N7"/>
    <mergeCell ref="E8:I8"/>
    <mergeCell ref="B6:N6"/>
    <mergeCell ref="B1:N1"/>
    <mergeCell ref="B2:N2"/>
    <mergeCell ref="B3:N3"/>
    <mergeCell ref="B4:N4"/>
    <mergeCell ref="B5:N5"/>
  </mergeCells>
  <phoneticPr fontId="10" type="noConversion"/>
  <hyperlinks>
    <hyperlink ref="D22" r:id="rId1"/>
  </hyperlinks>
  <printOptions horizontalCentered="1"/>
  <pageMargins left="0.7" right="0.7" top="0.75" bottom="0.75" header="0.3" footer="0.3"/>
  <pageSetup scale="75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V49"/>
  <sheetViews>
    <sheetView topLeftCell="B28" workbookViewId="0">
      <selection activeCell="K18" sqref="K18:N18"/>
    </sheetView>
  </sheetViews>
  <sheetFormatPr defaultRowHeight="15"/>
  <cols>
    <col min="1" max="1" width="0.5703125" hidden="1" customWidth="1"/>
    <col min="2" max="2" width="5" customWidth="1"/>
    <col min="3" max="3" width="20.28515625" customWidth="1"/>
    <col min="4" max="4" width="10" customWidth="1"/>
    <col min="5" max="5" width="9.28515625" customWidth="1"/>
    <col min="6" max="6" width="8.28515625" customWidth="1"/>
    <col min="7" max="7" width="10.28515625" customWidth="1"/>
    <col min="8" max="8" width="7.5703125" customWidth="1"/>
    <col min="9" max="9" width="7.7109375" customWidth="1"/>
    <col min="10" max="10" width="6" customWidth="1"/>
    <col min="11" max="11" width="7.7109375" customWidth="1"/>
    <col min="12" max="12" width="6" customWidth="1"/>
    <col min="13" max="13" width="7.7109375" customWidth="1"/>
    <col min="14" max="14" width="9.7109375" customWidth="1"/>
  </cols>
  <sheetData>
    <row r="1" spans="2:14" ht="15.75">
      <c r="B1" s="52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2:14" ht="15.75">
      <c r="B2" s="55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2:14">
      <c r="B3" s="58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59"/>
    </row>
    <row r="4" spans="2:14">
      <c r="B4" s="58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59"/>
    </row>
    <row r="5" spans="2:14">
      <c r="B5" s="58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59"/>
    </row>
    <row r="6" spans="2:14">
      <c r="B6" s="58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59"/>
    </row>
    <row r="7" spans="2:14">
      <c r="B7" s="58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59"/>
    </row>
    <row r="8" spans="2:14">
      <c r="B8" s="1"/>
      <c r="C8" s="2"/>
      <c r="D8" s="2"/>
      <c r="E8" s="34" t="s">
        <v>7</v>
      </c>
      <c r="F8" s="34"/>
      <c r="G8" s="34"/>
      <c r="H8" s="34"/>
      <c r="I8" s="34"/>
      <c r="J8" s="2"/>
      <c r="K8" s="2"/>
      <c r="L8" s="2"/>
      <c r="M8" s="2"/>
      <c r="N8" s="3"/>
    </row>
    <row r="9" spans="2:14">
      <c r="B9" s="1"/>
      <c r="C9" s="2"/>
      <c r="D9" s="2"/>
      <c r="E9" s="34" t="s">
        <v>8</v>
      </c>
      <c r="F9" s="34"/>
      <c r="G9" s="34"/>
      <c r="H9" s="34"/>
      <c r="I9" s="34"/>
      <c r="J9" s="2"/>
      <c r="K9" s="2"/>
      <c r="L9" s="2"/>
      <c r="M9" s="2"/>
      <c r="N9" s="3"/>
    </row>
    <row r="10" spans="2:14">
      <c r="B10" s="49" t="s">
        <v>9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</row>
    <row r="11" spans="2:14">
      <c r="B11" s="35" t="s">
        <v>59</v>
      </c>
      <c r="C11" s="36"/>
      <c r="D11" s="36"/>
      <c r="E11" s="36"/>
      <c r="F11" s="36"/>
      <c r="G11" s="36"/>
      <c r="H11" s="37"/>
      <c r="I11" s="42" t="s">
        <v>11</v>
      </c>
      <c r="J11" s="43"/>
      <c r="K11" s="43"/>
      <c r="L11" s="43"/>
      <c r="M11" s="43"/>
      <c r="N11" s="44"/>
    </row>
    <row r="12" spans="2:14">
      <c r="B12" s="38"/>
      <c r="C12" s="36"/>
      <c r="D12" s="36"/>
      <c r="E12" s="36"/>
      <c r="F12" s="36"/>
      <c r="G12" s="36"/>
      <c r="H12" s="37"/>
      <c r="I12" s="45"/>
      <c r="J12" s="43"/>
      <c r="K12" s="43"/>
      <c r="L12" s="43"/>
      <c r="M12" s="43"/>
      <c r="N12" s="44"/>
    </row>
    <row r="13" spans="2:14">
      <c r="B13" s="38"/>
      <c r="C13" s="36"/>
      <c r="D13" s="36"/>
      <c r="E13" s="36"/>
      <c r="F13" s="36"/>
      <c r="G13" s="36"/>
      <c r="H13" s="37"/>
      <c r="I13" s="45"/>
      <c r="J13" s="43"/>
      <c r="K13" s="43"/>
      <c r="L13" s="43"/>
      <c r="M13" s="43"/>
      <c r="N13" s="44"/>
    </row>
    <row r="14" spans="2:14">
      <c r="B14" s="38"/>
      <c r="C14" s="36"/>
      <c r="D14" s="36"/>
      <c r="E14" s="36"/>
      <c r="F14" s="36"/>
      <c r="G14" s="36"/>
      <c r="H14" s="37"/>
      <c r="I14" s="45"/>
      <c r="J14" s="43"/>
      <c r="K14" s="43"/>
      <c r="L14" s="43"/>
      <c r="M14" s="43"/>
      <c r="N14" s="44"/>
    </row>
    <row r="15" spans="2:14">
      <c r="B15" s="39"/>
      <c r="C15" s="40"/>
      <c r="D15" s="40"/>
      <c r="E15" s="40"/>
      <c r="F15" s="40"/>
      <c r="G15" s="40"/>
      <c r="H15" s="41"/>
      <c r="I15" s="46"/>
      <c r="J15" s="47"/>
      <c r="K15" s="47"/>
      <c r="L15" s="47"/>
      <c r="M15" s="47"/>
      <c r="N15" s="48"/>
    </row>
    <row r="16" spans="2:14">
      <c r="B16" s="66" t="s">
        <v>12</v>
      </c>
      <c r="C16" s="67"/>
      <c r="D16" s="67"/>
      <c r="E16" s="67"/>
      <c r="F16" s="67"/>
      <c r="G16" s="67"/>
      <c r="H16" s="68"/>
      <c r="I16" s="69" t="s">
        <v>13</v>
      </c>
      <c r="J16" s="67"/>
      <c r="K16" s="67"/>
      <c r="L16" s="67"/>
      <c r="M16" s="67"/>
      <c r="N16" s="70"/>
    </row>
    <row r="17" spans="1:256" ht="45" customHeight="1">
      <c r="B17" s="60" t="s">
        <v>14</v>
      </c>
      <c r="C17" s="61"/>
      <c r="D17" s="62" t="s">
        <v>84</v>
      </c>
      <c r="E17" s="63"/>
      <c r="F17" s="63"/>
      <c r="G17" s="63"/>
      <c r="H17" s="64"/>
      <c r="I17" s="61" t="s">
        <v>14</v>
      </c>
      <c r="J17" s="61"/>
      <c r="K17" s="62" t="str">
        <f t="shared" ref="K17:K23" si="0">D17</f>
        <v xml:space="preserve">K.G.N. Lucky Electricals </v>
      </c>
      <c r="L17" s="63"/>
      <c r="M17" s="63"/>
      <c r="N17" s="65"/>
    </row>
    <row r="18" spans="1:256" ht="72.75" customHeight="1">
      <c r="B18" s="60" t="s">
        <v>16</v>
      </c>
      <c r="C18" s="61"/>
      <c r="D18" s="62" t="s">
        <v>85</v>
      </c>
      <c r="E18" s="63"/>
      <c r="F18" s="63"/>
      <c r="G18" s="63"/>
      <c r="H18" s="64"/>
      <c r="I18" s="61" t="s">
        <v>16</v>
      </c>
      <c r="J18" s="61"/>
      <c r="K18" s="61" t="s">
        <v>85</v>
      </c>
      <c r="L18" s="61"/>
      <c r="M18" s="61"/>
      <c r="N18" s="71"/>
    </row>
    <row r="19" spans="1:256">
      <c r="B19" s="60" t="s">
        <v>18</v>
      </c>
      <c r="C19" s="61"/>
      <c r="D19" s="72" t="s">
        <v>56</v>
      </c>
      <c r="E19" s="72"/>
      <c r="F19" s="72"/>
      <c r="G19" s="72"/>
      <c r="H19" s="72"/>
      <c r="I19" s="61" t="s">
        <v>18</v>
      </c>
      <c r="J19" s="61"/>
      <c r="K19" s="72" t="str">
        <f t="shared" si="0"/>
        <v>B'lore-560056</v>
      </c>
      <c r="L19" s="72"/>
      <c r="M19" s="72"/>
      <c r="N19" s="73"/>
    </row>
    <row r="20" spans="1:256">
      <c r="B20" s="77" t="s">
        <v>20</v>
      </c>
      <c r="C20" s="72"/>
      <c r="D20" s="72" t="s">
        <v>21</v>
      </c>
      <c r="E20" s="72"/>
      <c r="F20" s="72"/>
      <c r="G20" s="72"/>
      <c r="H20" s="72"/>
      <c r="I20" s="72" t="s">
        <v>20</v>
      </c>
      <c r="J20" s="72"/>
      <c r="K20" s="72" t="str">
        <f t="shared" si="0"/>
        <v>Karnataka</v>
      </c>
      <c r="L20" s="72"/>
      <c r="M20" s="72"/>
      <c r="N20" s="73"/>
    </row>
    <row r="21" spans="1:256">
      <c r="B21" s="77" t="s">
        <v>22</v>
      </c>
      <c r="C21" s="72"/>
      <c r="D21" s="72">
        <v>29</v>
      </c>
      <c r="E21" s="72"/>
      <c r="F21" s="72"/>
      <c r="G21" s="72"/>
      <c r="H21" s="72"/>
      <c r="I21" s="72" t="s">
        <v>22</v>
      </c>
      <c r="J21" s="72"/>
      <c r="K21" s="72">
        <f t="shared" si="0"/>
        <v>29</v>
      </c>
      <c r="L21" s="72"/>
      <c r="M21" s="72"/>
      <c r="N21" s="73"/>
    </row>
    <row r="22" spans="1:256">
      <c r="B22" s="4" t="s">
        <v>23</v>
      </c>
      <c r="C22" s="5"/>
      <c r="D22" s="82" t="s">
        <v>62</v>
      </c>
      <c r="E22" s="83"/>
      <c r="F22" s="83"/>
      <c r="G22" s="83"/>
      <c r="H22" s="84"/>
      <c r="I22" s="5" t="s">
        <v>23</v>
      </c>
      <c r="J22" s="5"/>
      <c r="K22" s="85" t="str">
        <f t="shared" si="0"/>
        <v>deepika.corpservices@gmail.com</v>
      </c>
      <c r="L22" s="85"/>
      <c r="M22" s="85"/>
      <c r="N22" s="86"/>
    </row>
    <row r="23" spans="1:256">
      <c r="B23" s="4" t="s">
        <v>25</v>
      </c>
      <c r="C23" s="5"/>
      <c r="D23" s="87">
        <v>9535049993</v>
      </c>
      <c r="E23" s="83"/>
      <c r="F23" s="83"/>
      <c r="G23" s="83"/>
      <c r="H23" s="84"/>
      <c r="I23" s="5" t="s">
        <v>25</v>
      </c>
      <c r="J23" s="5"/>
      <c r="K23" s="72">
        <f t="shared" si="0"/>
        <v>9535049993</v>
      </c>
      <c r="L23" s="72"/>
      <c r="M23" s="72"/>
      <c r="N23" s="73"/>
    </row>
    <row r="24" spans="1:256">
      <c r="B24" s="91" t="s">
        <v>63</v>
      </c>
      <c r="C24" s="92"/>
      <c r="D24" s="92"/>
      <c r="E24" s="92"/>
      <c r="F24" s="92"/>
      <c r="G24" s="92"/>
      <c r="H24" s="92"/>
      <c r="I24" s="74" t="str">
        <f>B24</f>
        <v>GSTIN No: 29BEFPK1945A1ZR</v>
      </c>
      <c r="J24" s="74"/>
      <c r="K24" s="74"/>
      <c r="L24" s="74"/>
      <c r="M24" s="74"/>
      <c r="N24" s="75"/>
    </row>
    <row r="25" spans="1:256" ht="14.45" customHeight="1">
      <c r="B25" s="94" t="s">
        <v>27</v>
      </c>
      <c r="C25" s="81" t="s">
        <v>28</v>
      </c>
      <c r="D25" s="81"/>
      <c r="E25" s="95" t="s">
        <v>29</v>
      </c>
      <c r="F25" s="96"/>
      <c r="G25" s="93" t="s">
        <v>30</v>
      </c>
      <c r="H25" s="93" t="s">
        <v>31</v>
      </c>
      <c r="I25" s="88" t="s">
        <v>32</v>
      </c>
      <c r="J25" s="81" t="s">
        <v>33</v>
      </c>
      <c r="K25" s="101"/>
      <c r="L25" s="81" t="s">
        <v>34</v>
      </c>
      <c r="M25" s="101"/>
      <c r="N25" s="76" t="s">
        <v>31</v>
      </c>
    </row>
    <row r="26" spans="1:256">
      <c r="B26" s="94"/>
      <c r="C26" s="81"/>
      <c r="D26" s="81"/>
      <c r="E26" s="97"/>
      <c r="F26" s="98"/>
      <c r="G26" s="93"/>
      <c r="H26" s="93"/>
      <c r="I26" s="88"/>
      <c r="J26" s="93" t="s">
        <v>30</v>
      </c>
      <c r="K26" s="93" t="s">
        <v>35</v>
      </c>
      <c r="L26" s="93" t="s">
        <v>30</v>
      </c>
      <c r="M26" s="93" t="s">
        <v>35</v>
      </c>
      <c r="N26" s="76"/>
    </row>
    <row r="27" spans="1:256" ht="39.6" customHeight="1">
      <c r="B27" s="94"/>
      <c r="C27" s="89" t="s">
        <v>36</v>
      </c>
      <c r="D27" s="90"/>
      <c r="E27" s="99"/>
      <c r="F27" s="100"/>
      <c r="G27" s="93"/>
      <c r="H27" s="93"/>
      <c r="I27" s="88"/>
      <c r="J27" s="93"/>
      <c r="K27" s="93"/>
      <c r="L27" s="93"/>
      <c r="M27" s="93"/>
      <c r="N27" s="76"/>
    </row>
    <row r="28" spans="1:256" s="6" customFormat="1" ht="48" customHeight="1">
      <c r="B28" s="7">
        <v>1</v>
      </c>
      <c r="C28" s="112" t="s">
        <v>37</v>
      </c>
      <c r="D28" s="113"/>
      <c r="E28" s="117">
        <v>998399</v>
      </c>
      <c r="F28" s="118"/>
      <c r="G28" s="8">
        <v>50000</v>
      </c>
      <c r="H28" s="9">
        <v>50000</v>
      </c>
      <c r="I28" s="9">
        <f>H28</f>
        <v>50000</v>
      </c>
      <c r="J28" s="10">
        <v>0.09</v>
      </c>
      <c r="K28" s="9">
        <f>ROUND(I28*9%,0)</f>
        <v>4500</v>
      </c>
      <c r="L28" s="10">
        <v>0.09</v>
      </c>
      <c r="M28" s="9">
        <f>ROUND(I28*9%,0)</f>
        <v>4500</v>
      </c>
      <c r="N28" s="11">
        <f>I28+K28+M28</f>
        <v>59000</v>
      </c>
    </row>
    <row r="29" spans="1:256">
      <c r="B29" s="102" t="s">
        <v>38</v>
      </c>
      <c r="C29" s="103"/>
      <c r="D29" s="103"/>
      <c r="E29" s="103"/>
      <c r="F29" s="9"/>
      <c r="G29" s="12">
        <f>SUM(G28:G28)</f>
        <v>50000</v>
      </c>
      <c r="H29" s="12">
        <f>SUM(H28:H28)</f>
        <v>50000</v>
      </c>
      <c r="I29" s="12">
        <f>SUM(I28:I28)</f>
        <v>50000</v>
      </c>
      <c r="J29" s="12"/>
      <c r="K29" s="12">
        <f>SUM(K28:K28)</f>
        <v>4500</v>
      </c>
      <c r="L29" s="12"/>
      <c r="M29" s="12">
        <f>SUM(M28:M28)</f>
        <v>4500</v>
      </c>
      <c r="N29" s="13">
        <f>SUM(N28:N28)</f>
        <v>59000</v>
      </c>
    </row>
    <row r="30" spans="1:256">
      <c r="B30" s="78" t="s">
        <v>39</v>
      </c>
      <c r="C30" s="79"/>
      <c r="D30" s="79"/>
      <c r="E30" s="79"/>
      <c r="F30" s="79"/>
      <c r="G30" s="79"/>
      <c r="H30" s="79"/>
      <c r="I30" s="79"/>
      <c r="J30" s="81" t="s">
        <v>31</v>
      </c>
      <c r="K30" s="81"/>
      <c r="L30" s="81"/>
      <c r="M30" s="81"/>
      <c r="N30" s="14">
        <f>N29</f>
        <v>59000</v>
      </c>
    </row>
    <row r="31" spans="1:256">
      <c r="A31" s="15"/>
      <c r="B31" s="115"/>
      <c r="C31" s="116"/>
      <c r="D31" s="116"/>
      <c r="E31" s="116"/>
      <c r="F31" s="116"/>
      <c r="G31" s="116"/>
      <c r="H31" s="116"/>
      <c r="I31" s="116"/>
      <c r="J31" s="80" t="s">
        <v>40</v>
      </c>
      <c r="K31" s="80"/>
      <c r="L31" s="80"/>
      <c r="M31" s="80"/>
      <c r="N31" s="16">
        <v>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</row>
    <row r="32" spans="1:256">
      <c r="A32" s="15"/>
      <c r="B32" s="17"/>
      <c r="C32" s="18"/>
      <c r="D32" s="18"/>
      <c r="E32" s="18"/>
      <c r="F32" s="18"/>
      <c r="G32" s="18"/>
      <c r="H32" s="18"/>
      <c r="I32" s="18"/>
      <c r="J32" s="80" t="s">
        <v>41</v>
      </c>
      <c r="K32" s="80"/>
      <c r="L32" s="80"/>
      <c r="M32" s="80"/>
      <c r="N32" s="16">
        <v>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</row>
    <row r="33" spans="1:256">
      <c r="A33" s="15"/>
      <c r="B33" s="17"/>
      <c r="C33" s="18"/>
      <c r="D33" s="18"/>
      <c r="E33" s="18"/>
      <c r="F33" s="18"/>
      <c r="G33" s="18"/>
      <c r="H33" s="18"/>
      <c r="I33" s="18"/>
      <c r="J33" s="80" t="s">
        <v>42</v>
      </c>
      <c r="K33" s="80"/>
      <c r="L33" s="80"/>
      <c r="M33" s="80"/>
      <c r="N33" s="16">
        <v>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</row>
    <row r="34" spans="1:256">
      <c r="A34" s="15"/>
      <c r="B34" s="17"/>
      <c r="C34" s="18"/>
      <c r="D34" s="18"/>
      <c r="E34" s="18"/>
      <c r="F34" s="18"/>
      <c r="G34" s="18"/>
      <c r="H34" s="18"/>
      <c r="I34" s="18"/>
      <c r="J34" s="114" t="s">
        <v>43</v>
      </c>
      <c r="K34" s="114"/>
      <c r="L34" s="114"/>
      <c r="M34" s="114"/>
      <c r="N34" s="16">
        <v>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</row>
    <row r="35" spans="1:256">
      <c r="B35" s="135"/>
      <c r="C35" s="136"/>
      <c r="D35" s="136"/>
      <c r="E35" s="136"/>
      <c r="F35" s="136"/>
      <c r="G35" s="136"/>
      <c r="H35" s="136"/>
      <c r="I35" s="136"/>
      <c r="J35" s="137" t="s">
        <v>44</v>
      </c>
      <c r="K35" s="137"/>
      <c r="L35" s="137"/>
      <c r="M35" s="137"/>
      <c r="N35" s="13">
        <f>N30</f>
        <v>59000</v>
      </c>
    </row>
    <row r="36" spans="1:256">
      <c r="B36" s="119" t="s">
        <v>45</v>
      </c>
      <c r="C36" s="120"/>
      <c r="D36" s="120"/>
      <c r="E36" s="120"/>
      <c r="F36" s="120"/>
      <c r="G36" s="120"/>
      <c r="H36" s="120"/>
      <c r="I36" s="120"/>
      <c r="J36" s="121"/>
      <c r="K36" s="121"/>
      <c r="L36" s="121"/>
      <c r="M36" s="121"/>
      <c r="N36" s="122"/>
    </row>
    <row r="37" spans="1:256">
      <c r="B37" s="123" t="s">
        <v>46</v>
      </c>
      <c r="C37" s="124"/>
      <c r="D37" s="124"/>
      <c r="E37" s="124"/>
      <c r="F37" s="124" t="s">
        <v>47</v>
      </c>
      <c r="G37" s="124"/>
      <c r="H37" s="124"/>
      <c r="I37" s="124"/>
      <c r="J37" s="124"/>
      <c r="K37" s="124"/>
      <c r="L37" s="124"/>
      <c r="M37" s="124"/>
      <c r="N37" s="134"/>
    </row>
    <row r="38" spans="1:256">
      <c r="B38" s="132" t="s">
        <v>48</v>
      </c>
      <c r="C38" s="133"/>
      <c r="D38" s="133"/>
      <c r="E38" s="133"/>
      <c r="F38" s="19"/>
      <c r="G38" s="19"/>
      <c r="H38" s="19"/>
      <c r="I38" s="19"/>
      <c r="J38" s="19"/>
      <c r="K38" s="19"/>
      <c r="L38" s="19"/>
      <c r="M38" s="19"/>
      <c r="N38" s="20"/>
    </row>
    <row r="39" spans="1:256">
      <c r="B39" s="125" t="s">
        <v>49</v>
      </c>
      <c r="C39" s="126"/>
      <c r="D39" s="126"/>
      <c r="E39" s="127"/>
      <c r="F39" s="21"/>
      <c r="G39" s="22"/>
      <c r="H39" s="22"/>
      <c r="I39" s="22"/>
      <c r="J39" s="22"/>
      <c r="K39" s="22"/>
      <c r="L39" s="22"/>
      <c r="M39" s="22"/>
      <c r="N39" s="23"/>
    </row>
    <row r="40" spans="1:256" ht="35.25" customHeight="1">
      <c r="B40" s="128"/>
      <c r="C40" s="129"/>
      <c r="D40" s="129"/>
      <c r="E40" s="130"/>
      <c r="F40" s="21"/>
      <c r="G40" s="22"/>
      <c r="H40" s="131"/>
      <c r="I40" s="131"/>
      <c r="J40" s="131"/>
      <c r="K40" s="131"/>
      <c r="L40" s="22"/>
      <c r="M40" s="22"/>
      <c r="N40" s="23"/>
    </row>
    <row r="41" spans="1:256">
      <c r="B41" s="104" t="s">
        <v>50</v>
      </c>
      <c r="C41" s="105"/>
      <c r="D41" s="105"/>
      <c r="E41" s="106"/>
      <c r="F41" s="21"/>
      <c r="G41" s="22"/>
      <c r="H41" s="107" t="s">
        <v>51</v>
      </c>
      <c r="I41" s="107"/>
      <c r="J41" s="107"/>
      <c r="K41" s="107"/>
      <c r="L41" s="22"/>
      <c r="M41" s="22"/>
      <c r="N41" s="23"/>
    </row>
    <row r="42" spans="1:256" ht="15.75" thickBot="1">
      <c r="B42" s="109" t="s">
        <v>52</v>
      </c>
      <c r="C42" s="110"/>
      <c r="D42" s="110"/>
      <c r="E42" s="111"/>
      <c r="F42" s="24"/>
      <c r="G42" s="24"/>
      <c r="H42" s="108"/>
      <c r="I42" s="108"/>
      <c r="J42" s="108"/>
      <c r="K42" s="108"/>
      <c r="L42" s="24"/>
      <c r="M42" s="24"/>
      <c r="N42" s="25"/>
    </row>
    <row r="43" spans="1:256">
      <c r="B43" s="26"/>
      <c r="C43" s="26"/>
      <c r="D43" s="26"/>
      <c r="E43" s="26"/>
      <c r="F43" s="22"/>
      <c r="G43" s="22"/>
      <c r="H43" s="22"/>
      <c r="I43" s="22"/>
      <c r="J43" s="22"/>
      <c r="K43" s="22"/>
      <c r="L43" s="22"/>
      <c r="M43" s="22"/>
      <c r="N43" s="22"/>
    </row>
    <row r="44" spans="1:256">
      <c r="B44" s="26"/>
      <c r="C44" s="26"/>
      <c r="D44" s="26"/>
      <c r="E44" s="26"/>
      <c r="F44" s="22"/>
      <c r="G44" s="22"/>
      <c r="H44" s="22"/>
      <c r="I44" s="22"/>
      <c r="J44" s="22"/>
      <c r="K44" s="22"/>
      <c r="L44" s="22"/>
      <c r="M44" s="22"/>
      <c r="N44" s="22"/>
    </row>
    <row r="45" spans="1:256">
      <c r="B45" s="26"/>
      <c r="C45" s="26"/>
      <c r="D45" s="26"/>
      <c r="E45" s="26"/>
      <c r="F45" s="22"/>
      <c r="G45" s="22"/>
      <c r="H45" s="22"/>
      <c r="I45" s="22"/>
      <c r="J45" s="22"/>
      <c r="K45" s="22"/>
      <c r="L45" s="22"/>
      <c r="M45" s="22"/>
      <c r="N45" s="22"/>
    </row>
    <row r="46" spans="1:256">
      <c r="B46" s="26"/>
      <c r="C46" s="26"/>
      <c r="D46" s="26"/>
      <c r="E46" s="26"/>
      <c r="F46" s="22"/>
      <c r="G46" s="22"/>
      <c r="H46" s="22"/>
      <c r="I46" s="22"/>
      <c r="J46" s="22"/>
      <c r="K46" s="22"/>
      <c r="L46" s="22"/>
      <c r="M46" s="22"/>
      <c r="N46" s="22"/>
    </row>
    <row r="47" spans="1:256">
      <c r="B47" s="26"/>
      <c r="C47" s="26"/>
      <c r="D47" s="26"/>
      <c r="E47" s="26"/>
      <c r="F47" s="22"/>
      <c r="G47" s="22"/>
      <c r="H47" s="22"/>
      <c r="I47" s="22"/>
      <c r="J47" s="22"/>
      <c r="K47" s="22"/>
      <c r="L47" s="22"/>
      <c r="M47" s="22"/>
      <c r="N47" s="22"/>
    </row>
    <row r="48" spans="1:256">
      <c r="B48" s="26"/>
      <c r="C48" s="26"/>
      <c r="D48" s="26"/>
      <c r="E48" s="26"/>
      <c r="F48" s="22"/>
      <c r="G48" s="22"/>
      <c r="H48" s="22"/>
      <c r="I48" s="22"/>
      <c r="J48" s="22"/>
      <c r="K48" s="22"/>
      <c r="L48" s="22"/>
      <c r="M48" s="22"/>
      <c r="N48" s="22"/>
    </row>
    <row r="49" spans="2:14">
      <c r="B49" s="26"/>
      <c r="C49" s="26"/>
      <c r="D49" s="26"/>
      <c r="E49" s="26"/>
      <c r="F49" s="22"/>
      <c r="G49" s="22"/>
      <c r="H49" s="22"/>
      <c r="I49" s="22"/>
      <c r="J49" s="22"/>
      <c r="K49" s="22"/>
      <c r="L49" s="22"/>
      <c r="M49" s="22"/>
      <c r="N49" s="22"/>
    </row>
  </sheetData>
  <mergeCells count="76">
    <mergeCell ref="B39:E40"/>
    <mergeCell ref="H40:K40"/>
    <mergeCell ref="B41:E41"/>
    <mergeCell ref="H41:K42"/>
    <mergeCell ref="B42:E42"/>
    <mergeCell ref="D35:I35"/>
    <mergeCell ref="J35:M35"/>
    <mergeCell ref="B37:E37"/>
    <mergeCell ref="F37:N37"/>
    <mergeCell ref="B38:E38"/>
    <mergeCell ref="J25:K25"/>
    <mergeCell ref="L25:M25"/>
    <mergeCell ref="B36:N36"/>
    <mergeCell ref="C28:D28"/>
    <mergeCell ref="E28:F28"/>
    <mergeCell ref="B29:E29"/>
    <mergeCell ref="G25:G27"/>
    <mergeCell ref="B30:I30"/>
    <mergeCell ref="J30:M30"/>
    <mergeCell ref="B31:I31"/>
    <mergeCell ref="J31:M31"/>
    <mergeCell ref="N25:N27"/>
    <mergeCell ref="J32:M32"/>
    <mergeCell ref="J33:M33"/>
    <mergeCell ref="J34:M34"/>
    <mergeCell ref="B35:C35"/>
    <mergeCell ref="J26:J27"/>
    <mergeCell ref="K26:K27"/>
    <mergeCell ref="L26:L27"/>
    <mergeCell ref="M26:M27"/>
    <mergeCell ref="D22:H22"/>
    <mergeCell ref="K22:N22"/>
    <mergeCell ref="D23:H23"/>
    <mergeCell ref="K23:N23"/>
    <mergeCell ref="B24:H24"/>
    <mergeCell ref="I24:N24"/>
    <mergeCell ref="B25:B27"/>
    <mergeCell ref="C25:D26"/>
    <mergeCell ref="E25:F27"/>
    <mergeCell ref="C27:D27"/>
    <mergeCell ref="H25:H27"/>
    <mergeCell ref="I25:I27"/>
    <mergeCell ref="B20:C20"/>
    <mergeCell ref="D20:H20"/>
    <mergeCell ref="I20:J20"/>
    <mergeCell ref="K20:N20"/>
    <mergeCell ref="B21:C21"/>
    <mergeCell ref="D21:H21"/>
    <mergeCell ref="I21:J21"/>
    <mergeCell ref="K21:N21"/>
    <mergeCell ref="B18:C18"/>
    <mergeCell ref="D18:H18"/>
    <mergeCell ref="I18:J18"/>
    <mergeCell ref="K18:N18"/>
    <mergeCell ref="B19:C19"/>
    <mergeCell ref="D19:H19"/>
    <mergeCell ref="I19:J19"/>
    <mergeCell ref="K19:N19"/>
    <mergeCell ref="B16:H16"/>
    <mergeCell ref="I16:N16"/>
    <mergeCell ref="B17:C17"/>
    <mergeCell ref="D17:H17"/>
    <mergeCell ref="I17:J17"/>
    <mergeCell ref="K17:N17"/>
    <mergeCell ref="B11:H15"/>
    <mergeCell ref="I11:N15"/>
    <mergeCell ref="B1:N1"/>
    <mergeCell ref="B2:N2"/>
    <mergeCell ref="B3:N3"/>
    <mergeCell ref="B4:N4"/>
    <mergeCell ref="B5:N5"/>
    <mergeCell ref="B6:N6"/>
    <mergeCell ref="B7:N7"/>
    <mergeCell ref="E8:I8"/>
    <mergeCell ref="E9:I9"/>
    <mergeCell ref="B10:N10"/>
  </mergeCells>
  <phoneticPr fontId="10" type="noConversion"/>
  <hyperlinks>
    <hyperlink ref="D22" r:id="rId1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V49"/>
  <sheetViews>
    <sheetView topLeftCell="B1" workbookViewId="0">
      <selection activeCell="B1" sqref="A1:IV65536"/>
    </sheetView>
  </sheetViews>
  <sheetFormatPr defaultRowHeight="15"/>
  <cols>
    <col min="1" max="1" width="0.5703125" hidden="1" customWidth="1"/>
    <col min="2" max="2" width="5" customWidth="1"/>
    <col min="3" max="3" width="20.28515625" customWidth="1"/>
    <col min="4" max="4" width="10" customWidth="1"/>
    <col min="5" max="5" width="9.28515625" customWidth="1"/>
    <col min="6" max="6" width="8.28515625" customWidth="1"/>
    <col min="7" max="7" width="10.28515625" customWidth="1"/>
    <col min="8" max="8" width="7.5703125" customWidth="1"/>
    <col min="9" max="9" width="7.7109375" customWidth="1"/>
    <col min="10" max="10" width="6" customWidth="1"/>
    <col min="11" max="11" width="7.7109375" customWidth="1"/>
    <col min="12" max="12" width="6" customWidth="1"/>
    <col min="13" max="13" width="7.7109375" customWidth="1"/>
    <col min="14" max="14" width="9.7109375" customWidth="1"/>
  </cols>
  <sheetData>
    <row r="1" spans="2:14" ht="15.75">
      <c r="B1" s="52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2:14" ht="15.75">
      <c r="B2" s="55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2:14">
      <c r="B3" s="58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59"/>
    </row>
    <row r="4" spans="2:14">
      <c r="B4" s="58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59"/>
    </row>
    <row r="5" spans="2:14">
      <c r="B5" s="58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59"/>
    </row>
    <row r="6" spans="2:14">
      <c r="B6" s="58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59"/>
    </row>
    <row r="7" spans="2:14">
      <c r="B7" s="58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59"/>
    </row>
    <row r="8" spans="2:14">
      <c r="B8" s="1"/>
      <c r="C8" s="2"/>
      <c r="D8" s="2"/>
      <c r="E8" s="34" t="s">
        <v>7</v>
      </c>
      <c r="F8" s="34"/>
      <c r="G8" s="34"/>
      <c r="H8" s="34"/>
      <c r="I8" s="34"/>
      <c r="J8" s="2"/>
      <c r="K8" s="2"/>
      <c r="L8" s="2"/>
      <c r="M8" s="2"/>
      <c r="N8" s="3"/>
    </row>
    <row r="9" spans="2:14">
      <c r="B9" s="1"/>
      <c r="C9" s="2"/>
      <c r="D9" s="2"/>
      <c r="E9" s="34" t="s">
        <v>8</v>
      </c>
      <c r="F9" s="34"/>
      <c r="G9" s="34"/>
      <c r="H9" s="34"/>
      <c r="I9" s="34"/>
      <c r="J9" s="2"/>
      <c r="K9" s="2"/>
      <c r="L9" s="2"/>
      <c r="M9" s="2"/>
      <c r="N9" s="3"/>
    </row>
    <row r="10" spans="2:14">
      <c r="B10" s="49" t="s">
        <v>9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</row>
    <row r="11" spans="2:14">
      <c r="B11" s="35" t="s">
        <v>59</v>
      </c>
      <c r="C11" s="36"/>
      <c r="D11" s="36"/>
      <c r="E11" s="36"/>
      <c r="F11" s="36"/>
      <c r="G11" s="36"/>
      <c r="H11" s="37"/>
      <c r="I11" s="42" t="s">
        <v>11</v>
      </c>
      <c r="J11" s="43"/>
      <c r="K11" s="43"/>
      <c r="L11" s="43"/>
      <c r="M11" s="43"/>
      <c r="N11" s="44"/>
    </row>
    <row r="12" spans="2:14">
      <c r="B12" s="38"/>
      <c r="C12" s="36"/>
      <c r="D12" s="36"/>
      <c r="E12" s="36"/>
      <c r="F12" s="36"/>
      <c r="G12" s="36"/>
      <c r="H12" s="37"/>
      <c r="I12" s="45"/>
      <c r="J12" s="43"/>
      <c r="K12" s="43"/>
      <c r="L12" s="43"/>
      <c r="M12" s="43"/>
      <c r="N12" s="44"/>
    </row>
    <row r="13" spans="2:14">
      <c r="B13" s="38"/>
      <c r="C13" s="36"/>
      <c r="D13" s="36"/>
      <c r="E13" s="36"/>
      <c r="F13" s="36"/>
      <c r="G13" s="36"/>
      <c r="H13" s="37"/>
      <c r="I13" s="45"/>
      <c r="J13" s="43"/>
      <c r="K13" s="43"/>
      <c r="L13" s="43"/>
      <c r="M13" s="43"/>
      <c r="N13" s="44"/>
    </row>
    <row r="14" spans="2:14">
      <c r="B14" s="38"/>
      <c r="C14" s="36"/>
      <c r="D14" s="36"/>
      <c r="E14" s="36"/>
      <c r="F14" s="36"/>
      <c r="G14" s="36"/>
      <c r="H14" s="37"/>
      <c r="I14" s="45"/>
      <c r="J14" s="43"/>
      <c r="K14" s="43"/>
      <c r="L14" s="43"/>
      <c r="M14" s="43"/>
      <c r="N14" s="44"/>
    </row>
    <row r="15" spans="2:14">
      <c r="B15" s="39"/>
      <c r="C15" s="40"/>
      <c r="D15" s="40"/>
      <c r="E15" s="40"/>
      <c r="F15" s="40"/>
      <c r="G15" s="40"/>
      <c r="H15" s="41"/>
      <c r="I15" s="46"/>
      <c r="J15" s="47"/>
      <c r="K15" s="47"/>
      <c r="L15" s="47"/>
      <c r="M15" s="47"/>
      <c r="N15" s="48"/>
    </row>
    <row r="16" spans="2:14">
      <c r="B16" s="66" t="s">
        <v>12</v>
      </c>
      <c r="C16" s="67"/>
      <c r="D16" s="67"/>
      <c r="E16" s="67"/>
      <c r="F16" s="67"/>
      <c r="G16" s="67"/>
      <c r="H16" s="68"/>
      <c r="I16" s="69" t="s">
        <v>13</v>
      </c>
      <c r="J16" s="67"/>
      <c r="K16" s="67"/>
      <c r="L16" s="67"/>
      <c r="M16" s="67"/>
      <c r="N16" s="70"/>
    </row>
    <row r="17" spans="1:256" ht="45" customHeight="1">
      <c r="B17" s="60" t="s">
        <v>14</v>
      </c>
      <c r="C17" s="61"/>
      <c r="D17" s="62" t="s">
        <v>60</v>
      </c>
      <c r="E17" s="63"/>
      <c r="F17" s="63"/>
      <c r="G17" s="63"/>
      <c r="H17" s="64"/>
      <c r="I17" s="61" t="s">
        <v>14</v>
      </c>
      <c r="J17" s="61"/>
      <c r="K17" s="62" t="str">
        <f t="shared" ref="K17:K23" si="0">D17</f>
        <v>M/s Deepika Corporate Outsource Services</v>
      </c>
      <c r="L17" s="63"/>
      <c r="M17" s="63"/>
      <c r="N17" s="65"/>
    </row>
    <row r="18" spans="1:256" ht="72.75" customHeight="1">
      <c r="B18" s="60" t="s">
        <v>16</v>
      </c>
      <c r="C18" s="61"/>
      <c r="D18" s="62" t="s">
        <v>61</v>
      </c>
      <c r="E18" s="63"/>
      <c r="F18" s="63"/>
      <c r="G18" s="63"/>
      <c r="H18" s="64"/>
      <c r="I18" s="61" t="s">
        <v>16</v>
      </c>
      <c r="J18" s="61"/>
      <c r="K18" s="61" t="s">
        <v>61</v>
      </c>
      <c r="L18" s="61"/>
      <c r="M18" s="61"/>
      <c r="N18" s="71"/>
    </row>
    <row r="19" spans="1:256">
      <c r="B19" s="60" t="s">
        <v>18</v>
      </c>
      <c r="C19" s="61"/>
      <c r="D19" s="72" t="s">
        <v>56</v>
      </c>
      <c r="E19" s="72"/>
      <c r="F19" s="72"/>
      <c r="G19" s="72"/>
      <c r="H19" s="72"/>
      <c r="I19" s="61" t="s">
        <v>18</v>
      </c>
      <c r="J19" s="61"/>
      <c r="K19" s="72" t="str">
        <f t="shared" si="0"/>
        <v>B'lore-560056</v>
      </c>
      <c r="L19" s="72"/>
      <c r="M19" s="72"/>
      <c r="N19" s="73"/>
    </row>
    <row r="20" spans="1:256">
      <c r="B20" s="77" t="s">
        <v>20</v>
      </c>
      <c r="C20" s="72"/>
      <c r="D20" s="72" t="s">
        <v>21</v>
      </c>
      <c r="E20" s="72"/>
      <c r="F20" s="72"/>
      <c r="G20" s="72"/>
      <c r="H20" s="72"/>
      <c r="I20" s="72" t="s">
        <v>20</v>
      </c>
      <c r="J20" s="72"/>
      <c r="K20" s="72" t="str">
        <f t="shared" si="0"/>
        <v>Karnataka</v>
      </c>
      <c r="L20" s="72"/>
      <c r="M20" s="72"/>
      <c r="N20" s="73"/>
    </row>
    <row r="21" spans="1:256">
      <c r="B21" s="77" t="s">
        <v>22</v>
      </c>
      <c r="C21" s="72"/>
      <c r="D21" s="72">
        <v>29</v>
      </c>
      <c r="E21" s="72"/>
      <c r="F21" s="72"/>
      <c r="G21" s="72"/>
      <c r="H21" s="72"/>
      <c r="I21" s="72" t="s">
        <v>22</v>
      </c>
      <c r="J21" s="72"/>
      <c r="K21" s="72">
        <f t="shared" si="0"/>
        <v>29</v>
      </c>
      <c r="L21" s="72"/>
      <c r="M21" s="72"/>
      <c r="N21" s="73"/>
    </row>
    <row r="22" spans="1:256">
      <c r="B22" s="4" t="s">
        <v>23</v>
      </c>
      <c r="C22" s="5"/>
      <c r="D22" s="82" t="s">
        <v>62</v>
      </c>
      <c r="E22" s="83"/>
      <c r="F22" s="83"/>
      <c r="G22" s="83"/>
      <c r="H22" s="84"/>
      <c r="I22" s="5" t="s">
        <v>23</v>
      </c>
      <c r="J22" s="5"/>
      <c r="K22" s="85" t="str">
        <f t="shared" si="0"/>
        <v>deepika.corpservices@gmail.com</v>
      </c>
      <c r="L22" s="85"/>
      <c r="M22" s="85"/>
      <c r="N22" s="86"/>
    </row>
    <row r="23" spans="1:256">
      <c r="B23" s="4" t="s">
        <v>25</v>
      </c>
      <c r="C23" s="5"/>
      <c r="D23" s="87">
        <v>9535049993</v>
      </c>
      <c r="E23" s="83"/>
      <c r="F23" s="83"/>
      <c r="G23" s="83"/>
      <c r="H23" s="84"/>
      <c r="I23" s="5" t="s">
        <v>25</v>
      </c>
      <c r="J23" s="5"/>
      <c r="K23" s="72">
        <f t="shared" si="0"/>
        <v>9535049993</v>
      </c>
      <c r="L23" s="72"/>
      <c r="M23" s="72"/>
      <c r="N23" s="73"/>
    </row>
    <row r="24" spans="1:256">
      <c r="B24" s="91" t="s">
        <v>63</v>
      </c>
      <c r="C24" s="92"/>
      <c r="D24" s="92"/>
      <c r="E24" s="92"/>
      <c r="F24" s="92"/>
      <c r="G24" s="92"/>
      <c r="H24" s="92"/>
      <c r="I24" s="74" t="str">
        <f>B24</f>
        <v>GSTIN No: 29BEFPK1945A1ZR</v>
      </c>
      <c r="J24" s="74"/>
      <c r="K24" s="74"/>
      <c r="L24" s="74"/>
      <c r="M24" s="74"/>
      <c r="N24" s="75"/>
    </row>
    <row r="25" spans="1:256" ht="14.45" customHeight="1">
      <c r="B25" s="94" t="s">
        <v>27</v>
      </c>
      <c r="C25" s="81" t="s">
        <v>28</v>
      </c>
      <c r="D25" s="81"/>
      <c r="E25" s="95" t="s">
        <v>29</v>
      </c>
      <c r="F25" s="96"/>
      <c r="G25" s="93" t="s">
        <v>30</v>
      </c>
      <c r="H25" s="93" t="s">
        <v>31</v>
      </c>
      <c r="I25" s="88" t="s">
        <v>32</v>
      </c>
      <c r="J25" s="81" t="s">
        <v>33</v>
      </c>
      <c r="K25" s="101"/>
      <c r="L25" s="81" t="s">
        <v>34</v>
      </c>
      <c r="M25" s="101"/>
      <c r="N25" s="76" t="s">
        <v>31</v>
      </c>
    </row>
    <row r="26" spans="1:256">
      <c r="B26" s="94"/>
      <c r="C26" s="81"/>
      <c r="D26" s="81"/>
      <c r="E26" s="97"/>
      <c r="F26" s="98"/>
      <c r="G26" s="93"/>
      <c r="H26" s="93"/>
      <c r="I26" s="88"/>
      <c r="J26" s="93" t="s">
        <v>30</v>
      </c>
      <c r="K26" s="93" t="s">
        <v>35</v>
      </c>
      <c r="L26" s="93" t="s">
        <v>30</v>
      </c>
      <c r="M26" s="93" t="s">
        <v>35</v>
      </c>
      <c r="N26" s="76"/>
    </row>
    <row r="27" spans="1:256" ht="39.6" customHeight="1">
      <c r="B27" s="94"/>
      <c r="C27" s="89" t="s">
        <v>36</v>
      </c>
      <c r="D27" s="90"/>
      <c r="E27" s="99"/>
      <c r="F27" s="100"/>
      <c r="G27" s="93"/>
      <c r="H27" s="93"/>
      <c r="I27" s="88"/>
      <c r="J27" s="93"/>
      <c r="K27" s="93"/>
      <c r="L27" s="93"/>
      <c r="M27" s="93"/>
      <c r="N27" s="76"/>
    </row>
    <row r="28" spans="1:256" s="6" customFormat="1" ht="48" customHeight="1">
      <c r="B28" s="7">
        <v>1</v>
      </c>
      <c r="C28" s="112" t="s">
        <v>37</v>
      </c>
      <c r="D28" s="113"/>
      <c r="E28" s="117">
        <v>998399</v>
      </c>
      <c r="F28" s="118"/>
      <c r="G28" s="8">
        <v>50000</v>
      </c>
      <c r="H28" s="9">
        <v>50000</v>
      </c>
      <c r="I28" s="9">
        <f>H28</f>
        <v>50000</v>
      </c>
      <c r="J28" s="10">
        <v>0.09</v>
      </c>
      <c r="K28" s="9">
        <f>ROUND(I28*9%,0)</f>
        <v>4500</v>
      </c>
      <c r="L28" s="10">
        <v>0.09</v>
      </c>
      <c r="M28" s="9">
        <f>ROUND(I28*9%,0)</f>
        <v>4500</v>
      </c>
      <c r="N28" s="11">
        <f>I28+K28+M28</f>
        <v>59000</v>
      </c>
    </row>
    <row r="29" spans="1:256">
      <c r="B29" s="102" t="s">
        <v>38</v>
      </c>
      <c r="C29" s="103"/>
      <c r="D29" s="103"/>
      <c r="E29" s="103"/>
      <c r="F29" s="9"/>
      <c r="G29" s="12">
        <f>SUM(G28:G28)</f>
        <v>50000</v>
      </c>
      <c r="H29" s="12">
        <f>SUM(H28:H28)</f>
        <v>50000</v>
      </c>
      <c r="I29" s="12">
        <f>SUM(I28:I28)</f>
        <v>50000</v>
      </c>
      <c r="J29" s="12"/>
      <c r="K29" s="12">
        <f>SUM(K28:K28)</f>
        <v>4500</v>
      </c>
      <c r="L29" s="12"/>
      <c r="M29" s="12">
        <f>SUM(M28:M28)</f>
        <v>4500</v>
      </c>
      <c r="N29" s="13">
        <f>SUM(N28:N28)</f>
        <v>59000</v>
      </c>
    </row>
    <row r="30" spans="1:256">
      <c r="B30" s="78" t="s">
        <v>39</v>
      </c>
      <c r="C30" s="79"/>
      <c r="D30" s="79"/>
      <c r="E30" s="79"/>
      <c r="F30" s="79"/>
      <c r="G30" s="79"/>
      <c r="H30" s="79"/>
      <c r="I30" s="79"/>
      <c r="J30" s="81" t="s">
        <v>31</v>
      </c>
      <c r="K30" s="81"/>
      <c r="L30" s="81"/>
      <c r="M30" s="81"/>
      <c r="N30" s="14">
        <f>N29</f>
        <v>59000</v>
      </c>
    </row>
    <row r="31" spans="1:256">
      <c r="A31" s="15"/>
      <c r="B31" s="115"/>
      <c r="C31" s="116"/>
      <c r="D31" s="116"/>
      <c r="E31" s="116"/>
      <c r="F31" s="116"/>
      <c r="G31" s="116"/>
      <c r="H31" s="116"/>
      <c r="I31" s="116"/>
      <c r="J31" s="80" t="s">
        <v>40</v>
      </c>
      <c r="K31" s="80"/>
      <c r="L31" s="80"/>
      <c r="M31" s="80"/>
      <c r="N31" s="16">
        <v>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</row>
    <row r="32" spans="1:256">
      <c r="A32" s="15"/>
      <c r="B32" s="17"/>
      <c r="C32" s="18"/>
      <c r="D32" s="18"/>
      <c r="E32" s="18"/>
      <c r="F32" s="18"/>
      <c r="G32" s="18"/>
      <c r="H32" s="18"/>
      <c r="I32" s="18"/>
      <c r="J32" s="80" t="s">
        <v>41</v>
      </c>
      <c r="K32" s="80"/>
      <c r="L32" s="80"/>
      <c r="M32" s="80"/>
      <c r="N32" s="16">
        <v>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</row>
    <row r="33" spans="1:256">
      <c r="A33" s="15"/>
      <c r="B33" s="17"/>
      <c r="C33" s="18"/>
      <c r="D33" s="18"/>
      <c r="E33" s="18"/>
      <c r="F33" s="18"/>
      <c r="G33" s="18"/>
      <c r="H33" s="18"/>
      <c r="I33" s="18"/>
      <c r="J33" s="80" t="s">
        <v>42</v>
      </c>
      <c r="K33" s="80"/>
      <c r="L33" s="80"/>
      <c r="M33" s="80"/>
      <c r="N33" s="16">
        <v>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</row>
    <row r="34" spans="1:256">
      <c r="A34" s="15"/>
      <c r="B34" s="17"/>
      <c r="C34" s="18"/>
      <c r="D34" s="18"/>
      <c r="E34" s="18"/>
      <c r="F34" s="18"/>
      <c r="G34" s="18"/>
      <c r="H34" s="18"/>
      <c r="I34" s="18"/>
      <c r="J34" s="114" t="s">
        <v>43</v>
      </c>
      <c r="K34" s="114"/>
      <c r="L34" s="114"/>
      <c r="M34" s="114"/>
      <c r="N34" s="16">
        <v>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</row>
    <row r="35" spans="1:256">
      <c r="B35" s="135"/>
      <c r="C35" s="136"/>
      <c r="D35" s="136"/>
      <c r="E35" s="136"/>
      <c r="F35" s="136"/>
      <c r="G35" s="136"/>
      <c r="H35" s="136"/>
      <c r="I35" s="136"/>
      <c r="J35" s="137" t="s">
        <v>44</v>
      </c>
      <c r="K35" s="137"/>
      <c r="L35" s="137"/>
      <c r="M35" s="137"/>
      <c r="N35" s="13">
        <f>N30</f>
        <v>59000</v>
      </c>
    </row>
    <row r="36" spans="1:256">
      <c r="B36" s="119" t="s">
        <v>45</v>
      </c>
      <c r="C36" s="120"/>
      <c r="D36" s="120"/>
      <c r="E36" s="120"/>
      <c r="F36" s="120"/>
      <c r="G36" s="120"/>
      <c r="H36" s="120"/>
      <c r="I36" s="120"/>
      <c r="J36" s="121"/>
      <c r="K36" s="121"/>
      <c r="L36" s="121"/>
      <c r="M36" s="121"/>
      <c r="N36" s="122"/>
    </row>
    <row r="37" spans="1:256">
      <c r="B37" s="123" t="s">
        <v>46</v>
      </c>
      <c r="C37" s="124"/>
      <c r="D37" s="124"/>
      <c r="E37" s="124"/>
      <c r="F37" s="124" t="s">
        <v>47</v>
      </c>
      <c r="G37" s="124"/>
      <c r="H37" s="124"/>
      <c r="I37" s="124"/>
      <c r="J37" s="124"/>
      <c r="K37" s="124"/>
      <c r="L37" s="124"/>
      <c r="M37" s="124"/>
      <c r="N37" s="134"/>
    </row>
    <row r="38" spans="1:256">
      <c r="B38" s="132" t="s">
        <v>48</v>
      </c>
      <c r="C38" s="133"/>
      <c r="D38" s="133"/>
      <c r="E38" s="133"/>
      <c r="F38" s="19"/>
      <c r="G38" s="19"/>
      <c r="H38" s="19"/>
      <c r="I38" s="19"/>
      <c r="J38" s="19"/>
      <c r="K38" s="19"/>
      <c r="L38" s="19"/>
      <c r="M38" s="19"/>
      <c r="N38" s="20"/>
    </row>
    <row r="39" spans="1:256">
      <c r="B39" s="125" t="s">
        <v>49</v>
      </c>
      <c r="C39" s="126"/>
      <c r="D39" s="126"/>
      <c r="E39" s="127"/>
      <c r="F39" s="21"/>
      <c r="G39" s="22"/>
      <c r="H39" s="22"/>
      <c r="I39" s="22"/>
      <c r="J39" s="22"/>
      <c r="K39" s="22"/>
      <c r="L39" s="22"/>
      <c r="M39" s="22"/>
      <c r="N39" s="23"/>
    </row>
    <row r="40" spans="1:256" ht="35.25" customHeight="1">
      <c r="B40" s="128"/>
      <c r="C40" s="129"/>
      <c r="D40" s="129"/>
      <c r="E40" s="130"/>
      <c r="F40" s="21"/>
      <c r="G40" s="22"/>
      <c r="H40" s="131"/>
      <c r="I40" s="131"/>
      <c r="J40" s="131"/>
      <c r="K40" s="131"/>
      <c r="L40" s="22"/>
      <c r="M40" s="22"/>
      <c r="N40" s="23"/>
    </row>
    <row r="41" spans="1:256">
      <c r="B41" s="104" t="s">
        <v>50</v>
      </c>
      <c r="C41" s="105"/>
      <c r="D41" s="105"/>
      <c r="E41" s="106"/>
      <c r="F41" s="21"/>
      <c r="G41" s="22"/>
      <c r="H41" s="107" t="s">
        <v>51</v>
      </c>
      <c r="I41" s="107"/>
      <c r="J41" s="107"/>
      <c r="K41" s="107"/>
      <c r="L41" s="22"/>
      <c r="M41" s="22"/>
      <c r="N41" s="23"/>
    </row>
    <row r="42" spans="1:256" ht="15.75" thickBot="1">
      <c r="B42" s="109" t="s">
        <v>52</v>
      </c>
      <c r="C42" s="110"/>
      <c r="D42" s="110"/>
      <c r="E42" s="111"/>
      <c r="F42" s="24"/>
      <c r="G42" s="24"/>
      <c r="H42" s="108"/>
      <c r="I42" s="108"/>
      <c r="J42" s="108"/>
      <c r="K42" s="108"/>
      <c r="L42" s="24"/>
      <c r="M42" s="24"/>
      <c r="N42" s="25"/>
    </row>
    <row r="43" spans="1:256">
      <c r="B43" s="26"/>
      <c r="C43" s="26"/>
      <c r="D43" s="26"/>
      <c r="E43" s="26"/>
      <c r="F43" s="22"/>
      <c r="G43" s="22"/>
      <c r="H43" s="22"/>
      <c r="I43" s="22"/>
      <c r="J43" s="22"/>
      <c r="K43" s="22"/>
      <c r="L43" s="22"/>
      <c r="M43" s="22"/>
      <c r="N43" s="22"/>
    </row>
    <row r="44" spans="1:256">
      <c r="B44" s="26"/>
      <c r="C44" s="26"/>
      <c r="D44" s="26"/>
      <c r="E44" s="26"/>
      <c r="F44" s="22"/>
      <c r="G44" s="22"/>
      <c r="H44" s="22"/>
      <c r="I44" s="22"/>
      <c r="J44" s="22"/>
      <c r="K44" s="22"/>
      <c r="L44" s="22"/>
      <c r="M44" s="22"/>
      <c r="N44" s="22"/>
    </row>
    <row r="45" spans="1:256">
      <c r="B45" s="26"/>
      <c r="C45" s="26"/>
      <c r="D45" s="26"/>
      <c r="E45" s="26"/>
      <c r="F45" s="22"/>
      <c r="G45" s="22"/>
      <c r="H45" s="22"/>
      <c r="I45" s="22"/>
      <c r="J45" s="22"/>
      <c r="K45" s="22"/>
      <c r="L45" s="22"/>
      <c r="M45" s="22"/>
      <c r="N45" s="22"/>
    </row>
    <row r="46" spans="1:256">
      <c r="B46" s="26"/>
      <c r="C46" s="26"/>
      <c r="D46" s="26"/>
      <c r="E46" s="26"/>
      <c r="F46" s="22"/>
      <c r="G46" s="22"/>
      <c r="H46" s="22"/>
      <c r="I46" s="22"/>
      <c r="J46" s="22"/>
      <c r="K46" s="22"/>
      <c r="L46" s="22"/>
      <c r="M46" s="22"/>
      <c r="N46" s="22"/>
    </row>
    <row r="47" spans="1:256">
      <c r="B47" s="26"/>
      <c r="C47" s="26"/>
      <c r="D47" s="26"/>
      <c r="E47" s="26"/>
      <c r="F47" s="22"/>
      <c r="G47" s="22"/>
      <c r="H47" s="22"/>
      <c r="I47" s="22"/>
      <c r="J47" s="22"/>
      <c r="K47" s="22"/>
      <c r="L47" s="22"/>
      <c r="M47" s="22"/>
      <c r="N47" s="22"/>
    </row>
    <row r="48" spans="1:256">
      <c r="B48" s="26"/>
      <c r="C48" s="26"/>
      <c r="D48" s="26"/>
      <c r="E48" s="26"/>
      <c r="F48" s="22"/>
      <c r="G48" s="22"/>
      <c r="H48" s="22"/>
      <c r="I48" s="22"/>
      <c r="J48" s="22"/>
      <c r="K48" s="22"/>
      <c r="L48" s="22"/>
      <c r="M48" s="22"/>
      <c r="N48" s="22"/>
    </row>
    <row r="49" spans="2:14">
      <c r="B49" s="26"/>
      <c r="C49" s="26"/>
      <c r="D49" s="26"/>
      <c r="E49" s="26"/>
      <c r="F49" s="22"/>
      <c r="G49" s="22"/>
      <c r="H49" s="22"/>
      <c r="I49" s="22"/>
      <c r="J49" s="22"/>
      <c r="K49" s="22"/>
      <c r="L49" s="22"/>
      <c r="M49" s="22"/>
      <c r="N49" s="22"/>
    </row>
  </sheetData>
  <mergeCells count="76">
    <mergeCell ref="B38:E38"/>
    <mergeCell ref="B39:E40"/>
    <mergeCell ref="H40:K40"/>
    <mergeCell ref="B41:E41"/>
    <mergeCell ref="H41:K42"/>
    <mergeCell ref="B42:E42"/>
    <mergeCell ref="C28:D28"/>
    <mergeCell ref="E28:F28"/>
    <mergeCell ref="B29:E29"/>
    <mergeCell ref="B30:I30"/>
    <mergeCell ref="B36:N36"/>
    <mergeCell ref="J32:M32"/>
    <mergeCell ref="J33:M33"/>
    <mergeCell ref="J34:M34"/>
    <mergeCell ref="B35:C35"/>
    <mergeCell ref="D35:I35"/>
    <mergeCell ref="J35:M35"/>
    <mergeCell ref="J30:M30"/>
    <mergeCell ref="B31:I31"/>
    <mergeCell ref="J31:M31"/>
    <mergeCell ref="B37:E37"/>
    <mergeCell ref="F37:N37"/>
    <mergeCell ref="N25:N27"/>
    <mergeCell ref="J26:J27"/>
    <mergeCell ref="K26:K27"/>
    <mergeCell ref="L26:L27"/>
    <mergeCell ref="M26:M27"/>
    <mergeCell ref="J25:K25"/>
    <mergeCell ref="B25:B27"/>
    <mergeCell ref="C25:D26"/>
    <mergeCell ref="E25:F27"/>
    <mergeCell ref="L25:M25"/>
    <mergeCell ref="H25:H27"/>
    <mergeCell ref="I25:I27"/>
    <mergeCell ref="C27:D27"/>
    <mergeCell ref="G25:G27"/>
    <mergeCell ref="B24:H24"/>
    <mergeCell ref="I24:N24"/>
    <mergeCell ref="D22:H22"/>
    <mergeCell ref="K22:N22"/>
    <mergeCell ref="D23:H23"/>
    <mergeCell ref="K23:N23"/>
    <mergeCell ref="B19:C19"/>
    <mergeCell ref="D19:H19"/>
    <mergeCell ref="I19:J19"/>
    <mergeCell ref="K19:N19"/>
    <mergeCell ref="B21:C21"/>
    <mergeCell ref="D21:H21"/>
    <mergeCell ref="I21:J21"/>
    <mergeCell ref="K21:N21"/>
    <mergeCell ref="B20:C20"/>
    <mergeCell ref="D20:H20"/>
    <mergeCell ref="I20:J20"/>
    <mergeCell ref="K20:N20"/>
    <mergeCell ref="B11:H15"/>
    <mergeCell ref="I11:N15"/>
    <mergeCell ref="B18:C18"/>
    <mergeCell ref="D18:H18"/>
    <mergeCell ref="I18:J18"/>
    <mergeCell ref="K18:N18"/>
    <mergeCell ref="B16:H16"/>
    <mergeCell ref="I16:N16"/>
    <mergeCell ref="B17:C17"/>
    <mergeCell ref="D17:H17"/>
    <mergeCell ref="I17:J17"/>
    <mergeCell ref="K17:N17"/>
    <mergeCell ref="B1:N1"/>
    <mergeCell ref="B2:N2"/>
    <mergeCell ref="B3:N3"/>
    <mergeCell ref="B4:N4"/>
    <mergeCell ref="B10:N10"/>
    <mergeCell ref="B5:N5"/>
    <mergeCell ref="B6:N6"/>
    <mergeCell ref="B7:N7"/>
    <mergeCell ref="E8:I8"/>
    <mergeCell ref="E9:I9"/>
  </mergeCells>
  <phoneticPr fontId="10" type="noConversion"/>
  <hyperlinks>
    <hyperlink ref="D22" r:id="rId1"/>
  </hyperlinks>
  <printOptions horizontalCentered="1"/>
  <pageMargins left="0.75" right="0.75" top="1" bottom="1" header="0.5" footer="0.5"/>
  <pageSetup scale="75" orientation="portrait" r:id="rId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V49"/>
  <sheetViews>
    <sheetView topLeftCell="B1" zoomScaleNormal="100" workbookViewId="0">
      <selection activeCell="D17" sqref="D17:H17"/>
    </sheetView>
  </sheetViews>
  <sheetFormatPr defaultRowHeight="15"/>
  <cols>
    <col min="1" max="1" width="0.5703125" hidden="1" customWidth="1"/>
    <col min="2" max="2" width="5" customWidth="1"/>
    <col min="3" max="3" width="20.28515625" customWidth="1"/>
    <col min="4" max="4" width="10" customWidth="1"/>
    <col min="5" max="5" width="9.28515625" customWidth="1"/>
    <col min="6" max="6" width="8.28515625" customWidth="1"/>
    <col min="7" max="7" width="10.28515625" customWidth="1"/>
    <col min="8" max="8" width="7.5703125" customWidth="1"/>
    <col min="9" max="9" width="7.7109375" customWidth="1"/>
    <col min="10" max="10" width="6" customWidth="1"/>
    <col min="11" max="11" width="7.7109375" customWidth="1"/>
    <col min="12" max="12" width="6" customWidth="1"/>
    <col min="13" max="13" width="7.7109375" customWidth="1"/>
    <col min="14" max="14" width="9.7109375" customWidth="1"/>
  </cols>
  <sheetData>
    <row r="1" spans="2:14" ht="15.75">
      <c r="B1" s="52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2:14" ht="15.75">
      <c r="B2" s="55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2:14">
      <c r="B3" s="58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59"/>
    </row>
    <row r="4" spans="2:14">
      <c r="B4" s="58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59"/>
    </row>
    <row r="5" spans="2:14">
      <c r="B5" s="58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59"/>
    </row>
    <row r="6" spans="2:14">
      <c r="B6" s="58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59"/>
    </row>
    <row r="7" spans="2:14">
      <c r="B7" s="58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59"/>
    </row>
    <row r="8" spans="2:14">
      <c r="B8" s="1"/>
      <c r="C8" s="2"/>
      <c r="D8" s="2"/>
      <c r="E8" s="34" t="s">
        <v>7</v>
      </c>
      <c r="F8" s="34"/>
      <c r="G8" s="34"/>
      <c r="H8" s="34"/>
      <c r="I8" s="34"/>
      <c r="J8" s="2"/>
      <c r="K8" s="2"/>
      <c r="L8" s="2"/>
      <c r="M8" s="2"/>
      <c r="N8" s="3"/>
    </row>
    <row r="9" spans="2:14">
      <c r="B9" s="1"/>
      <c r="C9" s="2"/>
      <c r="D9" s="2"/>
      <c r="E9" s="34" t="s">
        <v>8</v>
      </c>
      <c r="F9" s="34"/>
      <c r="G9" s="34"/>
      <c r="H9" s="34"/>
      <c r="I9" s="34"/>
      <c r="J9" s="2"/>
      <c r="K9" s="2"/>
      <c r="L9" s="2"/>
      <c r="M9" s="2"/>
      <c r="N9" s="3"/>
    </row>
    <row r="10" spans="2:14">
      <c r="B10" s="49" t="s">
        <v>9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</row>
    <row r="11" spans="2:14">
      <c r="B11" s="35" t="s">
        <v>10</v>
      </c>
      <c r="C11" s="36"/>
      <c r="D11" s="36"/>
      <c r="E11" s="36"/>
      <c r="F11" s="36"/>
      <c r="G11" s="36"/>
      <c r="H11" s="37"/>
      <c r="I11" s="42" t="s">
        <v>11</v>
      </c>
      <c r="J11" s="43"/>
      <c r="K11" s="43"/>
      <c r="L11" s="43"/>
      <c r="M11" s="43"/>
      <c r="N11" s="44"/>
    </row>
    <row r="12" spans="2:14">
      <c r="B12" s="38"/>
      <c r="C12" s="36"/>
      <c r="D12" s="36"/>
      <c r="E12" s="36"/>
      <c r="F12" s="36"/>
      <c r="G12" s="36"/>
      <c r="H12" s="37"/>
      <c r="I12" s="45"/>
      <c r="J12" s="43"/>
      <c r="K12" s="43"/>
      <c r="L12" s="43"/>
      <c r="M12" s="43"/>
      <c r="N12" s="44"/>
    </row>
    <row r="13" spans="2:14">
      <c r="B13" s="38"/>
      <c r="C13" s="36"/>
      <c r="D13" s="36"/>
      <c r="E13" s="36"/>
      <c r="F13" s="36"/>
      <c r="G13" s="36"/>
      <c r="H13" s="37"/>
      <c r="I13" s="45"/>
      <c r="J13" s="43"/>
      <c r="K13" s="43"/>
      <c r="L13" s="43"/>
      <c r="M13" s="43"/>
      <c r="N13" s="44"/>
    </row>
    <row r="14" spans="2:14">
      <c r="B14" s="38"/>
      <c r="C14" s="36"/>
      <c r="D14" s="36"/>
      <c r="E14" s="36"/>
      <c r="F14" s="36"/>
      <c r="G14" s="36"/>
      <c r="H14" s="37"/>
      <c r="I14" s="45"/>
      <c r="J14" s="43"/>
      <c r="K14" s="43"/>
      <c r="L14" s="43"/>
      <c r="M14" s="43"/>
      <c r="N14" s="44"/>
    </row>
    <row r="15" spans="2:14">
      <c r="B15" s="39"/>
      <c r="C15" s="40"/>
      <c r="D15" s="40"/>
      <c r="E15" s="40"/>
      <c r="F15" s="40"/>
      <c r="G15" s="40"/>
      <c r="H15" s="41"/>
      <c r="I15" s="46"/>
      <c r="J15" s="47"/>
      <c r="K15" s="47"/>
      <c r="L15" s="47"/>
      <c r="M15" s="47"/>
      <c r="N15" s="48"/>
    </row>
    <row r="16" spans="2:14">
      <c r="B16" s="66" t="s">
        <v>12</v>
      </c>
      <c r="C16" s="67"/>
      <c r="D16" s="67"/>
      <c r="E16" s="67"/>
      <c r="F16" s="67"/>
      <c r="G16" s="67"/>
      <c r="H16" s="68"/>
      <c r="I16" s="69" t="s">
        <v>13</v>
      </c>
      <c r="J16" s="67"/>
      <c r="K16" s="67"/>
      <c r="L16" s="67"/>
      <c r="M16" s="67"/>
      <c r="N16" s="70"/>
    </row>
    <row r="17" spans="1:256" ht="45" customHeight="1">
      <c r="B17" s="60" t="s">
        <v>14</v>
      </c>
      <c r="C17" s="61"/>
      <c r="D17" s="62" t="s">
        <v>15</v>
      </c>
      <c r="E17" s="63"/>
      <c r="F17" s="63"/>
      <c r="G17" s="63"/>
      <c r="H17" s="64"/>
      <c r="I17" s="61" t="s">
        <v>14</v>
      </c>
      <c r="J17" s="61"/>
      <c r="K17" s="62" t="str">
        <f t="shared" ref="K17:K23" si="0">D17</f>
        <v>M/s N D Management</v>
      </c>
      <c r="L17" s="63"/>
      <c r="M17" s="63"/>
      <c r="N17" s="65"/>
    </row>
    <row r="18" spans="1:256" ht="42" customHeight="1">
      <c r="B18" s="60" t="s">
        <v>16</v>
      </c>
      <c r="C18" s="61"/>
      <c r="D18" s="62" t="s">
        <v>17</v>
      </c>
      <c r="E18" s="63"/>
      <c r="F18" s="63"/>
      <c r="G18" s="63"/>
      <c r="H18" s="64"/>
      <c r="I18" s="61" t="s">
        <v>16</v>
      </c>
      <c r="J18" s="61"/>
      <c r="K18" s="61" t="str">
        <f t="shared" si="0"/>
        <v>No. 16th Cross, 3rd Stage, No.11, Gayathri Layout, K.R Puram.</v>
      </c>
      <c r="L18" s="61"/>
      <c r="M18" s="61"/>
      <c r="N18" s="71"/>
    </row>
    <row r="19" spans="1:256">
      <c r="B19" s="60" t="s">
        <v>18</v>
      </c>
      <c r="C19" s="61"/>
      <c r="D19" s="72" t="s">
        <v>19</v>
      </c>
      <c r="E19" s="72"/>
      <c r="F19" s="72"/>
      <c r="G19" s="72"/>
      <c r="H19" s="72"/>
      <c r="I19" s="61" t="s">
        <v>18</v>
      </c>
      <c r="J19" s="61"/>
      <c r="K19" s="72" t="str">
        <f t="shared" si="0"/>
        <v>B'lore-560036</v>
      </c>
      <c r="L19" s="72"/>
      <c r="M19" s="72"/>
      <c r="N19" s="73"/>
    </row>
    <row r="20" spans="1:256">
      <c r="B20" s="77" t="s">
        <v>20</v>
      </c>
      <c r="C20" s="72"/>
      <c r="D20" s="72" t="s">
        <v>21</v>
      </c>
      <c r="E20" s="72"/>
      <c r="F20" s="72"/>
      <c r="G20" s="72"/>
      <c r="H20" s="72"/>
      <c r="I20" s="72" t="s">
        <v>20</v>
      </c>
      <c r="J20" s="72"/>
      <c r="K20" s="72" t="str">
        <f t="shared" si="0"/>
        <v>Karnataka</v>
      </c>
      <c r="L20" s="72"/>
      <c r="M20" s="72"/>
      <c r="N20" s="73"/>
    </row>
    <row r="21" spans="1:256">
      <c r="B21" s="77" t="s">
        <v>22</v>
      </c>
      <c r="C21" s="72"/>
      <c r="D21" s="72">
        <v>29</v>
      </c>
      <c r="E21" s="72"/>
      <c r="F21" s="72"/>
      <c r="G21" s="72"/>
      <c r="H21" s="72"/>
      <c r="I21" s="72" t="s">
        <v>22</v>
      </c>
      <c r="J21" s="72"/>
      <c r="K21" s="72">
        <f t="shared" si="0"/>
        <v>29</v>
      </c>
      <c r="L21" s="72"/>
      <c r="M21" s="72"/>
      <c r="N21" s="73"/>
    </row>
    <row r="22" spans="1:256">
      <c r="B22" s="4" t="s">
        <v>23</v>
      </c>
      <c r="C22" s="5"/>
      <c r="D22" s="82" t="s">
        <v>24</v>
      </c>
      <c r="E22" s="83"/>
      <c r="F22" s="83"/>
      <c r="G22" s="83"/>
      <c r="H22" s="84"/>
      <c r="I22" s="5" t="s">
        <v>23</v>
      </c>
      <c r="J22" s="5"/>
      <c r="K22" s="85" t="str">
        <f t="shared" si="0"/>
        <v>keonicsndm@gmail.com</v>
      </c>
      <c r="L22" s="85"/>
      <c r="M22" s="85"/>
      <c r="N22" s="86"/>
    </row>
    <row r="23" spans="1:256">
      <c r="B23" s="4" t="s">
        <v>25</v>
      </c>
      <c r="C23" s="5"/>
      <c r="D23" s="87">
        <v>9986146914</v>
      </c>
      <c r="E23" s="83"/>
      <c r="F23" s="83"/>
      <c r="G23" s="83"/>
      <c r="H23" s="84"/>
      <c r="I23" s="5" t="s">
        <v>25</v>
      </c>
      <c r="J23" s="5"/>
      <c r="K23" s="72">
        <f t="shared" si="0"/>
        <v>9986146914</v>
      </c>
      <c r="L23" s="72"/>
      <c r="M23" s="72"/>
      <c r="N23" s="73"/>
    </row>
    <row r="24" spans="1:256">
      <c r="B24" s="91" t="s">
        <v>26</v>
      </c>
      <c r="C24" s="92"/>
      <c r="D24" s="92"/>
      <c r="E24" s="92"/>
      <c r="F24" s="92"/>
      <c r="G24" s="92"/>
      <c r="H24" s="92"/>
      <c r="I24" s="74" t="str">
        <f>B24</f>
        <v>GSTIN No: 29BEZPT8040R1ZZ</v>
      </c>
      <c r="J24" s="74"/>
      <c r="K24" s="74"/>
      <c r="L24" s="74"/>
      <c r="M24" s="74"/>
      <c r="N24" s="75"/>
    </row>
    <row r="25" spans="1:256" ht="14.45" customHeight="1">
      <c r="B25" s="94" t="s">
        <v>27</v>
      </c>
      <c r="C25" s="81" t="s">
        <v>28</v>
      </c>
      <c r="D25" s="81"/>
      <c r="E25" s="95" t="s">
        <v>29</v>
      </c>
      <c r="F25" s="96"/>
      <c r="G25" s="93" t="s">
        <v>30</v>
      </c>
      <c r="H25" s="93" t="s">
        <v>31</v>
      </c>
      <c r="I25" s="88" t="s">
        <v>32</v>
      </c>
      <c r="J25" s="81" t="s">
        <v>33</v>
      </c>
      <c r="K25" s="101"/>
      <c r="L25" s="81" t="s">
        <v>34</v>
      </c>
      <c r="M25" s="101"/>
      <c r="N25" s="76" t="s">
        <v>31</v>
      </c>
    </row>
    <row r="26" spans="1:256">
      <c r="B26" s="94"/>
      <c r="C26" s="81"/>
      <c r="D26" s="81"/>
      <c r="E26" s="97"/>
      <c r="F26" s="98"/>
      <c r="G26" s="93"/>
      <c r="H26" s="93"/>
      <c r="I26" s="88"/>
      <c r="J26" s="93" t="s">
        <v>30</v>
      </c>
      <c r="K26" s="93" t="s">
        <v>35</v>
      </c>
      <c r="L26" s="93" t="s">
        <v>30</v>
      </c>
      <c r="M26" s="93" t="s">
        <v>35</v>
      </c>
      <c r="N26" s="76"/>
    </row>
    <row r="27" spans="1:256" ht="39.6" customHeight="1">
      <c r="B27" s="94"/>
      <c r="C27" s="89" t="s">
        <v>36</v>
      </c>
      <c r="D27" s="90"/>
      <c r="E27" s="99"/>
      <c r="F27" s="100"/>
      <c r="G27" s="93"/>
      <c r="H27" s="93"/>
      <c r="I27" s="88"/>
      <c r="J27" s="93"/>
      <c r="K27" s="93"/>
      <c r="L27" s="93"/>
      <c r="M27" s="93"/>
      <c r="N27" s="76"/>
    </row>
    <row r="28" spans="1:256" s="6" customFormat="1" ht="48" customHeight="1">
      <c r="B28" s="7">
        <v>1</v>
      </c>
      <c r="C28" s="112" t="s">
        <v>37</v>
      </c>
      <c r="D28" s="113"/>
      <c r="E28" s="117">
        <v>998519</v>
      </c>
      <c r="F28" s="118"/>
      <c r="G28" s="8">
        <v>50000</v>
      </c>
      <c r="H28" s="9">
        <v>50000</v>
      </c>
      <c r="I28" s="9">
        <f>H28</f>
        <v>50000</v>
      </c>
      <c r="J28" s="10">
        <v>0.09</v>
      </c>
      <c r="K28" s="9">
        <f>ROUND(I28*9%,0)</f>
        <v>4500</v>
      </c>
      <c r="L28" s="10">
        <v>0.09</v>
      </c>
      <c r="M28" s="9">
        <f>ROUND(I28*9%,0)</f>
        <v>4500</v>
      </c>
      <c r="N28" s="11">
        <f>I28+K28+M28</f>
        <v>59000</v>
      </c>
    </row>
    <row r="29" spans="1:256">
      <c r="B29" s="102" t="s">
        <v>38</v>
      </c>
      <c r="C29" s="103"/>
      <c r="D29" s="103"/>
      <c r="E29" s="103"/>
      <c r="F29" s="9"/>
      <c r="G29" s="12">
        <f>SUM(G28:G28)</f>
        <v>50000</v>
      </c>
      <c r="H29" s="12">
        <f>SUM(H28:H28)</f>
        <v>50000</v>
      </c>
      <c r="I29" s="12">
        <f>SUM(I28:I28)</f>
        <v>50000</v>
      </c>
      <c r="J29" s="12"/>
      <c r="K29" s="12">
        <f>SUM(K28:K28)</f>
        <v>4500</v>
      </c>
      <c r="L29" s="12"/>
      <c r="M29" s="12">
        <f>SUM(M28:M28)</f>
        <v>4500</v>
      </c>
      <c r="N29" s="13">
        <f>SUM(N28:N28)</f>
        <v>59000</v>
      </c>
    </row>
    <row r="30" spans="1:256">
      <c r="B30" s="78" t="s">
        <v>39</v>
      </c>
      <c r="C30" s="79"/>
      <c r="D30" s="79"/>
      <c r="E30" s="79"/>
      <c r="F30" s="79"/>
      <c r="G30" s="79"/>
      <c r="H30" s="79"/>
      <c r="I30" s="79"/>
      <c r="J30" s="81" t="s">
        <v>31</v>
      </c>
      <c r="K30" s="81"/>
      <c r="L30" s="81"/>
      <c r="M30" s="81"/>
      <c r="N30" s="14">
        <f>N29</f>
        <v>59000</v>
      </c>
    </row>
    <row r="31" spans="1:256">
      <c r="A31" s="15"/>
      <c r="B31" s="115"/>
      <c r="C31" s="116"/>
      <c r="D31" s="116"/>
      <c r="E31" s="116"/>
      <c r="F31" s="116"/>
      <c r="G31" s="116"/>
      <c r="H31" s="116"/>
      <c r="I31" s="116"/>
      <c r="J31" s="80" t="s">
        <v>40</v>
      </c>
      <c r="K31" s="80"/>
      <c r="L31" s="80"/>
      <c r="M31" s="80"/>
      <c r="N31" s="16">
        <v>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</row>
    <row r="32" spans="1:256">
      <c r="A32" s="15"/>
      <c r="B32" s="17"/>
      <c r="C32" s="18"/>
      <c r="D32" s="18"/>
      <c r="E32" s="18"/>
      <c r="F32" s="18"/>
      <c r="G32" s="18"/>
      <c r="H32" s="18"/>
      <c r="I32" s="18"/>
      <c r="J32" s="80" t="s">
        <v>41</v>
      </c>
      <c r="K32" s="80"/>
      <c r="L32" s="80"/>
      <c r="M32" s="80"/>
      <c r="N32" s="16">
        <v>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</row>
    <row r="33" spans="1:256">
      <c r="A33" s="15"/>
      <c r="B33" s="17"/>
      <c r="C33" s="18"/>
      <c r="D33" s="18"/>
      <c r="E33" s="18"/>
      <c r="F33" s="18"/>
      <c r="G33" s="18"/>
      <c r="H33" s="18"/>
      <c r="I33" s="18"/>
      <c r="J33" s="80" t="s">
        <v>42</v>
      </c>
      <c r="K33" s="80"/>
      <c r="L33" s="80"/>
      <c r="M33" s="80"/>
      <c r="N33" s="16">
        <v>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</row>
    <row r="34" spans="1:256">
      <c r="A34" s="15"/>
      <c r="B34" s="17"/>
      <c r="C34" s="18"/>
      <c r="D34" s="18"/>
      <c r="E34" s="18"/>
      <c r="F34" s="18"/>
      <c r="G34" s="18"/>
      <c r="H34" s="18"/>
      <c r="I34" s="18"/>
      <c r="J34" s="114" t="s">
        <v>43</v>
      </c>
      <c r="K34" s="114"/>
      <c r="L34" s="114"/>
      <c r="M34" s="114"/>
      <c r="N34" s="16">
        <v>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</row>
    <row r="35" spans="1:256">
      <c r="B35" s="135"/>
      <c r="C35" s="136"/>
      <c r="D35" s="136"/>
      <c r="E35" s="136"/>
      <c r="F35" s="136"/>
      <c r="G35" s="136"/>
      <c r="H35" s="136"/>
      <c r="I35" s="136"/>
      <c r="J35" s="137" t="s">
        <v>44</v>
      </c>
      <c r="K35" s="137"/>
      <c r="L35" s="137"/>
      <c r="M35" s="137"/>
      <c r="N35" s="13">
        <f>N30</f>
        <v>59000</v>
      </c>
    </row>
    <row r="36" spans="1:256">
      <c r="B36" s="119" t="s">
        <v>45</v>
      </c>
      <c r="C36" s="120"/>
      <c r="D36" s="120"/>
      <c r="E36" s="120"/>
      <c r="F36" s="120"/>
      <c r="G36" s="120"/>
      <c r="H36" s="120"/>
      <c r="I36" s="120"/>
      <c r="J36" s="121"/>
      <c r="K36" s="121"/>
      <c r="L36" s="121"/>
      <c r="M36" s="121"/>
      <c r="N36" s="122"/>
    </row>
    <row r="37" spans="1:256">
      <c r="B37" s="123" t="s">
        <v>46</v>
      </c>
      <c r="C37" s="124"/>
      <c r="D37" s="124"/>
      <c r="E37" s="124"/>
      <c r="F37" s="124" t="s">
        <v>47</v>
      </c>
      <c r="G37" s="124"/>
      <c r="H37" s="124"/>
      <c r="I37" s="124"/>
      <c r="J37" s="124"/>
      <c r="K37" s="124"/>
      <c r="L37" s="124"/>
      <c r="M37" s="124"/>
      <c r="N37" s="134"/>
    </row>
    <row r="38" spans="1:256">
      <c r="B38" s="132" t="s">
        <v>48</v>
      </c>
      <c r="C38" s="133"/>
      <c r="D38" s="133"/>
      <c r="E38" s="133"/>
      <c r="F38" s="19"/>
      <c r="G38" s="19"/>
      <c r="H38" s="19"/>
      <c r="I38" s="19"/>
      <c r="J38" s="19"/>
      <c r="K38" s="19"/>
      <c r="L38" s="19"/>
      <c r="M38" s="19"/>
      <c r="N38" s="20"/>
    </row>
    <row r="39" spans="1:256">
      <c r="B39" s="125" t="s">
        <v>49</v>
      </c>
      <c r="C39" s="126"/>
      <c r="D39" s="126"/>
      <c r="E39" s="127"/>
      <c r="F39" s="21"/>
      <c r="G39" s="22"/>
      <c r="H39" s="22"/>
      <c r="I39" s="22"/>
      <c r="J39" s="22"/>
      <c r="K39" s="22"/>
      <c r="L39" s="22"/>
      <c r="M39" s="22"/>
      <c r="N39" s="23"/>
    </row>
    <row r="40" spans="1:256" ht="25.15" customHeight="1">
      <c r="B40" s="128"/>
      <c r="C40" s="129"/>
      <c r="D40" s="129"/>
      <c r="E40" s="130"/>
      <c r="F40" s="21"/>
      <c r="G40" s="22"/>
      <c r="H40" s="131"/>
      <c r="I40" s="131"/>
      <c r="J40" s="131"/>
      <c r="K40" s="131"/>
      <c r="L40" s="22"/>
      <c r="M40" s="22"/>
      <c r="N40" s="23"/>
    </row>
    <row r="41" spans="1:256">
      <c r="B41" s="104" t="s">
        <v>50</v>
      </c>
      <c r="C41" s="105"/>
      <c r="D41" s="105"/>
      <c r="E41" s="106"/>
      <c r="F41" s="21"/>
      <c r="G41" s="22"/>
      <c r="H41" s="107" t="s">
        <v>51</v>
      </c>
      <c r="I41" s="107"/>
      <c r="J41" s="107"/>
      <c r="K41" s="107"/>
      <c r="L41" s="22"/>
      <c r="M41" s="22"/>
      <c r="N41" s="23"/>
    </row>
    <row r="42" spans="1:256" ht="15.75" thickBot="1">
      <c r="B42" s="109" t="s">
        <v>52</v>
      </c>
      <c r="C42" s="110"/>
      <c r="D42" s="110"/>
      <c r="E42" s="111"/>
      <c r="F42" s="24"/>
      <c r="G42" s="24"/>
      <c r="H42" s="108"/>
      <c r="I42" s="108"/>
      <c r="J42" s="108"/>
      <c r="K42" s="108"/>
      <c r="L42" s="24"/>
      <c r="M42" s="24"/>
      <c r="N42" s="25"/>
    </row>
    <row r="43" spans="1:256">
      <c r="B43" s="26"/>
      <c r="C43" s="26"/>
      <c r="D43" s="26"/>
      <c r="E43" s="26"/>
      <c r="F43" s="22"/>
      <c r="G43" s="22"/>
      <c r="H43" s="22"/>
      <c r="I43" s="22"/>
      <c r="J43" s="22"/>
      <c r="K43" s="22"/>
      <c r="L43" s="22"/>
      <c r="M43" s="22"/>
      <c r="N43" s="22"/>
    </row>
    <row r="44" spans="1:256">
      <c r="B44" s="26"/>
      <c r="C44" s="26"/>
      <c r="D44" s="26"/>
      <c r="E44" s="26"/>
      <c r="F44" s="22"/>
      <c r="G44" s="22"/>
      <c r="H44" s="22"/>
      <c r="I44" s="22"/>
      <c r="J44" s="22"/>
      <c r="K44" s="22"/>
      <c r="L44" s="22"/>
      <c r="M44" s="22"/>
      <c r="N44" s="22"/>
    </row>
    <row r="45" spans="1:256">
      <c r="B45" s="26"/>
      <c r="C45" s="26"/>
      <c r="D45" s="26"/>
      <c r="E45" s="26"/>
      <c r="F45" s="22"/>
      <c r="G45" s="22"/>
      <c r="H45" s="22"/>
      <c r="I45" s="22"/>
      <c r="J45" s="22"/>
      <c r="K45" s="22"/>
      <c r="L45" s="22"/>
      <c r="M45" s="22"/>
      <c r="N45" s="22"/>
    </row>
    <row r="46" spans="1:256">
      <c r="B46" s="26"/>
      <c r="C46" s="26"/>
      <c r="D46" s="26"/>
      <c r="E46" s="26"/>
      <c r="F46" s="22"/>
      <c r="G46" s="22"/>
      <c r="H46" s="22"/>
      <c r="I46" s="22"/>
      <c r="J46" s="22"/>
      <c r="K46" s="22"/>
      <c r="L46" s="22"/>
      <c r="M46" s="22"/>
      <c r="N46" s="22"/>
    </row>
    <row r="47" spans="1:256">
      <c r="B47" s="26"/>
      <c r="C47" s="26"/>
      <c r="D47" s="26"/>
      <c r="E47" s="26"/>
      <c r="F47" s="22"/>
      <c r="G47" s="22"/>
      <c r="H47" s="22"/>
      <c r="I47" s="22"/>
      <c r="J47" s="22"/>
      <c r="K47" s="22"/>
      <c r="L47" s="22"/>
      <c r="M47" s="22"/>
      <c r="N47" s="22"/>
    </row>
    <row r="48" spans="1:256">
      <c r="B48" s="26"/>
      <c r="C48" s="26"/>
      <c r="D48" s="26"/>
      <c r="E48" s="26"/>
      <c r="F48" s="22"/>
      <c r="G48" s="22"/>
      <c r="H48" s="22"/>
      <c r="I48" s="22"/>
      <c r="J48" s="22"/>
      <c r="K48" s="22"/>
      <c r="L48" s="22"/>
      <c r="M48" s="22"/>
      <c r="N48" s="22"/>
    </row>
    <row r="49" spans="2:14">
      <c r="B49" s="26"/>
      <c r="C49" s="26"/>
      <c r="D49" s="26"/>
      <c r="E49" s="26"/>
      <c r="F49" s="22"/>
      <c r="G49" s="22"/>
      <c r="H49" s="22"/>
      <c r="I49" s="22"/>
      <c r="J49" s="22"/>
      <c r="K49" s="22"/>
      <c r="L49" s="22"/>
      <c r="M49" s="22"/>
      <c r="N49" s="22"/>
    </row>
  </sheetData>
  <mergeCells count="76">
    <mergeCell ref="B41:E41"/>
    <mergeCell ref="H41:K42"/>
    <mergeCell ref="B42:E42"/>
    <mergeCell ref="B36:N36"/>
    <mergeCell ref="B37:E37"/>
    <mergeCell ref="B39:E40"/>
    <mergeCell ref="H40:K40"/>
    <mergeCell ref="J33:M33"/>
    <mergeCell ref="J34:M34"/>
    <mergeCell ref="J32:M32"/>
    <mergeCell ref="F37:N37"/>
    <mergeCell ref="B38:E38"/>
    <mergeCell ref="B35:C35"/>
    <mergeCell ref="D35:I35"/>
    <mergeCell ref="J35:M35"/>
    <mergeCell ref="K21:N21"/>
    <mergeCell ref="B31:I31"/>
    <mergeCell ref="J31:M31"/>
    <mergeCell ref="B19:C19"/>
    <mergeCell ref="B21:C21"/>
    <mergeCell ref="D21:H21"/>
    <mergeCell ref="J25:K25"/>
    <mergeCell ref="H25:H27"/>
    <mergeCell ref="I25:I27"/>
    <mergeCell ref="C27:D27"/>
    <mergeCell ref="B25:B27"/>
    <mergeCell ref="C28:D28"/>
    <mergeCell ref="E28:F28"/>
    <mergeCell ref="B29:E29"/>
    <mergeCell ref="B30:I30"/>
    <mergeCell ref="J30:M30"/>
    <mergeCell ref="E25:F27"/>
    <mergeCell ref="I24:N24"/>
    <mergeCell ref="L25:M25"/>
    <mergeCell ref="K23:N23"/>
    <mergeCell ref="G25:G27"/>
    <mergeCell ref="B24:H24"/>
    <mergeCell ref="M26:M27"/>
    <mergeCell ref="N25:N27"/>
    <mergeCell ref="J26:J27"/>
    <mergeCell ref="K26:K27"/>
    <mergeCell ref="C25:D26"/>
    <mergeCell ref="D23:H23"/>
    <mergeCell ref="L26:L27"/>
    <mergeCell ref="D22:H22"/>
    <mergeCell ref="K22:N22"/>
    <mergeCell ref="B5:N5"/>
    <mergeCell ref="B6:N6"/>
    <mergeCell ref="K19:N19"/>
    <mergeCell ref="B16:H16"/>
    <mergeCell ref="I16:N16"/>
    <mergeCell ref="B17:C17"/>
    <mergeCell ref="D17:H17"/>
    <mergeCell ref="D19:H19"/>
    <mergeCell ref="K17:N17"/>
    <mergeCell ref="B18:C18"/>
    <mergeCell ref="D18:H18"/>
    <mergeCell ref="I18:J18"/>
    <mergeCell ref="K18:N18"/>
    <mergeCell ref="I21:J21"/>
    <mergeCell ref="I19:J19"/>
    <mergeCell ref="B11:H15"/>
    <mergeCell ref="B20:C20"/>
    <mergeCell ref="B7:N7"/>
    <mergeCell ref="E8:I8"/>
    <mergeCell ref="E9:I9"/>
    <mergeCell ref="B10:N10"/>
    <mergeCell ref="I20:J20"/>
    <mergeCell ref="K20:N20"/>
    <mergeCell ref="D20:H20"/>
    <mergeCell ref="I11:N15"/>
    <mergeCell ref="I17:J17"/>
    <mergeCell ref="B1:N1"/>
    <mergeCell ref="B2:N2"/>
    <mergeCell ref="B3:N3"/>
    <mergeCell ref="B4:N4"/>
  </mergeCells>
  <phoneticPr fontId="10" type="noConversion"/>
  <hyperlinks>
    <hyperlink ref="D22" r:id="rId1"/>
  </hyperlinks>
  <pageMargins left="0.70866141732283472" right="0.31496062992125984" top="0.74803149606299213" bottom="0.74803149606299213" header="0.31496062992125984" footer="0.31496062992125984"/>
  <pageSetup scale="82" orientation="portrait" r:id="rId2"/>
  <rowBreaks count="1" manualBreakCount="1">
    <brk id="45" max="16383" man="1"/>
  </rowBreaks>
  <colBreaks count="1" manualBreakCount="1">
    <brk id="14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49"/>
  <sheetViews>
    <sheetView topLeftCell="B4" workbookViewId="0">
      <selection activeCell="F47" sqref="F47"/>
    </sheetView>
  </sheetViews>
  <sheetFormatPr defaultRowHeight="15"/>
  <cols>
    <col min="1" max="1" width="0.5703125" hidden="1" customWidth="1"/>
    <col min="2" max="2" width="5" customWidth="1"/>
    <col min="3" max="3" width="20.28515625" customWidth="1"/>
    <col min="4" max="4" width="10" customWidth="1"/>
    <col min="5" max="5" width="9.28515625" customWidth="1"/>
    <col min="6" max="6" width="8.28515625" customWidth="1"/>
    <col min="7" max="7" width="10.28515625" customWidth="1"/>
    <col min="8" max="8" width="7.5703125" customWidth="1"/>
    <col min="9" max="9" width="7.7109375" customWidth="1"/>
    <col min="10" max="10" width="6" customWidth="1"/>
    <col min="11" max="11" width="7.7109375" customWidth="1"/>
    <col min="12" max="12" width="6" customWidth="1"/>
    <col min="13" max="13" width="7.7109375" customWidth="1"/>
    <col min="14" max="14" width="9.7109375" customWidth="1"/>
  </cols>
  <sheetData>
    <row r="1" spans="2:14" ht="15.75">
      <c r="B1" s="52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2:14" ht="15.75">
      <c r="B2" s="55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2:14">
      <c r="B3" s="58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59"/>
    </row>
    <row r="4" spans="2:14">
      <c r="B4" s="58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59"/>
    </row>
    <row r="5" spans="2:14">
      <c r="B5" s="58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59"/>
    </row>
    <row r="6" spans="2:14">
      <c r="B6" s="58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59"/>
    </row>
    <row r="7" spans="2:14">
      <c r="B7" s="58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59"/>
    </row>
    <row r="8" spans="2:14">
      <c r="B8" s="1"/>
      <c r="C8" s="2"/>
      <c r="D8" s="2"/>
      <c r="E8" s="34" t="s">
        <v>7</v>
      </c>
      <c r="F8" s="34"/>
      <c r="G8" s="34"/>
      <c r="H8" s="34"/>
      <c r="I8" s="34"/>
      <c r="J8" s="2"/>
      <c r="K8" s="2"/>
      <c r="L8" s="2"/>
      <c r="M8" s="2"/>
      <c r="N8" s="3"/>
    </row>
    <row r="9" spans="2:14">
      <c r="B9" s="1"/>
      <c r="C9" s="2"/>
      <c r="D9" s="2"/>
      <c r="E9" s="34" t="s">
        <v>8</v>
      </c>
      <c r="F9" s="34"/>
      <c r="G9" s="34"/>
      <c r="H9" s="34"/>
      <c r="I9" s="34"/>
      <c r="J9" s="2"/>
      <c r="K9" s="2"/>
      <c r="L9" s="2"/>
      <c r="M9" s="2"/>
      <c r="N9" s="3"/>
    </row>
    <row r="10" spans="2:14">
      <c r="B10" s="49" t="s">
        <v>9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</row>
    <row r="11" spans="2:14">
      <c r="B11" s="35" t="s">
        <v>59</v>
      </c>
      <c r="C11" s="36"/>
      <c r="D11" s="36"/>
      <c r="E11" s="36"/>
      <c r="F11" s="36"/>
      <c r="G11" s="36"/>
      <c r="H11" s="37"/>
      <c r="I11" s="42" t="s">
        <v>11</v>
      </c>
      <c r="J11" s="43"/>
      <c r="K11" s="43"/>
      <c r="L11" s="43"/>
      <c r="M11" s="43"/>
      <c r="N11" s="44"/>
    </row>
    <row r="12" spans="2:14">
      <c r="B12" s="38"/>
      <c r="C12" s="36"/>
      <c r="D12" s="36"/>
      <c r="E12" s="36"/>
      <c r="F12" s="36"/>
      <c r="G12" s="36"/>
      <c r="H12" s="37"/>
      <c r="I12" s="45"/>
      <c r="J12" s="43"/>
      <c r="K12" s="43"/>
      <c r="L12" s="43"/>
      <c r="M12" s="43"/>
      <c r="N12" s="44"/>
    </row>
    <row r="13" spans="2:14">
      <c r="B13" s="38"/>
      <c r="C13" s="36"/>
      <c r="D13" s="36"/>
      <c r="E13" s="36"/>
      <c r="F13" s="36"/>
      <c r="G13" s="36"/>
      <c r="H13" s="37"/>
      <c r="I13" s="45"/>
      <c r="J13" s="43"/>
      <c r="K13" s="43"/>
      <c r="L13" s="43"/>
      <c r="M13" s="43"/>
      <c r="N13" s="44"/>
    </row>
    <row r="14" spans="2:14">
      <c r="B14" s="38"/>
      <c r="C14" s="36"/>
      <c r="D14" s="36"/>
      <c r="E14" s="36"/>
      <c r="F14" s="36"/>
      <c r="G14" s="36"/>
      <c r="H14" s="37"/>
      <c r="I14" s="45"/>
      <c r="J14" s="43"/>
      <c r="K14" s="43"/>
      <c r="L14" s="43"/>
      <c r="M14" s="43"/>
      <c r="N14" s="44"/>
    </row>
    <row r="15" spans="2:14">
      <c r="B15" s="39"/>
      <c r="C15" s="40"/>
      <c r="D15" s="40"/>
      <c r="E15" s="40"/>
      <c r="F15" s="40"/>
      <c r="G15" s="40"/>
      <c r="H15" s="41"/>
      <c r="I15" s="46"/>
      <c r="J15" s="47"/>
      <c r="K15" s="47"/>
      <c r="L15" s="47"/>
      <c r="M15" s="47"/>
      <c r="N15" s="48"/>
    </row>
    <row r="16" spans="2:14">
      <c r="B16" s="66" t="s">
        <v>12</v>
      </c>
      <c r="C16" s="67"/>
      <c r="D16" s="67"/>
      <c r="E16" s="67"/>
      <c r="F16" s="67"/>
      <c r="G16" s="67"/>
      <c r="H16" s="68"/>
      <c r="I16" s="69" t="s">
        <v>13</v>
      </c>
      <c r="J16" s="67"/>
      <c r="K16" s="67"/>
      <c r="L16" s="67"/>
      <c r="M16" s="67"/>
      <c r="N16" s="70"/>
    </row>
    <row r="17" spans="1:256" ht="45" customHeight="1">
      <c r="B17" s="60" t="s">
        <v>14</v>
      </c>
      <c r="C17" s="61"/>
      <c r="D17" s="62" t="s">
        <v>64</v>
      </c>
      <c r="E17" s="63"/>
      <c r="F17" s="63"/>
      <c r="G17" s="63"/>
      <c r="H17" s="64"/>
      <c r="I17" s="61" t="s">
        <v>14</v>
      </c>
      <c r="J17" s="61"/>
      <c r="K17" s="62" t="str">
        <f t="shared" ref="K17:K23" si="0">D17</f>
        <v>M/s Smart Solutions</v>
      </c>
      <c r="L17" s="63"/>
      <c r="M17" s="63"/>
      <c r="N17" s="65"/>
    </row>
    <row r="18" spans="1:256" ht="72.75" customHeight="1">
      <c r="B18" s="60" t="s">
        <v>16</v>
      </c>
      <c r="C18" s="61"/>
      <c r="D18" s="62" t="s">
        <v>68</v>
      </c>
      <c r="E18" s="63"/>
      <c r="F18" s="63"/>
      <c r="G18" s="63"/>
      <c r="H18" s="64"/>
      <c r="I18" s="61" t="s">
        <v>16</v>
      </c>
      <c r="J18" s="61"/>
      <c r="K18" s="61" t="s">
        <v>68</v>
      </c>
      <c r="L18" s="61"/>
      <c r="M18" s="61"/>
      <c r="N18" s="71"/>
    </row>
    <row r="19" spans="1:256">
      <c r="B19" s="60" t="s">
        <v>18</v>
      </c>
      <c r="C19" s="61"/>
      <c r="D19" s="72" t="s">
        <v>65</v>
      </c>
      <c r="E19" s="72"/>
      <c r="F19" s="72"/>
      <c r="G19" s="72"/>
      <c r="H19" s="72"/>
      <c r="I19" s="61" t="s">
        <v>18</v>
      </c>
      <c r="J19" s="61"/>
      <c r="K19" s="72" t="str">
        <f t="shared" si="0"/>
        <v>Gangavathi-583227</v>
      </c>
      <c r="L19" s="72"/>
      <c r="M19" s="72"/>
      <c r="N19" s="73"/>
    </row>
    <row r="20" spans="1:256">
      <c r="B20" s="77" t="s">
        <v>20</v>
      </c>
      <c r="C20" s="72"/>
      <c r="D20" s="72" t="s">
        <v>21</v>
      </c>
      <c r="E20" s="72"/>
      <c r="F20" s="72"/>
      <c r="G20" s="72"/>
      <c r="H20" s="72"/>
      <c r="I20" s="72" t="s">
        <v>20</v>
      </c>
      <c r="J20" s="72"/>
      <c r="K20" s="72" t="str">
        <f t="shared" si="0"/>
        <v>Karnataka</v>
      </c>
      <c r="L20" s="72"/>
      <c r="M20" s="72"/>
      <c r="N20" s="73"/>
    </row>
    <row r="21" spans="1:256">
      <c r="B21" s="77" t="s">
        <v>22</v>
      </c>
      <c r="C21" s="72"/>
      <c r="D21" s="72">
        <v>29</v>
      </c>
      <c r="E21" s="72"/>
      <c r="F21" s="72"/>
      <c r="G21" s="72"/>
      <c r="H21" s="72"/>
      <c r="I21" s="72" t="s">
        <v>22</v>
      </c>
      <c r="J21" s="72"/>
      <c r="K21" s="72">
        <f t="shared" si="0"/>
        <v>29</v>
      </c>
      <c r="L21" s="72"/>
      <c r="M21" s="72"/>
      <c r="N21" s="73"/>
    </row>
    <row r="22" spans="1:256">
      <c r="B22" s="4" t="s">
        <v>23</v>
      </c>
      <c r="C22" s="5"/>
      <c r="D22" s="82" t="s">
        <v>66</v>
      </c>
      <c r="E22" s="83"/>
      <c r="F22" s="83"/>
      <c r="G22" s="83"/>
      <c r="H22" s="84"/>
      <c r="I22" s="5" t="s">
        <v>23</v>
      </c>
      <c r="J22" s="5"/>
      <c r="K22" s="85" t="str">
        <f t="shared" si="0"/>
        <v>pawar.technologies@gmail.com</v>
      </c>
      <c r="L22" s="85"/>
      <c r="M22" s="85"/>
      <c r="N22" s="86"/>
    </row>
    <row r="23" spans="1:256">
      <c r="B23" s="4" t="s">
        <v>25</v>
      </c>
      <c r="C23" s="5"/>
      <c r="D23" s="87">
        <v>9886549015</v>
      </c>
      <c r="E23" s="83"/>
      <c r="F23" s="83"/>
      <c r="G23" s="83"/>
      <c r="H23" s="84"/>
      <c r="I23" s="5" t="s">
        <v>25</v>
      </c>
      <c r="J23" s="5"/>
      <c r="K23" s="72">
        <f t="shared" si="0"/>
        <v>9886549015</v>
      </c>
      <c r="L23" s="72"/>
      <c r="M23" s="72"/>
      <c r="N23" s="73"/>
    </row>
    <row r="24" spans="1:256">
      <c r="B24" s="91" t="s">
        <v>67</v>
      </c>
      <c r="C24" s="92"/>
      <c r="D24" s="92"/>
      <c r="E24" s="92"/>
      <c r="F24" s="92"/>
      <c r="G24" s="92"/>
      <c r="H24" s="92"/>
      <c r="I24" s="74" t="str">
        <f>B24</f>
        <v>GSTIN No: 29AUSPP6645C1Z2</v>
      </c>
      <c r="J24" s="74"/>
      <c r="K24" s="74"/>
      <c r="L24" s="74"/>
      <c r="M24" s="74"/>
      <c r="N24" s="75"/>
    </row>
    <row r="25" spans="1:256" ht="14.45" customHeight="1">
      <c r="B25" s="94" t="s">
        <v>27</v>
      </c>
      <c r="C25" s="81" t="s">
        <v>28</v>
      </c>
      <c r="D25" s="81"/>
      <c r="E25" s="95" t="s">
        <v>29</v>
      </c>
      <c r="F25" s="96"/>
      <c r="G25" s="93" t="s">
        <v>30</v>
      </c>
      <c r="H25" s="93" t="s">
        <v>31</v>
      </c>
      <c r="I25" s="88" t="s">
        <v>32</v>
      </c>
      <c r="J25" s="81" t="s">
        <v>33</v>
      </c>
      <c r="K25" s="101"/>
      <c r="L25" s="81" t="s">
        <v>34</v>
      </c>
      <c r="M25" s="101"/>
      <c r="N25" s="76" t="s">
        <v>31</v>
      </c>
    </row>
    <row r="26" spans="1:256">
      <c r="B26" s="94"/>
      <c r="C26" s="81"/>
      <c r="D26" s="81"/>
      <c r="E26" s="97"/>
      <c r="F26" s="98"/>
      <c r="G26" s="93"/>
      <c r="H26" s="93"/>
      <c r="I26" s="88"/>
      <c r="J26" s="93" t="s">
        <v>30</v>
      </c>
      <c r="K26" s="93" t="s">
        <v>35</v>
      </c>
      <c r="L26" s="93" t="s">
        <v>30</v>
      </c>
      <c r="M26" s="93" t="s">
        <v>35</v>
      </c>
      <c r="N26" s="76"/>
    </row>
    <row r="27" spans="1:256" ht="39.6" customHeight="1">
      <c r="B27" s="94"/>
      <c r="C27" s="89" t="s">
        <v>36</v>
      </c>
      <c r="D27" s="90"/>
      <c r="E27" s="99"/>
      <c r="F27" s="100"/>
      <c r="G27" s="93"/>
      <c r="H27" s="93"/>
      <c r="I27" s="88"/>
      <c r="J27" s="93"/>
      <c r="K27" s="93"/>
      <c r="L27" s="93"/>
      <c r="M27" s="93"/>
      <c r="N27" s="76"/>
    </row>
    <row r="28" spans="1:256" s="6" customFormat="1" ht="48" customHeight="1">
      <c r="B28" s="7">
        <v>1</v>
      </c>
      <c r="C28" s="112" t="s">
        <v>37</v>
      </c>
      <c r="D28" s="113"/>
      <c r="E28" s="117">
        <v>998399</v>
      </c>
      <c r="F28" s="118"/>
      <c r="G28" s="8">
        <v>50000</v>
      </c>
      <c r="H28" s="9">
        <v>50000</v>
      </c>
      <c r="I28" s="9">
        <f>H28</f>
        <v>50000</v>
      </c>
      <c r="J28" s="10">
        <v>0.09</v>
      </c>
      <c r="K28" s="9">
        <f>ROUND(I28*9%,0)</f>
        <v>4500</v>
      </c>
      <c r="L28" s="10">
        <v>0.09</v>
      </c>
      <c r="M28" s="9">
        <f>ROUND(I28*9%,0)</f>
        <v>4500</v>
      </c>
      <c r="N28" s="11">
        <f>I28+K28+M28</f>
        <v>59000</v>
      </c>
    </row>
    <row r="29" spans="1:256">
      <c r="B29" s="102" t="s">
        <v>38</v>
      </c>
      <c r="C29" s="103"/>
      <c r="D29" s="103"/>
      <c r="E29" s="103"/>
      <c r="F29" s="9"/>
      <c r="G29" s="12">
        <f>SUM(G28:G28)</f>
        <v>50000</v>
      </c>
      <c r="H29" s="12">
        <f>SUM(H28:H28)</f>
        <v>50000</v>
      </c>
      <c r="I29" s="12">
        <f>SUM(I28:I28)</f>
        <v>50000</v>
      </c>
      <c r="J29" s="12"/>
      <c r="K29" s="12">
        <f>SUM(K28:K28)</f>
        <v>4500</v>
      </c>
      <c r="L29" s="12"/>
      <c r="M29" s="12">
        <f>SUM(M28:M28)</f>
        <v>4500</v>
      </c>
      <c r="N29" s="13">
        <f>SUM(N28:N28)</f>
        <v>59000</v>
      </c>
    </row>
    <row r="30" spans="1:256">
      <c r="B30" s="78" t="s">
        <v>39</v>
      </c>
      <c r="C30" s="79"/>
      <c r="D30" s="79"/>
      <c r="E30" s="79"/>
      <c r="F30" s="79"/>
      <c r="G30" s="79"/>
      <c r="H30" s="79"/>
      <c r="I30" s="79"/>
      <c r="J30" s="81" t="s">
        <v>31</v>
      </c>
      <c r="K30" s="81"/>
      <c r="L30" s="81"/>
      <c r="M30" s="81"/>
      <c r="N30" s="14">
        <f>N29</f>
        <v>59000</v>
      </c>
    </row>
    <row r="31" spans="1:256">
      <c r="A31" s="15"/>
      <c r="B31" s="115"/>
      <c r="C31" s="116"/>
      <c r="D31" s="116"/>
      <c r="E31" s="116"/>
      <c r="F31" s="116"/>
      <c r="G31" s="116"/>
      <c r="H31" s="116"/>
      <c r="I31" s="116"/>
      <c r="J31" s="80" t="s">
        <v>40</v>
      </c>
      <c r="K31" s="80"/>
      <c r="L31" s="80"/>
      <c r="M31" s="80"/>
      <c r="N31" s="16">
        <v>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</row>
    <row r="32" spans="1:256">
      <c r="A32" s="15"/>
      <c r="B32" s="17"/>
      <c r="C32" s="18"/>
      <c r="D32" s="18"/>
      <c r="E32" s="18"/>
      <c r="F32" s="18"/>
      <c r="G32" s="18"/>
      <c r="H32" s="18"/>
      <c r="I32" s="18"/>
      <c r="J32" s="80" t="s">
        <v>41</v>
      </c>
      <c r="K32" s="80"/>
      <c r="L32" s="80"/>
      <c r="M32" s="80"/>
      <c r="N32" s="16">
        <v>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</row>
    <row r="33" spans="1:256">
      <c r="A33" s="15"/>
      <c r="B33" s="17"/>
      <c r="C33" s="18"/>
      <c r="D33" s="18"/>
      <c r="E33" s="18"/>
      <c r="F33" s="18"/>
      <c r="G33" s="18"/>
      <c r="H33" s="18"/>
      <c r="I33" s="18"/>
      <c r="J33" s="80" t="s">
        <v>42</v>
      </c>
      <c r="K33" s="80"/>
      <c r="L33" s="80"/>
      <c r="M33" s="80"/>
      <c r="N33" s="16">
        <v>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</row>
    <row r="34" spans="1:256">
      <c r="A34" s="15"/>
      <c r="B34" s="17"/>
      <c r="C34" s="18"/>
      <c r="D34" s="18"/>
      <c r="E34" s="18"/>
      <c r="F34" s="18"/>
      <c r="G34" s="18"/>
      <c r="H34" s="18"/>
      <c r="I34" s="18"/>
      <c r="J34" s="114" t="s">
        <v>43</v>
      </c>
      <c r="K34" s="114"/>
      <c r="L34" s="114"/>
      <c r="M34" s="114"/>
      <c r="N34" s="16">
        <v>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</row>
    <row r="35" spans="1:256">
      <c r="B35" s="135"/>
      <c r="C35" s="136"/>
      <c r="D35" s="136"/>
      <c r="E35" s="136"/>
      <c r="F35" s="136"/>
      <c r="G35" s="136"/>
      <c r="H35" s="136"/>
      <c r="I35" s="136"/>
      <c r="J35" s="137" t="s">
        <v>44</v>
      </c>
      <c r="K35" s="137"/>
      <c r="L35" s="137"/>
      <c r="M35" s="137"/>
      <c r="N35" s="13">
        <f>N30</f>
        <v>59000</v>
      </c>
    </row>
    <row r="36" spans="1:256">
      <c r="B36" s="119" t="s">
        <v>45</v>
      </c>
      <c r="C36" s="120"/>
      <c r="D36" s="120"/>
      <c r="E36" s="120"/>
      <c r="F36" s="120"/>
      <c r="G36" s="120"/>
      <c r="H36" s="120"/>
      <c r="I36" s="120"/>
      <c r="J36" s="121"/>
      <c r="K36" s="121"/>
      <c r="L36" s="121"/>
      <c r="M36" s="121"/>
      <c r="N36" s="122"/>
    </row>
    <row r="37" spans="1:256">
      <c r="B37" s="123" t="s">
        <v>46</v>
      </c>
      <c r="C37" s="124"/>
      <c r="D37" s="124"/>
      <c r="E37" s="124"/>
      <c r="F37" s="124" t="s">
        <v>47</v>
      </c>
      <c r="G37" s="124"/>
      <c r="H37" s="124"/>
      <c r="I37" s="124"/>
      <c r="J37" s="124"/>
      <c r="K37" s="124"/>
      <c r="L37" s="124"/>
      <c r="M37" s="124"/>
      <c r="N37" s="134"/>
    </row>
    <row r="38" spans="1:256">
      <c r="B38" s="132" t="s">
        <v>48</v>
      </c>
      <c r="C38" s="133"/>
      <c r="D38" s="133"/>
      <c r="E38" s="133"/>
      <c r="F38" s="19"/>
      <c r="G38" s="19"/>
      <c r="H38" s="19"/>
      <c r="I38" s="19"/>
      <c r="J38" s="19"/>
      <c r="K38" s="19"/>
      <c r="L38" s="19"/>
      <c r="M38" s="19"/>
      <c r="N38" s="20"/>
    </row>
    <row r="39" spans="1:256">
      <c r="B39" s="125" t="s">
        <v>49</v>
      </c>
      <c r="C39" s="126"/>
      <c r="D39" s="126"/>
      <c r="E39" s="127"/>
      <c r="F39" s="21"/>
      <c r="G39" s="22"/>
      <c r="H39" s="22"/>
      <c r="I39" s="22"/>
      <c r="J39" s="22"/>
      <c r="K39" s="22"/>
      <c r="L39" s="22"/>
      <c r="M39" s="22"/>
      <c r="N39" s="23"/>
    </row>
    <row r="40" spans="1:256" ht="35.25" customHeight="1">
      <c r="B40" s="128"/>
      <c r="C40" s="129"/>
      <c r="D40" s="129"/>
      <c r="E40" s="130"/>
      <c r="F40" s="21"/>
      <c r="G40" s="22"/>
      <c r="H40" s="131"/>
      <c r="I40" s="131"/>
      <c r="J40" s="131"/>
      <c r="K40" s="131"/>
      <c r="L40" s="22"/>
      <c r="M40" s="22"/>
      <c r="N40" s="23"/>
    </row>
    <row r="41" spans="1:256">
      <c r="B41" s="104" t="s">
        <v>50</v>
      </c>
      <c r="C41" s="105"/>
      <c r="D41" s="105"/>
      <c r="E41" s="106"/>
      <c r="F41" s="21"/>
      <c r="G41" s="22"/>
      <c r="H41" s="107" t="s">
        <v>51</v>
      </c>
      <c r="I41" s="107"/>
      <c r="J41" s="107"/>
      <c r="K41" s="107"/>
      <c r="L41" s="22"/>
      <c r="M41" s="22"/>
      <c r="N41" s="23"/>
    </row>
    <row r="42" spans="1:256" ht="15.75" thickBot="1">
      <c r="B42" s="109" t="s">
        <v>52</v>
      </c>
      <c r="C42" s="110"/>
      <c r="D42" s="110"/>
      <c r="E42" s="111"/>
      <c r="F42" s="24"/>
      <c r="G42" s="24"/>
      <c r="H42" s="108"/>
      <c r="I42" s="108"/>
      <c r="J42" s="108"/>
      <c r="K42" s="108"/>
      <c r="L42" s="24"/>
      <c r="M42" s="24"/>
      <c r="N42" s="25"/>
    </row>
    <row r="43" spans="1:256">
      <c r="B43" s="26"/>
      <c r="C43" s="26"/>
      <c r="D43" s="26"/>
      <c r="E43" s="26"/>
      <c r="F43" s="22"/>
      <c r="G43" s="22"/>
      <c r="H43" s="22"/>
      <c r="I43" s="22"/>
      <c r="J43" s="22"/>
      <c r="K43" s="22"/>
      <c r="L43" s="22"/>
      <c r="M43" s="22"/>
      <c r="N43" s="22"/>
    </row>
    <row r="44" spans="1:256">
      <c r="B44" s="26"/>
      <c r="C44" s="26"/>
      <c r="D44" s="26"/>
      <c r="E44" s="26"/>
      <c r="F44" s="22"/>
      <c r="G44" s="22"/>
      <c r="H44" s="22"/>
      <c r="I44" s="22"/>
      <c r="J44" s="22"/>
      <c r="K44" s="22"/>
      <c r="L44" s="22"/>
      <c r="M44" s="22"/>
      <c r="N44" s="22"/>
    </row>
    <row r="45" spans="1:256">
      <c r="B45" s="26"/>
      <c r="C45" s="26"/>
      <c r="D45" s="26"/>
      <c r="E45" s="26"/>
      <c r="F45" s="22"/>
      <c r="G45" s="22"/>
      <c r="H45" s="22"/>
      <c r="I45" s="22"/>
      <c r="J45" s="22"/>
      <c r="K45" s="22"/>
      <c r="L45" s="22"/>
      <c r="M45" s="22"/>
      <c r="N45" s="22"/>
    </row>
    <row r="46" spans="1:256">
      <c r="B46" s="26"/>
      <c r="C46" s="26"/>
      <c r="D46" s="26"/>
      <c r="E46" s="26"/>
      <c r="F46" s="22"/>
      <c r="G46" s="22"/>
      <c r="H46" s="22"/>
      <c r="I46" s="22"/>
      <c r="J46" s="22"/>
      <c r="K46" s="22"/>
      <c r="L46" s="22"/>
      <c r="M46" s="22"/>
      <c r="N46" s="22"/>
    </row>
    <row r="47" spans="1:256">
      <c r="B47" s="26"/>
      <c r="C47" s="26"/>
      <c r="D47" s="26"/>
      <c r="E47" s="26"/>
      <c r="F47" s="22"/>
      <c r="G47" s="22"/>
      <c r="H47" s="22"/>
      <c r="I47" s="22"/>
      <c r="J47" s="22"/>
      <c r="K47" s="22"/>
      <c r="L47" s="22"/>
      <c r="M47" s="22"/>
      <c r="N47" s="22"/>
    </row>
    <row r="48" spans="1:256">
      <c r="B48" s="26"/>
      <c r="C48" s="26"/>
      <c r="D48" s="26"/>
      <c r="E48" s="26"/>
      <c r="F48" s="22"/>
      <c r="G48" s="22"/>
      <c r="H48" s="22"/>
      <c r="I48" s="22"/>
      <c r="J48" s="22"/>
      <c r="K48" s="22"/>
      <c r="L48" s="22"/>
      <c r="M48" s="22"/>
      <c r="N48" s="22"/>
    </row>
    <row r="49" spans="2:14">
      <c r="B49" s="26"/>
      <c r="C49" s="26"/>
      <c r="D49" s="26"/>
      <c r="E49" s="26"/>
      <c r="F49" s="22"/>
      <c r="G49" s="22"/>
      <c r="H49" s="22"/>
      <c r="I49" s="22"/>
      <c r="J49" s="22"/>
      <c r="K49" s="22"/>
      <c r="L49" s="22"/>
      <c r="M49" s="22"/>
      <c r="N49" s="22"/>
    </row>
  </sheetData>
  <mergeCells count="76">
    <mergeCell ref="B38:E38"/>
    <mergeCell ref="B39:E40"/>
    <mergeCell ref="H40:K40"/>
    <mergeCell ref="B41:E41"/>
    <mergeCell ref="H41:K42"/>
    <mergeCell ref="B42:E42"/>
    <mergeCell ref="C28:D28"/>
    <mergeCell ref="E28:F28"/>
    <mergeCell ref="B29:E29"/>
    <mergeCell ref="B30:I30"/>
    <mergeCell ref="B36:N36"/>
    <mergeCell ref="J32:M32"/>
    <mergeCell ref="J33:M33"/>
    <mergeCell ref="J34:M34"/>
    <mergeCell ref="B35:C35"/>
    <mergeCell ref="D35:I35"/>
    <mergeCell ref="J35:M35"/>
    <mergeCell ref="J30:M30"/>
    <mergeCell ref="B31:I31"/>
    <mergeCell ref="J31:M31"/>
    <mergeCell ref="B37:E37"/>
    <mergeCell ref="F37:N37"/>
    <mergeCell ref="N25:N27"/>
    <mergeCell ref="J26:J27"/>
    <mergeCell ref="K26:K27"/>
    <mergeCell ref="L26:L27"/>
    <mergeCell ref="M26:M27"/>
    <mergeCell ref="J25:K25"/>
    <mergeCell ref="B25:B27"/>
    <mergeCell ref="C25:D26"/>
    <mergeCell ref="E25:F27"/>
    <mergeCell ref="L25:M25"/>
    <mergeCell ref="H25:H27"/>
    <mergeCell ref="I25:I27"/>
    <mergeCell ref="C27:D27"/>
    <mergeCell ref="G25:G27"/>
    <mergeCell ref="B24:H24"/>
    <mergeCell ref="I24:N24"/>
    <mergeCell ref="D22:H22"/>
    <mergeCell ref="K22:N22"/>
    <mergeCell ref="D23:H23"/>
    <mergeCell ref="K23:N23"/>
    <mergeCell ref="B19:C19"/>
    <mergeCell ref="D19:H19"/>
    <mergeCell ref="I19:J19"/>
    <mergeCell ref="K19:N19"/>
    <mergeCell ref="B21:C21"/>
    <mergeCell ref="D21:H21"/>
    <mergeCell ref="I21:J21"/>
    <mergeCell ref="K21:N21"/>
    <mergeCell ref="B20:C20"/>
    <mergeCell ref="D20:H20"/>
    <mergeCell ref="I20:J20"/>
    <mergeCell ref="K20:N20"/>
    <mergeCell ref="B11:H15"/>
    <mergeCell ref="I11:N15"/>
    <mergeCell ref="B18:C18"/>
    <mergeCell ref="D18:H18"/>
    <mergeCell ref="I18:J18"/>
    <mergeCell ref="K18:N18"/>
    <mergeCell ref="B16:H16"/>
    <mergeCell ref="I16:N16"/>
    <mergeCell ref="B17:C17"/>
    <mergeCell ref="D17:H17"/>
    <mergeCell ref="I17:J17"/>
    <mergeCell ref="K17:N17"/>
    <mergeCell ref="B1:N1"/>
    <mergeCell ref="B2:N2"/>
    <mergeCell ref="B3:N3"/>
    <mergeCell ref="B4:N4"/>
    <mergeCell ref="B10:N10"/>
    <mergeCell ref="B5:N5"/>
    <mergeCell ref="B6:N6"/>
    <mergeCell ref="B7:N7"/>
    <mergeCell ref="E8:I8"/>
    <mergeCell ref="E9:I9"/>
  </mergeCells>
  <phoneticPr fontId="10" type="noConversion"/>
  <hyperlinks>
    <hyperlink ref="D22" r:id="rId1"/>
  </hyperlinks>
  <printOptions horizontalCentered="1"/>
  <pageMargins left="0.75" right="0.75" top="1" bottom="1" header="0.5" footer="0.5"/>
  <pageSetup scale="75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49"/>
  <sheetViews>
    <sheetView tabSelected="1" topLeftCell="B29" workbookViewId="0">
      <selection activeCell="N35" sqref="N35"/>
    </sheetView>
  </sheetViews>
  <sheetFormatPr defaultRowHeight="15"/>
  <cols>
    <col min="1" max="1" width="0.5703125" hidden="1" customWidth="1"/>
    <col min="2" max="2" width="5" customWidth="1"/>
    <col min="3" max="3" width="20.28515625" customWidth="1"/>
    <col min="4" max="4" width="10" customWidth="1"/>
    <col min="5" max="5" width="9.28515625" customWidth="1"/>
    <col min="6" max="6" width="8.28515625" customWidth="1"/>
    <col min="7" max="7" width="10.28515625" customWidth="1"/>
    <col min="8" max="8" width="7.5703125" customWidth="1"/>
    <col min="9" max="9" width="7.7109375" customWidth="1"/>
    <col min="10" max="10" width="6" customWidth="1"/>
    <col min="11" max="11" width="7.7109375" customWidth="1"/>
    <col min="12" max="12" width="6" customWidth="1"/>
    <col min="13" max="13" width="7.7109375" customWidth="1"/>
    <col min="14" max="14" width="9.7109375" customWidth="1"/>
  </cols>
  <sheetData>
    <row r="1" spans="2:14" ht="15.75">
      <c r="B1" s="52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2:14" ht="15.75">
      <c r="B2" s="55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2:14">
      <c r="B3" s="58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59"/>
    </row>
    <row r="4" spans="2:14">
      <c r="B4" s="58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59"/>
    </row>
    <row r="5" spans="2:14">
      <c r="B5" s="58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59"/>
    </row>
    <row r="6" spans="2:14">
      <c r="B6" s="58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59"/>
    </row>
    <row r="7" spans="2:14">
      <c r="B7" s="58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59"/>
    </row>
    <row r="8" spans="2:14">
      <c r="B8" s="31"/>
      <c r="C8" s="32"/>
      <c r="D8" s="32"/>
      <c r="E8" s="34" t="s">
        <v>7</v>
      </c>
      <c r="F8" s="34"/>
      <c r="G8" s="34"/>
      <c r="H8" s="34"/>
      <c r="I8" s="34"/>
      <c r="J8" s="32"/>
      <c r="K8" s="32"/>
      <c r="L8" s="32"/>
      <c r="M8" s="32"/>
      <c r="N8" s="33"/>
    </row>
    <row r="9" spans="2:14">
      <c r="B9" s="31"/>
      <c r="C9" s="32"/>
      <c r="D9" s="32"/>
      <c r="E9" s="34" t="s">
        <v>8</v>
      </c>
      <c r="F9" s="34"/>
      <c r="G9" s="34"/>
      <c r="H9" s="34"/>
      <c r="I9" s="34"/>
      <c r="J9" s="32"/>
      <c r="K9" s="32"/>
      <c r="L9" s="32"/>
      <c r="M9" s="32"/>
      <c r="N9" s="33"/>
    </row>
    <row r="10" spans="2:14">
      <c r="B10" s="49" t="s">
        <v>9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</row>
    <row r="11" spans="2:14">
      <c r="B11" s="35" t="s">
        <v>59</v>
      </c>
      <c r="C11" s="36"/>
      <c r="D11" s="36"/>
      <c r="E11" s="36"/>
      <c r="F11" s="36"/>
      <c r="G11" s="36"/>
      <c r="H11" s="37"/>
      <c r="I11" s="42" t="s">
        <v>11</v>
      </c>
      <c r="J11" s="43"/>
      <c r="K11" s="43"/>
      <c r="L11" s="43"/>
      <c r="M11" s="43"/>
      <c r="N11" s="44"/>
    </row>
    <row r="12" spans="2:14">
      <c r="B12" s="38"/>
      <c r="C12" s="36"/>
      <c r="D12" s="36"/>
      <c r="E12" s="36"/>
      <c r="F12" s="36"/>
      <c r="G12" s="36"/>
      <c r="H12" s="37"/>
      <c r="I12" s="45"/>
      <c r="J12" s="43"/>
      <c r="K12" s="43"/>
      <c r="L12" s="43"/>
      <c r="M12" s="43"/>
      <c r="N12" s="44"/>
    </row>
    <row r="13" spans="2:14">
      <c r="B13" s="38"/>
      <c r="C13" s="36"/>
      <c r="D13" s="36"/>
      <c r="E13" s="36"/>
      <c r="F13" s="36"/>
      <c r="G13" s="36"/>
      <c r="H13" s="37"/>
      <c r="I13" s="45"/>
      <c r="J13" s="43"/>
      <c r="K13" s="43"/>
      <c r="L13" s="43"/>
      <c r="M13" s="43"/>
      <c r="N13" s="44"/>
    </row>
    <row r="14" spans="2:14">
      <c r="B14" s="38"/>
      <c r="C14" s="36"/>
      <c r="D14" s="36"/>
      <c r="E14" s="36"/>
      <c r="F14" s="36"/>
      <c r="G14" s="36"/>
      <c r="H14" s="37"/>
      <c r="I14" s="45"/>
      <c r="J14" s="43"/>
      <c r="K14" s="43"/>
      <c r="L14" s="43"/>
      <c r="M14" s="43"/>
      <c r="N14" s="44"/>
    </row>
    <row r="15" spans="2:14">
      <c r="B15" s="39"/>
      <c r="C15" s="40"/>
      <c r="D15" s="40"/>
      <c r="E15" s="40"/>
      <c r="F15" s="40"/>
      <c r="G15" s="40"/>
      <c r="H15" s="41"/>
      <c r="I15" s="46"/>
      <c r="J15" s="47"/>
      <c r="K15" s="47"/>
      <c r="L15" s="47"/>
      <c r="M15" s="47"/>
      <c r="N15" s="48"/>
    </row>
    <row r="16" spans="2:14">
      <c r="B16" s="66" t="s">
        <v>12</v>
      </c>
      <c r="C16" s="67"/>
      <c r="D16" s="67"/>
      <c r="E16" s="67"/>
      <c r="F16" s="67"/>
      <c r="G16" s="67"/>
      <c r="H16" s="68"/>
      <c r="I16" s="69" t="s">
        <v>13</v>
      </c>
      <c r="J16" s="67"/>
      <c r="K16" s="67"/>
      <c r="L16" s="67"/>
      <c r="M16" s="67"/>
      <c r="N16" s="70"/>
    </row>
    <row r="17" spans="1:256" ht="45" customHeight="1">
      <c r="B17" s="60" t="s">
        <v>14</v>
      </c>
      <c r="C17" s="61"/>
      <c r="D17" s="62" t="s">
        <v>112</v>
      </c>
      <c r="E17" s="63"/>
      <c r="F17" s="63"/>
      <c r="G17" s="63"/>
      <c r="H17" s="64"/>
      <c r="I17" s="61" t="s">
        <v>14</v>
      </c>
      <c r="J17" s="61"/>
      <c r="K17" s="62" t="str">
        <f t="shared" ref="K17:K23" si="0">D17</f>
        <v xml:space="preserve">M/s Meru Info Solutions </v>
      </c>
      <c r="L17" s="63"/>
      <c r="M17" s="63"/>
      <c r="N17" s="65"/>
    </row>
    <row r="18" spans="1:256" ht="72.75" customHeight="1">
      <c r="B18" s="60" t="s">
        <v>16</v>
      </c>
      <c r="C18" s="61"/>
      <c r="D18" s="62" t="s">
        <v>113</v>
      </c>
      <c r="E18" s="63"/>
      <c r="F18" s="63"/>
      <c r="G18" s="63"/>
      <c r="H18" s="64"/>
      <c r="I18" s="61" t="s">
        <v>16</v>
      </c>
      <c r="J18" s="61"/>
      <c r="K18" s="61" t="s">
        <v>113</v>
      </c>
      <c r="L18" s="61"/>
      <c r="M18" s="61"/>
      <c r="N18" s="71"/>
    </row>
    <row r="19" spans="1:256">
      <c r="B19" s="60" t="s">
        <v>18</v>
      </c>
      <c r="C19" s="61"/>
      <c r="D19" s="72" t="s">
        <v>114</v>
      </c>
      <c r="E19" s="72"/>
      <c r="F19" s="72"/>
      <c r="G19" s="72"/>
      <c r="H19" s="72"/>
      <c r="I19" s="61" t="s">
        <v>18</v>
      </c>
      <c r="J19" s="61"/>
      <c r="K19" s="72" t="str">
        <f t="shared" si="0"/>
        <v>Bangalore-560072</v>
      </c>
      <c r="L19" s="72"/>
      <c r="M19" s="72"/>
      <c r="N19" s="73"/>
    </row>
    <row r="20" spans="1:256">
      <c r="B20" s="77" t="s">
        <v>20</v>
      </c>
      <c r="C20" s="72"/>
      <c r="D20" s="72" t="s">
        <v>21</v>
      </c>
      <c r="E20" s="72"/>
      <c r="F20" s="72"/>
      <c r="G20" s="72"/>
      <c r="H20" s="72"/>
      <c r="I20" s="72" t="s">
        <v>20</v>
      </c>
      <c r="J20" s="72"/>
      <c r="K20" s="72" t="str">
        <f t="shared" si="0"/>
        <v>Karnataka</v>
      </c>
      <c r="L20" s="72"/>
      <c r="M20" s="72"/>
      <c r="N20" s="73"/>
    </row>
    <row r="21" spans="1:256">
      <c r="B21" s="77" t="s">
        <v>22</v>
      </c>
      <c r="C21" s="72"/>
      <c r="D21" s="72">
        <v>29</v>
      </c>
      <c r="E21" s="72"/>
      <c r="F21" s="72"/>
      <c r="G21" s="72"/>
      <c r="H21" s="72"/>
      <c r="I21" s="72" t="s">
        <v>22</v>
      </c>
      <c r="J21" s="72"/>
      <c r="K21" s="72">
        <f t="shared" si="0"/>
        <v>29</v>
      </c>
      <c r="L21" s="72"/>
      <c r="M21" s="72"/>
      <c r="N21" s="73"/>
    </row>
    <row r="22" spans="1:256">
      <c r="B22" s="30" t="s">
        <v>23</v>
      </c>
      <c r="C22" s="29"/>
      <c r="D22" s="82" t="s">
        <v>115</v>
      </c>
      <c r="E22" s="83"/>
      <c r="F22" s="83"/>
      <c r="G22" s="83"/>
      <c r="H22" s="84"/>
      <c r="I22" s="29" t="s">
        <v>23</v>
      </c>
      <c r="J22" s="29"/>
      <c r="K22" s="85" t="str">
        <f t="shared" si="0"/>
        <v>meruinfosolutions@gmail.com</v>
      </c>
      <c r="L22" s="85"/>
      <c r="M22" s="85"/>
      <c r="N22" s="86"/>
    </row>
    <row r="23" spans="1:256" ht="24.75" customHeight="1">
      <c r="B23" s="30" t="s">
        <v>25</v>
      </c>
      <c r="C23" s="29"/>
      <c r="D23" s="87">
        <v>7829559777</v>
      </c>
      <c r="E23" s="83"/>
      <c r="F23" s="83"/>
      <c r="G23" s="83"/>
      <c r="H23" s="84"/>
      <c r="I23" s="138" t="s">
        <v>25</v>
      </c>
      <c r="J23" s="139"/>
      <c r="K23" s="72">
        <f t="shared" si="0"/>
        <v>7829559777</v>
      </c>
      <c r="L23" s="72"/>
      <c r="M23" s="72"/>
      <c r="N23" s="73"/>
    </row>
    <row r="24" spans="1:256">
      <c r="B24" s="91" t="s">
        <v>116</v>
      </c>
      <c r="C24" s="92"/>
      <c r="D24" s="92"/>
      <c r="E24" s="92"/>
      <c r="F24" s="92"/>
      <c r="G24" s="92"/>
      <c r="H24" s="92"/>
      <c r="I24" s="140" t="str">
        <f>B24</f>
        <v>GSTIN No: 29AABCK6661P1ZP</v>
      </c>
      <c r="J24" s="140"/>
      <c r="K24" s="140"/>
      <c r="L24" s="140"/>
      <c r="M24" s="140"/>
      <c r="N24" s="141"/>
    </row>
    <row r="25" spans="1:256" ht="14.45" customHeight="1">
      <c r="B25" s="94" t="s">
        <v>27</v>
      </c>
      <c r="C25" s="81" t="s">
        <v>28</v>
      </c>
      <c r="D25" s="81"/>
      <c r="E25" s="95" t="s">
        <v>29</v>
      </c>
      <c r="F25" s="96"/>
      <c r="G25" s="93" t="s">
        <v>30</v>
      </c>
      <c r="H25" s="93" t="s">
        <v>31</v>
      </c>
      <c r="I25" s="88" t="s">
        <v>32</v>
      </c>
      <c r="J25" s="81" t="s">
        <v>33</v>
      </c>
      <c r="K25" s="101"/>
      <c r="L25" s="81" t="s">
        <v>34</v>
      </c>
      <c r="M25" s="101"/>
      <c r="N25" s="76" t="s">
        <v>31</v>
      </c>
    </row>
    <row r="26" spans="1:256">
      <c r="B26" s="94"/>
      <c r="C26" s="81"/>
      <c r="D26" s="81"/>
      <c r="E26" s="97"/>
      <c r="F26" s="98"/>
      <c r="G26" s="93"/>
      <c r="H26" s="93"/>
      <c r="I26" s="88"/>
      <c r="J26" s="93" t="s">
        <v>30</v>
      </c>
      <c r="K26" s="93" t="s">
        <v>35</v>
      </c>
      <c r="L26" s="93" t="s">
        <v>30</v>
      </c>
      <c r="M26" s="93" t="s">
        <v>35</v>
      </c>
      <c r="N26" s="76"/>
    </row>
    <row r="27" spans="1:256" ht="39.6" customHeight="1">
      <c r="B27" s="94"/>
      <c r="C27" s="89" t="s">
        <v>36</v>
      </c>
      <c r="D27" s="90"/>
      <c r="E27" s="99"/>
      <c r="F27" s="100"/>
      <c r="G27" s="93"/>
      <c r="H27" s="93"/>
      <c r="I27" s="88"/>
      <c r="J27" s="93"/>
      <c r="K27" s="93"/>
      <c r="L27" s="93"/>
      <c r="M27" s="93"/>
      <c r="N27" s="76"/>
    </row>
    <row r="28" spans="1:256" s="6" customFormat="1" ht="48" customHeight="1">
      <c r="B28" s="28">
        <v>1</v>
      </c>
      <c r="C28" s="112" t="s">
        <v>91</v>
      </c>
      <c r="D28" s="113"/>
      <c r="E28" s="117">
        <v>998399</v>
      </c>
      <c r="F28" s="118"/>
      <c r="G28" s="8">
        <v>50000</v>
      </c>
      <c r="H28" s="9">
        <v>50000</v>
      </c>
      <c r="I28" s="9">
        <f>H28</f>
        <v>50000</v>
      </c>
      <c r="J28" s="10">
        <v>0.09</v>
      </c>
      <c r="K28" s="9">
        <f>ROUND(I28*9%,0)</f>
        <v>4500</v>
      </c>
      <c r="L28" s="10">
        <v>0.09</v>
      </c>
      <c r="M28" s="9">
        <f>ROUND(I28*9%,0)</f>
        <v>4500</v>
      </c>
      <c r="N28" s="11">
        <f>I28+K28+M28</f>
        <v>59000</v>
      </c>
    </row>
    <row r="29" spans="1:256">
      <c r="B29" s="102" t="s">
        <v>38</v>
      </c>
      <c r="C29" s="103"/>
      <c r="D29" s="103"/>
      <c r="E29" s="103"/>
      <c r="F29" s="9"/>
      <c r="G29" s="12">
        <f>SUM(G28:G28)</f>
        <v>50000</v>
      </c>
      <c r="H29" s="12">
        <f>SUM(H28:H28)</f>
        <v>50000</v>
      </c>
      <c r="I29" s="12">
        <f>SUM(I28:I28)</f>
        <v>50000</v>
      </c>
      <c r="J29" s="12"/>
      <c r="K29" s="12">
        <f>SUM(K28:K28)</f>
        <v>4500</v>
      </c>
      <c r="L29" s="12"/>
      <c r="M29" s="12">
        <f>SUM(M28:M28)</f>
        <v>4500</v>
      </c>
      <c r="N29" s="13">
        <f>SUM(N28:N28)</f>
        <v>59000</v>
      </c>
    </row>
    <row r="30" spans="1:256">
      <c r="B30" s="78" t="s">
        <v>39</v>
      </c>
      <c r="C30" s="79"/>
      <c r="D30" s="79"/>
      <c r="E30" s="79"/>
      <c r="F30" s="79"/>
      <c r="G30" s="79"/>
      <c r="H30" s="79"/>
      <c r="I30" s="79"/>
      <c r="J30" s="81" t="s">
        <v>31</v>
      </c>
      <c r="K30" s="81"/>
      <c r="L30" s="81"/>
      <c r="M30" s="81"/>
      <c r="N30" s="14">
        <f>N29</f>
        <v>59000</v>
      </c>
    </row>
    <row r="31" spans="1:256">
      <c r="A31" s="15"/>
      <c r="B31" s="115"/>
      <c r="C31" s="116"/>
      <c r="D31" s="116"/>
      <c r="E31" s="116"/>
      <c r="F31" s="116"/>
      <c r="G31" s="116"/>
      <c r="H31" s="116"/>
      <c r="I31" s="116"/>
      <c r="J31" s="80" t="s">
        <v>40</v>
      </c>
      <c r="K31" s="80"/>
      <c r="L31" s="80"/>
      <c r="M31" s="80"/>
      <c r="N31" s="16">
        <v>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</row>
    <row r="32" spans="1:256">
      <c r="A32" s="15"/>
      <c r="B32" s="17"/>
      <c r="C32" s="18"/>
      <c r="D32" s="18"/>
      <c r="E32" s="18"/>
      <c r="F32" s="18"/>
      <c r="G32" s="18"/>
      <c r="H32" s="18"/>
      <c r="I32" s="18"/>
      <c r="J32" s="80" t="s">
        <v>41</v>
      </c>
      <c r="K32" s="80"/>
      <c r="L32" s="80"/>
      <c r="M32" s="80"/>
      <c r="N32" s="16">
        <v>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</row>
    <row r="33" spans="1:256">
      <c r="A33" s="15"/>
      <c r="B33" s="17"/>
      <c r="C33" s="18"/>
      <c r="D33" s="18"/>
      <c r="E33" s="18"/>
      <c r="F33" s="18"/>
      <c r="G33" s="18"/>
      <c r="H33" s="18"/>
      <c r="I33" s="18"/>
      <c r="J33" s="80" t="s">
        <v>42</v>
      </c>
      <c r="K33" s="80"/>
      <c r="L33" s="80"/>
      <c r="M33" s="80"/>
      <c r="N33" s="16">
        <v>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</row>
    <row r="34" spans="1:256">
      <c r="A34" s="15"/>
      <c r="B34" s="17"/>
      <c r="C34" s="18"/>
      <c r="D34" s="18"/>
      <c r="E34" s="18"/>
      <c r="F34" s="18"/>
      <c r="G34" s="18"/>
      <c r="H34" s="18"/>
      <c r="I34" s="18"/>
      <c r="J34" s="114" t="s">
        <v>43</v>
      </c>
      <c r="K34" s="114"/>
      <c r="L34" s="114"/>
      <c r="M34" s="114"/>
      <c r="N34" s="16">
        <v>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</row>
    <row r="35" spans="1:256">
      <c r="B35" s="135"/>
      <c r="C35" s="136"/>
      <c r="D35" s="136"/>
      <c r="E35" s="136"/>
      <c r="F35" s="136"/>
      <c r="G35" s="136"/>
      <c r="H35" s="136"/>
      <c r="I35" s="136"/>
      <c r="J35" s="137" t="s">
        <v>44</v>
      </c>
      <c r="K35" s="137"/>
      <c r="L35" s="137"/>
      <c r="M35" s="137"/>
      <c r="N35" s="13">
        <f>N30</f>
        <v>59000</v>
      </c>
    </row>
    <row r="36" spans="1:256">
      <c r="B36" s="119" t="s">
        <v>45</v>
      </c>
      <c r="C36" s="120"/>
      <c r="D36" s="120"/>
      <c r="E36" s="120"/>
      <c r="F36" s="120"/>
      <c r="G36" s="120"/>
      <c r="H36" s="120"/>
      <c r="I36" s="120"/>
      <c r="J36" s="121"/>
      <c r="K36" s="121"/>
      <c r="L36" s="121"/>
      <c r="M36" s="121"/>
      <c r="N36" s="122"/>
    </row>
    <row r="37" spans="1:256">
      <c r="B37" s="123" t="s">
        <v>46</v>
      </c>
      <c r="C37" s="124"/>
      <c r="D37" s="124"/>
      <c r="E37" s="124"/>
      <c r="F37" s="124" t="s">
        <v>47</v>
      </c>
      <c r="G37" s="124"/>
      <c r="H37" s="124"/>
      <c r="I37" s="124"/>
      <c r="J37" s="124"/>
      <c r="K37" s="124"/>
      <c r="L37" s="124"/>
      <c r="M37" s="124"/>
      <c r="N37" s="134"/>
    </row>
    <row r="38" spans="1:256">
      <c r="B38" s="132" t="s">
        <v>48</v>
      </c>
      <c r="C38" s="133"/>
      <c r="D38" s="133"/>
      <c r="E38" s="133"/>
      <c r="F38" s="19"/>
      <c r="G38" s="19"/>
      <c r="H38" s="19"/>
      <c r="I38" s="19"/>
      <c r="J38" s="19"/>
      <c r="K38" s="19"/>
      <c r="L38" s="19"/>
      <c r="M38" s="19"/>
      <c r="N38" s="20"/>
    </row>
    <row r="39" spans="1:256">
      <c r="B39" s="125" t="s">
        <v>49</v>
      </c>
      <c r="C39" s="126"/>
      <c r="D39" s="126"/>
      <c r="E39" s="127"/>
      <c r="F39" s="21"/>
      <c r="G39" s="27"/>
      <c r="H39" s="27"/>
      <c r="I39" s="27"/>
      <c r="J39" s="27"/>
      <c r="K39" s="27"/>
      <c r="L39" s="27"/>
      <c r="M39" s="27"/>
      <c r="N39" s="23"/>
    </row>
    <row r="40" spans="1:256" ht="35.25" customHeight="1">
      <c r="B40" s="128"/>
      <c r="C40" s="129"/>
      <c r="D40" s="129"/>
      <c r="E40" s="130"/>
      <c r="F40" s="21"/>
      <c r="G40" s="27"/>
      <c r="H40" s="131"/>
      <c r="I40" s="131"/>
      <c r="J40" s="131"/>
      <c r="K40" s="131"/>
      <c r="L40" s="27"/>
      <c r="M40" s="27"/>
      <c r="N40" s="23"/>
    </row>
    <row r="41" spans="1:256">
      <c r="B41" s="104" t="s">
        <v>50</v>
      </c>
      <c r="C41" s="105"/>
      <c r="D41" s="105"/>
      <c r="E41" s="106"/>
      <c r="F41" s="21"/>
      <c r="G41" s="27"/>
      <c r="H41" s="107" t="s">
        <v>51</v>
      </c>
      <c r="I41" s="107"/>
      <c r="J41" s="107"/>
      <c r="K41" s="107"/>
      <c r="L41" s="27"/>
      <c r="M41" s="27"/>
      <c r="N41" s="23"/>
    </row>
    <row r="42" spans="1:256" ht="15.75" thickBot="1">
      <c r="B42" s="109" t="s">
        <v>52</v>
      </c>
      <c r="C42" s="110"/>
      <c r="D42" s="110"/>
      <c r="E42" s="111"/>
      <c r="F42" s="24"/>
      <c r="G42" s="24"/>
      <c r="H42" s="108"/>
      <c r="I42" s="108"/>
      <c r="J42" s="108"/>
      <c r="K42" s="108"/>
      <c r="L42" s="24"/>
      <c r="M42" s="24"/>
      <c r="N42" s="25"/>
    </row>
    <row r="43" spans="1:256">
      <c r="B43" s="26"/>
      <c r="C43" s="26"/>
      <c r="D43" s="26"/>
      <c r="E43" s="26"/>
      <c r="F43" s="27"/>
      <c r="G43" s="27"/>
      <c r="H43" s="27"/>
      <c r="I43" s="27"/>
      <c r="J43" s="27"/>
      <c r="K43" s="27"/>
      <c r="L43" s="27"/>
      <c r="M43" s="27"/>
      <c r="N43" s="27"/>
    </row>
    <row r="44" spans="1:256">
      <c r="B44" s="26"/>
      <c r="C44" s="26"/>
      <c r="D44" s="26"/>
      <c r="E44" s="26"/>
      <c r="F44" s="27"/>
      <c r="G44" s="27"/>
      <c r="H44" s="27"/>
      <c r="I44" s="27"/>
      <c r="J44" s="27"/>
      <c r="K44" s="27"/>
      <c r="L44" s="27"/>
      <c r="M44" s="27"/>
      <c r="N44" s="27"/>
    </row>
    <row r="45" spans="1:256">
      <c r="B45" s="26"/>
      <c r="C45" s="26"/>
      <c r="D45" s="26"/>
      <c r="E45" s="26"/>
      <c r="F45" s="27"/>
      <c r="G45" s="27"/>
      <c r="H45" s="27"/>
      <c r="I45" s="27"/>
      <c r="J45" s="27"/>
      <c r="K45" s="27"/>
      <c r="L45" s="27"/>
      <c r="M45" s="27"/>
      <c r="N45" s="27"/>
    </row>
    <row r="46" spans="1:256">
      <c r="B46" s="26"/>
      <c r="C46" s="26"/>
      <c r="D46" s="26"/>
      <c r="E46" s="26"/>
      <c r="F46" s="27"/>
      <c r="G46" s="27"/>
      <c r="H46" s="27"/>
      <c r="I46" s="27"/>
      <c r="J46" s="27"/>
      <c r="K46" s="27"/>
      <c r="L46" s="27"/>
      <c r="M46" s="27"/>
      <c r="N46" s="27"/>
    </row>
    <row r="47" spans="1:256">
      <c r="B47" s="26"/>
      <c r="C47" s="26"/>
      <c r="D47" s="26"/>
      <c r="E47" s="26"/>
      <c r="F47" s="27"/>
      <c r="G47" s="27"/>
      <c r="H47" s="27"/>
      <c r="I47" s="27"/>
      <c r="J47" s="27"/>
      <c r="K47" s="27"/>
      <c r="L47" s="27"/>
      <c r="M47" s="27"/>
      <c r="N47" s="27"/>
    </row>
    <row r="48" spans="1:256">
      <c r="B48" s="26"/>
      <c r="C48" s="26"/>
      <c r="D48" s="26"/>
      <c r="E48" s="26"/>
      <c r="F48" s="27"/>
      <c r="G48" s="27"/>
      <c r="H48" s="27"/>
      <c r="I48" s="27"/>
      <c r="J48" s="27"/>
      <c r="K48" s="27"/>
      <c r="L48" s="27"/>
      <c r="M48" s="27"/>
      <c r="N48" s="27"/>
    </row>
    <row r="49" spans="2:14">
      <c r="B49" s="26"/>
      <c r="C49" s="26"/>
      <c r="D49" s="26"/>
      <c r="E49" s="26"/>
      <c r="F49" s="27"/>
      <c r="G49" s="27"/>
      <c r="H49" s="27"/>
      <c r="I49" s="27"/>
      <c r="J49" s="27"/>
      <c r="K49" s="27"/>
      <c r="L49" s="27"/>
      <c r="M49" s="27"/>
      <c r="N49" s="27"/>
    </row>
  </sheetData>
  <mergeCells count="77">
    <mergeCell ref="B41:E41"/>
    <mergeCell ref="H41:K42"/>
    <mergeCell ref="B42:E42"/>
    <mergeCell ref="B36:N36"/>
    <mergeCell ref="B37:E37"/>
    <mergeCell ref="F37:N37"/>
    <mergeCell ref="B38:E38"/>
    <mergeCell ref="B39:E40"/>
    <mergeCell ref="H40:K40"/>
    <mergeCell ref="J32:M32"/>
    <mergeCell ref="J33:M33"/>
    <mergeCell ref="J34:M34"/>
    <mergeCell ref="B35:C35"/>
    <mergeCell ref="D35:I35"/>
    <mergeCell ref="J35:M35"/>
    <mergeCell ref="C28:D28"/>
    <mergeCell ref="E28:F28"/>
    <mergeCell ref="B29:E29"/>
    <mergeCell ref="B30:I30"/>
    <mergeCell ref="J30:M30"/>
    <mergeCell ref="B31:I31"/>
    <mergeCell ref="J31:M31"/>
    <mergeCell ref="J25:K25"/>
    <mergeCell ref="L25:M25"/>
    <mergeCell ref="N25:N27"/>
    <mergeCell ref="J26:J27"/>
    <mergeCell ref="K26:K27"/>
    <mergeCell ref="L26:L27"/>
    <mergeCell ref="M26:M27"/>
    <mergeCell ref="B25:B27"/>
    <mergeCell ref="C25:D26"/>
    <mergeCell ref="E25:F27"/>
    <mergeCell ref="G25:G27"/>
    <mergeCell ref="H25:H27"/>
    <mergeCell ref="I25:I27"/>
    <mergeCell ref="C27:D27"/>
    <mergeCell ref="D22:H22"/>
    <mergeCell ref="K22:N22"/>
    <mergeCell ref="D23:H23"/>
    <mergeCell ref="I23:J23"/>
    <mergeCell ref="K23:N23"/>
    <mergeCell ref="B24:H24"/>
    <mergeCell ref="I24:N24"/>
    <mergeCell ref="B20:C20"/>
    <mergeCell ref="D20:H20"/>
    <mergeCell ref="I20:J20"/>
    <mergeCell ref="K20:N20"/>
    <mergeCell ref="B21:C21"/>
    <mergeCell ref="D21:H21"/>
    <mergeCell ref="I21:J21"/>
    <mergeCell ref="K21:N21"/>
    <mergeCell ref="B18:C18"/>
    <mergeCell ref="D18:H18"/>
    <mergeCell ref="I18:J18"/>
    <mergeCell ref="K18:N18"/>
    <mergeCell ref="B19:C19"/>
    <mergeCell ref="D19:H19"/>
    <mergeCell ref="I19:J19"/>
    <mergeCell ref="K19:N19"/>
    <mergeCell ref="B16:H16"/>
    <mergeCell ref="I16:N16"/>
    <mergeCell ref="B17:C17"/>
    <mergeCell ref="D17:H17"/>
    <mergeCell ref="I17:J17"/>
    <mergeCell ref="K17:N17"/>
    <mergeCell ref="B7:N7"/>
    <mergeCell ref="E8:I8"/>
    <mergeCell ref="E9:I9"/>
    <mergeCell ref="B10:N10"/>
    <mergeCell ref="B11:H15"/>
    <mergeCell ref="I11:N15"/>
    <mergeCell ref="B1:N1"/>
    <mergeCell ref="B2:N2"/>
    <mergeCell ref="B3:N3"/>
    <mergeCell ref="B4:N4"/>
    <mergeCell ref="B5:N5"/>
    <mergeCell ref="B6:N6"/>
  </mergeCells>
  <hyperlinks>
    <hyperlink ref="D22" r:id="rId1"/>
  </hyperlinks>
  <printOptions horizontalCentered="1"/>
  <pageMargins left="0.2" right="0.2" top="0.75" bottom="0.75" header="0.3" footer="0.3"/>
  <pageSetup scale="85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V49"/>
  <sheetViews>
    <sheetView topLeftCell="B1" workbookViewId="0">
      <selection activeCell="B1" sqref="A1:XFD1048576"/>
    </sheetView>
  </sheetViews>
  <sheetFormatPr defaultRowHeight="15"/>
  <cols>
    <col min="1" max="1" width="0.5703125" hidden="1" customWidth="1"/>
    <col min="2" max="2" width="5" customWidth="1"/>
    <col min="3" max="3" width="20.28515625" customWidth="1"/>
    <col min="4" max="4" width="10" customWidth="1"/>
    <col min="5" max="5" width="9.28515625" customWidth="1"/>
    <col min="6" max="6" width="8.28515625" customWidth="1"/>
    <col min="7" max="7" width="10.28515625" customWidth="1"/>
    <col min="8" max="8" width="7.5703125" customWidth="1"/>
    <col min="9" max="9" width="7.7109375" customWidth="1"/>
    <col min="10" max="10" width="6" customWidth="1"/>
    <col min="11" max="11" width="7.7109375" customWidth="1"/>
    <col min="12" max="12" width="6" customWidth="1"/>
    <col min="13" max="13" width="7.7109375" customWidth="1"/>
    <col min="14" max="14" width="9.7109375" customWidth="1"/>
  </cols>
  <sheetData>
    <row r="1" spans="2:14" ht="15.75">
      <c r="B1" s="52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2:14" ht="15.75">
      <c r="B2" s="55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2:14">
      <c r="B3" s="58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59"/>
    </row>
    <row r="4" spans="2:14">
      <c r="B4" s="58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59"/>
    </row>
    <row r="5" spans="2:14">
      <c r="B5" s="58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59"/>
    </row>
    <row r="6" spans="2:14">
      <c r="B6" s="58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59"/>
    </row>
    <row r="7" spans="2:14">
      <c r="B7" s="58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59"/>
    </row>
    <row r="8" spans="2:14">
      <c r="B8" s="1"/>
      <c r="C8" s="2"/>
      <c r="D8" s="2"/>
      <c r="E8" s="34" t="s">
        <v>7</v>
      </c>
      <c r="F8" s="34"/>
      <c r="G8" s="34"/>
      <c r="H8" s="34"/>
      <c r="I8" s="34"/>
      <c r="J8" s="2"/>
      <c r="K8" s="2"/>
      <c r="L8" s="2"/>
      <c r="M8" s="2"/>
      <c r="N8" s="3"/>
    </row>
    <row r="9" spans="2:14">
      <c r="B9" s="1"/>
      <c r="C9" s="2"/>
      <c r="D9" s="2"/>
      <c r="E9" s="34" t="s">
        <v>8</v>
      </c>
      <c r="F9" s="34"/>
      <c r="G9" s="34"/>
      <c r="H9" s="34"/>
      <c r="I9" s="34"/>
      <c r="J9" s="2"/>
      <c r="K9" s="2"/>
      <c r="L9" s="2"/>
      <c r="M9" s="2"/>
      <c r="N9" s="3"/>
    </row>
    <row r="10" spans="2:14">
      <c r="B10" s="49" t="s">
        <v>9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</row>
    <row r="11" spans="2:14">
      <c r="B11" s="35" t="s">
        <v>59</v>
      </c>
      <c r="C11" s="36"/>
      <c r="D11" s="36"/>
      <c r="E11" s="36"/>
      <c r="F11" s="36"/>
      <c r="G11" s="36"/>
      <c r="H11" s="37"/>
      <c r="I11" s="42" t="s">
        <v>11</v>
      </c>
      <c r="J11" s="43"/>
      <c r="K11" s="43"/>
      <c r="L11" s="43"/>
      <c r="M11" s="43"/>
      <c r="N11" s="44"/>
    </row>
    <row r="12" spans="2:14">
      <c r="B12" s="38"/>
      <c r="C12" s="36"/>
      <c r="D12" s="36"/>
      <c r="E12" s="36"/>
      <c r="F12" s="36"/>
      <c r="G12" s="36"/>
      <c r="H12" s="37"/>
      <c r="I12" s="45"/>
      <c r="J12" s="43"/>
      <c r="K12" s="43"/>
      <c r="L12" s="43"/>
      <c r="M12" s="43"/>
      <c r="N12" s="44"/>
    </row>
    <row r="13" spans="2:14">
      <c r="B13" s="38"/>
      <c r="C13" s="36"/>
      <c r="D13" s="36"/>
      <c r="E13" s="36"/>
      <c r="F13" s="36"/>
      <c r="G13" s="36"/>
      <c r="H13" s="37"/>
      <c r="I13" s="45"/>
      <c r="J13" s="43"/>
      <c r="K13" s="43"/>
      <c r="L13" s="43"/>
      <c r="M13" s="43"/>
      <c r="N13" s="44"/>
    </row>
    <row r="14" spans="2:14">
      <c r="B14" s="38"/>
      <c r="C14" s="36"/>
      <c r="D14" s="36"/>
      <c r="E14" s="36"/>
      <c r="F14" s="36"/>
      <c r="G14" s="36"/>
      <c r="H14" s="37"/>
      <c r="I14" s="45"/>
      <c r="J14" s="43"/>
      <c r="K14" s="43"/>
      <c r="L14" s="43"/>
      <c r="M14" s="43"/>
      <c r="N14" s="44"/>
    </row>
    <row r="15" spans="2:14">
      <c r="B15" s="39"/>
      <c r="C15" s="40"/>
      <c r="D15" s="40"/>
      <c r="E15" s="40"/>
      <c r="F15" s="40"/>
      <c r="G15" s="40"/>
      <c r="H15" s="41"/>
      <c r="I15" s="46"/>
      <c r="J15" s="47"/>
      <c r="K15" s="47"/>
      <c r="L15" s="47"/>
      <c r="M15" s="47"/>
      <c r="N15" s="48"/>
    </row>
    <row r="16" spans="2:14">
      <c r="B16" s="66" t="s">
        <v>12</v>
      </c>
      <c r="C16" s="67"/>
      <c r="D16" s="67"/>
      <c r="E16" s="67"/>
      <c r="F16" s="67"/>
      <c r="G16" s="67"/>
      <c r="H16" s="68"/>
      <c r="I16" s="69" t="s">
        <v>13</v>
      </c>
      <c r="J16" s="67"/>
      <c r="K16" s="67"/>
      <c r="L16" s="67"/>
      <c r="M16" s="67"/>
      <c r="N16" s="70"/>
    </row>
    <row r="17" spans="1:256" ht="45" customHeight="1">
      <c r="B17" s="60" t="s">
        <v>14</v>
      </c>
      <c r="C17" s="61"/>
      <c r="D17" s="62" t="s">
        <v>107</v>
      </c>
      <c r="E17" s="63"/>
      <c r="F17" s="63"/>
      <c r="G17" s="63"/>
      <c r="H17" s="64"/>
      <c r="I17" s="61" t="s">
        <v>14</v>
      </c>
      <c r="J17" s="61"/>
      <c r="K17" s="62" t="str">
        <f t="shared" ref="K17:K23" si="0">D17</f>
        <v>M/s SSGR Technologies Pvt. Ltd</v>
      </c>
      <c r="L17" s="63"/>
      <c r="M17" s="63"/>
      <c r="N17" s="65"/>
    </row>
    <row r="18" spans="1:256" ht="72.75" customHeight="1">
      <c r="B18" s="60" t="s">
        <v>16</v>
      </c>
      <c r="C18" s="61"/>
      <c r="D18" s="62" t="s">
        <v>108</v>
      </c>
      <c r="E18" s="63"/>
      <c r="F18" s="63"/>
      <c r="G18" s="63"/>
      <c r="H18" s="64"/>
      <c r="I18" s="61" t="s">
        <v>16</v>
      </c>
      <c r="J18" s="61"/>
      <c r="K18" s="61" t="s">
        <v>108</v>
      </c>
      <c r="L18" s="61"/>
      <c r="M18" s="61"/>
      <c r="N18" s="71"/>
    </row>
    <row r="19" spans="1:256">
      <c r="B19" s="60" t="s">
        <v>18</v>
      </c>
      <c r="C19" s="61"/>
      <c r="D19" s="72" t="s">
        <v>109</v>
      </c>
      <c r="E19" s="72"/>
      <c r="F19" s="72"/>
      <c r="G19" s="72"/>
      <c r="H19" s="72"/>
      <c r="I19" s="61" t="s">
        <v>18</v>
      </c>
      <c r="J19" s="61"/>
      <c r="K19" s="72" t="str">
        <f t="shared" si="0"/>
        <v>Bangalore-560040</v>
      </c>
      <c r="L19" s="72"/>
      <c r="M19" s="72"/>
      <c r="N19" s="73"/>
    </row>
    <row r="20" spans="1:256">
      <c r="B20" s="77" t="s">
        <v>20</v>
      </c>
      <c r="C20" s="72"/>
      <c r="D20" s="72" t="s">
        <v>21</v>
      </c>
      <c r="E20" s="72"/>
      <c r="F20" s="72"/>
      <c r="G20" s="72"/>
      <c r="H20" s="72"/>
      <c r="I20" s="72" t="s">
        <v>20</v>
      </c>
      <c r="J20" s="72"/>
      <c r="K20" s="72" t="str">
        <f t="shared" si="0"/>
        <v>Karnataka</v>
      </c>
      <c r="L20" s="72"/>
      <c r="M20" s="72"/>
      <c r="N20" s="73"/>
    </row>
    <row r="21" spans="1:256">
      <c r="B21" s="77" t="s">
        <v>22</v>
      </c>
      <c r="C21" s="72"/>
      <c r="D21" s="72">
        <v>29</v>
      </c>
      <c r="E21" s="72"/>
      <c r="F21" s="72"/>
      <c r="G21" s="72"/>
      <c r="H21" s="72"/>
      <c r="I21" s="72" t="s">
        <v>22</v>
      </c>
      <c r="J21" s="72"/>
      <c r="K21" s="72">
        <f t="shared" si="0"/>
        <v>29</v>
      </c>
      <c r="L21" s="72"/>
      <c r="M21" s="72"/>
      <c r="N21" s="73"/>
    </row>
    <row r="22" spans="1:256">
      <c r="B22" s="4" t="s">
        <v>23</v>
      </c>
      <c r="C22" s="5"/>
      <c r="D22" s="82" t="s">
        <v>110</v>
      </c>
      <c r="E22" s="83"/>
      <c r="F22" s="83"/>
      <c r="G22" s="83"/>
      <c r="H22" s="84"/>
      <c r="I22" s="5" t="s">
        <v>23</v>
      </c>
      <c r="J22" s="5"/>
      <c r="K22" s="85" t="str">
        <f t="shared" si="0"/>
        <v>hrassgr@gmail.com</v>
      </c>
      <c r="L22" s="85"/>
      <c r="M22" s="85"/>
      <c r="N22" s="86"/>
    </row>
    <row r="23" spans="1:256" ht="24.75" customHeight="1">
      <c r="B23" s="4" t="s">
        <v>25</v>
      </c>
      <c r="C23" s="5"/>
      <c r="D23" s="87">
        <v>8217686853</v>
      </c>
      <c r="E23" s="83"/>
      <c r="F23" s="83"/>
      <c r="G23" s="83"/>
      <c r="H23" s="84"/>
      <c r="I23" s="138" t="s">
        <v>25</v>
      </c>
      <c r="J23" s="139"/>
      <c r="K23" s="72">
        <f t="shared" si="0"/>
        <v>8217686853</v>
      </c>
      <c r="L23" s="72"/>
      <c r="M23" s="72"/>
      <c r="N23" s="73"/>
    </row>
    <row r="24" spans="1:256">
      <c r="B24" s="91" t="s">
        <v>111</v>
      </c>
      <c r="C24" s="92"/>
      <c r="D24" s="92"/>
      <c r="E24" s="92"/>
      <c r="F24" s="92"/>
      <c r="G24" s="92"/>
      <c r="H24" s="92"/>
      <c r="I24" s="140" t="str">
        <f>B24</f>
        <v>GSTIN No: 29AAQCS5857E1ZP</v>
      </c>
      <c r="J24" s="140"/>
      <c r="K24" s="140"/>
      <c r="L24" s="140"/>
      <c r="M24" s="140"/>
      <c r="N24" s="141"/>
    </row>
    <row r="25" spans="1:256" ht="14.45" customHeight="1">
      <c r="B25" s="94" t="s">
        <v>27</v>
      </c>
      <c r="C25" s="81" t="s">
        <v>28</v>
      </c>
      <c r="D25" s="81"/>
      <c r="E25" s="95" t="s">
        <v>29</v>
      </c>
      <c r="F25" s="96"/>
      <c r="G25" s="93" t="s">
        <v>30</v>
      </c>
      <c r="H25" s="93" t="s">
        <v>31</v>
      </c>
      <c r="I25" s="88" t="s">
        <v>32</v>
      </c>
      <c r="J25" s="81" t="s">
        <v>33</v>
      </c>
      <c r="K25" s="101"/>
      <c r="L25" s="81" t="s">
        <v>34</v>
      </c>
      <c r="M25" s="101"/>
      <c r="N25" s="76" t="s">
        <v>31</v>
      </c>
    </row>
    <row r="26" spans="1:256">
      <c r="B26" s="94"/>
      <c r="C26" s="81"/>
      <c r="D26" s="81"/>
      <c r="E26" s="97"/>
      <c r="F26" s="98"/>
      <c r="G26" s="93"/>
      <c r="H26" s="93"/>
      <c r="I26" s="88"/>
      <c r="J26" s="93" t="s">
        <v>30</v>
      </c>
      <c r="K26" s="93" t="s">
        <v>35</v>
      </c>
      <c r="L26" s="93" t="s">
        <v>30</v>
      </c>
      <c r="M26" s="93" t="s">
        <v>35</v>
      </c>
      <c r="N26" s="76"/>
    </row>
    <row r="27" spans="1:256" ht="39.6" customHeight="1">
      <c r="B27" s="94"/>
      <c r="C27" s="89" t="s">
        <v>36</v>
      </c>
      <c r="D27" s="90"/>
      <c r="E27" s="99"/>
      <c r="F27" s="100"/>
      <c r="G27" s="93"/>
      <c r="H27" s="93"/>
      <c r="I27" s="88"/>
      <c r="J27" s="93"/>
      <c r="K27" s="93"/>
      <c r="L27" s="93"/>
      <c r="M27" s="93"/>
      <c r="N27" s="76"/>
    </row>
    <row r="28" spans="1:256" s="6" customFormat="1" ht="48" customHeight="1">
      <c r="B28" s="7">
        <v>1</v>
      </c>
      <c r="C28" s="112" t="s">
        <v>91</v>
      </c>
      <c r="D28" s="113"/>
      <c r="E28" s="117">
        <v>998399</v>
      </c>
      <c r="F28" s="118"/>
      <c r="G28" s="8">
        <v>50000</v>
      </c>
      <c r="H28" s="9">
        <v>50000</v>
      </c>
      <c r="I28" s="9">
        <f>H28</f>
        <v>50000</v>
      </c>
      <c r="J28" s="10">
        <v>0.09</v>
      </c>
      <c r="K28" s="9">
        <f>ROUND(I28*9%,0)</f>
        <v>4500</v>
      </c>
      <c r="L28" s="10">
        <v>0.09</v>
      </c>
      <c r="M28" s="9">
        <f>ROUND(I28*9%,0)</f>
        <v>4500</v>
      </c>
      <c r="N28" s="11">
        <f>I28+K28+M28</f>
        <v>59000</v>
      </c>
    </row>
    <row r="29" spans="1:256">
      <c r="B29" s="102" t="s">
        <v>38</v>
      </c>
      <c r="C29" s="103"/>
      <c r="D29" s="103"/>
      <c r="E29" s="103"/>
      <c r="F29" s="9"/>
      <c r="G29" s="12">
        <f>SUM(G28:G28)</f>
        <v>50000</v>
      </c>
      <c r="H29" s="12">
        <f>SUM(H28:H28)</f>
        <v>50000</v>
      </c>
      <c r="I29" s="12">
        <f>SUM(I28:I28)</f>
        <v>50000</v>
      </c>
      <c r="J29" s="12"/>
      <c r="K29" s="12">
        <f>SUM(K28:K28)</f>
        <v>4500</v>
      </c>
      <c r="L29" s="12"/>
      <c r="M29" s="12">
        <f>SUM(M28:M28)</f>
        <v>4500</v>
      </c>
      <c r="N29" s="13">
        <f>SUM(N28:N28)</f>
        <v>59000</v>
      </c>
    </row>
    <row r="30" spans="1:256">
      <c r="B30" s="78" t="s">
        <v>39</v>
      </c>
      <c r="C30" s="79"/>
      <c r="D30" s="79"/>
      <c r="E30" s="79"/>
      <c r="F30" s="79"/>
      <c r="G30" s="79"/>
      <c r="H30" s="79"/>
      <c r="I30" s="79"/>
      <c r="J30" s="81" t="s">
        <v>31</v>
      </c>
      <c r="K30" s="81"/>
      <c r="L30" s="81"/>
      <c r="M30" s="81"/>
      <c r="N30" s="14">
        <f>N29</f>
        <v>59000</v>
      </c>
    </row>
    <row r="31" spans="1:256">
      <c r="A31" s="15"/>
      <c r="B31" s="115"/>
      <c r="C31" s="116"/>
      <c r="D31" s="116"/>
      <c r="E31" s="116"/>
      <c r="F31" s="116"/>
      <c r="G31" s="116"/>
      <c r="H31" s="116"/>
      <c r="I31" s="116"/>
      <c r="J31" s="80" t="s">
        <v>40</v>
      </c>
      <c r="K31" s="80"/>
      <c r="L31" s="80"/>
      <c r="M31" s="80"/>
      <c r="N31" s="16">
        <v>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</row>
    <row r="32" spans="1:256">
      <c r="A32" s="15"/>
      <c r="B32" s="17"/>
      <c r="C32" s="18"/>
      <c r="D32" s="18"/>
      <c r="E32" s="18"/>
      <c r="F32" s="18"/>
      <c r="G32" s="18"/>
      <c r="H32" s="18"/>
      <c r="I32" s="18"/>
      <c r="J32" s="80" t="s">
        <v>41</v>
      </c>
      <c r="K32" s="80"/>
      <c r="L32" s="80"/>
      <c r="M32" s="80"/>
      <c r="N32" s="16">
        <v>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</row>
    <row r="33" spans="1:256">
      <c r="A33" s="15"/>
      <c r="B33" s="17"/>
      <c r="C33" s="18"/>
      <c r="D33" s="18"/>
      <c r="E33" s="18"/>
      <c r="F33" s="18"/>
      <c r="G33" s="18"/>
      <c r="H33" s="18"/>
      <c r="I33" s="18"/>
      <c r="J33" s="80" t="s">
        <v>42</v>
      </c>
      <c r="K33" s="80"/>
      <c r="L33" s="80"/>
      <c r="M33" s="80"/>
      <c r="N33" s="16">
        <v>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</row>
    <row r="34" spans="1:256">
      <c r="A34" s="15"/>
      <c r="B34" s="17"/>
      <c r="C34" s="18"/>
      <c r="D34" s="18"/>
      <c r="E34" s="18"/>
      <c r="F34" s="18"/>
      <c r="G34" s="18"/>
      <c r="H34" s="18"/>
      <c r="I34" s="18"/>
      <c r="J34" s="114" t="s">
        <v>43</v>
      </c>
      <c r="K34" s="114"/>
      <c r="L34" s="114"/>
      <c r="M34" s="114"/>
      <c r="N34" s="16">
        <v>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</row>
    <row r="35" spans="1:256">
      <c r="B35" s="135"/>
      <c r="C35" s="136"/>
      <c r="D35" s="136"/>
      <c r="E35" s="136"/>
      <c r="F35" s="136"/>
      <c r="G35" s="136"/>
      <c r="H35" s="136"/>
      <c r="I35" s="136"/>
      <c r="J35" s="137" t="s">
        <v>44</v>
      </c>
      <c r="K35" s="137"/>
      <c r="L35" s="137"/>
      <c r="M35" s="137"/>
      <c r="N35" s="13">
        <f>N30</f>
        <v>59000</v>
      </c>
    </row>
    <row r="36" spans="1:256">
      <c r="B36" s="119" t="s">
        <v>45</v>
      </c>
      <c r="C36" s="120"/>
      <c r="D36" s="120"/>
      <c r="E36" s="120"/>
      <c r="F36" s="120"/>
      <c r="G36" s="120"/>
      <c r="H36" s="120"/>
      <c r="I36" s="120"/>
      <c r="J36" s="121"/>
      <c r="K36" s="121"/>
      <c r="L36" s="121"/>
      <c r="M36" s="121"/>
      <c r="N36" s="122"/>
    </row>
    <row r="37" spans="1:256">
      <c r="B37" s="123" t="s">
        <v>46</v>
      </c>
      <c r="C37" s="124"/>
      <c r="D37" s="124"/>
      <c r="E37" s="124"/>
      <c r="F37" s="124" t="s">
        <v>47</v>
      </c>
      <c r="G37" s="124"/>
      <c r="H37" s="124"/>
      <c r="I37" s="124"/>
      <c r="J37" s="124"/>
      <c r="K37" s="124"/>
      <c r="L37" s="124"/>
      <c r="M37" s="124"/>
      <c r="N37" s="134"/>
    </row>
    <row r="38" spans="1:256">
      <c r="B38" s="132" t="s">
        <v>48</v>
      </c>
      <c r="C38" s="133"/>
      <c r="D38" s="133"/>
      <c r="E38" s="133"/>
      <c r="F38" s="19"/>
      <c r="G38" s="19"/>
      <c r="H38" s="19"/>
      <c r="I38" s="19"/>
      <c r="J38" s="19"/>
      <c r="K38" s="19"/>
      <c r="L38" s="19"/>
      <c r="M38" s="19"/>
      <c r="N38" s="20"/>
    </row>
    <row r="39" spans="1:256">
      <c r="B39" s="125" t="s">
        <v>49</v>
      </c>
      <c r="C39" s="126"/>
      <c r="D39" s="126"/>
      <c r="E39" s="127"/>
      <c r="F39" s="21"/>
      <c r="G39" s="22"/>
      <c r="H39" s="22"/>
      <c r="I39" s="22"/>
      <c r="J39" s="22"/>
      <c r="K39" s="22"/>
      <c r="L39" s="22"/>
      <c r="M39" s="22"/>
      <c r="N39" s="23"/>
    </row>
    <row r="40" spans="1:256" ht="35.25" customHeight="1">
      <c r="B40" s="128"/>
      <c r="C40" s="129"/>
      <c r="D40" s="129"/>
      <c r="E40" s="130"/>
      <c r="F40" s="21"/>
      <c r="G40" s="22"/>
      <c r="H40" s="131"/>
      <c r="I40" s="131"/>
      <c r="J40" s="131"/>
      <c r="K40" s="131"/>
      <c r="L40" s="22"/>
      <c r="M40" s="22"/>
      <c r="N40" s="23"/>
    </row>
    <row r="41" spans="1:256">
      <c r="B41" s="104" t="s">
        <v>50</v>
      </c>
      <c r="C41" s="105"/>
      <c r="D41" s="105"/>
      <c r="E41" s="106"/>
      <c r="F41" s="21"/>
      <c r="G41" s="22"/>
      <c r="H41" s="107" t="s">
        <v>51</v>
      </c>
      <c r="I41" s="107"/>
      <c r="J41" s="107"/>
      <c r="K41" s="107"/>
      <c r="L41" s="22"/>
      <c r="M41" s="22"/>
      <c r="N41" s="23"/>
    </row>
    <row r="42" spans="1:256" ht="15.75" thickBot="1">
      <c r="B42" s="109" t="s">
        <v>52</v>
      </c>
      <c r="C42" s="110"/>
      <c r="D42" s="110"/>
      <c r="E42" s="111"/>
      <c r="F42" s="24"/>
      <c r="G42" s="24"/>
      <c r="H42" s="108"/>
      <c r="I42" s="108"/>
      <c r="J42" s="108"/>
      <c r="K42" s="108"/>
      <c r="L42" s="24"/>
      <c r="M42" s="24"/>
      <c r="N42" s="25"/>
    </row>
    <row r="43" spans="1:256">
      <c r="B43" s="26"/>
      <c r="C43" s="26"/>
      <c r="D43" s="26"/>
      <c r="E43" s="26"/>
      <c r="F43" s="22"/>
      <c r="G43" s="22"/>
      <c r="H43" s="22"/>
      <c r="I43" s="22"/>
      <c r="J43" s="22"/>
      <c r="K43" s="22"/>
      <c r="L43" s="22"/>
      <c r="M43" s="22"/>
      <c r="N43" s="22"/>
    </row>
    <row r="44" spans="1:256">
      <c r="B44" s="26"/>
      <c r="C44" s="26"/>
      <c r="D44" s="26"/>
      <c r="E44" s="26"/>
      <c r="F44" s="22"/>
      <c r="G44" s="22"/>
      <c r="H44" s="22"/>
      <c r="I44" s="22"/>
      <c r="J44" s="22"/>
      <c r="K44" s="22"/>
      <c r="L44" s="22"/>
      <c r="M44" s="22"/>
      <c r="N44" s="22"/>
    </row>
    <row r="45" spans="1:256">
      <c r="B45" s="26"/>
      <c r="C45" s="26"/>
      <c r="D45" s="26"/>
      <c r="E45" s="26"/>
      <c r="F45" s="22"/>
      <c r="G45" s="22"/>
      <c r="H45" s="22"/>
      <c r="I45" s="22"/>
      <c r="J45" s="22"/>
      <c r="K45" s="22"/>
      <c r="L45" s="22"/>
      <c r="M45" s="22"/>
      <c r="N45" s="22"/>
    </row>
    <row r="46" spans="1:256">
      <c r="B46" s="26"/>
      <c r="C46" s="26"/>
      <c r="D46" s="26"/>
      <c r="E46" s="26"/>
      <c r="F46" s="22"/>
      <c r="G46" s="22"/>
      <c r="H46" s="22"/>
      <c r="I46" s="22"/>
      <c r="J46" s="22"/>
      <c r="K46" s="22"/>
      <c r="L46" s="22"/>
      <c r="M46" s="22"/>
      <c r="N46" s="22"/>
    </row>
    <row r="47" spans="1:256">
      <c r="B47" s="26"/>
      <c r="C47" s="26"/>
      <c r="D47" s="26"/>
      <c r="E47" s="26"/>
      <c r="F47" s="22"/>
      <c r="G47" s="22"/>
      <c r="H47" s="22"/>
      <c r="I47" s="22"/>
      <c r="J47" s="22"/>
      <c r="K47" s="22"/>
      <c r="L47" s="22"/>
      <c r="M47" s="22"/>
      <c r="N47" s="22"/>
    </row>
    <row r="48" spans="1:256">
      <c r="B48" s="26"/>
      <c r="C48" s="26"/>
      <c r="D48" s="26"/>
      <c r="E48" s="26"/>
      <c r="F48" s="22"/>
      <c r="G48" s="22"/>
      <c r="H48" s="22"/>
      <c r="I48" s="22"/>
      <c r="J48" s="22"/>
      <c r="K48" s="22"/>
      <c r="L48" s="22"/>
      <c r="M48" s="22"/>
      <c r="N48" s="22"/>
    </row>
    <row r="49" spans="2:14">
      <c r="B49" s="26"/>
      <c r="C49" s="26"/>
      <c r="D49" s="26"/>
      <c r="E49" s="26"/>
      <c r="F49" s="22"/>
      <c r="G49" s="22"/>
      <c r="H49" s="22"/>
      <c r="I49" s="22"/>
      <c r="J49" s="22"/>
      <c r="K49" s="22"/>
      <c r="L49" s="22"/>
      <c r="M49" s="22"/>
      <c r="N49" s="22"/>
    </row>
  </sheetData>
  <mergeCells count="77">
    <mergeCell ref="B36:N36"/>
    <mergeCell ref="B37:E37"/>
    <mergeCell ref="F37:N37"/>
    <mergeCell ref="B38:E38"/>
    <mergeCell ref="B39:E40"/>
    <mergeCell ref="H40:K40"/>
    <mergeCell ref="B41:E41"/>
    <mergeCell ref="H41:K42"/>
    <mergeCell ref="B42:E42"/>
    <mergeCell ref="J32:M32"/>
    <mergeCell ref="J33:M33"/>
    <mergeCell ref="J34:M34"/>
    <mergeCell ref="B35:C35"/>
    <mergeCell ref="D35:I35"/>
    <mergeCell ref="J35:M35"/>
    <mergeCell ref="C25:D26"/>
    <mergeCell ref="E25:F27"/>
    <mergeCell ref="B30:I30"/>
    <mergeCell ref="J30:M30"/>
    <mergeCell ref="B31:I31"/>
    <mergeCell ref="J31:M31"/>
    <mergeCell ref="C27:D27"/>
    <mergeCell ref="C28:D28"/>
    <mergeCell ref="E28:F28"/>
    <mergeCell ref="B29:E29"/>
    <mergeCell ref="G25:G27"/>
    <mergeCell ref="H25:H27"/>
    <mergeCell ref="I25:I27"/>
    <mergeCell ref="J25:K25"/>
    <mergeCell ref="L25:M25"/>
    <mergeCell ref="D22:H22"/>
    <mergeCell ref="K22:N22"/>
    <mergeCell ref="D23:H23"/>
    <mergeCell ref="I23:J23"/>
    <mergeCell ref="K23:N23"/>
    <mergeCell ref="N25:N27"/>
    <mergeCell ref="J26:J27"/>
    <mergeCell ref="K26:K27"/>
    <mergeCell ref="L26:L27"/>
    <mergeCell ref="M26:M27"/>
    <mergeCell ref="B24:H24"/>
    <mergeCell ref="I24:N24"/>
    <mergeCell ref="B25:B27"/>
    <mergeCell ref="B21:C21"/>
    <mergeCell ref="D21:H21"/>
    <mergeCell ref="I21:J21"/>
    <mergeCell ref="K21:N21"/>
    <mergeCell ref="B20:C20"/>
    <mergeCell ref="D20:H20"/>
    <mergeCell ref="I20:J20"/>
    <mergeCell ref="K20:N20"/>
    <mergeCell ref="B19:C19"/>
    <mergeCell ref="D19:H19"/>
    <mergeCell ref="I19:J19"/>
    <mergeCell ref="K19:N19"/>
    <mergeCell ref="B18:C18"/>
    <mergeCell ref="D18:H18"/>
    <mergeCell ref="I18:J18"/>
    <mergeCell ref="K18:N18"/>
    <mergeCell ref="B16:H16"/>
    <mergeCell ref="I16:N16"/>
    <mergeCell ref="B17:C17"/>
    <mergeCell ref="D17:H17"/>
    <mergeCell ref="I17:J17"/>
    <mergeCell ref="K17:N17"/>
    <mergeCell ref="B10:N10"/>
    <mergeCell ref="B11:H15"/>
    <mergeCell ref="I11:N15"/>
    <mergeCell ref="B5:N5"/>
    <mergeCell ref="B6:N6"/>
    <mergeCell ref="B7:N7"/>
    <mergeCell ref="E8:I8"/>
    <mergeCell ref="B1:N1"/>
    <mergeCell ref="B2:N2"/>
    <mergeCell ref="B3:N3"/>
    <mergeCell ref="B4:N4"/>
    <mergeCell ref="E9:I9"/>
  </mergeCells>
  <phoneticPr fontId="10" type="noConversion"/>
  <hyperlinks>
    <hyperlink ref="D22" r:id="rId1"/>
  </hyperlinks>
  <printOptions horizontalCentered="1"/>
  <pageMargins left="0.5" right="0.5" top="1" bottom="1" header="0.5" footer="0.5"/>
  <pageSetup scale="80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9"/>
  <sheetViews>
    <sheetView topLeftCell="B1" workbookViewId="0">
      <selection activeCell="B1" sqref="A1:IV65536"/>
    </sheetView>
  </sheetViews>
  <sheetFormatPr defaultRowHeight="15"/>
  <cols>
    <col min="1" max="1" width="0.5703125" hidden="1" customWidth="1"/>
    <col min="2" max="2" width="5" customWidth="1"/>
    <col min="3" max="3" width="20.28515625" customWidth="1"/>
    <col min="4" max="4" width="10" customWidth="1"/>
    <col min="5" max="5" width="9.28515625" customWidth="1"/>
    <col min="6" max="6" width="8.28515625" customWidth="1"/>
    <col min="7" max="7" width="10.28515625" customWidth="1"/>
    <col min="8" max="8" width="7.5703125" customWidth="1"/>
    <col min="9" max="9" width="7.7109375" customWidth="1"/>
    <col min="10" max="10" width="6" customWidth="1"/>
    <col min="11" max="11" width="7.7109375" customWidth="1"/>
    <col min="12" max="12" width="6" customWidth="1"/>
    <col min="13" max="13" width="7.7109375" customWidth="1"/>
    <col min="14" max="14" width="9.7109375" customWidth="1"/>
  </cols>
  <sheetData>
    <row r="1" spans="2:14" ht="15.75">
      <c r="B1" s="52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2:14" ht="15.75">
      <c r="B2" s="55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2:14">
      <c r="B3" s="58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59"/>
    </row>
    <row r="4" spans="2:14">
      <c r="B4" s="58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59"/>
    </row>
    <row r="5" spans="2:14">
      <c r="B5" s="58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59"/>
    </row>
    <row r="6" spans="2:14">
      <c r="B6" s="58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59"/>
    </row>
    <row r="7" spans="2:14">
      <c r="B7" s="58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59"/>
    </row>
    <row r="8" spans="2:14">
      <c r="B8" s="1"/>
      <c r="C8" s="2"/>
      <c r="D8" s="2"/>
      <c r="E8" s="34" t="s">
        <v>7</v>
      </c>
      <c r="F8" s="34"/>
      <c r="G8" s="34"/>
      <c r="H8" s="34"/>
      <c r="I8" s="34"/>
      <c r="J8" s="2"/>
      <c r="K8" s="2"/>
      <c r="L8" s="2"/>
      <c r="M8" s="2"/>
      <c r="N8" s="3"/>
    </row>
    <row r="9" spans="2:14">
      <c r="B9" s="1"/>
      <c r="C9" s="2"/>
      <c r="D9" s="2"/>
      <c r="E9" s="34" t="s">
        <v>8</v>
      </c>
      <c r="F9" s="34"/>
      <c r="G9" s="34"/>
      <c r="H9" s="34"/>
      <c r="I9" s="34"/>
      <c r="J9" s="2"/>
      <c r="K9" s="2"/>
      <c r="L9" s="2"/>
      <c r="M9" s="2"/>
      <c r="N9" s="3"/>
    </row>
    <row r="10" spans="2:14">
      <c r="B10" s="49" t="s">
        <v>9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</row>
    <row r="11" spans="2:14">
      <c r="B11" s="35" t="s">
        <v>59</v>
      </c>
      <c r="C11" s="36"/>
      <c r="D11" s="36"/>
      <c r="E11" s="36"/>
      <c r="F11" s="36"/>
      <c r="G11" s="36"/>
      <c r="H11" s="37"/>
      <c r="I11" s="42" t="s">
        <v>11</v>
      </c>
      <c r="J11" s="43"/>
      <c r="K11" s="43"/>
      <c r="L11" s="43"/>
      <c r="M11" s="43"/>
      <c r="N11" s="44"/>
    </row>
    <row r="12" spans="2:14">
      <c r="B12" s="38"/>
      <c r="C12" s="36"/>
      <c r="D12" s="36"/>
      <c r="E12" s="36"/>
      <c r="F12" s="36"/>
      <c r="G12" s="36"/>
      <c r="H12" s="37"/>
      <c r="I12" s="45"/>
      <c r="J12" s="43"/>
      <c r="K12" s="43"/>
      <c r="L12" s="43"/>
      <c r="M12" s="43"/>
      <c r="N12" s="44"/>
    </row>
    <row r="13" spans="2:14">
      <c r="B13" s="38"/>
      <c r="C13" s="36"/>
      <c r="D13" s="36"/>
      <c r="E13" s="36"/>
      <c r="F13" s="36"/>
      <c r="G13" s="36"/>
      <c r="H13" s="37"/>
      <c r="I13" s="45"/>
      <c r="J13" s="43"/>
      <c r="K13" s="43"/>
      <c r="L13" s="43"/>
      <c r="M13" s="43"/>
      <c r="N13" s="44"/>
    </row>
    <row r="14" spans="2:14">
      <c r="B14" s="38"/>
      <c r="C14" s="36"/>
      <c r="D14" s="36"/>
      <c r="E14" s="36"/>
      <c r="F14" s="36"/>
      <c r="G14" s="36"/>
      <c r="H14" s="37"/>
      <c r="I14" s="45"/>
      <c r="J14" s="43"/>
      <c r="K14" s="43"/>
      <c r="L14" s="43"/>
      <c r="M14" s="43"/>
      <c r="N14" s="44"/>
    </row>
    <row r="15" spans="2:14">
      <c r="B15" s="39"/>
      <c r="C15" s="40"/>
      <c r="D15" s="40"/>
      <c r="E15" s="40"/>
      <c r="F15" s="40"/>
      <c r="G15" s="40"/>
      <c r="H15" s="41"/>
      <c r="I15" s="46"/>
      <c r="J15" s="47"/>
      <c r="K15" s="47"/>
      <c r="L15" s="47"/>
      <c r="M15" s="47"/>
      <c r="N15" s="48"/>
    </row>
    <row r="16" spans="2:14">
      <c r="B16" s="66" t="s">
        <v>12</v>
      </c>
      <c r="C16" s="67"/>
      <c r="D16" s="67"/>
      <c r="E16" s="67"/>
      <c r="F16" s="67"/>
      <c r="G16" s="67"/>
      <c r="H16" s="68"/>
      <c r="I16" s="69" t="s">
        <v>13</v>
      </c>
      <c r="J16" s="67"/>
      <c r="K16" s="67"/>
      <c r="L16" s="67"/>
      <c r="M16" s="67"/>
      <c r="N16" s="70"/>
    </row>
    <row r="17" spans="1:256" ht="45" customHeight="1">
      <c r="B17" s="60" t="s">
        <v>14</v>
      </c>
      <c r="C17" s="61"/>
      <c r="D17" s="62" t="s">
        <v>102</v>
      </c>
      <c r="E17" s="63"/>
      <c r="F17" s="63"/>
      <c r="G17" s="63"/>
      <c r="H17" s="64"/>
      <c r="I17" s="61" t="s">
        <v>14</v>
      </c>
      <c r="J17" s="61"/>
      <c r="K17" s="62" t="str">
        <f t="shared" ref="K17:K23" si="0">D17</f>
        <v>M/s Mayur Enterprises HRM Pvt Ltd</v>
      </c>
      <c r="L17" s="63"/>
      <c r="M17" s="63"/>
      <c r="N17" s="65"/>
    </row>
    <row r="18" spans="1:256" ht="72.75" customHeight="1">
      <c r="B18" s="60" t="s">
        <v>16</v>
      </c>
      <c r="C18" s="61"/>
      <c r="D18" s="62" t="s">
        <v>103</v>
      </c>
      <c r="E18" s="63"/>
      <c r="F18" s="63"/>
      <c r="G18" s="63"/>
      <c r="H18" s="64"/>
      <c r="I18" s="61" t="s">
        <v>16</v>
      </c>
      <c r="J18" s="61"/>
      <c r="K18" s="61" t="s">
        <v>103</v>
      </c>
      <c r="L18" s="61"/>
      <c r="M18" s="61"/>
      <c r="N18" s="71"/>
    </row>
    <row r="19" spans="1:256">
      <c r="B19" s="60" t="s">
        <v>18</v>
      </c>
      <c r="C19" s="61"/>
      <c r="D19" s="72" t="s">
        <v>104</v>
      </c>
      <c r="E19" s="72"/>
      <c r="F19" s="72"/>
      <c r="G19" s="72"/>
      <c r="H19" s="72"/>
      <c r="I19" s="61" t="s">
        <v>18</v>
      </c>
      <c r="J19" s="61"/>
      <c r="K19" s="72" t="str">
        <f t="shared" si="0"/>
        <v>Bangalore-560062</v>
      </c>
      <c r="L19" s="72"/>
      <c r="M19" s="72"/>
      <c r="N19" s="73"/>
    </row>
    <row r="20" spans="1:256">
      <c r="B20" s="77" t="s">
        <v>20</v>
      </c>
      <c r="C20" s="72"/>
      <c r="D20" s="72" t="s">
        <v>21</v>
      </c>
      <c r="E20" s="72"/>
      <c r="F20" s="72"/>
      <c r="G20" s="72"/>
      <c r="H20" s="72"/>
      <c r="I20" s="72" t="s">
        <v>20</v>
      </c>
      <c r="J20" s="72"/>
      <c r="K20" s="72" t="str">
        <f t="shared" si="0"/>
        <v>Karnataka</v>
      </c>
      <c r="L20" s="72"/>
      <c r="M20" s="72"/>
      <c r="N20" s="73"/>
    </row>
    <row r="21" spans="1:256">
      <c r="B21" s="77" t="s">
        <v>22</v>
      </c>
      <c r="C21" s="72"/>
      <c r="D21" s="72">
        <v>29</v>
      </c>
      <c r="E21" s="72"/>
      <c r="F21" s="72"/>
      <c r="G21" s="72"/>
      <c r="H21" s="72"/>
      <c r="I21" s="72" t="s">
        <v>22</v>
      </c>
      <c r="J21" s="72"/>
      <c r="K21" s="72">
        <f t="shared" si="0"/>
        <v>29</v>
      </c>
      <c r="L21" s="72"/>
      <c r="M21" s="72"/>
      <c r="N21" s="73"/>
    </row>
    <row r="22" spans="1:256">
      <c r="B22" s="4" t="s">
        <v>23</v>
      </c>
      <c r="C22" s="5"/>
      <c r="D22" s="82" t="s">
        <v>105</v>
      </c>
      <c r="E22" s="83"/>
      <c r="F22" s="83"/>
      <c r="G22" s="83"/>
      <c r="H22" s="84"/>
      <c r="I22" s="5" t="s">
        <v>23</v>
      </c>
      <c r="J22" s="5"/>
      <c r="K22" s="85" t="str">
        <f t="shared" si="0"/>
        <v>mayurenterprises@gmail.com</v>
      </c>
      <c r="L22" s="85"/>
      <c r="M22" s="85"/>
      <c r="N22" s="86"/>
    </row>
    <row r="23" spans="1:256" ht="24.75" customHeight="1">
      <c r="B23" s="4" t="s">
        <v>25</v>
      </c>
      <c r="C23" s="5"/>
      <c r="D23" s="87">
        <v>7676570976</v>
      </c>
      <c r="E23" s="83"/>
      <c r="F23" s="83"/>
      <c r="G23" s="83"/>
      <c r="H23" s="84"/>
      <c r="I23" s="138" t="s">
        <v>25</v>
      </c>
      <c r="J23" s="139"/>
      <c r="K23" s="72">
        <f t="shared" si="0"/>
        <v>7676570976</v>
      </c>
      <c r="L23" s="72"/>
      <c r="M23" s="72"/>
      <c r="N23" s="73"/>
    </row>
    <row r="24" spans="1:256">
      <c r="B24" s="91" t="s">
        <v>106</v>
      </c>
      <c r="C24" s="92"/>
      <c r="D24" s="92"/>
      <c r="E24" s="92"/>
      <c r="F24" s="92"/>
      <c r="G24" s="92"/>
      <c r="H24" s="92"/>
      <c r="I24" s="140" t="str">
        <f>B24</f>
        <v>GSTIN No: 29AANCM1095M1ZR</v>
      </c>
      <c r="J24" s="140"/>
      <c r="K24" s="140"/>
      <c r="L24" s="140"/>
      <c r="M24" s="140"/>
      <c r="N24" s="141"/>
    </row>
    <row r="25" spans="1:256" ht="14.45" customHeight="1">
      <c r="B25" s="94" t="s">
        <v>27</v>
      </c>
      <c r="C25" s="81" t="s">
        <v>28</v>
      </c>
      <c r="D25" s="81"/>
      <c r="E25" s="95" t="s">
        <v>29</v>
      </c>
      <c r="F25" s="96"/>
      <c r="G25" s="93" t="s">
        <v>30</v>
      </c>
      <c r="H25" s="93" t="s">
        <v>31</v>
      </c>
      <c r="I25" s="88" t="s">
        <v>32</v>
      </c>
      <c r="J25" s="81" t="s">
        <v>33</v>
      </c>
      <c r="K25" s="101"/>
      <c r="L25" s="81" t="s">
        <v>34</v>
      </c>
      <c r="M25" s="101"/>
      <c r="N25" s="76" t="s">
        <v>31</v>
      </c>
    </row>
    <row r="26" spans="1:256">
      <c r="B26" s="94"/>
      <c r="C26" s="81"/>
      <c r="D26" s="81"/>
      <c r="E26" s="97"/>
      <c r="F26" s="98"/>
      <c r="G26" s="93"/>
      <c r="H26" s="93"/>
      <c r="I26" s="88"/>
      <c r="J26" s="93" t="s">
        <v>30</v>
      </c>
      <c r="K26" s="93" t="s">
        <v>35</v>
      </c>
      <c r="L26" s="93" t="s">
        <v>30</v>
      </c>
      <c r="M26" s="93" t="s">
        <v>35</v>
      </c>
      <c r="N26" s="76"/>
    </row>
    <row r="27" spans="1:256" ht="39.6" customHeight="1">
      <c r="B27" s="94"/>
      <c r="C27" s="89" t="s">
        <v>36</v>
      </c>
      <c r="D27" s="90"/>
      <c r="E27" s="99"/>
      <c r="F27" s="100"/>
      <c r="G27" s="93"/>
      <c r="H27" s="93"/>
      <c r="I27" s="88"/>
      <c r="J27" s="93"/>
      <c r="K27" s="93"/>
      <c r="L27" s="93"/>
      <c r="M27" s="93"/>
      <c r="N27" s="76"/>
    </row>
    <row r="28" spans="1:256" s="6" customFormat="1" ht="48" customHeight="1">
      <c r="B28" s="7">
        <v>1</v>
      </c>
      <c r="C28" s="112" t="s">
        <v>91</v>
      </c>
      <c r="D28" s="113"/>
      <c r="E28" s="117">
        <v>998399</v>
      </c>
      <c r="F28" s="118"/>
      <c r="G28" s="8">
        <v>50000</v>
      </c>
      <c r="H28" s="9">
        <v>50000</v>
      </c>
      <c r="I28" s="9">
        <f>H28</f>
        <v>50000</v>
      </c>
      <c r="J28" s="10">
        <v>0.09</v>
      </c>
      <c r="K28" s="9">
        <f>ROUND(I28*9%,0)</f>
        <v>4500</v>
      </c>
      <c r="L28" s="10">
        <v>0.09</v>
      </c>
      <c r="M28" s="9">
        <f>ROUND(I28*9%,0)</f>
        <v>4500</v>
      </c>
      <c r="N28" s="11">
        <f>I28+K28+M28</f>
        <v>59000</v>
      </c>
    </row>
    <row r="29" spans="1:256">
      <c r="B29" s="102" t="s">
        <v>38</v>
      </c>
      <c r="C29" s="103"/>
      <c r="D29" s="103"/>
      <c r="E29" s="103"/>
      <c r="F29" s="9"/>
      <c r="G29" s="12">
        <f>SUM(G28:G28)</f>
        <v>50000</v>
      </c>
      <c r="H29" s="12">
        <f>SUM(H28:H28)</f>
        <v>50000</v>
      </c>
      <c r="I29" s="12">
        <f>SUM(I28:I28)</f>
        <v>50000</v>
      </c>
      <c r="J29" s="12"/>
      <c r="K29" s="12">
        <f>SUM(K28:K28)</f>
        <v>4500</v>
      </c>
      <c r="L29" s="12"/>
      <c r="M29" s="12">
        <f>SUM(M28:M28)</f>
        <v>4500</v>
      </c>
      <c r="N29" s="13">
        <f>SUM(N28:N28)</f>
        <v>59000</v>
      </c>
    </row>
    <row r="30" spans="1:256">
      <c r="B30" s="78" t="s">
        <v>39</v>
      </c>
      <c r="C30" s="79"/>
      <c r="D30" s="79"/>
      <c r="E30" s="79"/>
      <c r="F30" s="79"/>
      <c r="G30" s="79"/>
      <c r="H30" s="79"/>
      <c r="I30" s="79"/>
      <c r="J30" s="81" t="s">
        <v>31</v>
      </c>
      <c r="K30" s="81"/>
      <c r="L30" s="81"/>
      <c r="M30" s="81"/>
      <c r="N30" s="14">
        <f>N29</f>
        <v>59000</v>
      </c>
    </row>
    <row r="31" spans="1:256">
      <c r="A31" s="15"/>
      <c r="B31" s="115"/>
      <c r="C31" s="116"/>
      <c r="D31" s="116"/>
      <c r="E31" s="116"/>
      <c r="F31" s="116"/>
      <c r="G31" s="116"/>
      <c r="H31" s="116"/>
      <c r="I31" s="116"/>
      <c r="J31" s="80" t="s">
        <v>40</v>
      </c>
      <c r="K31" s="80"/>
      <c r="L31" s="80"/>
      <c r="M31" s="80"/>
      <c r="N31" s="16">
        <v>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</row>
    <row r="32" spans="1:256">
      <c r="A32" s="15"/>
      <c r="B32" s="17"/>
      <c r="C32" s="18"/>
      <c r="D32" s="18"/>
      <c r="E32" s="18"/>
      <c r="F32" s="18"/>
      <c r="G32" s="18"/>
      <c r="H32" s="18"/>
      <c r="I32" s="18"/>
      <c r="J32" s="80" t="s">
        <v>41</v>
      </c>
      <c r="K32" s="80"/>
      <c r="L32" s="80"/>
      <c r="M32" s="80"/>
      <c r="N32" s="16">
        <v>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</row>
    <row r="33" spans="1:256">
      <c r="A33" s="15"/>
      <c r="B33" s="17"/>
      <c r="C33" s="18"/>
      <c r="D33" s="18"/>
      <c r="E33" s="18"/>
      <c r="F33" s="18"/>
      <c r="G33" s="18"/>
      <c r="H33" s="18"/>
      <c r="I33" s="18"/>
      <c r="J33" s="80" t="s">
        <v>42</v>
      </c>
      <c r="K33" s="80"/>
      <c r="L33" s="80"/>
      <c r="M33" s="80"/>
      <c r="N33" s="16">
        <v>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</row>
    <row r="34" spans="1:256">
      <c r="A34" s="15"/>
      <c r="B34" s="17"/>
      <c r="C34" s="18"/>
      <c r="D34" s="18"/>
      <c r="E34" s="18"/>
      <c r="F34" s="18"/>
      <c r="G34" s="18"/>
      <c r="H34" s="18"/>
      <c r="I34" s="18"/>
      <c r="J34" s="114" t="s">
        <v>43</v>
      </c>
      <c r="K34" s="114"/>
      <c r="L34" s="114"/>
      <c r="M34" s="114"/>
      <c r="N34" s="16">
        <v>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</row>
    <row r="35" spans="1:256">
      <c r="B35" s="135"/>
      <c r="C35" s="136"/>
      <c r="D35" s="136"/>
      <c r="E35" s="136"/>
      <c r="F35" s="136"/>
      <c r="G35" s="136"/>
      <c r="H35" s="136"/>
      <c r="I35" s="136"/>
      <c r="J35" s="137" t="s">
        <v>44</v>
      </c>
      <c r="K35" s="137"/>
      <c r="L35" s="137"/>
      <c r="M35" s="137"/>
      <c r="N35" s="13">
        <f>N30</f>
        <v>59000</v>
      </c>
    </row>
    <row r="36" spans="1:256">
      <c r="B36" s="119" t="s">
        <v>45</v>
      </c>
      <c r="C36" s="120"/>
      <c r="D36" s="120"/>
      <c r="E36" s="120"/>
      <c r="F36" s="120"/>
      <c r="G36" s="120"/>
      <c r="H36" s="120"/>
      <c r="I36" s="120"/>
      <c r="J36" s="121"/>
      <c r="K36" s="121"/>
      <c r="L36" s="121"/>
      <c r="M36" s="121"/>
      <c r="N36" s="122"/>
    </row>
    <row r="37" spans="1:256">
      <c r="B37" s="123" t="s">
        <v>46</v>
      </c>
      <c r="C37" s="124"/>
      <c r="D37" s="124"/>
      <c r="E37" s="124"/>
      <c r="F37" s="124" t="s">
        <v>47</v>
      </c>
      <c r="G37" s="124"/>
      <c r="H37" s="124"/>
      <c r="I37" s="124"/>
      <c r="J37" s="124"/>
      <c r="K37" s="124"/>
      <c r="L37" s="124"/>
      <c r="M37" s="124"/>
      <c r="N37" s="134"/>
    </row>
    <row r="38" spans="1:256">
      <c r="B38" s="132" t="s">
        <v>48</v>
      </c>
      <c r="C38" s="133"/>
      <c r="D38" s="133"/>
      <c r="E38" s="133"/>
      <c r="F38" s="19"/>
      <c r="G38" s="19"/>
      <c r="H38" s="19"/>
      <c r="I38" s="19"/>
      <c r="J38" s="19"/>
      <c r="K38" s="19"/>
      <c r="L38" s="19"/>
      <c r="M38" s="19"/>
      <c r="N38" s="20"/>
    </row>
    <row r="39" spans="1:256">
      <c r="B39" s="125" t="s">
        <v>49</v>
      </c>
      <c r="C39" s="126"/>
      <c r="D39" s="126"/>
      <c r="E39" s="127"/>
      <c r="F39" s="21"/>
      <c r="G39" s="22"/>
      <c r="H39" s="22"/>
      <c r="I39" s="22"/>
      <c r="J39" s="22"/>
      <c r="K39" s="22"/>
      <c r="L39" s="22"/>
      <c r="M39" s="22"/>
      <c r="N39" s="23"/>
    </row>
    <row r="40" spans="1:256" ht="35.25" customHeight="1">
      <c r="B40" s="128"/>
      <c r="C40" s="129"/>
      <c r="D40" s="129"/>
      <c r="E40" s="130"/>
      <c r="F40" s="21"/>
      <c r="G40" s="22"/>
      <c r="H40" s="131"/>
      <c r="I40" s="131"/>
      <c r="J40" s="131"/>
      <c r="K40" s="131"/>
      <c r="L40" s="22"/>
      <c r="M40" s="22"/>
      <c r="N40" s="23"/>
    </row>
    <row r="41" spans="1:256">
      <c r="B41" s="104" t="s">
        <v>50</v>
      </c>
      <c r="C41" s="105"/>
      <c r="D41" s="105"/>
      <c r="E41" s="106"/>
      <c r="F41" s="21"/>
      <c r="G41" s="22"/>
      <c r="H41" s="107" t="s">
        <v>51</v>
      </c>
      <c r="I41" s="107"/>
      <c r="J41" s="107"/>
      <c r="K41" s="107"/>
      <c r="L41" s="22"/>
      <c r="M41" s="22"/>
      <c r="N41" s="23"/>
    </row>
    <row r="42" spans="1:256" ht="15.75" thickBot="1">
      <c r="B42" s="109" t="s">
        <v>52</v>
      </c>
      <c r="C42" s="110"/>
      <c r="D42" s="110"/>
      <c r="E42" s="111"/>
      <c r="F42" s="24"/>
      <c r="G42" s="24"/>
      <c r="H42" s="108"/>
      <c r="I42" s="108"/>
      <c r="J42" s="108"/>
      <c r="K42" s="108"/>
      <c r="L42" s="24"/>
      <c r="M42" s="24"/>
      <c r="N42" s="25"/>
    </row>
    <row r="43" spans="1:256">
      <c r="B43" s="26"/>
      <c r="C43" s="26"/>
      <c r="D43" s="26"/>
      <c r="E43" s="26"/>
      <c r="F43" s="22"/>
      <c r="G43" s="22"/>
      <c r="H43" s="22"/>
      <c r="I43" s="22"/>
      <c r="J43" s="22"/>
      <c r="K43" s="22"/>
      <c r="L43" s="22"/>
      <c r="M43" s="22"/>
      <c r="N43" s="22"/>
    </row>
    <row r="44" spans="1:256">
      <c r="B44" s="26"/>
      <c r="C44" s="26"/>
      <c r="D44" s="26"/>
      <c r="E44" s="26"/>
      <c r="F44" s="22"/>
      <c r="G44" s="22"/>
      <c r="H44" s="22"/>
      <c r="I44" s="22"/>
      <c r="J44" s="22"/>
      <c r="K44" s="22"/>
      <c r="L44" s="22"/>
      <c r="M44" s="22"/>
      <c r="N44" s="22"/>
    </row>
    <row r="45" spans="1:256">
      <c r="B45" s="26"/>
      <c r="C45" s="26"/>
      <c r="D45" s="26"/>
      <c r="E45" s="26"/>
      <c r="F45" s="22"/>
      <c r="G45" s="22"/>
      <c r="H45" s="22"/>
      <c r="I45" s="22"/>
      <c r="J45" s="22"/>
      <c r="K45" s="22"/>
      <c r="L45" s="22"/>
      <c r="M45" s="22"/>
      <c r="N45" s="22"/>
    </row>
    <row r="46" spans="1:256">
      <c r="B46" s="26"/>
      <c r="C46" s="26"/>
      <c r="D46" s="26"/>
      <c r="E46" s="26"/>
      <c r="F46" s="22"/>
      <c r="G46" s="22"/>
      <c r="H46" s="22"/>
      <c r="I46" s="22"/>
      <c r="J46" s="22"/>
      <c r="K46" s="22"/>
      <c r="L46" s="22"/>
      <c r="M46" s="22"/>
      <c r="N46" s="22"/>
    </row>
    <row r="47" spans="1:256">
      <c r="B47" s="26"/>
      <c r="C47" s="26"/>
      <c r="D47" s="26"/>
      <c r="E47" s="26"/>
      <c r="F47" s="22"/>
      <c r="G47" s="22"/>
      <c r="H47" s="22"/>
      <c r="I47" s="22"/>
      <c r="J47" s="22"/>
      <c r="K47" s="22"/>
      <c r="L47" s="22"/>
      <c r="M47" s="22"/>
      <c r="N47" s="22"/>
    </row>
    <row r="48" spans="1:256">
      <c r="B48" s="26"/>
      <c r="C48" s="26"/>
      <c r="D48" s="26"/>
      <c r="E48" s="26"/>
      <c r="F48" s="22"/>
      <c r="G48" s="22"/>
      <c r="H48" s="22"/>
      <c r="I48" s="22"/>
      <c r="J48" s="22"/>
      <c r="K48" s="22"/>
      <c r="L48" s="22"/>
      <c r="M48" s="22"/>
      <c r="N48" s="22"/>
    </row>
    <row r="49" spans="2:14">
      <c r="B49" s="26"/>
      <c r="C49" s="26"/>
      <c r="D49" s="26"/>
      <c r="E49" s="26"/>
      <c r="F49" s="22"/>
      <c r="G49" s="22"/>
      <c r="H49" s="22"/>
      <c r="I49" s="22"/>
      <c r="J49" s="22"/>
      <c r="K49" s="22"/>
      <c r="L49" s="22"/>
      <c r="M49" s="22"/>
      <c r="N49" s="22"/>
    </row>
  </sheetData>
  <mergeCells count="77">
    <mergeCell ref="B41:E41"/>
    <mergeCell ref="H41:K42"/>
    <mergeCell ref="B42:E42"/>
    <mergeCell ref="B36:N36"/>
    <mergeCell ref="B37:E37"/>
    <mergeCell ref="F37:N37"/>
    <mergeCell ref="B38:E38"/>
    <mergeCell ref="B39:E40"/>
    <mergeCell ref="H40:K40"/>
    <mergeCell ref="J34:M34"/>
    <mergeCell ref="B35:C35"/>
    <mergeCell ref="D35:I35"/>
    <mergeCell ref="J35:M35"/>
    <mergeCell ref="B30:I30"/>
    <mergeCell ref="J30:M30"/>
    <mergeCell ref="J32:M32"/>
    <mergeCell ref="J33:M33"/>
    <mergeCell ref="B31:I31"/>
    <mergeCell ref="J31:M31"/>
    <mergeCell ref="C28:D28"/>
    <mergeCell ref="E28:F28"/>
    <mergeCell ref="B29:E29"/>
    <mergeCell ref="N25:N27"/>
    <mergeCell ref="J26:J27"/>
    <mergeCell ref="K26:K27"/>
    <mergeCell ref="L26:L27"/>
    <mergeCell ref="M26:M27"/>
    <mergeCell ref="J25:K25"/>
    <mergeCell ref="B24:H24"/>
    <mergeCell ref="I24:N24"/>
    <mergeCell ref="L25:M25"/>
    <mergeCell ref="B25:B27"/>
    <mergeCell ref="C25:D26"/>
    <mergeCell ref="E25:F27"/>
    <mergeCell ref="G25:G27"/>
    <mergeCell ref="H25:H27"/>
    <mergeCell ref="I25:I27"/>
    <mergeCell ref="C27:D27"/>
    <mergeCell ref="D22:H22"/>
    <mergeCell ref="K22:N22"/>
    <mergeCell ref="D23:H23"/>
    <mergeCell ref="I23:J23"/>
    <mergeCell ref="K23:N23"/>
    <mergeCell ref="B20:C20"/>
    <mergeCell ref="D20:H20"/>
    <mergeCell ref="I20:J20"/>
    <mergeCell ref="K20:N20"/>
    <mergeCell ref="B21:C21"/>
    <mergeCell ref="D21:H21"/>
    <mergeCell ref="I21:J21"/>
    <mergeCell ref="K21:N21"/>
    <mergeCell ref="B19:C19"/>
    <mergeCell ref="D19:H19"/>
    <mergeCell ref="I19:J19"/>
    <mergeCell ref="K19:N19"/>
    <mergeCell ref="B18:C18"/>
    <mergeCell ref="D18:H18"/>
    <mergeCell ref="I18:J18"/>
    <mergeCell ref="K18:N18"/>
    <mergeCell ref="B17:C17"/>
    <mergeCell ref="D17:H17"/>
    <mergeCell ref="I17:J17"/>
    <mergeCell ref="K17:N17"/>
    <mergeCell ref="B11:H15"/>
    <mergeCell ref="I11:N15"/>
    <mergeCell ref="B16:H16"/>
    <mergeCell ref="I16:N16"/>
    <mergeCell ref="B1:N1"/>
    <mergeCell ref="B2:N2"/>
    <mergeCell ref="B3:N3"/>
    <mergeCell ref="B4:N4"/>
    <mergeCell ref="B5:N5"/>
    <mergeCell ref="B7:N7"/>
    <mergeCell ref="E8:I8"/>
    <mergeCell ref="E9:I9"/>
    <mergeCell ref="B10:N10"/>
    <mergeCell ref="B6:N6"/>
  </mergeCells>
  <phoneticPr fontId="10" type="noConversion"/>
  <hyperlinks>
    <hyperlink ref="D22" r:id="rId1"/>
  </hyperlinks>
  <printOptions horizontalCentered="1"/>
  <pageMargins left="0.45" right="0.45" top="0.75" bottom="0.75" header="0.3" footer="0.3"/>
  <pageSetup scale="80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9"/>
  <sheetViews>
    <sheetView topLeftCell="B1" workbookViewId="0">
      <selection activeCell="B1" sqref="A1:IV65536"/>
    </sheetView>
  </sheetViews>
  <sheetFormatPr defaultRowHeight="15"/>
  <cols>
    <col min="1" max="1" width="0.5703125" hidden="1" customWidth="1"/>
    <col min="2" max="2" width="5" customWidth="1"/>
    <col min="3" max="3" width="20.28515625" customWidth="1"/>
    <col min="4" max="4" width="10" customWidth="1"/>
    <col min="5" max="5" width="9.28515625" customWidth="1"/>
    <col min="6" max="6" width="8.28515625" customWidth="1"/>
    <col min="7" max="7" width="10.28515625" customWidth="1"/>
    <col min="8" max="8" width="7.5703125" customWidth="1"/>
    <col min="9" max="9" width="7.7109375" customWidth="1"/>
    <col min="10" max="10" width="6" customWidth="1"/>
    <col min="11" max="11" width="7.7109375" customWidth="1"/>
    <col min="12" max="12" width="6" customWidth="1"/>
    <col min="13" max="13" width="7.7109375" customWidth="1"/>
    <col min="14" max="14" width="9.7109375" customWidth="1"/>
  </cols>
  <sheetData>
    <row r="1" spans="2:14" ht="15.75">
      <c r="B1" s="52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2:14" ht="15.75">
      <c r="B2" s="55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2:14">
      <c r="B3" s="58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59"/>
    </row>
    <row r="4" spans="2:14">
      <c r="B4" s="58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59"/>
    </row>
    <row r="5" spans="2:14">
      <c r="B5" s="58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59"/>
    </row>
    <row r="6" spans="2:14">
      <c r="B6" s="58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59"/>
    </row>
    <row r="7" spans="2:14">
      <c r="B7" s="58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59"/>
    </row>
    <row r="8" spans="2:14">
      <c r="B8" s="1"/>
      <c r="C8" s="2"/>
      <c r="D8" s="2"/>
      <c r="E8" s="34" t="s">
        <v>7</v>
      </c>
      <c r="F8" s="34"/>
      <c r="G8" s="34"/>
      <c r="H8" s="34"/>
      <c r="I8" s="34"/>
      <c r="J8" s="2"/>
      <c r="K8" s="2"/>
      <c r="L8" s="2"/>
      <c r="M8" s="2"/>
      <c r="N8" s="3"/>
    </row>
    <row r="9" spans="2:14">
      <c r="B9" s="1"/>
      <c r="C9" s="2"/>
      <c r="D9" s="2"/>
      <c r="E9" s="34" t="s">
        <v>8</v>
      </c>
      <c r="F9" s="34"/>
      <c r="G9" s="34"/>
      <c r="H9" s="34"/>
      <c r="I9" s="34"/>
      <c r="J9" s="2"/>
      <c r="K9" s="2"/>
      <c r="L9" s="2"/>
      <c r="M9" s="2"/>
      <c r="N9" s="3"/>
    </row>
    <row r="10" spans="2:14">
      <c r="B10" s="49" t="s">
        <v>9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</row>
    <row r="11" spans="2:14">
      <c r="B11" s="35" t="s">
        <v>59</v>
      </c>
      <c r="C11" s="36"/>
      <c r="D11" s="36"/>
      <c r="E11" s="36"/>
      <c r="F11" s="36"/>
      <c r="G11" s="36"/>
      <c r="H11" s="37"/>
      <c r="I11" s="42" t="s">
        <v>11</v>
      </c>
      <c r="J11" s="43"/>
      <c r="K11" s="43"/>
      <c r="L11" s="43"/>
      <c r="M11" s="43"/>
      <c r="N11" s="44"/>
    </row>
    <row r="12" spans="2:14">
      <c r="B12" s="38"/>
      <c r="C12" s="36"/>
      <c r="D12" s="36"/>
      <c r="E12" s="36"/>
      <c r="F12" s="36"/>
      <c r="G12" s="36"/>
      <c r="H12" s="37"/>
      <c r="I12" s="45"/>
      <c r="J12" s="43"/>
      <c r="K12" s="43"/>
      <c r="L12" s="43"/>
      <c r="M12" s="43"/>
      <c r="N12" s="44"/>
    </row>
    <row r="13" spans="2:14">
      <c r="B13" s="38"/>
      <c r="C13" s="36"/>
      <c r="D13" s="36"/>
      <c r="E13" s="36"/>
      <c r="F13" s="36"/>
      <c r="G13" s="36"/>
      <c r="H13" s="37"/>
      <c r="I13" s="45"/>
      <c r="J13" s="43"/>
      <c r="K13" s="43"/>
      <c r="L13" s="43"/>
      <c r="M13" s="43"/>
      <c r="N13" s="44"/>
    </row>
    <row r="14" spans="2:14">
      <c r="B14" s="38"/>
      <c r="C14" s="36"/>
      <c r="D14" s="36"/>
      <c r="E14" s="36"/>
      <c r="F14" s="36"/>
      <c r="G14" s="36"/>
      <c r="H14" s="37"/>
      <c r="I14" s="45"/>
      <c r="J14" s="43"/>
      <c r="K14" s="43"/>
      <c r="L14" s="43"/>
      <c r="M14" s="43"/>
      <c r="N14" s="44"/>
    </row>
    <row r="15" spans="2:14">
      <c r="B15" s="39"/>
      <c r="C15" s="40"/>
      <c r="D15" s="40"/>
      <c r="E15" s="40"/>
      <c r="F15" s="40"/>
      <c r="G15" s="40"/>
      <c r="H15" s="41"/>
      <c r="I15" s="46"/>
      <c r="J15" s="47"/>
      <c r="K15" s="47"/>
      <c r="L15" s="47"/>
      <c r="M15" s="47"/>
      <c r="N15" s="48"/>
    </row>
    <row r="16" spans="2:14">
      <c r="B16" s="66" t="s">
        <v>12</v>
      </c>
      <c r="C16" s="67"/>
      <c r="D16" s="67"/>
      <c r="E16" s="67"/>
      <c r="F16" s="67"/>
      <c r="G16" s="67"/>
      <c r="H16" s="68"/>
      <c r="I16" s="69" t="s">
        <v>13</v>
      </c>
      <c r="J16" s="67"/>
      <c r="K16" s="67"/>
      <c r="L16" s="67"/>
      <c r="M16" s="67"/>
      <c r="N16" s="70"/>
    </row>
    <row r="17" spans="1:256" ht="45" customHeight="1">
      <c r="B17" s="60" t="s">
        <v>14</v>
      </c>
      <c r="C17" s="61"/>
      <c r="D17" s="62" t="s">
        <v>97</v>
      </c>
      <c r="E17" s="63"/>
      <c r="F17" s="63"/>
      <c r="G17" s="63"/>
      <c r="H17" s="64"/>
      <c r="I17" s="61" t="s">
        <v>14</v>
      </c>
      <c r="J17" s="61"/>
      <c r="K17" s="62" t="str">
        <f t="shared" ref="K17:K23" si="0">D17</f>
        <v>M/s Vijay IT e-Gate</v>
      </c>
      <c r="L17" s="63"/>
      <c r="M17" s="63"/>
      <c r="N17" s="65"/>
    </row>
    <row r="18" spans="1:256" ht="72.75" customHeight="1">
      <c r="B18" s="60" t="s">
        <v>16</v>
      </c>
      <c r="C18" s="61"/>
      <c r="D18" s="62" t="s">
        <v>98</v>
      </c>
      <c r="E18" s="63"/>
      <c r="F18" s="63"/>
      <c r="G18" s="63"/>
      <c r="H18" s="64"/>
      <c r="I18" s="61" t="s">
        <v>16</v>
      </c>
      <c r="J18" s="61"/>
      <c r="K18" s="61" t="s">
        <v>98</v>
      </c>
      <c r="L18" s="61"/>
      <c r="M18" s="61"/>
      <c r="N18" s="71"/>
    </row>
    <row r="19" spans="1:256">
      <c r="B19" s="60" t="s">
        <v>18</v>
      </c>
      <c r="C19" s="61"/>
      <c r="D19" s="72" t="s">
        <v>99</v>
      </c>
      <c r="E19" s="72"/>
      <c r="F19" s="72"/>
      <c r="G19" s="72"/>
      <c r="H19" s="72"/>
      <c r="I19" s="61" t="s">
        <v>18</v>
      </c>
      <c r="J19" s="61"/>
      <c r="K19" s="72" t="str">
        <f t="shared" si="0"/>
        <v>Bangalore-560010</v>
      </c>
      <c r="L19" s="72"/>
      <c r="M19" s="72"/>
      <c r="N19" s="73"/>
    </row>
    <row r="20" spans="1:256">
      <c r="B20" s="77" t="s">
        <v>20</v>
      </c>
      <c r="C20" s="72"/>
      <c r="D20" s="72" t="s">
        <v>21</v>
      </c>
      <c r="E20" s="72"/>
      <c r="F20" s="72"/>
      <c r="G20" s="72"/>
      <c r="H20" s="72"/>
      <c r="I20" s="72" t="s">
        <v>20</v>
      </c>
      <c r="J20" s="72"/>
      <c r="K20" s="72" t="str">
        <f t="shared" si="0"/>
        <v>Karnataka</v>
      </c>
      <c r="L20" s="72"/>
      <c r="M20" s="72"/>
      <c r="N20" s="73"/>
    </row>
    <row r="21" spans="1:256">
      <c r="B21" s="77" t="s">
        <v>22</v>
      </c>
      <c r="C21" s="72"/>
      <c r="D21" s="72">
        <v>29</v>
      </c>
      <c r="E21" s="72"/>
      <c r="F21" s="72"/>
      <c r="G21" s="72"/>
      <c r="H21" s="72"/>
      <c r="I21" s="72" t="s">
        <v>22</v>
      </c>
      <c r="J21" s="72"/>
      <c r="K21" s="72">
        <f t="shared" si="0"/>
        <v>29</v>
      </c>
      <c r="L21" s="72"/>
      <c r="M21" s="72"/>
      <c r="N21" s="73"/>
    </row>
    <row r="22" spans="1:256">
      <c r="B22" s="4" t="s">
        <v>23</v>
      </c>
      <c r="C22" s="5"/>
      <c r="D22" s="82" t="s">
        <v>101</v>
      </c>
      <c r="E22" s="83"/>
      <c r="F22" s="83"/>
      <c r="G22" s="83"/>
      <c r="H22" s="84"/>
      <c r="I22" s="5" t="s">
        <v>23</v>
      </c>
      <c r="J22" s="5"/>
      <c r="K22" s="85" t="str">
        <f t="shared" si="0"/>
        <v>vijayitegate@gmail.com</v>
      </c>
      <c r="L22" s="85"/>
      <c r="M22" s="85"/>
      <c r="N22" s="86"/>
    </row>
    <row r="23" spans="1:256">
      <c r="B23" s="4" t="s">
        <v>25</v>
      </c>
      <c r="C23" s="5"/>
      <c r="D23" s="87">
        <v>7676637666</v>
      </c>
      <c r="E23" s="83"/>
      <c r="F23" s="83"/>
      <c r="G23" s="83"/>
      <c r="H23" s="84"/>
      <c r="I23" s="142" t="s">
        <v>25</v>
      </c>
      <c r="J23" s="143"/>
      <c r="K23" s="72">
        <f t="shared" si="0"/>
        <v>7676637666</v>
      </c>
      <c r="L23" s="72"/>
      <c r="M23" s="72"/>
      <c r="N23" s="73"/>
    </row>
    <row r="24" spans="1:256">
      <c r="B24" s="91" t="s">
        <v>100</v>
      </c>
      <c r="C24" s="92"/>
      <c r="D24" s="92"/>
      <c r="E24" s="92"/>
      <c r="F24" s="92"/>
      <c r="G24" s="92"/>
      <c r="H24" s="92"/>
      <c r="I24" s="140" t="str">
        <f>B24</f>
        <v>GSTIN No: 29BKAPK3810P2ZV</v>
      </c>
      <c r="J24" s="140"/>
      <c r="K24" s="140"/>
      <c r="L24" s="140"/>
      <c r="M24" s="140"/>
      <c r="N24" s="141"/>
    </row>
    <row r="25" spans="1:256" ht="14.45" customHeight="1">
      <c r="B25" s="94" t="s">
        <v>27</v>
      </c>
      <c r="C25" s="81" t="s">
        <v>28</v>
      </c>
      <c r="D25" s="81"/>
      <c r="E25" s="95" t="s">
        <v>29</v>
      </c>
      <c r="F25" s="96"/>
      <c r="G25" s="93" t="s">
        <v>30</v>
      </c>
      <c r="H25" s="93" t="s">
        <v>31</v>
      </c>
      <c r="I25" s="88" t="s">
        <v>32</v>
      </c>
      <c r="J25" s="81" t="s">
        <v>33</v>
      </c>
      <c r="K25" s="101"/>
      <c r="L25" s="81" t="s">
        <v>34</v>
      </c>
      <c r="M25" s="101"/>
      <c r="N25" s="76" t="s">
        <v>31</v>
      </c>
    </row>
    <row r="26" spans="1:256">
      <c r="B26" s="94"/>
      <c r="C26" s="81"/>
      <c r="D26" s="81"/>
      <c r="E26" s="97"/>
      <c r="F26" s="98"/>
      <c r="G26" s="93"/>
      <c r="H26" s="93"/>
      <c r="I26" s="88"/>
      <c r="J26" s="93" t="s">
        <v>30</v>
      </c>
      <c r="K26" s="93" t="s">
        <v>35</v>
      </c>
      <c r="L26" s="93" t="s">
        <v>30</v>
      </c>
      <c r="M26" s="93" t="s">
        <v>35</v>
      </c>
      <c r="N26" s="76"/>
    </row>
    <row r="27" spans="1:256" ht="39.6" customHeight="1">
      <c r="B27" s="94"/>
      <c r="C27" s="89" t="s">
        <v>36</v>
      </c>
      <c r="D27" s="90"/>
      <c r="E27" s="99"/>
      <c r="F27" s="100"/>
      <c r="G27" s="93"/>
      <c r="H27" s="93"/>
      <c r="I27" s="88"/>
      <c r="J27" s="93"/>
      <c r="K27" s="93"/>
      <c r="L27" s="93"/>
      <c r="M27" s="93"/>
      <c r="N27" s="76"/>
    </row>
    <row r="28" spans="1:256" s="6" customFormat="1" ht="48" customHeight="1">
      <c r="B28" s="7">
        <v>1</v>
      </c>
      <c r="C28" s="112" t="s">
        <v>91</v>
      </c>
      <c r="D28" s="113"/>
      <c r="E28" s="117">
        <v>998399</v>
      </c>
      <c r="F28" s="118"/>
      <c r="G28" s="8">
        <v>50000</v>
      </c>
      <c r="H28" s="9">
        <v>50000</v>
      </c>
      <c r="I28" s="9">
        <f>H28</f>
        <v>50000</v>
      </c>
      <c r="J28" s="10">
        <v>0.09</v>
      </c>
      <c r="K28" s="9">
        <f>ROUND(I28*9%,0)</f>
        <v>4500</v>
      </c>
      <c r="L28" s="10">
        <v>0.09</v>
      </c>
      <c r="M28" s="9">
        <f>ROUND(I28*9%,0)</f>
        <v>4500</v>
      </c>
      <c r="N28" s="11">
        <f>I28+K28+M28</f>
        <v>59000</v>
      </c>
    </row>
    <row r="29" spans="1:256">
      <c r="B29" s="102" t="s">
        <v>38</v>
      </c>
      <c r="C29" s="103"/>
      <c r="D29" s="103"/>
      <c r="E29" s="103"/>
      <c r="F29" s="9"/>
      <c r="G29" s="12">
        <f>SUM(G28:G28)</f>
        <v>50000</v>
      </c>
      <c r="H29" s="12">
        <f>SUM(H28:H28)</f>
        <v>50000</v>
      </c>
      <c r="I29" s="12">
        <f>SUM(I28:I28)</f>
        <v>50000</v>
      </c>
      <c r="J29" s="12"/>
      <c r="K29" s="12">
        <f>SUM(K28:K28)</f>
        <v>4500</v>
      </c>
      <c r="L29" s="12"/>
      <c r="M29" s="12">
        <f>SUM(M28:M28)</f>
        <v>4500</v>
      </c>
      <c r="N29" s="13">
        <f>SUM(N28:N28)</f>
        <v>59000</v>
      </c>
    </row>
    <row r="30" spans="1:256">
      <c r="B30" s="78" t="s">
        <v>39</v>
      </c>
      <c r="C30" s="79"/>
      <c r="D30" s="79"/>
      <c r="E30" s="79"/>
      <c r="F30" s="79"/>
      <c r="G30" s="79"/>
      <c r="H30" s="79"/>
      <c r="I30" s="79"/>
      <c r="J30" s="81" t="s">
        <v>31</v>
      </c>
      <c r="K30" s="81"/>
      <c r="L30" s="81"/>
      <c r="M30" s="81"/>
      <c r="N30" s="14">
        <f>N29</f>
        <v>59000</v>
      </c>
    </row>
    <row r="31" spans="1:256">
      <c r="A31" s="15"/>
      <c r="B31" s="115"/>
      <c r="C31" s="116"/>
      <c r="D31" s="116"/>
      <c r="E31" s="116"/>
      <c r="F31" s="116"/>
      <c r="G31" s="116"/>
      <c r="H31" s="116"/>
      <c r="I31" s="116"/>
      <c r="J31" s="80" t="s">
        <v>40</v>
      </c>
      <c r="K31" s="80"/>
      <c r="L31" s="80"/>
      <c r="M31" s="80"/>
      <c r="N31" s="16">
        <v>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</row>
    <row r="32" spans="1:256">
      <c r="A32" s="15"/>
      <c r="B32" s="17"/>
      <c r="C32" s="18"/>
      <c r="D32" s="18"/>
      <c r="E32" s="18"/>
      <c r="F32" s="18"/>
      <c r="G32" s="18"/>
      <c r="H32" s="18"/>
      <c r="I32" s="18"/>
      <c r="J32" s="80" t="s">
        <v>41</v>
      </c>
      <c r="K32" s="80"/>
      <c r="L32" s="80"/>
      <c r="M32" s="80"/>
      <c r="N32" s="16">
        <v>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</row>
    <row r="33" spans="1:256">
      <c r="A33" s="15"/>
      <c r="B33" s="17"/>
      <c r="C33" s="18"/>
      <c r="D33" s="18"/>
      <c r="E33" s="18"/>
      <c r="F33" s="18"/>
      <c r="G33" s="18"/>
      <c r="H33" s="18"/>
      <c r="I33" s="18"/>
      <c r="J33" s="80" t="s">
        <v>42</v>
      </c>
      <c r="K33" s="80"/>
      <c r="L33" s="80"/>
      <c r="M33" s="80"/>
      <c r="N33" s="16">
        <v>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</row>
    <row r="34" spans="1:256">
      <c r="A34" s="15"/>
      <c r="B34" s="17"/>
      <c r="C34" s="18"/>
      <c r="D34" s="18"/>
      <c r="E34" s="18"/>
      <c r="F34" s="18"/>
      <c r="G34" s="18"/>
      <c r="H34" s="18"/>
      <c r="I34" s="18"/>
      <c r="J34" s="114" t="s">
        <v>43</v>
      </c>
      <c r="K34" s="114"/>
      <c r="L34" s="114"/>
      <c r="M34" s="114"/>
      <c r="N34" s="16">
        <v>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</row>
    <row r="35" spans="1:256">
      <c r="B35" s="135"/>
      <c r="C35" s="136"/>
      <c r="D35" s="136"/>
      <c r="E35" s="136"/>
      <c r="F35" s="136"/>
      <c r="G35" s="136"/>
      <c r="H35" s="136"/>
      <c r="I35" s="136"/>
      <c r="J35" s="137" t="s">
        <v>44</v>
      </c>
      <c r="K35" s="137"/>
      <c r="L35" s="137"/>
      <c r="M35" s="137"/>
      <c r="N35" s="13">
        <f>N30</f>
        <v>59000</v>
      </c>
    </row>
    <row r="36" spans="1:256">
      <c r="B36" s="119" t="s">
        <v>45</v>
      </c>
      <c r="C36" s="120"/>
      <c r="D36" s="120"/>
      <c r="E36" s="120"/>
      <c r="F36" s="120"/>
      <c r="G36" s="120"/>
      <c r="H36" s="120"/>
      <c r="I36" s="120"/>
      <c r="J36" s="121"/>
      <c r="K36" s="121"/>
      <c r="L36" s="121"/>
      <c r="M36" s="121"/>
      <c r="N36" s="122"/>
    </row>
    <row r="37" spans="1:256">
      <c r="B37" s="123" t="s">
        <v>46</v>
      </c>
      <c r="C37" s="124"/>
      <c r="D37" s="124"/>
      <c r="E37" s="124"/>
      <c r="F37" s="124" t="s">
        <v>47</v>
      </c>
      <c r="G37" s="124"/>
      <c r="H37" s="124"/>
      <c r="I37" s="124"/>
      <c r="J37" s="124"/>
      <c r="K37" s="124"/>
      <c r="L37" s="124"/>
      <c r="M37" s="124"/>
      <c r="N37" s="134"/>
    </row>
    <row r="38" spans="1:256">
      <c r="B38" s="132" t="s">
        <v>48</v>
      </c>
      <c r="C38" s="133"/>
      <c r="D38" s="133"/>
      <c r="E38" s="133"/>
      <c r="F38" s="19"/>
      <c r="G38" s="19"/>
      <c r="H38" s="19"/>
      <c r="I38" s="19"/>
      <c r="J38" s="19"/>
      <c r="K38" s="19"/>
      <c r="L38" s="19"/>
      <c r="M38" s="19"/>
      <c r="N38" s="20"/>
    </row>
    <row r="39" spans="1:256">
      <c r="B39" s="125" t="s">
        <v>49</v>
      </c>
      <c r="C39" s="126"/>
      <c r="D39" s="126"/>
      <c r="E39" s="127"/>
      <c r="F39" s="21"/>
      <c r="G39" s="22"/>
      <c r="H39" s="22"/>
      <c r="I39" s="22"/>
      <c r="J39" s="22"/>
      <c r="K39" s="22"/>
      <c r="L39" s="22"/>
      <c r="M39" s="22"/>
      <c r="N39" s="23"/>
    </row>
    <row r="40" spans="1:256" ht="35.25" customHeight="1">
      <c r="B40" s="128"/>
      <c r="C40" s="129"/>
      <c r="D40" s="129"/>
      <c r="E40" s="130"/>
      <c r="F40" s="21"/>
      <c r="G40" s="22"/>
      <c r="H40" s="131"/>
      <c r="I40" s="131"/>
      <c r="J40" s="131"/>
      <c r="K40" s="131"/>
      <c r="L40" s="22"/>
      <c r="M40" s="22"/>
      <c r="N40" s="23"/>
    </row>
    <row r="41" spans="1:256">
      <c r="B41" s="104" t="s">
        <v>50</v>
      </c>
      <c r="C41" s="105"/>
      <c r="D41" s="105"/>
      <c r="E41" s="106"/>
      <c r="F41" s="21"/>
      <c r="G41" s="22"/>
      <c r="H41" s="107" t="s">
        <v>51</v>
      </c>
      <c r="I41" s="107"/>
      <c r="J41" s="107"/>
      <c r="K41" s="107"/>
      <c r="L41" s="22"/>
      <c r="M41" s="22"/>
      <c r="N41" s="23"/>
    </row>
    <row r="42" spans="1:256" ht="15.75" thickBot="1">
      <c r="B42" s="109" t="s">
        <v>52</v>
      </c>
      <c r="C42" s="110"/>
      <c r="D42" s="110"/>
      <c r="E42" s="111"/>
      <c r="F42" s="24"/>
      <c r="G42" s="24"/>
      <c r="H42" s="108"/>
      <c r="I42" s="108"/>
      <c r="J42" s="108"/>
      <c r="K42" s="108"/>
      <c r="L42" s="24"/>
      <c r="M42" s="24"/>
      <c r="N42" s="25"/>
    </row>
    <row r="43" spans="1:256">
      <c r="B43" s="26"/>
      <c r="C43" s="26"/>
      <c r="D43" s="26"/>
      <c r="E43" s="26"/>
      <c r="F43" s="22"/>
      <c r="G43" s="22"/>
      <c r="H43" s="22"/>
      <c r="I43" s="22"/>
      <c r="J43" s="22"/>
      <c r="K43" s="22"/>
      <c r="L43" s="22"/>
      <c r="M43" s="22"/>
      <c r="N43" s="22"/>
    </row>
    <row r="44" spans="1:256">
      <c r="B44" s="26"/>
      <c r="C44" s="26"/>
      <c r="D44" s="26"/>
      <c r="E44" s="26"/>
      <c r="F44" s="22"/>
      <c r="G44" s="22"/>
      <c r="H44" s="22"/>
      <c r="I44" s="22"/>
      <c r="J44" s="22"/>
      <c r="K44" s="22"/>
      <c r="L44" s="22"/>
      <c r="M44" s="22"/>
      <c r="N44" s="22"/>
    </row>
    <row r="45" spans="1:256">
      <c r="B45" s="26"/>
      <c r="C45" s="26"/>
      <c r="D45" s="26"/>
      <c r="E45" s="26"/>
      <c r="F45" s="22"/>
      <c r="G45" s="22"/>
      <c r="H45" s="22"/>
      <c r="I45" s="22"/>
      <c r="J45" s="22"/>
      <c r="K45" s="22"/>
      <c r="L45" s="22"/>
      <c r="M45" s="22"/>
      <c r="N45" s="22"/>
    </row>
    <row r="46" spans="1:256">
      <c r="B46" s="26"/>
      <c r="C46" s="26"/>
      <c r="D46" s="26"/>
      <c r="E46" s="26"/>
      <c r="F46" s="22"/>
      <c r="G46" s="22"/>
      <c r="H46" s="22"/>
      <c r="I46" s="22"/>
      <c r="J46" s="22"/>
      <c r="K46" s="22"/>
      <c r="L46" s="22"/>
      <c r="M46" s="22"/>
      <c r="N46" s="22"/>
    </row>
    <row r="47" spans="1:256">
      <c r="B47" s="26"/>
      <c r="C47" s="26"/>
      <c r="D47" s="26"/>
      <c r="E47" s="26"/>
      <c r="F47" s="22"/>
      <c r="G47" s="22"/>
      <c r="H47" s="22"/>
      <c r="I47" s="22"/>
      <c r="J47" s="22"/>
      <c r="K47" s="22"/>
      <c r="L47" s="22"/>
      <c r="M47" s="22"/>
      <c r="N47" s="22"/>
    </row>
    <row r="48" spans="1:256">
      <c r="B48" s="26"/>
      <c r="C48" s="26"/>
      <c r="D48" s="26"/>
      <c r="E48" s="26"/>
      <c r="F48" s="22"/>
      <c r="G48" s="22"/>
      <c r="H48" s="22"/>
      <c r="I48" s="22"/>
      <c r="J48" s="22"/>
      <c r="K48" s="22"/>
      <c r="L48" s="22"/>
      <c r="M48" s="22"/>
      <c r="N48" s="22"/>
    </row>
    <row r="49" spans="2:14">
      <c r="B49" s="26"/>
      <c r="C49" s="26"/>
      <c r="D49" s="26"/>
      <c r="E49" s="26"/>
      <c r="F49" s="22"/>
      <c r="G49" s="22"/>
      <c r="H49" s="22"/>
      <c r="I49" s="22"/>
      <c r="J49" s="22"/>
      <c r="K49" s="22"/>
      <c r="L49" s="22"/>
      <c r="M49" s="22"/>
      <c r="N49" s="22"/>
    </row>
  </sheetData>
  <mergeCells count="77">
    <mergeCell ref="B7:N7"/>
    <mergeCell ref="E8:I8"/>
    <mergeCell ref="B6:N6"/>
    <mergeCell ref="B1:N1"/>
    <mergeCell ref="B2:N2"/>
    <mergeCell ref="B3:N3"/>
    <mergeCell ref="B4:N4"/>
    <mergeCell ref="B5:N5"/>
    <mergeCell ref="B18:C18"/>
    <mergeCell ref="D18:H18"/>
    <mergeCell ref="I18:J18"/>
    <mergeCell ref="K18:N18"/>
    <mergeCell ref="E9:I9"/>
    <mergeCell ref="B10:N10"/>
    <mergeCell ref="B16:H16"/>
    <mergeCell ref="I16:N16"/>
    <mergeCell ref="B17:C17"/>
    <mergeCell ref="D17:H17"/>
    <mergeCell ref="I17:J17"/>
    <mergeCell ref="K17:N17"/>
    <mergeCell ref="B11:H15"/>
    <mergeCell ref="I11:N15"/>
    <mergeCell ref="D21:H21"/>
    <mergeCell ref="I21:J21"/>
    <mergeCell ref="K21:N21"/>
    <mergeCell ref="B19:C19"/>
    <mergeCell ref="D19:H19"/>
    <mergeCell ref="I19:J19"/>
    <mergeCell ref="K19:N19"/>
    <mergeCell ref="B20:C20"/>
    <mergeCell ref="D20:H20"/>
    <mergeCell ref="I20:J20"/>
    <mergeCell ref="K20:N20"/>
    <mergeCell ref="I25:I27"/>
    <mergeCell ref="C27:D27"/>
    <mergeCell ref="B24:H24"/>
    <mergeCell ref="I24:N24"/>
    <mergeCell ref="N25:N27"/>
    <mergeCell ref="J26:J27"/>
    <mergeCell ref="D22:H22"/>
    <mergeCell ref="K22:N22"/>
    <mergeCell ref="D23:H23"/>
    <mergeCell ref="I23:J23"/>
    <mergeCell ref="K23:N23"/>
    <mergeCell ref="B21:C21"/>
    <mergeCell ref="J30:M30"/>
    <mergeCell ref="B31:I31"/>
    <mergeCell ref="J31:M31"/>
    <mergeCell ref="C28:D28"/>
    <mergeCell ref="E28:F28"/>
    <mergeCell ref="B29:E29"/>
    <mergeCell ref="B30:I30"/>
    <mergeCell ref="J25:K25"/>
    <mergeCell ref="L25:M25"/>
    <mergeCell ref="B25:B27"/>
    <mergeCell ref="C25:D26"/>
    <mergeCell ref="E25:F27"/>
    <mergeCell ref="G25:G27"/>
    <mergeCell ref="H25:H27"/>
    <mergeCell ref="K26:K27"/>
    <mergeCell ref="L26:L27"/>
    <mergeCell ref="M26:M27"/>
    <mergeCell ref="J32:M32"/>
    <mergeCell ref="J33:M33"/>
    <mergeCell ref="J34:M34"/>
    <mergeCell ref="B35:C35"/>
    <mergeCell ref="D35:I35"/>
    <mergeCell ref="J35:M35"/>
    <mergeCell ref="B41:E41"/>
    <mergeCell ref="H41:K42"/>
    <mergeCell ref="B42:E42"/>
    <mergeCell ref="B36:N36"/>
    <mergeCell ref="B37:E37"/>
    <mergeCell ref="F37:N37"/>
    <mergeCell ref="B38:E38"/>
    <mergeCell ref="B39:E40"/>
    <mergeCell ref="H40:K40"/>
  </mergeCells>
  <phoneticPr fontId="10" type="noConversion"/>
  <hyperlinks>
    <hyperlink ref="D22" r:id="rId1"/>
  </hyperlinks>
  <printOptions horizontalCentered="1"/>
  <pageMargins left="0.2" right="0.2" top="0.75" bottom="0.75" header="0.3" footer="0.3"/>
  <pageSetup scale="85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9"/>
  <sheetViews>
    <sheetView topLeftCell="B1" workbookViewId="0">
      <selection activeCell="B1" sqref="A1:IV65536"/>
    </sheetView>
  </sheetViews>
  <sheetFormatPr defaultRowHeight="15"/>
  <cols>
    <col min="1" max="1" width="0.5703125" hidden="1" customWidth="1"/>
    <col min="2" max="2" width="5" customWidth="1"/>
    <col min="3" max="3" width="20.28515625" customWidth="1"/>
    <col min="4" max="4" width="10" customWidth="1"/>
    <col min="5" max="5" width="9.28515625" customWidth="1"/>
    <col min="6" max="6" width="8.28515625" customWidth="1"/>
    <col min="7" max="7" width="10.28515625" customWidth="1"/>
    <col min="8" max="8" width="7.5703125" customWidth="1"/>
    <col min="9" max="9" width="7.7109375" customWidth="1"/>
    <col min="10" max="10" width="6" customWidth="1"/>
    <col min="11" max="11" width="7.7109375" customWidth="1"/>
    <col min="12" max="12" width="6" customWidth="1"/>
    <col min="13" max="13" width="7.7109375" customWidth="1"/>
    <col min="14" max="14" width="9.7109375" customWidth="1"/>
  </cols>
  <sheetData>
    <row r="1" spans="2:14" ht="15.75">
      <c r="B1" s="52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2:14" ht="15.75">
      <c r="B2" s="55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2:14">
      <c r="B3" s="58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59"/>
    </row>
    <row r="4" spans="2:14">
      <c r="B4" s="58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59"/>
    </row>
    <row r="5" spans="2:14">
      <c r="B5" s="58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59"/>
    </row>
    <row r="6" spans="2:14">
      <c r="B6" s="58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59"/>
    </row>
    <row r="7" spans="2:14">
      <c r="B7" s="58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59"/>
    </row>
    <row r="8" spans="2:14">
      <c r="B8" s="1"/>
      <c r="C8" s="2"/>
      <c r="D8" s="2"/>
      <c r="E8" s="34" t="s">
        <v>7</v>
      </c>
      <c r="F8" s="34"/>
      <c r="G8" s="34"/>
      <c r="H8" s="34"/>
      <c r="I8" s="34"/>
      <c r="J8" s="2"/>
      <c r="K8" s="2"/>
      <c r="L8" s="2"/>
      <c r="M8" s="2"/>
      <c r="N8" s="3"/>
    </row>
    <row r="9" spans="2:14">
      <c r="B9" s="1"/>
      <c r="C9" s="2"/>
      <c r="D9" s="2"/>
      <c r="E9" s="34" t="s">
        <v>8</v>
      </c>
      <c r="F9" s="34"/>
      <c r="G9" s="34"/>
      <c r="H9" s="34"/>
      <c r="I9" s="34"/>
      <c r="J9" s="2"/>
      <c r="K9" s="2"/>
      <c r="L9" s="2"/>
      <c r="M9" s="2"/>
      <c r="N9" s="3"/>
    </row>
    <row r="10" spans="2:14">
      <c r="B10" s="49" t="s">
        <v>9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</row>
    <row r="11" spans="2:14">
      <c r="B11" s="35" t="s">
        <v>59</v>
      </c>
      <c r="C11" s="36"/>
      <c r="D11" s="36"/>
      <c r="E11" s="36"/>
      <c r="F11" s="36"/>
      <c r="G11" s="36"/>
      <c r="H11" s="37"/>
      <c r="I11" s="42" t="s">
        <v>11</v>
      </c>
      <c r="J11" s="43"/>
      <c r="K11" s="43"/>
      <c r="L11" s="43"/>
      <c r="M11" s="43"/>
      <c r="N11" s="44"/>
    </row>
    <row r="12" spans="2:14">
      <c r="B12" s="38"/>
      <c r="C12" s="36"/>
      <c r="D12" s="36"/>
      <c r="E12" s="36"/>
      <c r="F12" s="36"/>
      <c r="G12" s="36"/>
      <c r="H12" s="37"/>
      <c r="I12" s="45"/>
      <c r="J12" s="43"/>
      <c r="K12" s="43"/>
      <c r="L12" s="43"/>
      <c r="M12" s="43"/>
      <c r="N12" s="44"/>
    </row>
    <row r="13" spans="2:14">
      <c r="B13" s="38"/>
      <c r="C13" s="36"/>
      <c r="D13" s="36"/>
      <c r="E13" s="36"/>
      <c r="F13" s="36"/>
      <c r="G13" s="36"/>
      <c r="H13" s="37"/>
      <c r="I13" s="45"/>
      <c r="J13" s="43"/>
      <c r="K13" s="43"/>
      <c r="L13" s="43"/>
      <c r="M13" s="43"/>
      <c r="N13" s="44"/>
    </row>
    <row r="14" spans="2:14">
      <c r="B14" s="38"/>
      <c r="C14" s="36"/>
      <c r="D14" s="36"/>
      <c r="E14" s="36"/>
      <c r="F14" s="36"/>
      <c r="G14" s="36"/>
      <c r="H14" s="37"/>
      <c r="I14" s="45"/>
      <c r="J14" s="43"/>
      <c r="K14" s="43"/>
      <c r="L14" s="43"/>
      <c r="M14" s="43"/>
      <c r="N14" s="44"/>
    </row>
    <row r="15" spans="2:14">
      <c r="B15" s="39"/>
      <c r="C15" s="40"/>
      <c r="D15" s="40"/>
      <c r="E15" s="40"/>
      <c r="F15" s="40"/>
      <c r="G15" s="40"/>
      <c r="H15" s="41"/>
      <c r="I15" s="46"/>
      <c r="J15" s="47"/>
      <c r="K15" s="47"/>
      <c r="L15" s="47"/>
      <c r="M15" s="47"/>
      <c r="N15" s="48"/>
    </row>
    <row r="16" spans="2:14">
      <c r="B16" s="66" t="s">
        <v>12</v>
      </c>
      <c r="C16" s="67"/>
      <c r="D16" s="67"/>
      <c r="E16" s="67"/>
      <c r="F16" s="67"/>
      <c r="G16" s="67"/>
      <c r="H16" s="68"/>
      <c r="I16" s="69" t="s">
        <v>13</v>
      </c>
      <c r="J16" s="67"/>
      <c r="K16" s="67"/>
      <c r="L16" s="67"/>
      <c r="M16" s="67"/>
      <c r="N16" s="70"/>
    </row>
    <row r="17" spans="1:256" ht="45" customHeight="1">
      <c r="B17" s="60" t="s">
        <v>14</v>
      </c>
      <c r="C17" s="61"/>
      <c r="D17" s="62" t="s">
        <v>92</v>
      </c>
      <c r="E17" s="63"/>
      <c r="F17" s="63"/>
      <c r="G17" s="63"/>
      <c r="H17" s="64"/>
      <c r="I17" s="61" t="s">
        <v>14</v>
      </c>
      <c r="J17" s="61"/>
      <c r="K17" s="62" t="str">
        <f t="shared" ref="K17:K23" si="0">D17</f>
        <v>M/s Cadmaxx Solutions Pvt Ltd</v>
      </c>
      <c r="L17" s="63"/>
      <c r="M17" s="63"/>
      <c r="N17" s="65"/>
    </row>
    <row r="18" spans="1:256" ht="72.75" customHeight="1">
      <c r="B18" s="60" t="s">
        <v>16</v>
      </c>
      <c r="C18" s="61"/>
      <c r="D18" s="62" t="s">
        <v>93</v>
      </c>
      <c r="E18" s="63"/>
      <c r="F18" s="63"/>
      <c r="G18" s="63"/>
      <c r="H18" s="64"/>
      <c r="I18" s="61" t="s">
        <v>16</v>
      </c>
      <c r="J18" s="61"/>
      <c r="K18" s="61" t="s">
        <v>93</v>
      </c>
      <c r="L18" s="61"/>
      <c r="M18" s="61"/>
      <c r="N18" s="71"/>
    </row>
    <row r="19" spans="1:256">
      <c r="B19" s="60" t="s">
        <v>18</v>
      </c>
      <c r="C19" s="61"/>
      <c r="D19" s="72" t="s">
        <v>94</v>
      </c>
      <c r="E19" s="72"/>
      <c r="F19" s="72"/>
      <c r="G19" s="72"/>
      <c r="H19" s="72"/>
      <c r="I19" s="61" t="s">
        <v>18</v>
      </c>
      <c r="J19" s="61"/>
      <c r="K19" s="72" t="str">
        <f t="shared" si="0"/>
        <v>Bangalore-560104</v>
      </c>
      <c r="L19" s="72"/>
      <c r="M19" s="72"/>
      <c r="N19" s="73"/>
    </row>
    <row r="20" spans="1:256">
      <c r="B20" s="77" t="s">
        <v>20</v>
      </c>
      <c r="C20" s="72"/>
      <c r="D20" s="72" t="s">
        <v>21</v>
      </c>
      <c r="E20" s="72"/>
      <c r="F20" s="72"/>
      <c r="G20" s="72"/>
      <c r="H20" s="72"/>
      <c r="I20" s="72" t="s">
        <v>20</v>
      </c>
      <c r="J20" s="72"/>
      <c r="K20" s="72" t="str">
        <f t="shared" si="0"/>
        <v>Karnataka</v>
      </c>
      <c r="L20" s="72"/>
      <c r="M20" s="72"/>
      <c r="N20" s="73"/>
    </row>
    <row r="21" spans="1:256">
      <c r="B21" s="77" t="s">
        <v>22</v>
      </c>
      <c r="C21" s="72"/>
      <c r="D21" s="72">
        <v>29</v>
      </c>
      <c r="E21" s="72"/>
      <c r="F21" s="72"/>
      <c r="G21" s="72"/>
      <c r="H21" s="72"/>
      <c r="I21" s="72" t="s">
        <v>22</v>
      </c>
      <c r="J21" s="72"/>
      <c r="K21" s="72">
        <f t="shared" si="0"/>
        <v>29</v>
      </c>
      <c r="L21" s="72"/>
      <c r="M21" s="72"/>
      <c r="N21" s="73"/>
    </row>
    <row r="22" spans="1:256">
      <c r="B22" s="4" t="s">
        <v>23</v>
      </c>
      <c r="C22" s="5"/>
      <c r="D22" s="82" t="s">
        <v>95</v>
      </c>
      <c r="E22" s="83"/>
      <c r="F22" s="83"/>
      <c r="G22" s="83"/>
      <c r="H22" s="84"/>
      <c r="I22" s="5" t="s">
        <v>23</v>
      </c>
      <c r="J22" s="5"/>
      <c r="K22" s="85" t="str">
        <f t="shared" si="0"/>
        <v>pradeep@cadmaxx.com</v>
      </c>
      <c r="L22" s="85"/>
      <c r="M22" s="85"/>
      <c r="N22" s="86"/>
    </row>
    <row r="23" spans="1:256">
      <c r="B23" s="4" t="s">
        <v>25</v>
      </c>
      <c r="C23" s="5"/>
      <c r="D23" s="87">
        <v>9739866633</v>
      </c>
      <c r="E23" s="83"/>
      <c r="F23" s="83"/>
      <c r="G23" s="83"/>
      <c r="H23" s="84"/>
      <c r="I23" s="142" t="s">
        <v>25</v>
      </c>
      <c r="J23" s="143"/>
      <c r="K23" s="72">
        <f t="shared" si="0"/>
        <v>9739866633</v>
      </c>
      <c r="L23" s="72"/>
      <c r="M23" s="72"/>
      <c r="N23" s="73"/>
    </row>
    <row r="24" spans="1:256">
      <c r="B24" s="91" t="s">
        <v>96</v>
      </c>
      <c r="C24" s="92"/>
      <c r="D24" s="92"/>
      <c r="E24" s="92"/>
      <c r="F24" s="92"/>
      <c r="G24" s="92"/>
      <c r="H24" s="92"/>
      <c r="I24" s="140" t="str">
        <f>B24</f>
        <v>GSTIN No: 29AAECC3411A1ZB</v>
      </c>
      <c r="J24" s="140"/>
      <c r="K24" s="140"/>
      <c r="L24" s="140"/>
      <c r="M24" s="140"/>
      <c r="N24" s="141"/>
    </row>
    <row r="25" spans="1:256" ht="14.45" customHeight="1">
      <c r="B25" s="94" t="s">
        <v>27</v>
      </c>
      <c r="C25" s="81" t="s">
        <v>28</v>
      </c>
      <c r="D25" s="81"/>
      <c r="E25" s="95" t="s">
        <v>29</v>
      </c>
      <c r="F25" s="96"/>
      <c r="G25" s="93" t="s">
        <v>30</v>
      </c>
      <c r="H25" s="93" t="s">
        <v>31</v>
      </c>
      <c r="I25" s="88" t="s">
        <v>32</v>
      </c>
      <c r="J25" s="81" t="s">
        <v>33</v>
      </c>
      <c r="K25" s="101"/>
      <c r="L25" s="81" t="s">
        <v>34</v>
      </c>
      <c r="M25" s="101"/>
      <c r="N25" s="76" t="s">
        <v>31</v>
      </c>
    </row>
    <row r="26" spans="1:256">
      <c r="B26" s="94"/>
      <c r="C26" s="81"/>
      <c r="D26" s="81"/>
      <c r="E26" s="97"/>
      <c r="F26" s="98"/>
      <c r="G26" s="93"/>
      <c r="H26" s="93"/>
      <c r="I26" s="88"/>
      <c r="J26" s="93" t="s">
        <v>30</v>
      </c>
      <c r="K26" s="93" t="s">
        <v>35</v>
      </c>
      <c r="L26" s="93" t="s">
        <v>30</v>
      </c>
      <c r="M26" s="93" t="s">
        <v>35</v>
      </c>
      <c r="N26" s="76"/>
    </row>
    <row r="27" spans="1:256" ht="39.6" customHeight="1">
      <c r="B27" s="94"/>
      <c r="C27" s="89" t="s">
        <v>36</v>
      </c>
      <c r="D27" s="90"/>
      <c r="E27" s="99"/>
      <c r="F27" s="100"/>
      <c r="G27" s="93"/>
      <c r="H27" s="93"/>
      <c r="I27" s="88"/>
      <c r="J27" s="93"/>
      <c r="K27" s="93"/>
      <c r="L27" s="93"/>
      <c r="M27" s="93"/>
      <c r="N27" s="76"/>
    </row>
    <row r="28" spans="1:256" s="6" customFormat="1" ht="48" customHeight="1">
      <c r="B28" s="7">
        <v>1</v>
      </c>
      <c r="C28" s="112" t="s">
        <v>37</v>
      </c>
      <c r="D28" s="113"/>
      <c r="E28" s="117">
        <v>998399</v>
      </c>
      <c r="F28" s="118"/>
      <c r="G28" s="8">
        <v>50000</v>
      </c>
      <c r="H28" s="9">
        <v>50000</v>
      </c>
      <c r="I28" s="9">
        <f>H28</f>
        <v>50000</v>
      </c>
      <c r="J28" s="10">
        <v>0.09</v>
      </c>
      <c r="K28" s="9">
        <f>ROUND(I28*9%,0)</f>
        <v>4500</v>
      </c>
      <c r="L28" s="10">
        <v>0.09</v>
      </c>
      <c r="M28" s="9">
        <f>ROUND(I28*9%,0)</f>
        <v>4500</v>
      </c>
      <c r="N28" s="11">
        <f>I28+K28+M28</f>
        <v>59000</v>
      </c>
    </row>
    <row r="29" spans="1:256">
      <c r="B29" s="102" t="s">
        <v>38</v>
      </c>
      <c r="C29" s="103"/>
      <c r="D29" s="103"/>
      <c r="E29" s="103"/>
      <c r="F29" s="9"/>
      <c r="G29" s="12">
        <f>SUM(G28:G28)</f>
        <v>50000</v>
      </c>
      <c r="H29" s="12">
        <f>SUM(H28:H28)</f>
        <v>50000</v>
      </c>
      <c r="I29" s="12">
        <f>SUM(I28:I28)</f>
        <v>50000</v>
      </c>
      <c r="J29" s="12"/>
      <c r="K29" s="12">
        <f>SUM(K28:K28)</f>
        <v>4500</v>
      </c>
      <c r="L29" s="12"/>
      <c r="M29" s="12">
        <f>SUM(M28:M28)</f>
        <v>4500</v>
      </c>
      <c r="N29" s="13">
        <f>SUM(N28:N28)</f>
        <v>59000</v>
      </c>
    </row>
    <row r="30" spans="1:256">
      <c r="B30" s="78" t="s">
        <v>39</v>
      </c>
      <c r="C30" s="79"/>
      <c r="D30" s="79"/>
      <c r="E30" s="79"/>
      <c r="F30" s="79"/>
      <c r="G30" s="79"/>
      <c r="H30" s="79"/>
      <c r="I30" s="79"/>
      <c r="J30" s="81" t="s">
        <v>31</v>
      </c>
      <c r="K30" s="81"/>
      <c r="L30" s="81"/>
      <c r="M30" s="81"/>
      <c r="N30" s="14">
        <f>N29</f>
        <v>59000</v>
      </c>
    </row>
    <row r="31" spans="1:256">
      <c r="A31" s="15"/>
      <c r="B31" s="115"/>
      <c r="C31" s="116"/>
      <c r="D31" s="116"/>
      <c r="E31" s="116"/>
      <c r="F31" s="116"/>
      <c r="G31" s="116"/>
      <c r="H31" s="116"/>
      <c r="I31" s="116"/>
      <c r="J31" s="80" t="s">
        <v>40</v>
      </c>
      <c r="K31" s="80"/>
      <c r="L31" s="80"/>
      <c r="M31" s="80"/>
      <c r="N31" s="16">
        <v>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</row>
    <row r="32" spans="1:256">
      <c r="A32" s="15"/>
      <c r="B32" s="17"/>
      <c r="C32" s="18"/>
      <c r="D32" s="18"/>
      <c r="E32" s="18"/>
      <c r="F32" s="18"/>
      <c r="G32" s="18"/>
      <c r="H32" s="18"/>
      <c r="I32" s="18"/>
      <c r="J32" s="80" t="s">
        <v>41</v>
      </c>
      <c r="K32" s="80"/>
      <c r="L32" s="80"/>
      <c r="M32" s="80"/>
      <c r="N32" s="16">
        <v>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</row>
    <row r="33" spans="1:256">
      <c r="A33" s="15"/>
      <c r="B33" s="17"/>
      <c r="C33" s="18"/>
      <c r="D33" s="18"/>
      <c r="E33" s="18"/>
      <c r="F33" s="18"/>
      <c r="G33" s="18"/>
      <c r="H33" s="18"/>
      <c r="I33" s="18"/>
      <c r="J33" s="80" t="s">
        <v>42</v>
      </c>
      <c r="K33" s="80"/>
      <c r="L33" s="80"/>
      <c r="M33" s="80"/>
      <c r="N33" s="16">
        <v>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</row>
    <row r="34" spans="1:256">
      <c r="A34" s="15"/>
      <c r="B34" s="17"/>
      <c r="C34" s="18"/>
      <c r="D34" s="18"/>
      <c r="E34" s="18"/>
      <c r="F34" s="18"/>
      <c r="G34" s="18"/>
      <c r="H34" s="18"/>
      <c r="I34" s="18"/>
      <c r="J34" s="114" t="s">
        <v>43</v>
      </c>
      <c r="K34" s="114"/>
      <c r="L34" s="114"/>
      <c r="M34" s="114"/>
      <c r="N34" s="16">
        <v>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</row>
    <row r="35" spans="1:256">
      <c r="B35" s="135"/>
      <c r="C35" s="136"/>
      <c r="D35" s="136"/>
      <c r="E35" s="136"/>
      <c r="F35" s="136"/>
      <c r="G35" s="136"/>
      <c r="H35" s="136"/>
      <c r="I35" s="136"/>
      <c r="J35" s="137" t="s">
        <v>44</v>
      </c>
      <c r="K35" s="137"/>
      <c r="L35" s="137"/>
      <c r="M35" s="137"/>
      <c r="N35" s="13">
        <f>N30</f>
        <v>59000</v>
      </c>
    </row>
    <row r="36" spans="1:256">
      <c r="B36" s="119" t="s">
        <v>45</v>
      </c>
      <c r="C36" s="120"/>
      <c r="D36" s="120"/>
      <c r="E36" s="120"/>
      <c r="F36" s="120"/>
      <c r="G36" s="120"/>
      <c r="H36" s="120"/>
      <c r="I36" s="120"/>
      <c r="J36" s="121"/>
      <c r="K36" s="121"/>
      <c r="L36" s="121"/>
      <c r="M36" s="121"/>
      <c r="N36" s="122"/>
    </row>
    <row r="37" spans="1:256">
      <c r="B37" s="123" t="s">
        <v>46</v>
      </c>
      <c r="C37" s="124"/>
      <c r="D37" s="124"/>
      <c r="E37" s="124"/>
      <c r="F37" s="124" t="s">
        <v>47</v>
      </c>
      <c r="G37" s="124"/>
      <c r="H37" s="124"/>
      <c r="I37" s="124"/>
      <c r="J37" s="124"/>
      <c r="K37" s="124"/>
      <c r="L37" s="124"/>
      <c r="M37" s="124"/>
      <c r="N37" s="134"/>
    </row>
    <row r="38" spans="1:256">
      <c r="B38" s="132" t="s">
        <v>48</v>
      </c>
      <c r="C38" s="133"/>
      <c r="D38" s="133"/>
      <c r="E38" s="133"/>
      <c r="F38" s="19"/>
      <c r="G38" s="19"/>
      <c r="H38" s="19"/>
      <c r="I38" s="19"/>
      <c r="J38" s="19"/>
      <c r="K38" s="19"/>
      <c r="L38" s="19"/>
      <c r="M38" s="19"/>
      <c r="N38" s="20"/>
    </row>
    <row r="39" spans="1:256">
      <c r="B39" s="125" t="s">
        <v>49</v>
      </c>
      <c r="C39" s="126"/>
      <c r="D39" s="126"/>
      <c r="E39" s="127"/>
      <c r="F39" s="21"/>
      <c r="G39" s="22"/>
      <c r="H39" s="22"/>
      <c r="I39" s="22"/>
      <c r="J39" s="22"/>
      <c r="K39" s="22"/>
      <c r="L39" s="22"/>
      <c r="M39" s="22"/>
      <c r="N39" s="23"/>
    </row>
    <row r="40" spans="1:256" ht="35.25" customHeight="1">
      <c r="B40" s="128"/>
      <c r="C40" s="129"/>
      <c r="D40" s="129"/>
      <c r="E40" s="130"/>
      <c r="F40" s="21"/>
      <c r="G40" s="22"/>
      <c r="H40" s="131"/>
      <c r="I40" s="131"/>
      <c r="J40" s="131"/>
      <c r="K40" s="131"/>
      <c r="L40" s="22"/>
      <c r="M40" s="22"/>
      <c r="N40" s="23"/>
    </row>
    <row r="41" spans="1:256">
      <c r="B41" s="104" t="s">
        <v>50</v>
      </c>
      <c r="C41" s="105"/>
      <c r="D41" s="105"/>
      <c r="E41" s="106"/>
      <c r="F41" s="21"/>
      <c r="G41" s="22"/>
      <c r="H41" s="107" t="s">
        <v>51</v>
      </c>
      <c r="I41" s="107"/>
      <c r="J41" s="107"/>
      <c r="K41" s="107"/>
      <c r="L41" s="22"/>
      <c r="M41" s="22"/>
      <c r="N41" s="23"/>
    </row>
    <row r="42" spans="1:256" ht="15.75" thickBot="1">
      <c r="B42" s="109" t="s">
        <v>52</v>
      </c>
      <c r="C42" s="110"/>
      <c r="D42" s="110"/>
      <c r="E42" s="111"/>
      <c r="F42" s="24"/>
      <c r="G42" s="24"/>
      <c r="H42" s="108"/>
      <c r="I42" s="108"/>
      <c r="J42" s="108"/>
      <c r="K42" s="108"/>
      <c r="L42" s="24"/>
      <c r="M42" s="24"/>
      <c r="N42" s="25"/>
    </row>
    <row r="43" spans="1:256">
      <c r="B43" s="26"/>
      <c r="C43" s="26"/>
      <c r="D43" s="26"/>
      <c r="E43" s="26"/>
      <c r="F43" s="22"/>
      <c r="G43" s="22"/>
      <c r="H43" s="22"/>
      <c r="I43" s="22"/>
      <c r="J43" s="22"/>
      <c r="K43" s="22"/>
      <c r="L43" s="22"/>
      <c r="M43" s="22"/>
      <c r="N43" s="22"/>
    </row>
    <row r="44" spans="1:256">
      <c r="B44" s="26"/>
      <c r="C44" s="26"/>
      <c r="D44" s="26"/>
      <c r="E44" s="26"/>
      <c r="F44" s="22"/>
      <c r="G44" s="22"/>
      <c r="H44" s="22"/>
      <c r="I44" s="22"/>
      <c r="J44" s="22"/>
      <c r="K44" s="22"/>
      <c r="L44" s="22"/>
      <c r="M44" s="22"/>
      <c r="N44" s="22"/>
    </row>
    <row r="45" spans="1:256">
      <c r="B45" s="26"/>
      <c r="C45" s="26"/>
      <c r="D45" s="26"/>
      <c r="E45" s="26"/>
      <c r="F45" s="22"/>
      <c r="G45" s="22"/>
      <c r="H45" s="22"/>
      <c r="I45" s="22"/>
      <c r="J45" s="22"/>
      <c r="K45" s="22"/>
      <c r="L45" s="22"/>
      <c r="M45" s="22"/>
      <c r="N45" s="22"/>
    </row>
    <row r="46" spans="1:256">
      <c r="B46" s="26"/>
      <c r="C46" s="26"/>
      <c r="D46" s="26"/>
      <c r="E46" s="26"/>
      <c r="F46" s="22"/>
      <c r="G46" s="22"/>
      <c r="H46" s="22"/>
      <c r="I46" s="22"/>
      <c r="J46" s="22"/>
      <c r="K46" s="22"/>
      <c r="L46" s="22"/>
      <c r="M46" s="22"/>
      <c r="N46" s="22"/>
    </row>
    <row r="47" spans="1:256">
      <c r="B47" s="26"/>
      <c r="C47" s="26"/>
      <c r="D47" s="26"/>
      <c r="E47" s="26"/>
      <c r="F47" s="22"/>
      <c r="G47" s="22"/>
      <c r="H47" s="22"/>
      <c r="I47" s="22"/>
      <c r="J47" s="22"/>
      <c r="K47" s="22"/>
      <c r="L47" s="22"/>
      <c r="M47" s="22"/>
      <c r="N47" s="22"/>
    </row>
    <row r="48" spans="1:256">
      <c r="B48" s="26"/>
      <c r="C48" s="26"/>
      <c r="D48" s="26"/>
      <c r="E48" s="26"/>
      <c r="F48" s="22"/>
      <c r="G48" s="22"/>
      <c r="H48" s="22"/>
      <c r="I48" s="22"/>
      <c r="J48" s="22"/>
      <c r="K48" s="22"/>
      <c r="L48" s="22"/>
      <c r="M48" s="22"/>
      <c r="N48" s="22"/>
    </row>
    <row r="49" spans="2:14">
      <c r="B49" s="26"/>
      <c r="C49" s="26"/>
      <c r="D49" s="26"/>
      <c r="E49" s="26"/>
      <c r="F49" s="22"/>
      <c r="G49" s="22"/>
      <c r="H49" s="22"/>
      <c r="I49" s="22"/>
      <c r="J49" s="22"/>
      <c r="K49" s="22"/>
      <c r="L49" s="22"/>
      <c r="M49" s="22"/>
      <c r="N49" s="22"/>
    </row>
  </sheetData>
  <mergeCells count="77">
    <mergeCell ref="B41:E41"/>
    <mergeCell ref="H41:K42"/>
    <mergeCell ref="B42:E42"/>
    <mergeCell ref="B36:N36"/>
    <mergeCell ref="B37:E37"/>
    <mergeCell ref="F37:N37"/>
    <mergeCell ref="B38:E38"/>
    <mergeCell ref="B39:E40"/>
    <mergeCell ref="H40:K40"/>
    <mergeCell ref="J34:M34"/>
    <mergeCell ref="B35:C35"/>
    <mergeCell ref="D35:I35"/>
    <mergeCell ref="J35:M35"/>
    <mergeCell ref="B30:I30"/>
    <mergeCell ref="J30:M30"/>
    <mergeCell ref="J32:M32"/>
    <mergeCell ref="J33:M33"/>
    <mergeCell ref="B31:I31"/>
    <mergeCell ref="J31:M31"/>
    <mergeCell ref="C28:D28"/>
    <mergeCell ref="E28:F28"/>
    <mergeCell ref="B29:E29"/>
    <mergeCell ref="N25:N27"/>
    <mergeCell ref="J26:J27"/>
    <mergeCell ref="K26:K27"/>
    <mergeCell ref="L26:L27"/>
    <mergeCell ref="M26:M27"/>
    <mergeCell ref="J25:K25"/>
    <mergeCell ref="B24:H24"/>
    <mergeCell ref="I24:N24"/>
    <mergeCell ref="L25:M25"/>
    <mergeCell ref="B25:B27"/>
    <mergeCell ref="C25:D26"/>
    <mergeCell ref="E25:F27"/>
    <mergeCell ref="G25:G27"/>
    <mergeCell ref="H25:H27"/>
    <mergeCell ref="I25:I27"/>
    <mergeCell ref="C27:D27"/>
    <mergeCell ref="D22:H22"/>
    <mergeCell ref="K22:N22"/>
    <mergeCell ref="D23:H23"/>
    <mergeCell ref="I23:J23"/>
    <mergeCell ref="K23:N23"/>
    <mergeCell ref="B20:C20"/>
    <mergeCell ref="D20:H20"/>
    <mergeCell ref="I20:J20"/>
    <mergeCell ref="K20:N20"/>
    <mergeCell ref="B21:C21"/>
    <mergeCell ref="D21:H21"/>
    <mergeCell ref="I21:J21"/>
    <mergeCell ref="K21:N21"/>
    <mergeCell ref="B19:C19"/>
    <mergeCell ref="D19:H19"/>
    <mergeCell ref="I19:J19"/>
    <mergeCell ref="K19:N19"/>
    <mergeCell ref="B18:C18"/>
    <mergeCell ref="D18:H18"/>
    <mergeCell ref="I18:J18"/>
    <mergeCell ref="K18:N18"/>
    <mergeCell ref="B17:C17"/>
    <mergeCell ref="D17:H17"/>
    <mergeCell ref="I17:J17"/>
    <mergeCell ref="K17:N17"/>
    <mergeCell ref="B11:H15"/>
    <mergeCell ref="I11:N15"/>
    <mergeCell ref="B16:H16"/>
    <mergeCell ref="I16:N16"/>
    <mergeCell ref="B1:N1"/>
    <mergeCell ref="B2:N2"/>
    <mergeCell ref="B3:N3"/>
    <mergeCell ref="B4:N4"/>
    <mergeCell ref="B5:N5"/>
    <mergeCell ref="B7:N7"/>
    <mergeCell ref="E8:I8"/>
    <mergeCell ref="E9:I9"/>
    <mergeCell ref="B10:N10"/>
    <mergeCell ref="B6:N6"/>
  </mergeCells>
  <phoneticPr fontId="10" type="noConversion"/>
  <hyperlinks>
    <hyperlink ref="D22" r:id="rId1"/>
  </hyperlinks>
  <printOptions horizontalCentered="1"/>
  <pageMargins left="0.7" right="0.7" top="0.75" bottom="0.75" header="0.3" footer="0.3"/>
  <pageSetup scale="75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9"/>
  <sheetViews>
    <sheetView topLeftCell="B1" workbookViewId="0">
      <selection activeCell="B1" sqref="A1:IV65536"/>
    </sheetView>
  </sheetViews>
  <sheetFormatPr defaultRowHeight="15"/>
  <cols>
    <col min="1" max="1" width="0.5703125" hidden="1" customWidth="1"/>
    <col min="2" max="2" width="5" customWidth="1"/>
    <col min="3" max="3" width="20.28515625" customWidth="1"/>
    <col min="4" max="4" width="10" customWidth="1"/>
    <col min="5" max="5" width="9.28515625" customWidth="1"/>
    <col min="6" max="6" width="8.28515625" customWidth="1"/>
    <col min="7" max="7" width="10.28515625" customWidth="1"/>
    <col min="8" max="8" width="7.5703125" customWidth="1"/>
    <col min="9" max="9" width="7.7109375" customWidth="1"/>
    <col min="10" max="10" width="6" customWidth="1"/>
    <col min="11" max="11" width="7.7109375" customWidth="1"/>
    <col min="12" max="12" width="6" customWidth="1"/>
    <col min="13" max="13" width="7.7109375" customWidth="1"/>
    <col min="14" max="14" width="9.7109375" customWidth="1"/>
  </cols>
  <sheetData>
    <row r="1" spans="2:14" ht="15.75">
      <c r="B1" s="52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2:14" ht="15.75">
      <c r="B2" s="55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2:14">
      <c r="B3" s="58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59"/>
    </row>
    <row r="4" spans="2:14">
      <c r="B4" s="58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59"/>
    </row>
    <row r="5" spans="2:14">
      <c r="B5" s="58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59"/>
    </row>
    <row r="6" spans="2:14">
      <c r="B6" s="58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59"/>
    </row>
    <row r="7" spans="2:14">
      <c r="B7" s="58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59"/>
    </row>
    <row r="8" spans="2:14">
      <c r="B8" s="1"/>
      <c r="C8" s="2"/>
      <c r="D8" s="2"/>
      <c r="E8" s="34" t="s">
        <v>7</v>
      </c>
      <c r="F8" s="34"/>
      <c r="G8" s="34"/>
      <c r="H8" s="34"/>
      <c r="I8" s="34"/>
      <c r="J8" s="2"/>
      <c r="K8" s="2"/>
      <c r="L8" s="2"/>
      <c r="M8" s="2"/>
      <c r="N8" s="3"/>
    </row>
    <row r="9" spans="2:14">
      <c r="B9" s="1"/>
      <c r="C9" s="2"/>
      <c r="D9" s="2"/>
      <c r="E9" s="34" t="s">
        <v>8</v>
      </c>
      <c r="F9" s="34"/>
      <c r="G9" s="34"/>
      <c r="H9" s="34"/>
      <c r="I9" s="34"/>
      <c r="J9" s="2"/>
      <c r="K9" s="2"/>
      <c r="L9" s="2"/>
      <c r="M9" s="2"/>
      <c r="N9" s="3"/>
    </row>
    <row r="10" spans="2:14">
      <c r="B10" s="49" t="s">
        <v>9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</row>
    <row r="11" spans="2:14">
      <c r="B11" s="35" t="s">
        <v>59</v>
      </c>
      <c r="C11" s="36"/>
      <c r="D11" s="36"/>
      <c r="E11" s="36"/>
      <c r="F11" s="36"/>
      <c r="G11" s="36"/>
      <c r="H11" s="37"/>
      <c r="I11" s="42" t="s">
        <v>11</v>
      </c>
      <c r="J11" s="43"/>
      <c r="K11" s="43"/>
      <c r="L11" s="43"/>
      <c r="M11" s="43"/>
      <c r="N11" s="44"/>
    </row>
    <row r="12" spans="2:14">
      <c r="B12" s="38"/>
      <c r="C12" s="36"/>
      <c r="D12" s="36"/>
      <c r="E12" s="36"/>
      <c r="F12" s="36"/>
      <c r="G12" s="36"/>
      <c r="H12" s="37"/>
      <c r="I12" s="45"/>
      <c r="J12" s="43"/>
      <c r="K12" s="43"/>
      <c r="L12" s="43"/>
      <c r="M12" s="43"/>
      <c r="N12" s="44"/>
    </row>
    <row r="13" spans="2:14">
      <c r="B13" s="38"/>
      <c r="C13" s="36"/>
      <c r="D13" s="36"/>
      <c r="E13" s="36"/>
      <c r="F13" s="36"/>
      <c r="G13" s="36"/>
      <c r="H13" s="37"/>
      <c r="I13" s="45"/>
      <c r="J13" s="43"/>
      <c r="K13" s="43"/>
      <c r="L13" s="43"/>
      <c r="M13" s="43"/>
      <c r="N13" s="44"/>
    </row>
    <row r="14" spans="2:14">
      <c r="B14" s="38"/>
      <c r="C14" s="36"/>
      <c r="D14" s="36"/>
      <c r="E14" s="36"/>
      <c r="F14" s="36"/>
      <c r="G14" s="36"/>
      <c r="H14" s="37"/>
      <c r="I14" s="45"/>
      <c r="J14" s="43"/>
      <c r="K14" s="43"/>
      <c r="L14" s="43"/>
      <c r="M14" s="43"/>
      <c r="N14" s="44"/>
    </row>
    <row r="15" spans="2:14">
      <c r="B15" s="39"/>
      <c r="C15" s="40"/>
      <c r="D15" s="40"/>
      <c r="E15" s="40"/>
      <c r="F15" s="40"/>
      <c r="G15" s="40"/>
      <c r="H15" s="41"/>
      <c r="I15" s="46"/>
      <c r="J15" s="47"/>
      <c r="K15" s="47"/>
      <c r="L15" s="47"/>
      <c r="M15" s="47"/>
      <c r="N15" s="48"/>
    </row>
    <row r="16" spans="2:14">
      <c r="B16" s="66" t="s">
        <v>12</v>
      </c>
      <c r="C16" s="67"/>
      <c r="D16" s="67"/>
      <c r="E16" s="67"/>
      <c r="F16" s="67"/>
      <c r="G16" s="67"/>
      <c r="H16" s="68"/>
      <c r="I16" s="69" t="s">
        <v>13</v>
      </c>
      <c r="J16" s="67"/>
      <c r="K16" s="67"/>
      <c r="L16" s="67"/>
      <c r="M16" s="67"/>
      <c r="N16" s="70"/>
    </row>
    <row r="17" spans="1:256" ht="45" customHeight="1">
      <c r="B17" s="60" t="s">
        <v>14</v>
      </c>
      <c r="C17" s="61"/>
      <c r="D17" s="62" t="s">
        <v>86</v>
      </c>
      <c r="E17" s="63"/>
      <c r="F17" s="63"/>
      <c r="G17" s="63"/>
      <c r="H17" s="64"/>
      <c r="I17" s="61" t="s">
        <v>14</v>
      </c>
      <c r="J17" s="61"/>
      <c r="K17" s="62" t="str">
        <f t="shared" ref="K17:K23" si="0">D17</f>
        <v>M/s Samruddhi Fedility Services</v>
      </c>
      <c r="L17" s="63"/>
      <c r="M17" s="63"/>
      <c r="N17" s="65"/>
    </row>
    <row r="18" spans="1:256" ht="72.75" customHeight="1">
      <c r="B18" s="60" t="s">
        <v>16</v>
      </c>
      <c r="C18" s="61"/>
      <c r="D18" s="62" t="s">
        <v>87</v>
      </c>
      <c r="E18" s="63"/>
      <c r="F18" s="63"/>
      <c r="G18" s="63"/>
      <c r="H18" s="64"/>
      <c r="I18" s="61" t="s">
        <v>16</v>
      </c>
      <c r="J18" s="61"/>
      <c r="K18" s="61" t="s">
        <v>87</v>
      </c>
      <c r="L18" s="61"/>
      <c r="M18" s="61"/>
      <c r="N18" s="71"/>
    </row>
    <row r="19" spans="1:256">
      <c r="B19" s="60" t="s">
        <v>18</v>
      </c>
      <c r="C19" s="61"/>
      <c r="D19" s="72" t="s">
        <v>88</v>
      </c>
      <c r="E19" s="72"/>
      <c r="F19" s="72"/>
      <c r="G19" s="72"/>
      <c r="H19" s="72"/>
      <c r="I19" s="61" t="s">
        <v>18</v>
      </c>
      <c r="J19" s="61"/>
      <c r="K19" s="72" t="str">
        <f t="shared" si="0"/>
        <v>Mangalore-575003</v>
      </c>
      <c r="L19" s="72"/>
      <c r="M19" s="72"/>
      <c r="N19" s="73"/>
    </row>
    <row r="20" spans="1:256">
      <c r="B20" s="77" t="s">
        <v>20</v>
      </c>
      <c r="C20" s="72"/>
      <c r="D20" s="72" t="s">
        <v>21</v>
      </c>
      <c r="E20" s="72"/>
      <c r="F20" s="72"/>
      <c r="G20" s="72"/>
      <c r="H20" s="72"/>
      <c r="I20" s="72" t="s">
        <v>20</v>
      </c>
      <c r="J20" s="72"/>
      <c r="K20" s="72" t="str">
        <f t="shared" si="0"/>
        <v>Karnataka</v>
      </c>
      <c r="L20" s="72"/>
      <c r="M20" s="72"/>
      <c r="N20" s="73"/>
    </row>
    <row r="21" spans="1:256">
      <c r="B21" s="77" t="s">
        <v>22</v>
      </c>
      <c r="C21" s="72"/>
      <c r="D21" s="72">
        <v>29</v>
      </c>
      <c r="E21" s="72"/>
      <c r="F21" s="72"/>
      <c r="G21" s="72"/>
      <c r="H21" s="72"/>
      <c r="I21" s="72" t="s">
        <v>22</v>
      </c>
      <c r="J21" s="72"/>
      <c r="K21" s="72">
        <f t="shared" si="0"/>
        <v>29</v>
      </c>
      <c r="L21" s="72"/>
      <c r="M21" s="72"/>
      <c r="N21" s="73"/>
    </row>
    <row r="22" spans="1:256">
      <c r="B22" s="4" t="s">
        <v>23</v>
      </c>
      <c r="C22" s="5"/>
      <c r="D22" s="82" t="s">
        <v>90</v>
      </c>
      <c r="E22" s="83"/>
      <c r="F22" s="83"/>
      <c r="G22" s="83"/>
      <c r="H22" s="84"/>
      <c r="I22" s="5" t="s">
        <v>23</v>
      </c>
      <c r="J22" s="5"/>
      <c r="K22" s="85" t="str">
        <f t="shared" si="0"/>
        <v>samruddhifidelityservices@gmail.com</v>
      </c>
      <c r="L22" s="85"/>
      <c r="M22" s="85"/>
      <c r="N22" s="86"/>
    </row>
    <row r="23" spans="1:256">
      <c r="B23" s="4" t="s">
        <v>25</v>
      </c>
      <c r="C23" s="5"/>
      <c r="D23" s="87">
        <v>7975780079</v>
      </c>
      <c r="E23" s="83"/>
      <c r="F23" s="83"/>
      <c r="G23" s="83"/>
      <c r="H23" s="84"/>
      <c r="I23" s="142" t="s">
        <v>25</v>
      </c>
      <c r="J23" s="143"/>
      <c r="K23" s="72">
        <f t="shared" si="0"/>
        <v>7975780079</v>
      </c>
      <c r="L23" s="72"/>
      <c r="M23" s="72"/>
      <c r="N23" s="73"/>
    </row>
    <row r="24" spans="1:256">
      <c r="B24" s="91" t="s">
        <v>89</v>
      </c>
      <c r="C24" s="92"/>
      <c r="D24" s="92"/>
      <c r="E24" s="92"/>
      <c r="F24" s="92"/>
      <c r="G24" s="92"/>
      <c r="H24" s="92"/>
      <c r="I24" s="140" t="str">
        <f>B24</f>
        <v>GSTIN No: 29ARLPDO727D1Z2</v>
      </c>
      <c r="J24" s="140"/>
      <c r="K24" s="140"/>
      <c r="L24" s="140"/>
      <c r="M24" s="140"/>
      <c r="N24" s="141"/>
    </row>
    <row r="25" spans="1:256" ht="14.45" customHeight="1">
      <c r="B25" s="94" t="s">
        <v>27</v>
      </c>
      <c r="C25" s="81" t="s">
        <v>28</v>
      </c>
      <c r="D25" s="81"/>
      <c r="E25" s="95" t="s">
        <v>29</v>
      </c>
      <c r="F25" s="96"/>
      <c r="G25" s="93" t="s">
        <v>30</v>
      </c>
      <c r="H25" s="93" t="s">
        <v>31</v>
      </c>
      <c r="I25" s="88" t="s">
        <v>32</v>
      </c>
      <c r="J25" s="81" t="s">
        <v>33</v>
      </c>
      <c r="K25" s="101"/>
      <c r="L25" s="81" t="s">
        <v>34</v>
      </c>
      <c r="M25" s="101"/>
      <c r="N25" s="76" t="s">
        <v>31</v>
      </c>
    </row>
    <row r="26" spans="1:256">
      <c r="B26" s="94"/>
      <c r="C26" s="81"/>
      <c r="D26" s="81"/>
      <c r="E26" s="97"/>
      <c r="F26" s="98"/>
      <c r="G26" s="93"/>
      <c r="H26" s="93"/>
      <c r="I26" s="88"/>
      <c r="J26" s="93" t="s">
        <v>30</v>
      </c>
      <c r="K26" s="93" t="s">
        <v>35</v>
      </c>
      <c r="L26" s="93" t="s">
        <v>30</v>
      </c>
      <c r="M26" s="93" t="s">
        <v>35</v>
      </c>
      <c r="N26" s="76"/>
    </row>
    <row r="27" spans="1:256" ht="39.6" customHeight="1">
      <c r="B27" s="94"/>
      <c r="C27" s="89" t="s">
        <v>36</v>
      </c>
      <c r="D27" s="90"/>
      <c r="E27" s="99"/>
      <c r="F27" s="100"/>
      <c r="G27" s="93"/>
      <c r="H27" s="93"/>
      <c r="I27" s="88"/>
      <c r="J27" s="93"/>
      <c r="K27" s="93"/>
      <c r="L27" s="93"/>
      <c r="M27" s="93"/>
      <c r="N27" s="76"/>
    </row>
    <row r="28" spans="1:256" s="6" customFormat="1" ht="48" customHeight="1">
      <c r="B28" s="7">
        <v>1</v>
      </c>
      <c r="C28" s="112" t="s">
        <v>91</v>
      </c>
      <c r="D28" s="113"/>
      <c r="E28" s="117">
        <v>998399</v>
      </c>
      <c r="F28" s="118"/>
      <c r="G28" s="8">
        <v>50000</v>
      </c>
      <c r="H28" s="9">
        <v>50000</v>
      </c>
      <c r="I28" s="9">
        <f>H28</f>
        <v>50000</v>
      </c>
      <c r="J28" s="10">
        <v>0.09</v>
      </c>
      <c r="K28" s="9">
        <f>ROUND(I28*9%,0)</f>
        <v>4500</v>
      </c>
      <c r="L28" s="10">
        <v>0.09</v>
      </c>
      <c r="M28" s="9">
        <f>ROUND(I28*9%,0)</f>
        <v>4500</v>
      </c>
      <c r="N28" s="11">
        <f>I28+K28+M28</f>
        <v>59000</v>
      </c>
    </row>
    <row r="29" spans="1:256">
      <c r="B29" s="102" t="s">
        <v>38</v>
      </c>
      <c r="C29" s="103"/>
      <c r="D29" s="103"/>
      <c r="E29" s="103"/>
      <c r="F29" s="9"/>
      <c r="G29" s="12">
        <f>SUM(G28:G28)</f>
        <v>50000</v>
      </c>
      <c r="H29" s="12">
        <f>SUM(H28:H28)</f>
        <v>50000</v>
      </c>
      <c r="I29" s="12">
        <f>SUM(I28:I28)</f>
        <v>50000</v>
      </c>
      <c r="J29" s="12"/>
      <c r="K29" s="12">
        <f>SUM(K28:K28)</f>
        <v>4500</v>
      </c>
      <c r="L29" s="12"/>
      <c r="M29" s="12">
        <f>SUM(M28:M28)</f>
        <v>4500</v>
      </c>
      <c r="N29" s="13">
        <f>SUM(N28:N28)</f>
        <v>59000</v>
      </c>
    </row>
    <row r="30" spans="1:256">
      <c r="B30" s="78" t="s">
        <v>39</v>
      </c>
      <c r="C30" s="79"/>
      <c r="D30" s="79"/>
      <c r="E30" s="79"/>
      <c r="F30" s="79"/>
      <c r="G30" s="79"/>
      <c r="H30" s="79"/>
      <c r="I30" s="79"/>
      <c r="J30" s="81" t="s">
        <v>31</v>
      </c>
      <c r="K30" s="81"/>
      <c r="L30" s="81"/>
      <c r="M30" s="81"/>
      <c r="N30" s="14">
        <f>N29</f>
        <v>59000</v>
      </c>
    </row>
    <row r="31" spans="1:256">
      <c r="A31" s="15"/>
      <c r="B31" s="115"/>
      <c r="C31" s="116"/>
      <c r="D31" s="116"/>
      <c r="E31" s="116"/>
      <c r="F31" s="116"/>
      <c r="G31" s="116"/>
      <c r="H31" s="116"/>
      <c r="I31" s="116"/>
      <c r="J31" s="80" t="s">
        <v>40</v>
      </c>
      <c r="K31" s="80"/>
      <c r="L31" s="80"/>
      <c r="M31" s="80"/>
      <c r="N31" s="16">
        <v>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</row>
    <row r="32" spans="1:256">
      <c r="A32" s="15"/>
      <c r="B32" s="17"/>
      <c r="C32" s="18"/>
      <c r="D32" s="18"/>
      <c r="E32" s="18"/>
      <c r="F32" s="18"/>
      <c r="G32" s="18"/>
      <c r="H32" s="18"/>
      <c r="I32" s="18"/>
      <c r="J32" s="80" t="s">
        <v>41</v>
      </c>
      <c r="K32" s="80"/>
      <c r="L32" s="80"/>
      <c r="M32" s="80"/>
      <c r="N32" s="16">
        <v>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</row>
    <row r="33" spans="1:256">
      <c r="A33" s="15"/>
      <c r="B33" s="17"/>
      <c r="C33" s="18"/>
      <c r="D33" s="18"/>
      <c r="E33" s="18"/>
      <c r="F33" s="18"/>
      <c r="G33" s="18"/>
      <c r="H33" s="18"/>
      <c r="I33" s="18"/>
      <c r="J33" s="80" t="s">
        <v>42</v>
      </c>
      <c r="K33" s="80"/>
      <c r="L33" s="80"/>
      <c r="M33" s="80"/>
      <c r="N33" s="16">
        <v>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</row>
    <row r="34" spans="1:256">
      <c r="A34" s="15"/>
      <c r="B34" s="17"/>
      <c r="C34" s="18"/>
      <c r="D34" s="18"/>
      <c r="E34" s="18"/>
      <c r="F34" s="18"/>
      <c r="G34" s="18"/>
      <c r="H34" s="18"/>
      <c r="I34" s="18"/>
      <c r="J34" s="114" t="s">
        <v>43</v>
      </c>
      <c r="K34" s="114"/>
      <c r="L34" s="114"/>
      <c r="M34" s="114"/>
      <c r="N34" s="16">
        <v>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</row>
    <row r="35" spans="1:256">
      <c r="B35" s="135"/>
      <c r="C35" s="136"/>
      <c r="D35" s="136"/>
      <c r="E35" s="136"/>
      <c r="F35" s="136"/>
      <c r="G35" s="136"/>
      <c r="H35" s="136"/>
      <c r="I35" s="136"/>
      <c r="J35" s="137" t="s">
        <v>44</v>
      </c>
      <c r="K35" s="137"/>
      <c r="L35" s="137"/>
      <c r="M35" s="137"/>
      <c r="N35" s="13">
        <f>N30</f>
        <v>59000</v>
      </c>
    </row>
    <row r="36" spans="1:256">
      <c r="B36" s="119" t="s">
        <v>45</v>
      </c>
      <c r="C36" s="120"/>
      <c r="D36" s="120"/>
      <c r="E36" s="120"/>
      <c r="F36" s="120"/>
      <c r="G36" s="120"/>
      <c r="H36" s="120"/>
      <c r="I36" s="120"/>
      <c r="J36" s="121"/>
      <c r="K36" s="121"/>
      <c r="L36" s="121"/>
      <c r="M36" s="121"/>
      <c r="N36" s="122"/>
    </row>
    <row r="37" spans="1:256">
      <c r="B37" s="123" t="s">
        <v>46</v>
      </c>
      <c r="C37" s="124"/>
      <c r="D37" s="124"/>
      <c r="E37" s="124"/>
      <c r="F37" s="124" t="s">
        <v>47</v>
      </c>
      <c r="G37" s="124"/>
      <c r="H37" s="124"/>
      <c r="I37" s="124"/>
      <c r="J37" s="124"/>
      <c r="K37" s="124"/>
      <c r="L37" s="124"/>
      <c r="M37" s="124"/>
      <c r="N37" s="134"/>
    </row>
    <row r="38" spans="1:256">
      <c r="B38" s="132" t="s">
        <v>48</v>
      </c>
      <c r="C38" s="133"/>
      <c r="D38" s="133"/>
      <c r="E38" s="133"/>
      <c r="F38" s="19"/>
      <c r="G38" s="19"/>
      <c r="H38" s="19"/>
      <c r="I38" s="19"/>
      <c r="J38" s="19"/>
      <c r="K38" s="19"/>
      <c r="L38" s="19"/>
      <c r="M38" s="19"/>
      <c r="N38" s="20"/>
    </row>
    <row r="39" spans="1:256">
      <c r="B39" s="125" t="s">
        <v>49</v>
      </c>
      <c r="C39" s="126"/>
      <c r="D39" s="126"/>
      <c r="E39" s="127"/>
      <c r="F39" s="21"/>
      <c r="G39" s="22"/>
      <c r="H39" s="22"/>
      <c r="I39" s="22"/>
      <c r="J39" s="22"/>
      <c r="K39" s="22"/>
      <c r="L39" s="22"/>
      <c r="M39" s="22"/>
      <c r="N39" s="23"/>
    </row>
    <row r="40" spans="1:256" ht="35.25" customHeight="1">
      <c r="B40" s="128"/>
      <c r="C40" s="129"/>
      <c r="D40" s="129"/>
      <c r="E40" s="130"/>
      <c r="F40" s="21"/>
      <c r="G40" s="22"/>
      <c r="H40" s="131"/>
      <c r="I40" s="131"/>
      <c r="J40" s="131"/>
      <c r="K40" s="131"/>
      <c r="L40" s="22"/>
      <c r="M40" s="22"/>
      <c r="N40" s="23"/>
    </row>
    <row r="41" spans="1:256">
      <c r="B41" s="104" t="s">
        <v>50</v>
      </c>
      <c r="C41" s="105"/>
      <c r="D41" s="105"/>
      <c r="E41" s="106"/>
      <c r="F41" s="21"/>
      <c r="G41" s="22"/>
      <c r="H41" s="107" t="s">
        <v>51</v>
      </c>
      <c r="I41" s="107"/>
      <c r="J41" s="107"/>
      <c r="K41" s="107"/>
      <c r="L41" s="22"/>
      <c r="M41" s="22"/>
      <c r="N41" s="23"/>
    </row>
    <row r="42" spans="1:256" ht="15.75" thickBot="1">
      <c r="B42" s="109" t="s">
        <v>52</v>
      </c>
      <c r="C42" s="110"/>
      <c r="D42" s="110"/>
      <c r="E42" s="111"/>
      <c r="F42" s="24"/>
      <c r="G42" s="24"/>
      <c r="H42" s="108"/>
      <c r="I42" s="108"/>
      <c r="J42" s="108"/>
      <c r="K42" s="108"/>
      <c r="L42" s="24"/>
      <c r="M42" s="24"/>
      <c r="N42" s="25"/>
    </row>
    <row r="43" spans="1:256">
      <c r="B43" s="26"/>
      <c r="C43" s="26"/>
      <c r="D43" s="26"/>
      <c r="E43" s="26"/>
      <c r="F43" s="22"/>
      <c r="G43" s="22"/>
      <c r="H43" s="22"/>
      <c r="I43" s="22"/>
      <c r="J43" s="22"/>
      <c r="K43" s="22"/>
      <c r="L43" s="22"/>
      <c r="M43" s="22"/>
      <c r="N43" s="22"/>
    </row>
    <row r="44" spans="1:256">
      <c r="B44" s="26"/>
      <c r="C44" s="26"/>
      <c r="D44" s="26"/>
      <c r="E44" s="26"/>
      <c r="F44" s="22"/>
      <c r="G44" s="22"/>
      <c r="H44" s="22"/>
      <c r="I44" s="22"/>
      <c r="J44" s="22"/>
      <c r="K44" s="22"/>
      <c r="L44" s="22"/>
      <c r="M44" s="22"/>
      <c r="N44" s="22"/>
    </row>
    <row r="45" spans="1:256">
      <c r="B45" s="26"/>
      <c r="C45" s="26"/>
      <c r="D45" s="26"/>
      <c r="E45" s="26"/>
      <c r="F45" s="22"/>
      <c r="G45" s="22"/>
      <c r="H45" s="22"/>
      <c r="I45" s="22"/>
      <c r="J45" s="22"/>
      <c r="K45" s="22"/>
      <c r="L45" s="22"/>
      <c r="M45" s="22"/>
      <c r="N45" s="22"/>
    </row>
    <row r="46" spans="1:256">
      <c r="B46" s="26"/>
      <c r="C46" s="26"/>
      <c r="D46" s="26"/>
      <c r="E46" s="26"/>
      <c r="F46" s="22"/>
      <c r="G46" s="22"/>
      <c r="H46" s="22"/>
      <c r="I46" s="22"/>
      <c r="J46" s="22"/>
      <c r="K46" s="22"/>
      <c r="L46" s="22"/>
      <c r="M46" s="22"/>
      <c r="N46" s="22"/>
    </row>
    <row r="47" spans="1:256">
      <c r="B47" s="26"/>
      <c r="C47" s="26"/>
      <c r="D47" s="26"/>
      <c r="E47" s="26"/>
      <c r="F47" s="22"/>
      <c r="G47" s="22"/>
      <c r="H47" s="22"/>
      <c r="I47" s="22"/>
      <c r="J47" s="22"/>
      <c r="K47" s="22"/>
      <c r="L47" s="22"/>
      <c r="M47" s="22"/>
      <c r="N47" s="22"/>
    </row>
    <row r="48" spans="1:256">
      <c r="B48" s="26"/>
      <c r="C48" s="26"/>
      <c r="D48" s="26"/>
      <c r="E48" s="26"/>
      <c r="F48" s="22"/>
      <c r="G48" s="22"/>
      <c r="H48" s="22"/>
      <c r="I48" s="22"/>
      <c r="J48" s="22"/>
      <c r="K48" s="22"/>
      <c r="L48" s="22"/>
      <c r="M48" s="22"/>
      <c r="N48" s="22"/>
    </row>
    <row r="49" spans="2:14">
      <c r="B49" s="26"/>
      <c r="C49" s="26"/>
      <c r="D49" s="26"/>
      <c r="E49" s="26"/>
      <c r="F49" s="22"/>
      <c r="G49" s="22"/>
      <c r="H49" s="22"/>
      <c r="I49" s="22"/>
      <c r="J49" s="22"/>
      <c r="K49" s="22"/>
      <c r="L49" s="22"/>
      <c r="M49" s="22"/>
      <c r="N49" s="22"/>
    </row>
  </sheetData>
  <mergeCells count="77">
    <mergeCell ref="B7:N7"/>
    <mergeCell ref="E8:I8"/>
    <mergeCell ref="B6:N6"/>
    <mergeCell ref="B1:N1"/>
    <mergeCell ref="B2:N2"/>
    <mergeCell ref="B3:N3"/>
    <mergeCell ref="B4:N4"/>
    <mergeCell ref="B5:N5"/>
    <mergeCell ref="B18:C18"/>
    <mergeCell ref="D18:H18"/>
    <mergeCell ref="I18:J18"/>
    <mergeCell ref="K18:N18"/>
    <mergeCell ref="E9:I9"/>
    <mergeCell ref="B10:N10"/>
    <mergeCell ref="B16:H16"/>
    <mergeCell ref="I16:N16"/>
    <mergeCell ref="B17:C17"/>
    <mergeCell ref="D17:H17"/>
    <mergeCell ref="I17:J17"/>
    <mergeCell ref="K17:N17"/>
    <mergeCell ref="B11:H15"/>
    <mergeCell ref="I11:N15"/>
    <mergeCell ref="B20:C20"/>
    <mergeCell ref="D20:H20"/>
    <mergeCell ref="I20:J20"/>
    <mergeCell ref="K20:N20"/>
    <mergeCell ref="B19:C19"/>
    <mergeCell ref="D19:H19"/>
    <mergeCell ref="I19:J19"/>
    <mergeCell ref="K19:N19"/>
    <mergeCell ref="N25:N27"/>
    <mergeCell ref="J26:J27"/>
    <mergeCell ref="B21:C21"/>
    <mergeCell ref="D21:H21"/>
    <mergeCell ref="I21:J21"/>
    <mergeCell ref="K21:N21"/>
    <mergeCell ref="D22:H22"/>
    <mergeCell ref="K22:N22"/>
    <mergeCell ref="D23:H23"/>
    <mergeCell ref="K23:N23"/>
    <mergeCell ref="B24:H24"/>
    <mergeCell ref="I24:N24"/>
    <mergeCell ref="J30:M30"/>
    <mergeCell ref="B31:I31"/>
    <mergeCell ref="J31:M31"/>
    <mergeCell ref="C28:D28"/>
    <mergeCell ref="E28:F28"/>
    <mergeCell ref="B29:E29"/>
    <mergeCell ref="B30:I30"/>
    <mergeCell ref="J25:K25"/>
    <mergeCell ref="L25:M25"/>
    <mergeCell ref="B25:B27"/>
    <mergeCell ref="C25:D26"/>
    <mergeCell ref="E25:F27"/>
    <mergeCell ref="G25:G27"/>
    <mergeCell ref="H25:H27"/>
    <mergeCell ref="K26:K27"/>
    <mergeCell ref="L26:L27"/>
    <mergeCell ref="M26:M27"/>
    <mergeCell ref="I25:I27"/>
    <mergeCell ref="C27:D27"/>
    <mergeCell ref="B41:E41"/>
    <mergeCell ref="H41:K42"/>
    <mergeCell ref="B42:E42"/>
    <mergeCell ref="I23:J23"/>
    <mergeCell ref="B36:N36"/>
    <mergeCell ref="B37:E37"/>
    <mergeCell ref="F37:N37"/>
    <mergeCell ref="B38:E38"/>
    <mergeCell ref="B39:E40"/>
    <mergeCell ref="H40:K40"/>
    <mergeCell ref="J32:M32"/>
    <mergeCell ref="J33:M33"/>
    <mergeCell ref="J34:M34"/>
    <mergeCell ref="B35:C35"/>
    <mergeCell ref="D35:I35"/>
    <mergeCell ref="J35:M35"/>
  </mergeCells>
  <phoneticPr fontId="10" type="noConversion"/>
  <hyperlinks>
    <hyperlink ref="D22" r:id="rId1"/>
  </hyperlinks>
  <printOptions horizontalCentered="1"/>
  <pageMargins left="0.45" right="0.45" top="0.75" bottom="0.75" header="0.3" footer="0.3"/>
  <pageSetup scale="80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9"/>
  <sheetViews>
    <sheetView topLeftCell="B1" workbookViewId="0">
      <selection activeCell="B1" sqref="A1:IV65536"/>
    </sheetView>
  </sheetViews>
  <sheetFormatPr defaultRowHeight="15"/>
  <cols>
    <col min="1" max="1" width="0.5703125" hidden="1" customWidth="1"/>
    <col min="2" max="2" width="5" customWidth="1"/>
    <col min="3" max="3" width="20.28515625" customWidth="1"/>
    <col min="4" max="4" width="10" customWidth="1"/>
    <col min="5" max="5" width="9.28515625" customWidth="1"/>
    <col min="6" max="6" width="8.28515625" customWidth="1"/>
    <col min="7" max="7" width="10.28515625" customWidth="1"/>
    <col min="8" max="8" width="7.5703125" customWidth="1"/>
    <col min="9" max="9" width="7.7109375" customWidth="1"/>
    <col min="10" max="10" width="6" customWidth="1"/>
    <col min="11" max="11" width="7.7109375" customWidth="1"/>
    <col min="12" max="12" width="6" customWidth="1"/>
    <col min="13" max="13" width="7.7109375" customWidth="1"/>
    <col min="14" max="14" width="9.7109375" customWidth="1"/>
  </cols>
  <sheetData>
    <row r="1" spans="2:14" ht="15.75">
      <c r="B1" s="52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2:14" ht="15.75">
      <c r="B2" s="55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2:14">
      <c r="B3" s="58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59"/>
    </row>
    <row r="4" spans="2:14">
      <c r="B4" s="58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59"/>
    </row>
    <row r="5" spans="2:14">
      <c r="B5" s="58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59"/>
    </row>
    <row r="6" spans="2:14">
      <c r="B6" s="58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59"/>
    </row>
    <row r="7" spans="2:14">
      <c r="B7" s="58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59"/>
    </row>
    <row r="8" spans="2:14">
      <c r="B8" s="1"/>
      <c r="C8" s="2"/>
      <c r="D8" s="2"/>
      <c r="E8" s="34" t="s">
        <v>7</v>
      </c>
      <c r="F8" s="34"/>
      <c r="G8" s="34"/>
      <c r="H8" s="34"/>
      <c r="I8" s="34"/>
      <c r="J8" s="2"/>
      <c r="K8" s="2"/>
      <c r="L8" s="2"/>
      <c r="M8" s="2"/>
      <c r="N8" s="3"/>
    </row>
    <row r="9" spans="2:14">
      <c r="B9" s="1"/>
      <c r="C9" s="2"/>
      <c r="D9" s="2"/>
      <c r="E9" s="34" t="s">
        <v>8</v>
      </c>
      <c r="F9" s="34"/>
      <c r="G9" s="34"/>
      <c r="H9" s="34"/>
      <c r="I9" s="34"/>
      <c r="J9" s="2"/>
      <c r="K9" s="2"/>
      <c r="L9" s="2"/>
      <c r="M9" s="2"/>
      <c r="N9" s="3"/>
    </row>
    <row r="10" spans="2:14">
      <c r="B10" s="49" t="s">
        <v>9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</row>
    <row r="11" spans="2:14">
      <c r="B11" s="35" t="s">
        <v>59</v>
      </c>
      <c r="C11" s="36"/>
      <c r="D11" s="36"/>
      <c r="E11" s="36"/>
      <c r="F11" s="36"/>
      <c r="G11" s="36"/>
      <c r="H11" s="37"/>
      <c r="I11" s="42" t="s">
        <v>11</v>
      </c>
      <c r="J11" s="43"/>
      <c r="K11" s="43"/>
      <c r="L11" s="43"/>
      <c r="M11" s="43"/>
      <c r="N11" s="44"/>
    </row>
    <row r="12" spans="2:14">
      <c r="B12" s="38"/>
      <c r="C12" s="36"/>
      <c r="D12" s="36"/>
      <c r="E12" s="36"/>
      <c r="F12" s="36"/>
      <c r="G12" s="36"/>
      <c r="H12" s="37"/>
      <c r="I12" s="45"/>
      <c r="J12" s="43"/>
      <c r="K12" s="43"/>
      <c r="L12" s="43"/>
      <c r="M12" s="43"/>
      <c r="N12" s="44"/>
    </row>
    <row r="13" spans="2:14">
      <c r="B13" s="38"/>
      <c r="C13" s="36"/>
      <c r="D13" s="36"/>
      <c r="E13" s="36"/>
      <c r="F13" s="36"/>
      <c r="G13" s="36"/>
      <c r="H13" s="37"/>
      <c r="I13" s="45"/>
      <c r="J13" s="43"/>
      <c r="K13" s="43"/>
      <c r="L13" s="43"/>
      <c r="M13" s="43"/>
      <c r="N13" s="44"/>
    </row>
    <row r="14" spans="2:14">
      <c r="B14" s="38"/>
      <c r="C14" s="36"/>
      <c r="D14" s="36"/>
      <c r="E14" s="36"/>
      <c r="F14" s="36"/>
      <c r="G14" s="36"/>
      <c r="H14" s="37"/>
      <c r="I14" s="45"/>
      <c r="J14" s="43"/>
      <c r="K14" s="43"/>
      <c r="L14" s="43"/>
      <c r="M14" s="43"/>
      <c r="N14" s="44"/>
    </row>
    <row r="15" spans="2:14">
      <c r="B15" s="39"/>
      <c r="C15" s="40"/>
      <c r="D15" s="40"/>
      <c r="E15" s="40"/>
      <c r="F15" s="40"/>
      <c r="G15" s="40"/>
      <c r="H15" s="41"/>
      <c r="I15" s="46"/>
      <c r="J15" s="47"/>
      <c r="K15" s="47"/>
      <c r="L15" s="47"/>
      <c r="M15" s="47"/>
      <c r="N15" s="48"/>
    </row>
    <row r="16" spans="2:14">
      <c r="B16" s="66" t="s">
        <v>12</v>
      </c>
      <c r="C16" s="67"/>
      <c r="D16" s="67"/>
      <c r="E16" s="67"/>
      <c r="F16" s="67"/>
      <c r="G16" s="67"/>
      <c r="H16" s="68"/>
      <c r="I16" s="69" t="s">
        <v>13</v>
      </c>
      <c r="J16" s="67"/>
      <c r="K16" s="67"/>
      <c r="L16" s="67"/>
      <c r="M16" s="67"/>
      <c r="N16" s="70"/>
    </row>
    <row r="17" spans="1:256" ht="45" customHeight="1">
      <c r="B17" s="60" t="s">
        <v>14</v>
      </c>
      <c r="C17" s="61"/>
      <c r="D17" s="62" t="s">
        <v>82</v>
      </c>
      <c r="E17" s="63"/>
      <c r="F17" s="63"/>
      <c r="G17" s="63"/>
      <c r="H17" s="64"/>
      <c r="I17" s="61" t="s">
        <v>14</v>
      </c>
      <c r="J17" s="61"/>
      <c r="K17" s="62" t="str">
        <f t="shared" ref="K17:K23" si="0">D17</f>
        <v>M/s Sri  Balaji Enterprises</v>
      </c>
      <c r="L17" s="63"/>
      <c r="M17" s="63"/>
      <c r="N17" s="65"/>
    </row>
    <row r="18" spans="1:256" ht="72.75" customHeight="1">
      <c r="B18" s="60" t="s">
        <v>16</v>
      </c>
      <c r="C18" s="61"/>
      <c r="D18" s="62" t="s">
        <v>83</v>
      </c>
      <c r="E18" s="63"/>
      <c r="F18" s="63"/>
      <c r="G18" s="63"/>
      <c r="H18" s="64"/>
      <c r="I18" s="61" t="s">
        <v>16</v>
      </c>
      <c r="J18" s="61"/>
      <c r="K18" s="61" t="s">
        <v>83</v>
      </c>
      <c r="L18" s="61"/>
      <c r="M18" s="61"/>
      <c r="N18" s="71"/>
    </row>
    <row r="19" spans="1:256">
      <c r="B19" s="60" t="s">
        <v>18</v>
      </c>
      <c r="C19" s="61"/>
      <c r="D19" s="72" t="s">
        <v>79</v>
      </c>
      <c r="E19" s="72"/>
      <c r="F19" s="72"/>
      <c r="G19" s="72"/>
      <c r="H19" s="72"/>
      <c r="I19" s="61" t="s">
        <v>18</v>
      </c>
      <c r="J19" s="61"/>
      <c r="K19" s="72" t="str">
        <f t="shared" si="0"/>
        <v>Bangalore-560091</v>
      </c>
      <c r="L19" s="72"/>
      <c r="M19" s="72"/>
      <c r="N19" s="73"/>
    </row>
    <row r="20" spans="1:256">
      <c r="B20" s="77" t="s">
        <v>20</v>
      </c>
      <c r="C20" s="72"/>
      <c r="D20" s="72" t="s">
        <v>21</v>
      </c>
      <c r="E20" s="72"/>
      <c r="F20" s="72"/>
      <c r="G20" s="72"/>
      <c r="H20" s="72"/>
      <c r="I20" s="72" t="s">
        <v>20</v>
      </c>
      <c r="J20" s="72"/>
      <c r="K20" s="72" t="str">
        <f t="shared" si="0"/>
        <v>Karnataka</v>
      </c>
      <c r="L20" s="72"/>
      <c r="M20" s="72"/>
      <c r="N20" s="73"/>
    </row>
    <row r="21" spans="1:256">
      <c r="B21" s="77" t="s">
        <v>22</v>
      </c>
      <c r="C21" s="72"/>
      <c r="D21" s="72">
        <v>29</v>
      </c>
      <c r="E21" s="72"/>
      <c r="F21" s="72"/>
      <c r="G21" s="72"/>
      <c r="H21" s="72"/>
      <c r="I21" s="72" t="s">
        <v>22</v>
      </c>
      <c r="J21" s="72"/>
      <c r="K21" s="72">
        <f t="shared" si="0"/>
        <v>29</v>
      </c>
      <c r="L21" s="72"/>
      <c r="M21" s="72"/>
      <c r="N21" s="73"/>
    </row>
    <row r="22" spans="1:256">
      <c r="B22" s="4" t="s">
        <v>23</v>
      </c>
      <c r="C22" s="5"/>
      <c r="D22" s="82" t="s">
        <v>80</v>
      </c>
      <c r="E22" s="83"/>
      <c r="F22" s="83"/>
      <c r="G22" s="83"/>
      <c r="H22" s="84"/>
      <c r="I22" s="5" t="s">
        <v>23</v>
      </c>
      <c r="J22" s="5"/>
      <c r="K22" s="85" t="str">
        <f t="shared" si="0"/>
        <v>nagarathnamma.gr@gmail.com</v>
      </c>
      <c r="L22" s="85"/>
      <c r="M22" s="85"/>
      <c r="N22" s="86"/>
    </row>
    <row r="23" spans="1:256">
      <c r="B23" s="4" t="s">
        <v>25</v>
      </c>
      <c r="C23" s="5"/>
      <c r="D23" s="87">
        <v>7483273624</v>
      </c>
      <c r="E23" s="83"/>
      <c r="F23" s="83"/>
      <c r="G23" s="83"/>
      <c r="H23" s="84"/>
      <c r="I23" s="5" t="s">
        <v>25</v>
      </c>
      <c r="J23" s="5"/>
      <c r="K23" s="72">
        <f t="shared" si="0"/>
        <v>7483273624</v>
      </c>
      <c r="L23" s="72"/>
      <c r="M23" s="72"/>
      <c r="N23" s="73"/>
    </row>
    <row r="24" spans="1:256">
      <c r="B24" s="91" t="s">
        <v>81</v>
      </c>
      <c r="C24" s="92"/>
      <c r="D24" s="92"/>
      <c r="E24" s="92"/>
      <c r="F24" s="92"/>
      <c r="G24" s="92"/>
      <c r="H24" s="92"/>
      <c r="I24" s="140" t="str">
        <f>B24</f>
        <v>GSTIN No: 29AUKPN6750G1Z6</v>
      </c>
      <c r="J24" s="140"/>
      <c r="K24" s="140"/>
      <c r="L24" s="140"/>
      <c r="M24" s="140"/>
      <c r="N24" s="141"/>
    </row>
    <row r="25" spans="1:256" ht="14.45" customHeight="1">
      <c r="B25" s="94" t="s">
        <v>27</v>
      </c>
      <c r="C25" s="81" t="s">
        <v>28</v>
      </c>
      <c r="D25" s="81"/>
      <c r="E25" s="95" t="s">
        <v>29</v>
      </c>
      <c r="F25" s="96"/>
      <c r="G25" s="93" t="s">
        <v>30</v>
      </c>
      <c r="H25" s="93" t="s">
        <v>31</v>
      </c>
      <c r="I25" s="88" t="s">
        <v>32</v>
      </c>
      <c r="J25" s="81" t="s">
        <v>33</v>
      </c>
      <c r="K25" s="101"/>
      <c r="L25" s="81" t="s">
        <v>34</v>
      </c>
      <c r="M25" s="101"/>
      <c r="N25" s="76" t="s">
        <v>31</v>
      </c>
    </row>
    <row r="26" spans="1:256">
      <c r="B26" s="94"/>
      <c r="C26" s="81"/>
      <c r="D26" s="81"/>
      <c r="E26" s="97"/>
      <c r="F26" s="98"/>
      <c r="G26" s="93"/>
      <c r="H26" s="93"/>
      <c r="I26" s="88"/>
      <c r="J26" s="93" t="s">
        <v>30</v>
      </c>
      <c r="K26" s="93" t="s">
        <v>35</v>
      </c>
      <c r="L26" s="93" t="s">
        <v>30</v>
      </c>
      <c r="M26" s="93" t="s">
        <v>35</v>
      </c>
      <c r="N26" s="76"/>
    </row>
    <row r="27" spans="1:256" ht="39.6" customHeight="1">
      <c r="B27" s="94"/>
      <c r="C27" s="89" t="s">
        <v>36</v>
      </c>
      <c r="D27" s="90"/>
      <c r="E27" s="99"/>
      <c r="F27" s="100"/>
      <c r="G27" s="93"/>
      <c r="H27" s="93"/>
      <c r="I27" s="88"/>
      <c r="J27" s="93"/>
      <c r="K27" s="93"/>
      <c r="L27" s="93"/>
      <c r="M27" s="93"/>
      <c r="N27" s="76"/>
    </row>
    <row r="28" spans="1:256" s="6" customFormat="1" ht="48" customHeight="1">
      <c r="B28" s="7">
        <v>1</v>
      </c>
      <c r="C28" s="112" t="s">
        <v>37</v>
      </c>
      <c r="D28" s="113"/>
      <c r="E28" s="117">
        <v>998399</v>
      </c>
      <c r="F28" s="118"/>
      <c r="G28" s="8">
        <v>50000</v>
      </c>
      <c r="H28" s="9">
        <v>50000</v>
      </c>
      <c r="I28" s="9">
        <f>H28</f>
        <v>50000</v>
      </c>
      <c r="J28" s="10">
        <v>0.09</v>
      </c>
      <c r="K28" s="9">
        <f>ROUND(I28*9%,0)</f>
        <v>4500</v>
      </c>
      <c r="L28" s="10">
        <v>0.09</v>
      </c>
      <c r="M28" s="9">
        <f>ROUND(I28*9%,0)</f>
        <v>4500</v>
      </c>
      <c r="N28" s="11">
        <f>I28+K28+M28</f>
        <v>59000</v>
      </c>
    </row>
    <row r="29" spans="1:256">
      <c r="B29" s="102" t="s">
        <v>38</v>
      </c>
      <c r="C29" s="103"/>
      <c r="D29" s="103"/>
      <c r="E29" s="103"/>
      <c r="F29" s="9"/>
      <c r="G29" s="12">
        <f>SUM(G28:G28)</f>
        <v>50000</v>
      </c>
      <c r="H29" s="12">
        <f>SUM(H28:H28)</f>
        <v>50000</v>
      </c>
      <c r="I29" s="12">
        <f>SUM(I28:I28)</f>
        <v>50000</v>
      </c>
      <c r="J29" s="12"/>
      <c r="K29" s="12">
        <f>SUM(K28:K28)</f>
        <v>4500</v>
      </c>
      <c r="L29" s="12"/>
      <c r="M29" s="12">
        <f>SUM(M28:M28)</f>
        <v>4500</v>
      </c>
      <c r="N29" s="13">
        <f>SUM(N28:N28)</f>
        <v>59000</v>
      </c>
    </row>
    <row r="30" spans="1:256">
      <c r="B30" s="78" t="s">
        <v>39</v>
      </c>
      <c r="C30" s="79"/>
      <c r="D30" s="79"/>
      <c r="E30" s="79"/>
      <c r="F30" s="79"/>
      <c r="G30" s="79"/>
      <c r="H30" s="79"/>
      <c r="I30" s="79"/>
      <c r="J30" s="81" t="s">
        <v>31</v>
      </c>
      <c r="K30" s="81"/>
      <c r="L30" s="81"/>
      <c r="M30" s="81"/>
      <c r="N30" s="14">
        <f>N29</f>
        <v>59000</v>
      </c>
    </row>
    <row r="31" spans="1:256">
      <c r="A31" s="15"/>
      <c r="B31" s="115"/>
      <c r="C31" s="116"/>
      <c r="D31" s="116"/>
      <c r="E31" s="116"/>
      <c r="F31" s="116"/>
      <c r="G31" s="116"/>
      <c r="H31" s="116"/>
      <c r="I31" s="116"/>
      <c r="J31" s="80" t="s">
        <v>40</v>
      </c>
      <c r="K31" s="80"/>
      <c r="L31" s="80"/>
      <c r="M31" s="80"/>
      <c r="N31" s="16">
        <v>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</row>
    <row r="32" spans="1:256">
      <c r="A32" s="15"/>
      <c r="B32" s="17"/>
      <c r="C32" s="18"/>
      <c r="D32" s="18"/>
      <c r="E32" s="18"/>
      <c r="F32" s="18"/>
      <c r="G32" s="18"/>
      <c r="H32" s="18"/>
      <c r="I32" s="18"/>
      <c r="J32" s="80" t="s">
        <v>41</v>
      </c>
      <c r="K32" s="80"/>
      <c r="L32" s="80"/>
      <c r="M32" s="80"/>
      <c r="N32" s="16">
        <v>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</row>
    <row r="33" spans="1:256">
      <c r="A33" s="15"/>
      <c r="B33" s="17"/>
      <c r="C33" s="18"/>
      <c r="D33" s="18"/>
      <c r="E33" s="18"/>
      <c r="F33" s="18"/>
      <c r="G33" s="18"/>
      <c r="H33" s="18"/>
      <c r="I33" s="18"/>
      <c r="J33" s="80" t="s">
        <v>42</v>
      </c>
      <c r="K33" s="80"/>
      <c r="L33" s="80"/>
      <c r="M33" s="80"/>
      <c r="N33" s="16">
        <v>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</row>
    <row r="34" spans="1:256">
      <c r="A34" s="15"/>
      <c r="B34" s="17"/>
      <c r="C34" s="18"/>
      <c r="D34" s="18"/>
      <c r="E34" s="18"/>
      <c r="F34" s="18"/>
      <c r="G34" s="18"/>
      <c r="H34" s="18"/>
      <c r="I34" s="18"/>
      <c r="J34" s="114" t="s">
        <v>43</v>
      </c>
      <c r="K34" s="114"/>
      <c r="L34" s="114"/>
      <c r="M34" s="114"/>
      <c r="N34" s="16">
        <v>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</row>
    <row r="35" spans="1:256">
      <c r="B35" s="135"/>
      <c r="C35" s="136"/>
      <c r="D35" s="136"/>
      <c r="E35" s="136"/>
      <c r="F35" s="136"/>
      <c r="G35" s="136"/>
      <c r="H35" s="136"/>
      <c r="I35" s="136"/>
      <c r="J35" s="137" t="s">
        <v>44</v>
      </c>
      <c r="K35" s="137"/>
      <c r="L35" s="137"/>
      <c r="M35" s="137"/>
      <c r="N35" s="13">
        <f>N30</f>
        <v>59000</v>
      </c>
    </row>
    <row r="36" spans="1:256">
      <c r="B36" s="119" t="s">
        <v>45</v>
      </c>
      <c r="C36" s="120"/>
      <c r="D36" s="120"/>
      <c r="E36" s="120"/>
      <c r="F36" s="120"/>
      <c r="G36" s="120"/>
      <c r="H36" s="120"/>
      <c r="I36" s="120"/>
      <c r="J36" s="121"/>
      <c r="K36" s="121"/>
      <c r="L36" s="121"/>
      <c r="M36" s="121"/>
      <c r="N36" s="122"/>
    </row>
    <row r="37" spans="1:256">
      <c r="B37" s="123" t="s">
        <v>46</v>
      </c>
      <c r="C37" s="124"/>
      <c r="D37" s="124"/>
      <c r="E37" s="124"/>
      <c r="F37" s="124" t="s">
        <v>47</v>
      </c>
      <c r="G37" s="124"/>
      <c r="H37" s="124"/>
      <c r="I37" s="124"/>
      <c r="J37" s="124"/>
      <c r="K37" s="124"/>
      <c r="L37" s="124"/>
      <c r="M37" s="124"/>
      <c r="N37" s="134"/>
    </row>
    <row r="38" spans="1:256">
      <c r="B38" s="132" t="s">
        <v>48</v>
      </c>
      <c r="C38" s="133"/>
      <c r="D38" s="133"/>
      <c r="E38" s="133"/>
      <c r="F38" s="19"/>
      <c r="G38" s="19"/>
      <c r="H38" s="19"/>
      <c r="I38" s="19"/>
      <c r="J38" s="19"/>
      <c r="K38" s="19"/>
      <c r="L38" s="19"/>
      <c r="M38" s="19"/>
      <c r="N38" s="20"/>
    </row>
    <row r="39" spans="1:256">
      <c r="B39" s="125" t="s">
        <v>49</v>
      </c>
      <c r="C39" s="126"/>
      <c r="D39" s="126"/>
      <c r="E39" s="127"/>
      <c r="F39" s="21"/>
      <c r="G39" s="22"/>
      <c r="H39" s="22"/>
      <c r="I39" s="22"/>
      <c r="J39" s="22"/>
      <c r="K39" s="22"/>
      <c r="L39" s="22"/>
      <c r="M39" s="22"/>
      <c r="N39" s="23"/>
    </row>
    <row r="40" spans="1:256" ht="35.25" customHeight="1">
      <c r="B40" s="128"/>
      <c r="C40" s="129"/>
      <c r="D40" s="129"/>
      <c r="E40" s="130"/>
      <c r="F40" s="21"/>
      <c r="G40" s="22"/>
      <c r="H40" s="131"/>
      <c r="I40" s="131"/>
      <c r="J40" s="131"/>
      <c r="K40" s="131"/>
      <c r="L40" s="22"/>
      <c r="M40" s="22"/>
      <c r="N40" s="23"/>
    </row>
    <row r="41" spans="1:256">
      <c r="B41" s="104" t="s">
        <v>50</v>
      </c>
      <c r="C41" s="105"/>
      <c r="D41" s="105"/>
      <c r="E41" s="106"/>
      <c r="F41" s="21"/>
      <c r="G41" s="22"/>
      <c r="H41" s="107" t="s">
        <v>51</v>
      </c>
      <c r="I41" s="107"/>
      <c r="J41" s="107"/>
      <c r="K41" s="107"/>
      <c r="L41" s="22"/>
      <c r="M41" s="22"/>
      <c r="N41" s="23"/>
    </row>
    <row r="42" spans="1:256" ht="15.75" thickBot="1">
      <c r="B42" s="109" t="s">
        <v>52</v>
      </c>
      <c r="C42" s="110"/>
      <c r="D42" s="110"/>
      <c r="E42" s="111"/>
      <c r="F42" s="24"/>
      <c r="G42" s="24"/>
      <c r="H42" s="108"/>
      <c r="I42" s="108"/>
      <c r="J42" s="108"/>
      <c r="K42" s="108"/>
      <c r="L42" s="24"/>
      <c r="M42" s="24"/>
      <c r="N42" s="25"/>
    </row>
    <row r="43" spans="1:256">
      <c r="B43" s="26"/>
      <c r="C43" s="26"/>
      <c r="D43" s="26"/>
      <c r="E43" s="26"/>
      <c r="F43" s="22"/>
      <c r="G43" s="22"/>
      <c r="H43" s="22"/>
      <c r="I43" s="22"/>
      <c r="J43" s="22"/>
      <c r="K43" s="22"/>
      <c r="L43" s="22"/>
      <c r="M43" s="22"/>
      <c r="N43" s="22"/>
    </row>
    <row r="44" spans="1:256">
      <c r="B44" s="26"/>
      <c r="C44" s="26"/>
      <c r="D44" s="26"/>
      <c r="E44" s="26"/>
      <c r="F44" s="22"/>
      <c r="G44" s="22"/>
      <c r="H44" s="22"/>
      <c r="I44" s="22"/>
      <c r="J44" s="22"/>
      <c r="K44" s="22"/>
      <c r="L44" s="22"/>
      <c r="M44" s="22"/>
      <c r="N44" s="22"/>
    </row>
    <row r="45" spans="1:256">
      <c r="B45" s="26"/>
      <c r="C45" s="26"/>
      <c r="D45" s="26"/>
      <c r="E45" s="26"/>
      <c r="F45" s="22"/>
      <c r="G45" s="22"/>
      <c r="H45" s="22"/>
      <c r="I45" s="22"/>
      <c r="J45" s="22"/>
      <c r="K45" s="22"/>
      <c r="L45" s="22"/>
      <c r="M45" s="22"/>
      <c r="N45" s="22"/>
    </row>
    <row r="46" spans="1:256">
      <c r="B46" s="26"/>
      <c r="C46" s="26"/>
      <c r="D46" s="26"/>
      <c r="E46" s="26"/>
      <c r="F46" s="22"/>
      <c r="G46" s="22"/>
      <c r="H46" s="22"/>
      <c r="I46" s="22"/>
      <c r="J46" s="22"/>
      <c r="K46" s="22"/>
      <c r="L46" s="22"/>
      <c r="M46" s="22"/>
      <c r="N46" s="22"/>
    </row>
    <row r="47" spans="1:256">
      <c r="B47" s="26"/>
      <c r="C47" s="26"/>
      <c r="D47" s="26"/>
      <c r="E47" s="26"/>
      <c r="F47" s="22"/>
      <c r="G47" s="22"/>
      <c r="H47" s="22"/>
      <c r="I47" s="22"/>
      <c r="J47" s="22"/>
      <c r="K47" s="22"/>
      <c r="L47" s="22"/>
      <c r="M47" s="22"/>
      <c r="N47" s="22"/>
    </row>
    <row r="48" spans="1:256">
      <c r="B48" s="26"/>
      <c r="C48" s="26"/>
      <c r="D48" s="26"/>
      <c r="E48" s="26"/>
      <c r="F48" s="22"/>
      <c r="G48" s="22"/>
      <c r="H48" s="22"/>
      <c r="I48" s="22"/>
      <c r="J48" s="22"/>
      <c r="K48" s="22"/>
      <c r="L48" s="22"/>
      <c r="M48" s="22"/>
      <c r="N48" s="22"/>
    </row>
    <row r="49" spans="2:14">
      <c r="B49" s="26"/>
      <c r="C49" s="26"/>
      <c r="D49" s="26"/>
      <c r="E49" s="26"/>
      <c r="F49" s="22"/>
      <c r="G49" s="22"/>
      <c r="H49" s="22"/>
      <c r="I49" s="22"/>
      <c r="J49" s="22"/>
      <c r="K49" s="22"/>
      <c r="L49" s="22"/>
      <c r="M49" s="22"/>
      <c r="N49" s="22"/>
    </row>
  </sheetData>
  <mergeCells count="76">
    <mergeCell ref="B7:N7"/>
    <mergeCell ref="E8:I8"/>
    <mergeCell ref="B6:N6"/>
    <mergeCell ref="B1:N1"/>
    <mergeCell ref="B2:N2"/>
    <mergeCell ref="B3:N3"/>
    <mergeCell ref="B4:N4"/>
    <mergeCell ref="B5:N5"/>
    <mergeCell ref="B17:C17"/>
    <mergeCell ref="D17:H17"/>
    <mergeCell ref="I17:J17"/>
    <mergeCell ref="K17:N17"/>
    <mergeCell ref="E9:I9"/>
    <mergeCell ref="B10:N10"/>
    <mergeCell ref="B16:H16"/>
    <mergeCell ref="I16:N16"/>
    <mergeCell ref="B11:H15"/>
    <mergeCell ref="I11:N15"/>
    <mergeCell ref="B18:C18"/>
    <mergeCell ref="D18:H18"/>
    <mergeCell ref="I18:J18"/>
    <mergeCell ref="K18:N18"/>
    <mergeCell ref="B19:C19"/>
    <mergeCell ref="D19:H19"/>
    <mergeCell ref="I19:J19"/>
    <mergeCell ref="K19:N19"/>
    <mergeCell ref="B24:H24"/>
    <mergeCell ref="I24:N24"/>
    <mergeCell ref="N25:N27"/>
    <mergeCell ref="J26:J27"/>
    <mergeCell ref="B21:C21"/>
    <mergeCell ref="D21:H21"/>
    <mergeCell ref="I21:J21"/>
    <mergeCell ref="K21:N21"/>
    <mergeCell ref="D22:H22"/>
    <mergeCell ref="K22:N22"/>
    <mergeCell ref="D23:H23"/>
    <mergeCell ref="J25:K25"/>
    <mergeCell ref="B20:C20"/>
    <mergeCell ref="D20:H20"/>
    <mergeCell ref="I20:J20"/>
    <mergeCell ref="K20:N20"/>
    <mergeCell ref="K23:N23"/>
    <mergeCell ref="L25:M25"/>
    <mergeCell ref="B25:B27"/>
    <mergeCell ref="C25:D26"/>
    <mergeCell ref="M26:M27"/>
    <mergeCell ref="I25:I27"/>
    <mergeCell ref="C27:D27"/>
    <mergeCell ref="E25:F27"/>
    <mergeCell ref="G25:G27"/>
    <mergeCell ref="H25:H27"/>
    <mergeCell ref="K26:K27"/>
    <mergeCell ref="L26:L27"/>
    <mergeCell ref="J30:M30"/>
    <mergeCell ref="B31:I31"/>
    <mergeCell ref="J31:M31"/>
    <mergeCell ref="B41:E41"/>
    <mergeCell ref="H41:K42"/>
    <mergeCell ref="B42:E42"/>
    <mergeCell ref="B36:N36"/>
    <mergeCell ref="B37:E37"/>
    <mergeCell ref="F37:N37"/>
    <mergeCell ref="C28:D28"/>
    <mergeCell ref="E28:F28"/>
    <mergeCell ref="B29:E29"/>
    <mergeCell ref="B30:I30"/>
    <mergeCell ref="J32:M32"/>
    <mergeCell ref="J33:M33"/>
    <mergeCell ref="B38:E38"/>
    <mergeCell ref="B39:E40"/>
    <mergeCell ref="H40:K40"/>
    <mergeCell ref="J34:M34"/>
    <mergeCell ref="B35:C35"/>
    <mergeCell ref="D35:I35"/>
    <mergeCell ref="J35:M35"/>
  </mergeCells>
  <phoneticPr fontId="10" type="noConversion"/>
  <hyperlinks>
    <hyperlink ref="D22" r:id="rId1"/>
  </hyperlinks>
  <printOptions horizontalCentered="1"/>
  <pageMargins left="0.7" right="0.7" top="0.75" bottom="0.75" header="0.3" footer="0.3"/>
  <pageSetup scale="75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KOT</vt:lpstr>
      <vt:lpstr>Sheet2</vt:lpstr>
      <vt:lpstr>Sheet14</vt:lpstr>
      <vt:lpstr>Sheet13</vt:lpstr>
      <vt:lpstr>Sheet12</vt:lpstr>
      <vt:lpstr>Sheet11</vt:lpstr>
      <vt:lpstr>Sheet10</vt:lpstr>
      <vt:lpstr>Sheet9</vt:lpstr>
      <vt:lpstr>Sheet6</vt:lpstr>
      <vt:lpstr>Sheet5</vt:lpstr>
      <vt:lpstr>Sheet4</vt:lpstr>
      <vt:lpstr>Sheet3</vt:lpstr>
      <vt:lpstr>Sheet7</vt:lpstr>
      <vt:lpstr>Sheet1</vt:lpstr>
      <vt:lpstr>RENEWAL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Sadanand</cp:lastModifiedBy>
  <cp:lastPrinted>2021-03-25T05:51:02Z</cp:lastPrinted>
  <dcterms:created xsi:type="dcterms:W3CDTF">2020-10-21T09:46:55Z</dcterms:created>
  <dcterms:modified xsi:type="dcterms:W3CDTF">2021-03-25T11:27:26Z</dcterms:modified>
</cp:coreProperties>
</file>