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hhalalithasan/Documents/Coursea/Excel Basics for Data Analysis/"/>
    </mc:Choice>
  </mc:AlternateContent>
  <xr:revisionPtr revIDLastSave="0" documentId="13_ncr:1_{73F4334E-D55E-1C44-B01D-970F25B8403A}" xr6:coauthVersionLast="47" xr6:coauthVersionMax="47" xr10:uidLastSave="{00000000-0000-0000-0000-000000000000}"/>
  <bookViews>
    <workbookView xWindow="0" yWindow="500" windowWidth="28800" windowHeight="15840" activeTab="1" xr2:uid="{00000000-000D-0000-FFFF-FFFF00000000}"/>
  </bookViews>
  <sheets>
    <sheet name="Initial dataset" sheetId="2" r:id="rId1"/>
    <sheet name="Pivot1" sheetId="3" r:id="rId2"/>
    <sheet name="Pivot2" sheetId="4" r:id="rId3"/>
    <sheet name="Pivot3" sheetId="5" r:id="rId4"/>
    <sheet name="Final dataset" sheetId="1" r:id="rId5"/>
  </sheets>
  <definedNames>
    <definedName name="_xlnm._FilterDatabase" localSheetId="4" hidden="1">'Final dataset'!$A$1:$C$50</definedName>
    <definedName name="_xlnm._FilterDatabase" localSheetId="0" hidden="1">'Initial dataset'!$A$1:$C$50</definedName>
  </definedNames>
  <calcPr calcId="191029"/>
  <pivotCaches>
    <pivotCache cacheId="2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<sst xmlns="http://schemas.openxmlformats.org/spreadsheetml/2006/main" count="266" uniqueCount="37">
  <si>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</si>
  <si>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</si>
  <si>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</si>
  <si>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</si>
  <si>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</si>
  <si>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</si>
  <si>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</si>
  <si>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</si>
  <si>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</si>
  <si>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</si>
  <si>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</si>
  <si>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</si>
  <si>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</si>
  <si>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</si>
  <si>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</si>
  <si>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</si>
  <si>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</si>
  <si>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</si>
  <si>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</si>
  <si>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</si>
  <si>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</si>
  <si>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</si>
  <si>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</si>
  <si>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</si>
  <si>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</si>
  <si>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</si>
  <si>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</si>
  <si>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</si>
  <si>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</si>
  <si>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</si>
  <si>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</si>
  <si>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</si>
  <si>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</si>
  <si>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</si>
  <si>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Sum of Equipment Count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</si>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</sst>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34.045196412037" createdVersion="8" refreshedVersion="8" minRefreshableVersion="3" recordCount="49" xr:uid="{DAF37AD9-019B-0B49-8CB1-9D2CCE2A3DA4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E6CC2C-B5E4-9448-8C4C-7E643FB96145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F9C593-567A-9341-84BD-BA57329452BB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448CB-1D54-3749-9A00-458DAB34155F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E9BFF5-D166-6E47-87D3-D6D754806304}" name="Table1" displayName="Table1" ref="A1:C50" totalsRowShown="0">
  <autoFilter ref="A1:C50" xr:uid="{6FE9BFF5-D166-6E47-87D3-D6D754806304}"/>
  <tableColumns count="3">
    <tableColumn id="1" xr3:uid="{7E86035F-68D0-0642-9AD0-C1CB4D54BD40}" name="Department"/>
    <tableColumn id="2" xr3:uid="{2FB671AD-C979-1748-973D-3D725E2ACBD9}" name="Equipment Class"/>
    <tableColumn id="3" xr3:uid="{9E1C9A96-4357-5840-9583-FB62080097B0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6F36-A228-1745-8C59-45D5332B2323}">
  <dimension ref="A1:C50"/>
  <sheetViews>
    <sheetView workbookViewId="0"/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</v>
      </c>
      <c r="B2" t="s">
        <v>6</v>
      </c>
      <c r="C2">
        <v>21</v>
      </c>
    </row>
    <row r="3" spans="1:3" x14ac:dyDescent="0.2">
      <c r="A3" t="s">
        <v>5</v>
      </c>
      <c r="B3" t="s">
        <v>7</v>
      </c>
      <c r="C3">
        <v>1</v>
      </c>
    </row>
    <row r="4" spans="1:3" x14ac:dyDescent="0.2">
      <c r="A4" t="s">
        <v>5</v>
      </c>
      <c r="B4" t="s">
        <v>4</v>
      </c>
      <c r="C4">
        <v>23</v>
      </c>
    </row>
    <row r="5" spans="1:3" x14ac:dyDescent="0.2">
      <c r="A5" t="s">
        <v>8</v>
      </c>
      <c r="B5" t="s">
        <v>4</v>
      </c>
      <c r="C5">
        <v>2</v>
      </c>
    </row>
    <row r="6" spans="1:3" x14ac:dyDescent="0.2">
      <c r="A6" t="s">
        <v>9</v>
      </c>
      <c r="B6" t="s">
        <v>6</v>
      </c>
      <c r="C6">
        <v>3</v>
      </c>
    </row>
    <row r="7" spans="1:3" x14ac:dyDescent="0.2">
      <c r="A7" t="s">
        <v>9</v>
      </c>
      <c r="B7" t="s">
        <v>10</v>
      </c>
      <c r="C7">
        <v>2</v>
      </c>
    </row>
    <row r="8" spans="1:3" x14ac:dyDescent="0.2">
      <c r="A8" t="s">
        <v>9</v>
      </c>
      <c r="B8" t="s">
        <v>11</v>
      </c>
      <c r="C8">
        <v>1</v>
      </c>
    </row>
    <row r="9" spans="1:3" x14ac:dyDescent="0.2">
      <c r="A9" t="s">
        <v>12</v>
      </c>
      <c r="B9" t="s">
        <v>10</v>
      </c>
      <c r="C9">
        <v>2</v>
      </c>
    </row>
    <row r="10" spans="1:3" x14ac:dyDescent="0.2">
      <c r="A10" t="s">
        <v>12</v>
      </c>
      <c r="B10" t="s">
        <v>13</v>
      </c>
      <c r="C10">
        <v>42</v>
      </c>
    </row>
    <row r="11" spans="1:3" x14ac:dyDescent="0.2">
      <c r="A11" t="s">
        <v>12</v>
      </c>
      <c r="B11" t="s">
        <v>7</v>
      </c>
      <c r="C11">
        <v>1</v>
      </c>
    </row>
    <row r="12" spans="1:3" x14ac:dyDescent="0.2">
      <c r="A12" t="s">
        <v>12</v>
      </c>
      <c r="B12" t="s">
        <v>4</v>
      </c>
      <c r="C12">
        <v>11</v>
      </c>
    </row>
    <row r="13" spans="1:3" x14ac:dyDescent="0.2">
      <c r="A13" t="s">
        <v>14</v>
      </c>
      <c r="B13" t="s">
        <v>7</v>
      </c>
      <c r="C13">
        <v>1</v>
      </c>
    </row>
    <row r="14" spans="1:3" x14ac:dyDescent="0.2">
      <c r="A14" t="s">
        <v>15</v>
      </c>
      <c r="B14" t="s">
        <v>16</v>
      </c>
      <c r="C14">
        <v>9</v>
      </c>
    </row>
    <row r="15" spans="1:3" x14ac:dyDescent="0.2">
      <c r="A15" t="s">
        <v>15</v>
      </c>
      <c r="B15" t="s">
        <v>7</v>
      </c>
      <c r="C15">
        <v>27</v>
      </c>
    </row>
    <row r="16" spans="1:3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4DBC6-6009-CF45-AF73-AE6E1718DB3A}">
  <dimension ref="A1:B14"/>
  <sheetViews>
    <sheetView tabSelected="1" workbookViewId="0">
      <selection activeCell="G17" sqref="G17"/>
    </sheetView>
  </sheetViews>
  <sheetFormatPr baseColWidth="10" defaultRowHeight="15" x14ac:dyDescent="0.2"/>
  <cols>
    <col min="1" max="1" width="25.1640625" bestFit="1" customWidth="1"/>
    <col min="2" max="3" width="20.3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1" spans="1:2" x14ac:dyDescent="0.2">
      <c r="A1" s="1" t="s">
        <v>35</v>
      </c>
      <c r="B1" t="s">
        <v>34</v>
      </c>
    </row>
    <row r="2" spans="1:2" x14ac:dyDescent="0.2">
      <c r="A2" s="2" t="s">
        <v>26</v>
      </c>
      <c r="B2" s="4">
        <v>1221</v>
      </c>
    </row>
    <row r="3" spans="1:2" x14ac:dyDescent="0.2">
      <c r="A3" s="2" t="s">
        <v>15</v>
      </c>
      <c r="B3" s="4">
        <v>109</v>
      </c>
    </row>
    <row r="4" spans="1:2" x14ac:dyDescent="0.2">
      <c r="A4" s="2" t="s">
        <v>19</v>
      </c>
      <c r="B4" s="4">
        <v>85</v>
      </c>
    </row>
    <row r="5" spans="1:2" x14ac:dyDescent="0.2">
      <c r="A5" s="2" t="s">
        <v>12</v>
      </c>
      <c r="B5" s="4">
        <v>56</v>
      </c>
    </row>
    <row r="6" spans="1:2" x14ac:dyDescent="0.2">
      <c r="A6" s="2" t="s">
        <v>5</v>
      </c>
      <c r="B6" s="4">
        <v>45</v>
      </c>
    </row>
    <row r="7" spans="1:2" x14ac:dyDescent="0.2">
      <c r="A7" s="2" t="s">
        <v>18</v>
      </c>
      <c r="B7" s="4">
        <v>35</v>
      </c>
    </row>
    <row r="8" spans="1:2" x14ac:dyDescent="0.2">
      <c r="A8" s="2" t="s">
        <v>25</v>
      </c>
      <c r="B8" s="4">
        <v>16</v>
      </c>
    </row>
    <row r="9" spans="1:2" x14ac:dyDescent="0.2">
      <c r="A9" s="2" t="s">
        <v>9</v>
      </c>
      <c r="B9" s="4">
        <v>6</v>
      </c>
    </row>
    <row r="10" spans="1:2" x14ac:dyDescent="0.2">
      <c r="A10" s="2" t="s">
        <v>24</v>
      </c>
      <c r="B10" s="4">
        <v>5</v>
      </c>
    </row>
    <row r="11" spans="1:2" x14ac:dyDescent="0.2">
      <c r="A11" s="2" t="s">
        <v>8</v>
      </c>
      <c r="B11" s="4">
        <v>2</v>
      </c>
    </row>
    <row r="12" spans="1:2" x14ac:dyDescent="0.2">
      <c r="A12" s="2" t="s">
        <v>14</v>
      </c>
      <c r="B12" s="4">
        <v>1</v>
      </c>
    </row>
    <row r="13" spans="1:2" x14ac:dyDescent="0.2">
      <c r="A13" s="2" t="s">
        <v>17</v>
      </c>
      <c r="B13" s="4">
        <v>1</v>
      </c>
    </row>
    <row r="14" spans="1:2" x14ac:dyDescent="0.2">
      <c r="A14" s="2" t="s">
        <v>36</v>
      </c>
      <c r="B14" s="4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41DE-4674-8348-865E-70AFD7843A78}">
  <dimension ref="A1:B23"/>
  <sheetViews>
    <sheetView workbookViewId="0">
      <selection activeCell="A2" sqref="A2"/>
    </sheetView>
  </sheetViews>
  <sheetFormatPr baseColWidth="10" defaultRowHeight="15" x14ac:dyDescent="0.2"/>
  <cols>
    <col min="1" max="1" width="27" bestFit="1" customWidth="1"/>
    <col min="2" max="3" width="20.3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1" spans="1:2" x14ac:dyDescent="0.2">
      <c r="A1" s="1" t="s">
        <v>35</v>
      </c>
      <c r="B1" t="s">
        <v>34</v>
      </c>
    </row>
    <row r="2" spans="1:2" x14ac:dyDescent="0.2">
      <c r="A2" s="2" t="s">
        <v>26</v>
      </c>
      <c r="B2">
        <v>1221</v>
      </c>
    </row>
    <row r="3" spans="1:2" x14ac:dyDescent="0.2">
      <c r="A3" s="3" t="s">
        <v>16</v>
      </c>
      <c r="B3">
        <v>5</v>
      </c>
    </row>
    <row r="4" spans="1:2" x14ac:dyDescent="0.2">
      <c r="A4" s="3" t="s">
        <v>13</v>
      </c>
      <c r="B4">
        <v>248</v>
      </c>
    </row>
    <row r="5" spans="1:2" x14ac:dyDescent="0.2">
      <c r="A5" s="3" t="s">
        <v>11</v>
      </c>
      <c r="B5">
        <v>98</v>
      </c>
    </row>
    <row r="6" spans="1:2" x14ac:dyDescent="0.2">
      <c r="A6" s="3" t="s">
        <v>28</v>
      </c>
      <c r="B6">
        <v>276</v>
      </c>
    </row>
    <row r="7" spans="1:2" x14ac:dyDescent="0.2">
      <c r="A7" s="3" t="s">
        <v>6</v>
      </c>
      <c r="B7">
        <v>93</v>
      </c>
    </row>
    <row r="8" spans="1:2" x14ac:dyDescent="0.2">
      <c r="A8" s="3" t="s">
        <v>4</v>
      </c>
      <c r="B8">
        <v>37</v>
      </c>
    </row>
    <row r="9" spans="1:2" x14ac:dyDescent="0.2">
      <c r="A9" s="3" t="s">
        <v>7</v>
      </c>
      <c r="B9">
        <v>53</v>
      </c>
    </row>
    <row r="10" spans="1:2" x14ac:dyDescent="0.2">
      <c r="A10" s="3" t="s">
        <v>27</v>
      </c>
      <c r="B10">
        <v>379</v>
      </c>
    </row>
    <row r="11" spans="1:2" x14ac:dyDescent="0.2">
      <c r="A11" s="3" t="s">
        <v>10</v>
      </c>
      <c r="B11">
        <v>32</v>
      </c>
    </row>
    <row r="12" spans="1:2" x14ac:dyDescent="0.2">
      <c r="A12" s="2" t="s">
        <v>15</v>
      </c>
      <c r="B12">
        <v>109</v>
      </c>
    </row>
    <row r="13" spans="1:2" x14ac:dyDescent="0.2">
      <c r="A13" s="2" t="s">
        <v>19</v>
      </c>
      <c r="B13">
        <v>85</v>
      </c>
    </row>
    <row r="14" spans="1:2" x14ac:dyDescent="0.2">
      <c r="A14" s="2" t="s">
        <v>12</v>
      </c>
      <c r="B14">
        <v>56</v>
      </c>
    </row>
    <row r="15" spans="1:2" x14ac:dyDescent="0.2">
      <c r="A15" s="2" t="s">
        <v>5</v>
      </c>
      <c r="B15">
        <v>45</v>
      </c>
    </row>
    <row r="16" spans="1:2" x14ac:dyDescent="0.2">
      <c r="A16" s="2" t="s">
        <v>18</v>
      </c>
      <c r="B16">
        <v>35</v>
      </c>
    </row>
    <row r="17" spans="1:2" x14ac:dyDescent="0.2">
      <c r="A17" s="2" t="s">
        <v>25</v>
      </c>
      <c r="B17">
        <v>16</v>
      </c>
    </row>
    <row r="18" spans="1:2" x14ac:dyDescent="0.2">
      <c r="A18" s="2" t="s">
        <v>9</v>
      </c>
      <c r="B18">
        <v>6</v>
      </c>
    </row>
    <row r="19" spans="1:2" x14ac:dyDescent="0.2">
      <c r="A19" s="2" t="s">
        <v>24</v>
      </c>
      <c r="B19">
        <v>5</v>
      </c>
    </row>
    <row r="20" spans="1:2" x14ac:dyDescent="0.2">
      <c r="A20" s="2" t="s">
        <v>8</v>
      </c>
      <c r="B20">
        <v>2</v>
      </c>
    </row>
    <row r="21" spans="1:2" x14ac:dyDescent="0.2">
      <c r="A21" s="2" t="s">
        <v>14</v>
      </c>
      <c r="B21">
        <v>1</v>
      </c>
    </row>
    <row r="22" spans="1:2" x14ac:dyDescent="0.2">
      <c r="A22" s="2" t="s">
        <v>17</v>
      </c>
      <c r="B22">
        <v>1</v>
      </c>
    </row>
    <row r="23" spans="1:2" x14ac:dyDescent="0.2">
      <c r="A23" s="2" t="s">
        <v>36</v>
      </c>
      <c r="B23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19662-0B9F-7D4E-8DCA-F320B5ACBDC9}">
  <dimension ref="A1:B19"/>
  <sheetViews>
    <sheetView workbookViewId="0">
      <selection activeCell="F22" sqref="F22"/>
    </sheetView>
  </sheetViews>
  <sheetFormatPr baseColWidth="10" defaultRowHeight="15" x14ac:dyDescent="0.2"/>
  <cols>
    <col min="1" max="1" width="24.6640625" bestFit="1" customWidth="1"/>
    <col min="2" max="3" width="20.33203125" bestFit="1" customWidth="1"/>
    <col min="4" max="4" width="11.83203125" bestFit="1" customWidth="1"/>
    <col min="5" max="5" width="23" bestFit="1" customWidth="1"/>
    <col min="6" max="6" width="12" bestFit="1" customWidth="1"/>
    <col min="7" max="7" width="14.6640625" bestFit="1" customWidth="1"/>
    <col min="8" max="8" width="22.5" bestFit="1" customWidth="1"/>
    <col min="9" max="9" width="16" bestFit="1" customWidth="1"/>
    <col min="10" max="10" width="14.5" bestFit="1" customWidth="1"/>
    <col min="11" max="11" width="14.33203125" bestFit="1" customWidth="1"/>
    <col min="12" max="12" width="5.83203125" bestFit="1" customWidth="1"/>
    <col min="13" max="13" width="4.33203125" bestFit="1" customWidth="1"/>
    <col min="14" max="14" width="9.33203125" bestFit="1" customWidth="1"/>
    <col min="15" max="15" width="4.1640625" bestFit="1" customWidth="1"/>
    <col min="16" max="16" width="10" bestFit="1" customWidth="1"/>
  </cols>
  <sheetData>
    <row r="1" spans="1:2" x14ac:dyDescent="0.2">
      <c r="A1" s="1" t="s">
        <v>35</v>
      </c>
      <c r="B1" t="s">
        <v>34</v>
      </c>
    </row>
    <row r="2" spans="1:2" x14ac:dyDescent="0.2">
      <c r="A2" s="2" t="s">
        <v>16</v>
      </c>
      <c r="B2">
        <v>15</v>
      </c>
    </row>
    <row r="3" spans="1:2" x14ac:dyDescent="0.2">
      <c r="A3" s="3" t="s">
        <v>15</v>
      </c>
      <c r="B3">
        <v>9</v>
      </c>
    </row>
    <row r="4" spans="1:2" x14ac:dyDescent="0.2">
      <c r="A4" s="3" t="s">
        <v>26</v>
      </c>
      <c r="B4">
        <v>5</v>
      </c>
    </row>
    <row r="5" spans="1:2" x14ac:dyDescent="0.2">
      <c r="A5" s="3" t="s">
        <v>25</v>
      </c>
      <c r="B5">
        <v>1</v>
      </c>
    </row>
    <row r="6" spans="1:2" x14ac:dyDescent="0.2">
      <c r="A6" s="2" t="s">
        <v>13</v>
      </c>
      <c r="B6">
        <v>290</v>
      </c>
    </row>
    <row r="7" spans="1:2" x14ac:dyDescent="0.2">
      <c r="A7" s="2" t="s">
        <v>11</v>
      </c>
      <c r="B7">
        <v>100</v>
      </c>
    </row>
    <row r="8" spans="1:2" x14ac:dyDescent="0.2">
      <c r="A8" s="2" t="s">
        <v>28</v>
      </c>
      <c r="B8">
        <v>283</v>
      </c>
    </row>
    <row r="9" spans="1:2" x14ac:dyDescent="0.2">
      <c r="A9" s="2" t="s">
        <v>6</v>
      </c>
      <c r="B9">
        <v>150</v>
      </c>
    </row>
    <row r="10" spans="1:2" x14ac:dyDescent="0.2">
      <c r="A10" s="2" t="s">
        <v>21</v>
      </c>
      <c r="B10">
        <v>4</v>
      </c>
    </row>
    <row r="11" spans="1:2" x14ac:dyDescent="0.2">
      <c r="A11" s="2" t="s">
        <v>23</v>
      </c>
      <c r="B11">
        <v>1</v>
      </c>
    </row>
    <row r="12" spans="1:2" x14ac:dyDescent="0.2">
      <c r="A12" s="2" t="s">
        <v>22</v>
      </c>
      <c r="B12">
        <v>47</v>
      </c>
    </row>
    <row r="13" spans="1:2" x14ac:dyDescent="0.2">
      <c r="A13" s="2" t="s">
        <v>3</v>
      </c>
      <c r="B13">
        <v>20</v>
      </c>
    </row>
    <row r="14" spans="1:2" x14ac:dyDescent="0.2">
      <c r="A14" s="2" t="s">
        <v>20</v>
      </c>
      <c r="B14">
        <v>8</v>
      </c>
    </row>
    <row r="15" spans="1:2" x14ac:dyDescent="0.2">
      <c r="A15" s="2" t="s">
        <v>4</v>
      </c>
      <c r="B15">
        <v>130</v>
      </c>
    </row>
    <row r="16" spans="1:2" x14ac:dyDescent="0.2">
      <c r="A16" s="2" t="s">
        <v>7</v>
      </c>
      <c r="B16">
        <v>90</v>
      </c>
    </row>
    <row r="17" spans="1:2" x14ac:dyDescent="0.2">
      <c r="A17" s="2" t="s">
        <v>27</v>
      </c>
      <c r="B17">
        <v>379</v>
      </c>
    </row>
    <row r="18" spans="1:2" x14ac:dyDescent="0.2">
      <c r="A18" s="2" t="s">
        <v>10</v>
      </c>
      <c r="B18">
        <v>65</v>
      </c>
    </row>
    <row r="19" spans="1:2" x14ac:dyDescent="0.2">
      <c r="A19" s="2" t="s">
        <v>36</v>
      </c>
      <c r="B19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9.5" bestFit="1" customWidth="1"/>
    <col min="2" max="2" width="26.1640625" bestFit="1" customWidth="1"/>
    <col min="3" max="3" width="16.83203125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 t="s">
        <v>5</v>
      </c>
      <c r="B2" t="s">
        <v>6</v>
      </c>
      <c r="C2">
        <v>21</v>
      </c>
    </row>
    <row r="3" spans="1:7" x14ac:dyDescent="0.2">
      <c r="A3" t="s">
        <v>5</v>
      </c>
      <c r="B3" t="s">
        <v>7</v>
      </c>
      <c r="C3">
        <v>1</v>
      </c>
      <c r="F3" t="s">
        <v>29</v>
      </c>
      <c r="G3">
        <f>SUM(Table1[Equipment Count])</f>
        <v>1582</v>
      </c>
    </row>
    <row r="4" spans="1:7" x14ac:dyDescent="0.2">
      <c r="A4" t="s">
        <v>5</v>
      </c>
      <c r="B4" t="s">
        <v>4</v>
      </c>
      <c r="C4">
        <v>23</v>
      </c>
      <c r="F4" t="s">
        <v>30</v>
      </c>
      <c r="G4">
        <f>AVERAGE(Table1[Equipment Count])</f>
        <v>32.285714285714285</v>
      </c>
    </row>
    <row r="5" spans="1:7" x14ac:dyDescent="0.2">
      <c r="A5" t="s">
        <v>8</v>
      </c>
      <c r="B5" t="s">
        <v>4</v>
      </c>
      <c r="C5">
        <v>2</v>
      </c>
      <c r="F5" t="s">
        <v>31</v>
      </c>
      <c r="G5">
        <f>MIN(Table1[Equipment Count])</f>
        <v>1</v>
      </c>
    </row>
    <row r="6" spans="1:7" x14ac:dyDescent="0.2">
      <c r="A6" t="s">
        <v>9</v>
      </c>
      <c r="B6" t="s">
        <v>6</v>
      </c>
      <c r="C6">
        <v>3</v>
      </c>
      <c r="F6" t="s">
        <v>32</v>
      </c>
      <c r="G6">
        <f>MAX(Table1[Equipment Count])</f>
        <v>379</v>
      </c>
    </row>
    <row r="7" spans="1:7" x14ac:dyDescent="0.2">
      <c r="A7" t="s">
        <v>9</v>
      </c>
      <c r="B7" t="s">
        <v>10</v>
      </c>
      <c r="C7">
        <v>2</v>
      </c>
      <c r="F7" t="s">
        <v>33</v>
      </c>
      <c r="G7">
        <f>COUNT(Table1[Equipment Count])</f>
        <v>49</v>
      </c>
    </row>
    <row r="8" spans="1:7" x14ac:dyDescent="0.2">
      <c r="A8" t="s">
        <v>9</v>
      </c>
      <c r="B8" t="s">
        <v>11</v>
      </c>
      <c r="C8">
        <v>1</v>
      </c>
    </row>
    <row r="9" spans="1:7" x14ac:dyDescent="0.2">
      <c r="A9" t="s">
        <v>12</v>
      </c>
      <c r="B9" t="s">
        <v>10</v>
      </c>
      <c r="C9">
        <v>2</v>
      </c>
    </row>
    <row r="10" spans="1:7" x14ac:dyDescent="0.2">
      <c r="A10" t="s">
        <v>12</v>
      </c>
      <c r="B10" t="s">
        <v>13</v>
      </c>
      <c r="C10">
        <v>42</v>
      </c>
    </row>
    <row r="11" spans="1:7" x14ac:dyDescent="0.2">
      <c r="A11" t="s">
        <v>12</v>
      </c>
      <c r="B11" t="s">
        <v>7</v>
      </c>
      <c r="C11">
        <v>1</v>
      </c>
    </row>
    <row r="12" spans="1:7" x14ac:dyDescent="0.2">
      <c r="A12" t="s">
        <v>12</v>
      </c>
      <c r="B12" t="s">
        <v>4</v>
      </c>
      <c r="C12">
        <v>11</v>
      </c>
    </row>
    <row r="13" spans="1:7" x14ac:dyDescent="0.2">
      <c r="A13" t="s">
        <v>14</v>
      </c>
      <c r="B13" t="s">
        <v>7</v>
      </c>
      <c r="C13">
        <v>1</v>
      </c>
    </row>
    <row r="14" spans="1:7" x14ac:dyDescent="0.2">
      <c r="A14" t="s">
        <v>15</v>
      </c>
      <c r="B14" t="s">
        <v>16</v>
      </c>
      <c r="C14">
        <v>9</v>
      </c>
    </row>
    <row r="15" spans="1:7" x14ac:dyDescent="0.2">
      <c r="A15" t="s">
        <v>15</v>
      </c>
      <c r="B15" t="s">
        <v>7</v>
      </c>
      <c r="C15">
        <v>27</v>
      </c>
    </row>
    <row r="16" spans="1:7" x14ac:dyDescent="0.2">
      <c r="A16" t="s">
        <v>15</v>
      </c>
      <c r="B16" t="s">
        <v>6</v>
      </c>
      <c r="C16">
        <v>24</v>
      </c>
    </row>
    <row r="17" spans="1:3" x14ac:dyDescent="0.2">
      <c r="A17" t="s">
        <v>15</v>
      </c>
      <c r="B17" t="s">
        <v>10</v>
      </c>
      <c r="C17">
        <v>1</v>
      </c>
    </row>
    <row r="18" spans="1:3" x14ac:dyDescent="0.2">
      <c r="A18" t="s">
        <v>15</v>
      </c>
      <c r="B18" t="s">
        <v>4</v>
      </c>
      <c r="C18">
        <v>48</v>
      </c>
    </row>
    <row r="19" spans="1:3" x14ac:dyDescent="0.2">
      <c r="A19" t="s">
        <v>17</v>
      </c>
      <c r="B19" t="s">
        <v>10</v>
      </c>
      <c r="C19">
        <v>1</v>
      </c>
    </row>
    <row r="20" spans="1:3" x14ac:dyDescent="0.2">
      <c r="A20" t="s">
        <v>18</v>
      </c>
      <c r="B20" t="s">
        <v>4</v>
      </c>
      <c r="C20">
        <v>6</v>
      </c>
    </row>
    <row r="21" spans="1:3" x14ac:dyDescent="0.2">
      <c r="A21" t="s">
        <v>18</v>
      </c>
      <c r="B21" t="s">
        <v>6</v>
      </c>
      <c r="C21">
        <v>5</v>
      </c>
    </row>
    <row r="22" spans="1:3" x14ac:dyDescent="0.2">
      <c r="A22" t="s">
        <v>18</v>
      </c>
      <c r="B22" t="s">
        <v>7</v>
      </c>
      <c r="C22">
        <v>2</v>
      </c>
    </row>
    <row r="23" spans="1:3" x14ac:dyDescent="0.2">
      <c r="A23" t="s">
        <v>18</v>
      </c>
      <c r="B23" t="s">
        <v>10</v>
      </c>
      <c r="C23">
        <v>15</v>
      </c>
    </row>
    <row r="24" spans="1:3" x14ac:dyDescent="0.2">
      <c r="A24" t="s">
        <v>18</v>
      </c>
      <c r="B24" t="s">
        <v>28</v>
      </c>
      <c r="C24">
        <v>7</v>
      </c>
    </row>
    <row r="25" spans="1:3" x14ac:dyDescent="0.2">
      <c r="A25" t="s">
        <v>19</v>
      </c>
      <c r="B25" t="s">
        <v>3</v>
      </c>
      <c r="C25">
        <v>20</v>
      </c>
    </row>
    <row r="26" spans="1:3" x14ac:dyDescent="0.2">
      <c r="A26" t="s">
        <v>19</v>
      </c>
      <c r="B26" t="s">
        <v>4</v>
      </c>
      <c r="C26">
        <v>1</v>
      </c>
    </row>
    <row r="27" spans="1:3" x14ac:dyDescent="0.2">
      <c r="A27" t="s">
        <v>19</v>
      </c>
      <c r="B27" t="s">
        <v>11</v>
      </c>
      <c r="C27">
        <v>1</v>
      </c>
    </row>
    <row r="28" spans="1:3" x14ac:dyDescent="0.2">
      <c r="A28" t="s">
        <v>19</v>
      </c>
      <c r="B28" t="s">
        <v>6</v>
      </c>
      <c r="C28">
        <v>3</v>
      </c>
    </row>
    <row r="29" spans="1:3" x14ac:dyDescent="0.2">
      <c r="A29" t="s">
        <v>19</v>
      </c>
      <c r="B29" t="s">
        <v>7</v>
      </c>
      <c r="C29">
        <v>1</v>
      </c>
    </row>
    <row r="30" spans="1:3" x14ac:dyDescent="0.2">
      <c r="A30" t="s">
        <v>19</v>
      </c>
      <c r="B30" t="s">
        <v>20</v>
      </c>
      <c r="C30">
        <v>8</v>
      </c>
    </row>
    <row r="31" spans="1:3" x14ac:dyDescent="0.2">
      <c r="A31" t="s">
        <v>19</v>
      </c>
      <c r="B31" t="s">
        <v>21</v>
      </c>
      <c r="C31">
        <v>4</v>
      </c>
    </row>
    <row r="32" spans="1:3" x14ac:dyDescent="0.2">
      <c r="A32" t="s">
        <v>19</v>
      </c>
      <c r="B32" t="s">
        <v>22</v>
      </c>
      <c r="C32">
        <v>46</v>
      </c>
    </row>
    <row r="33" spans="1:3" x14ac:dyDescent="0.2">
      <c r="A33" t="s">
        <v>19</v>
      </c>
      <c r="B33" t="s">
        <v>23</v>
      </c>
      <c r="C33">
        <v>1</v>
      </c>
    </row>
    <row r="34" spans="1:3" x14ac:dyDescent="0.2">
      <c r="A34" t="s">
        <v>24</v>
      </c>
      <c r="B34" t="s">
        <v>22</v>
      </c>
      <c r="C34">
        <v>1</v>
      </c>
    </row>
    <row r="35" spans="1:3" x14ac:dyDescent="0.2">
      <c r="A35" t="s">
        <v>24</v>
      </c>
      <c r="B35" t="s">
        <v>10</v>
      </c>
      <c r="C35">
        <v>1</v>
      </c>
    </row>
    <row r="36" spans="1:3" x14ac:dyDescent="0.2">
      <c r="A36" t="s">
        <v>24</v>
      </c>
      <c r="B36" t="s">
        <v>7</v>
      </c>
      <c r="C36">
        <v>1</v>
      </c>
    </row>
    <row r="37" spans="1:3" x14ac:dyDescent="0.2">
      <c r="A37" t="s">
        <v>24</v>
      </c>
      <c r="B37" t="s">
        <v>4</v>
      </c>
      <c r="C37">
        <v>2</v>
      </c>
    </row>
    <row r="38" spans="1:3" x14ac:dyDescent="0.2">
      <c r="A38" t="s">
        <v>25</v>
      </c>
      <c r="B38" t="s">
        <v>6</v>
      </c>
      <c r="C38">
        <v>1</v>
      </c>
    </row>
    <row r="39" spans="1:3" x14ac:dyDescent="0.2">
      <c r="A39" t="s">
        <v>25</v>
      </c>
      <c r="B39" t="s">
        <v>16</v>
      </c>
      <c r="C39">
        <v>1</v>
      </c>
    </row>
    <row r="40" spans="1:3" x14ac:dyDescent="0.2">
      <c r="A40" t="s">
        <v>25</v>
      </c>
      <c r="B40" t="s">
        <v>10</v>
      </c>
      <c r="C40">
        <v>11</v>
      </c>
    </row>
    <row r="41" spans="1:3" x14ac:dyDescent="0.2">
      <c r="A41" t="s">
        <v>25</v>
      </c>
      <c r="B41" t="s">
        <v>7</v>
      </c>
      <c r="C41">
        <v>3</v>
      </c>
    </row>
    <row r="42" spans="1:3" x14ac:dyDescent="0.2">
      <c r="A42" t="s">
        <v>26</v>
      </c>
      <c r="B42" t="s">
        <v>6</v>
      </c>
      <c r="C42">
        <v>93</v>
      </c>
    </row>
    <row r="43" spans="1:3" x14ac:dyDescent="0.2">
      <c r="A43" t="s">
        <v>26</v>
      </c>
      <c r="B43" t="s">
        <v>13</v>
      </c>
      <c r="C43">
        <v>248</v>
      </c>
    </row>
    <row r="44" spans="1:3" x14ac:dyDescent="0.2">
      <c r="A44" t="s">
        <v>26</v>
      </c>
      <c r="B44" t="s">
        <v>27</v>
      </c>
      <c r="C44">
        <v>379</v>
      </c>
    </row>
    <row r="45" spans="1:3" x14ac:dyDescent="0.2">
      <c r="A45" t="s">
        <v>26</v>
      </c>
      <c r="B45" t="s">
        <v>7</v>
      </c>
      <c r="C45">
        <v>53</v>
      </c>
    </row>
    <row r="46" spans="1:3" x14ac:dyDescent="0.2">
      <c r="A46" t="s">
        <v>26</v>
      </c>
      <c r="B46" t="s">
        <v>10</v>
      </c>
      <c r="C46">
        <v>32</v>
      </c>
    </row>
    <row r="47" spans="1:3" x14ac:dyDescent="0.2">
      <c r="A47" t="s">
        <v>26</v>
      </c>
      <c r="B47" t="s">
        <v>11</v>
      </c>
      <c r="C47">
        <v>98</v>
      </c>
    </row>
    <row r="48" spans="1:3" x14ac:dyDescent="0.2">
      <c r="A48" t="s">
        <v>26</v>
      </c>
      <c r="B48" t="s">
        <v>28</v>
      </c>
      <c r="C48">
        <v>276</v>
      </c>
    </row>
    <row r="49" spans="1:3" x14ac:dyDescent="0.2">
      <c r="A49" t="s">
        <v>26</v>
      </c>
      <c r="B49" t="s">
        <v>16</v>
      </c>
      <c r="C49">
        <v>5</v>
      </c>
    </row>
    <row r="50" spans="1:3" x14ac:dyDescent="0.2">
      <c r="A50" t="s">
        <v>26</v>
      </c>
      <c r="B50" t="s">
        <v>4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dataset</vt:lpstr>
      <vt:lpstr>Pivot1</vt:lpstr>
      <vt:lpstr>Pivot2</vt:lpstr>
      <vt:lpstr>Pivot3</vt:lpstr>
      <vt:lpstr>Final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2020-09-01T17:18:12Z</dcterms:created>
  <dcterms:modified xsi:type="dcterms:W3CDTF">2023-07-27T00:18:33Z</dcterms:modified>
</cp:coreProperties>
</file>