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 activeTab="1"/>
  </bookViews>
  <sheets>
    <sheet name="Data" sheetId="2" r:id="rId1"/>
    <sheet name="Trendline" sheetId="1" r:id="rId2"/>
    <sheet name="Weak Data" sheetId="3" r:id="rId3"/>
  </sheets>
  <calcPr calcId="145621"/>
</workbook>
</file>

<file path=xl/calcChain.xml><?xml version="1.0" encoding="utf-8"?>
<calcChain xmlns="http://schemas.openxmlformats.org/spreadsheetml/2006/main">
  <c r="D2" i="1" l="1"/>
  <c r="B17" i="1" l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C3" i="1"/>
  <c r="C4" i="1"/>
  <c r="C5" i="1"/>
  <c r="C6" i="1"/>
  <c r="C7" i="1"/>
  <c r="C8" i="1"/>
  <c r="C9" i="1"/>
  <c r="C10" i="1"/>
  <c r="C11" i="1"/>
  <c r="C12" i="1"/>
  <c r="C2" i="1"/>
  <c r="B14" i="1" l="1"/>
  <c r="B15" i="1"/>
</calcChain>
</file>

<file path=xl/comments1.xml><?xml version="1.0" encoding="utf-8"?>
<comments xmlns="http://schemas.openxmlformats.org/spreadsheetml/2006/main">
  <authors>
    <author>LukasHalim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LukasHalim:</t>
        </r>
        <r>
          <rPr>
            <sz val="9"/>
            <color indexed="81"/>
            <rFont val="Tahoma"/>
            <family val="2"/>
          </rPr>
          <t xml:space="preserve">
Squared Differences from the average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LukasHalim:</t>
        </r>
        <r>
          <rPr>
            <sz val="9"/>
            <color indexed="81"/>
            <rFont val="Tahoma"/>
            <family val="2"/>
          </rPr>
          <t xml:space="preserve">
Errors or residuals.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LukasHalim:</t>
        </r>
        <r>
          <rPr>
            <sz val="9"/>
            <color indexed="81"/>
            <rFont val="Tahoma"/>
            <family val="2"/>
          </rPr>
          <t xml:space="preserve">
Squared errors or squared residuals.</t>
        </r>
      </text>
    </comment>
  </commentList>
</comments>
</file>

<file path=xl/sharedStrings.xml><?xml version="1.0" encoding="utf-8"?>
<sst xmlns="http://schemas.openxmlformats.org/spreadsheetml/2006/main" count="14" uniqueCount="10">
  <si>
    <t>X</t>
  </si>
  <si>
    <t>Y</t>
  </si>
  <si>
    <t>Predicted Y</t>
  </si>
  <si>
    <t>Y - Predicted Y</t>
  </si>
  <si>
    <t>(Y - Predicted Y)^2</t>
  </si>
  <si>
    <t>R^2</t>
  </si>
  <si>
    <t>(Y - average(Y))^2</t>
  </si>
  <si>
    <t>SSE (Squared sum of errors)</t>
  </si>
  <si>
    <t>SST (Total Sum of Squares)</t>
  </si>
  <si>
    <t>R^2 = Variation in Y Explained by the Model / Total Variation in Y = (SST - SSE) / 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</si>
</sst>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Trendline!$B$1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Trendline!$A$2:$A$12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</c:numCache>
            </c:numRef>
          </c:xVal>
          <c:yVal>
            <c:numRef>
              <c:f>Trendline!$B$2:$B$12</c:f>
              <c:numCache>
                <c:formatCode>General</c:formatCode>
                <c:ptCount val="11"/>
                <c:pt idx="0">
                  <c:v>6.428029604626702</c:v>
                </c:pt>
                <c:pt idx="1">
                  <c:v>8.8336894731504625</c:v>
                </c:pt>
                <c:pt idx="2">
                  <c:v>10.195200782431332</c:v>
                </c:pt>
                <c:pt idx="3">
                  <c:v>11.810071534640791</c:v>
                </c:pt>
                <c:pt idx="4">
                  <c:v>13.300351875744902</c:v>
                </c:pt>
                <c:pt idx="5">
                  <c:v>10.517324446907127</c:v>
                </c:pt>
                <c:pt idx="6">
                  <c:v>12.975144528282831</c:v>
                </c:pt>
                <c:pt idx="7">
                  <c:v>17.606615231163321</c:v>
                </c:pt>
                <c:pt idx="8">
                  <c:v>11.460946575541996</c:v>
                </c:pt>
                <c:pt idx="9">
                  <c:v>12.016615064400163</c:v>
                </c:pt>
                <c:pt idx="10">
                  <c:v>5.037341842329691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3904"/>
        <c:axId val="200044480"/>
      </c:scatterChart>
      <c:valAx>
        <c:axId val="20004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044480"/>
        <c:crosses val="autoZero"/>
        <c:crossBetween val="midCat"/>
      </c:valAx>
      <c:valAx>
        <c:axId val="20004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43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118533</xdr:colOff>
      <xdr:row>1</xdr:row>
      <xdr:rowOff>25929</xdr:rowOff>
    </xdr:from>
    <xdr:to>
      <xdr:col>15</xdr:col>
      <xdr:colOff>84666</xdr:colOff>
      <xdr:row>22</xdr:row>
      <xdr:rowOff>40217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6" sqref="C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6.428029604626702</v>
      </c>
    </row>
    <row r="3" spans="1:2" x14ac:dyDescent="0.25">
      <c r="A3">
        <v>2</v>
      </c>
      <c r="B3">
        <v>8.8336894731504625</v>
      </c>
    </row>
    <row r="4" spans="1:2" x14ac:dyDescent="0.25">
      <c r="A4">
        <v>3</v>
      </c>
      <c r="B4">
        <v>10.195200782431332</v>
      </c>
    </row>
    <row r="5" spans="1:2" x14ac:dyDescent="0.25">
      <c r="A5">
        <v>4</v>
      </c>
      <c r="B5">
        <v>11.810071534640791</v>
      </c>
    </row>
    <row r="6" spans="1:2" x14ac:dyDescent="0.25">
      <c r="A6">
        <v>5</v>
      </c>
      <c r="B6">
        <v>13.300351875744902</v>
      </c>
    </row>
    <row r="7" spans="1:2" x14ac:dyDescent="0.25">
      <c r="A7">
        <v>5</v>
      </c>
      <c r="B7">
        <v>10.517324446907127</v>
      </c>
    </row>
    <row r="8" spans="1:2" x14ac:dyDescent="0.25">
      <c r="A8">
        <v>6</v>
      </c>
      <c r="B8">
        <v>12.975144528282831</v>
      </c>
    </row>
    <row r="9" spans="1:2" x14ac:dyDescent="0.25">
      <c r="A9">
        <v>7</v>
      </c>
      <c r="B9">
        <v>17.606615231163321</v>
      </c>
    </row>
    <row r="10" spans="1:2" x14ac:dyDescent="0.25">
      <c r="A10">
        <v>5</v>
      </c>
      <c r="B10">
        <v>11.460946575541996</v>
      </c>
    </row>
    <row r="11" spans="1:2" x14ac:dyDescent="0.25">
      <c r="A11">
        <v>4</v>
      </c>
      <c r="B11">
        <v>12.016615064400163</v>
      </c>
    </row>
    <row r="12" spans="1:2" x14ac:dyDescent="0.25">
      <c r="A12">
        <v>1</v>
      </c>
      <c r="B12">
        <v>5.037341842329691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tabSelected="1" zoomScale="90" zoomScaleNormal="90" workbookViewId="0">
      <selection activeCell="B14" sqref="B14"/>
    </sheetView>
  </sheetViews>
  <sheetFormatPr defaultRowHeight="15" x14ac:dyDescent="0.25"/>
  <cols>
    <col min="1" max="1" width="25.5703125" customWidth="1"/>
    <col min="3" max="3" width="18.140625" customWidth="1"/>
    <col min="4" max="4" width="12.85546875" customWidth="1"/>
    <col min="5" max="5" width="14" bestFit="1" customWidth="1"/>
    <col min="6" max="6" width="17.28515625" bestFit="1" customWidth="1"/>
  </cols>
  <sheetData>
    <row r="1" spans="1:6" x14ac:dyDescent="0.25">
      <c r="A1" s="1" t="s">
        <v>0</v>
      </c>
      <c r="B1" s="1" t="s">
        <v>1</v>
      </c>
      <c r="C1" s="6" t="s">
        <v>6</v>
      </c>
      <c r="D1" s="1" t="s">
        <v>2</v>
      </c>
      <c r="E1" s="1" t="s">
        <v>3</v>
      </c>
      <c r="F1" s="7" t="s">
        <v>4</v>
      </c>
    </row>
    <row r="2" spans="1:6" x14ac:dyDescent="0.25">
      <c r="A2">
        <v>1</v>
      </c>
      <c r="B2">
        <v>6.428029604626702</v>
      </c>
      <c r="C2" s="5">
        <f>(B2-AVERAGE($B$2:$B$12))^2</f>
        <v>20.227919456509195</v>
      </c>
      <c r="D2" s="3">
        <f>1.61185*A2+4.6247</f>
        <v>6.2365499999999994</v>
      </c>
      <c r="E2" s="3">
        <f>B2-D2</f>
        <v>0.19147960462670266</v>
      </c>
      <c r="F2" s="8">
        <f>(E2)^2</f>
        <v>3.6664438987998371E-2</v>
      </c>
    </row>
    <row r="3" spans="1:6" x14ac:dyDescent="0.25">
      <c r="A3">
        <v>2</v>
      </c>
      <c r="B3">
        <v>8.8336894731504625</v>
      </c>
      <c r="C3" s="5">
        <f t="shared" ref="C3:C12" si="0">(B3-AVERAGE($B$2:$B$12))^2</f>
        <v>4.3759873239891602</v>
      </c>
      <c r="D3" s="3">
        <f t="shared" ref="D3:D12" si="1">1.61185*A3+4.6247</f>
        <v>7.8483999999999998</v>
      </c>
      <c r="E3" s="3">
        <f t="shared" ref="E3:E12" si="2">B3-D3</f>
        <v>0.98528947315046267</v>
      </c>
      <c r="F3" s="8">
        <f t="shared" ref="F3:F12" si="3">(E3)^2</f>
        <v>0.97079534590111627</v>
      </c>
    </row>
    <row r="4" spans="1:6" x14ac:dyDescent="0.25">
      <c r="A4">
        <v>3</v>
      </c>
      <c r="B4">
        <v>10.195200782431332</v>
      </c>
      <c r="C4" s="5">
        <f t="shared" si="0"/>
        <v>0.53344728904572802</v>
      </c>
      <c r="D4" s="3">
        <f t="shared" si="1"/>
        <v>9.4602499999999985</v>
      </c>
      <c r="E4" s="3">
        <f t="shared" si="2"/>
        <v>0.73495078243133349</v>
      </c>
      <c r="F4" s="8">
        <f t="shared" si="3"/>
        <v>0.54015265259642931</v>
      </c>
    </row>
    <row r="5" spans="1:6" x14ac:dyDescent="0.25">
      <c r="A5">
        <v>4</v>
      </c>
      <c r="B5">
        <v>11.810071534640791</v>
      </c>
      <c r="C5" s="5">
        <f t="shared" si="0"/>
        <v>0.78233316144480003</v>
      </c>
      <c r="D5" s="3">
        <f t="shared" si="1"/>
        <v>11.072099999999999</v>
      </c>
      <c r="E5" s="3">
        <f t="shared" si="2"/>
        <v>0.73797153464079202</v>
      </c>
      <c r="F5" s="8">
        <f t="shared" si="3"/>
        <v>0.54460198594008569</v>
      </c>
    </row>
    <row r="6" spans="1:6" x14ac:dyDescent="0.25">
      <c r="A6">
        <v>5</v>
      </c>
      <c r="B6">
        <v>13.300351875744902</v>
      </c>
      <c r="C6" s="5">
        <f t="shared" si="0"/>
        <v>5.6395626365155112</v>
      </c>
      <c r="D6" s="3">
        <f t="shared" si="1"/>
        <v>12.683949999999999</v>
      </c>
      <c r="E6" s="3">
        <f t="shared" si="2"/>
        <v>0.61640187574490213</v>
      </c>
      <c r="F6" s="8">
        <f t="shared" si="3"/>
        <v>0.37995127242183374</v>
      </c>
    </row>
    <row r="7" spans="1:6" x14ac:dyDescent="0.25">
      <c r="A7">
        <v>5</v>
      </c>
      <c r="B7">
        <v>10.517324446907127</v>
      </c>
      <c r="C7" s="5">
        <f t="shared" si="0"/>
        <v>0.16666895643812737</v>
      </c>
      <c r="D7" s="3">
        <f t="shared" si="1"/>
        <v>12.683949999999999</v>
      </c>
      <c r="E7" s="3">
        <f t="shared" si="2"/>
        <v>-2.1666255530928726</v>
      </c>
      <c r="F7" s="8">
        <f t="shared" si="3"/>
        <v>4.6942662873149965</v>
      </c>
    </row>
    <row r="8" spans="1:6" x14ac:dyDescent="0.25">
      <c r="A8">
        <v>6</v>
      </c>
      <c r="B8">
        <v>12.975144528282831</v>
      </c>
      <c r="C8" s="5">
        <f t="shared" si="0"/>
        <v>4.2007330305686494</v>
      </c>
      <c r="D8" s="3">
        <f t="shared" si="1"/>
        <v>14.2958</v>
      </c>
      <c r="E8" s="3">
        <f t="shared" si="2"/>
        <v>-1.3206554717171688</v>
      </c>
      <c r="F8" s="8">
        <f t="shared" si="3"/>
        <v>1.7441308749764977</v>
      </c>
    </row>
    <row r="9" spans="1:6" x14ac:dyDescent="0.25">
      <c r="A9">
        <v>7</v>
      </c>
      <c r="B9">
        <v>17.606615231163321</v>
      </c>
      <c r="C9" s="5">
        <f t="shared" si="0"/>
        <v>44.636291331553316</v>
      </c>
      <c r="D9" s="3">
        <f t="shared" si="1"/>
        <v>15.90765</v>
      </c>
      <c r="E9" s="3">
        <f t="shared" si="2"/>
        <v>1.6989652311633208</v>
      </c>
      <c r="F9" s="8">
        <f t="shared" si="3"/>
        <v>2.8864828567018361</v>
      </c>
    </row>
    <row r="10" spans="1:6" x14ac:dyDescent="0.25">
      <c r="A10">
        <v>5</v>
      </c>
      <c r="B10">
        <v>11.460946575541996</v>
      </c>
      <c r="C10" s="5">
        <f t="shared" si="0"/>
        <v>0.28662214382649709</v>
      </c>
      <c r="D10" s="3">
        <f t="shared" si="1"/>
        <v>12.683949999999999</v>
      </c>
      <c r="E10" s="3">
        <f t="shared" si="2"/>
        <v>-1.2230034244580033</v>
      </c>
      <c r="F10" s="8">
        <f t="shared" si="3"/>
        <v>1.4957373762360029</v>
      </c>
    </row>
    <row r="11" spans="1:6" x14ac:dyDescent="0.25">
      <c r="A11">
        <v>4</v>
      </c>
      <c r="B11">
        <v>12.016615064400163</v>
      </c>
      <c r="C11" s="5">
        <f t="shared" si="0"/>
        <v>1.1903672399907821</v>
      </c>
      <c r="D11" s="3">
        <f t="shared" si="1"/>
        <v>11.072099999999999</v>
      </c>
      <c r="E11" s="3">
        <f t="shared" si="2"/>
        <v>0.94451506440016431</v>
      </c>
      <c r="F11" s="8">
        <f t="shared" si="3"/>
        <v>0.89210870687884658</v>
      </c>
    </row>
    <row r="12" spans="1:6" x14ac:dyDescent="0.25">
      <c r="A12">
        <v>1</v>
      </c>
      <c r="B12">
        <v>5.037341842329691</v>
      </c>
      <c r="C12" s="5">
        <f t="shared" si="0"/>
        <v>34.671296098956134</v>
      </c>
      <c r="D12" s="3">
        <f t="shared" si="1"/>
        <v>6.2365499999999994</v>
      </c>
      <c r="E12" s="3">
        <f t="shared" si="2"/>
        <v>-1.1992081576703084</v>
      </c>
      <c r="F12" s="8">
        <f t="shared" si="3"/>
        <v>1.4381002054230152</v>
      </c>
    </row>
    <row r="14" spans="1:6" x14ac:dyDescent="0.25">
      <c r="A14" s="9" t="s">
        <v>7</v>
      </c>
      <c r="B14" s="9">
        <f>SUM(F2:F12)</f>
        <v>15.622992003378659</v>
      </c>
    </row>
    <row r="15" spans="1:6" x14ac:dyDescent="0.25">
      <c r="A15" s="5" t="s">
        <v>8</v>
      </c>
      <c r="B15" s="10">
        <f>SUM(C2:C12)</f>
        <v>116.71122866883789</v>
      </c>
    </row>
    <row r="16" spans="1:6" x14ac:dyDescent="0.25">
      <c r="A16" t="s">
        <v>9</v>
      </c>
      <c r="B16" s="4"/>
    </row>
    <row r="17" spans="1:3" x14ac:dyDescent="0.25">
      <c r="A17" t="s">
        <v>5</v>
      </c>
      <c r="B17" s="2">
        <f>(B15-B14)/B15</f>
        <v>0.8661397692272772</v>
      </c>
      <c r="C17" s="2"/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90" zoomScaleNormal="90" workbookViewId="0">
      <selection activeCell="D3" sqref="D3"/>
    </sheetView>
  </sheetViews>
  <sheetFormatPr defaultRowHeight="15" x14ac:dyDescent="0.25"/>
  <cols>
    <col min="1" max="1" width="25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>
        <v>0.8111878810252352</v>
      </c>
    </row>
    <row r="3" spans="1:2" x14ac:dyDescent="0.25">
      <c r="A3">
        <v>2</v>
      </c>
      <c r="B3">
        <v>0.48431566534445003</v>
      </c>
    </row>
    <row r="4" spans="1:2" x14ac:dyDescent="0.25">
      <c r="A4">
        <v>3</v>
      </c>
      <c r="B4">
        <v>0.2064600222939604</v>
      </c>
    </row>
    <row r="5" spans="1:2" x14ac:dyDescent="0.25">
      <c r="A5">
        <v>4</v>
      </c>
      <c r="B5">
        <v>0.59240013484796705</v>
      </c>
    </row>
    <row r="6" spans="1:2" x14ac:dyDescent="0.25">
      <c r="A6">
        <v>5</v>
      </c>
      <c r="B6">
        <v>0.84616763996165245</v>
      </c>
    </row>
    <row r="7" spans="1:2" x14ac:dyDescent="0.25">
      <c r="A7">
        <v>5</v>
      </c>
      <c r="B7">
        <v>0.84175020060888905</v>
      </c>
    </row>
    <row r="8" spans="1:2" x14ac:dyDescent="0.25">
      <c r="A8">
        <v>6</v>
      </c>
      <c r="B8">
        <v>0.54183845257605467</v>
      </c>
    </row>
    <row r="9" spans="1:2" x14ac:dyDescent="0.25">
      <c r="A9">
        <v>7</v>
      </c>
      <c r="B9">
        <v>0.14476470767039945</v>
      </c>
    </row>
    <row r="10" spans="1:2" x14ac:dyDescent="0.25">
      <c r="A10">
        <v>8</v>
      </c>
      <c r="B10">
        <v>0.49359423624289972</v>
      </c>
    </row>
    <row r="11" spans="1:2" x14ac:dyDescent="0.25">
      <c r="A11">
        <v>9</v>
      </c>
      <c r="B11">
        <v>0.67348650341016048</v>
      </c>
    </row>
    <row r="12" spans="1:2" x14ac:dyDescent="0.25">
      <c r="A12">
        <v>10</v>
      </c>
      <c r="B12">
        <v>0.45808678422616728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Trendline</vt:lpstr>
      <vt:lpstr>Weak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LukasHalim</dc:creator>
  <cp:lastModifiedBy>LukasHalim</cp:lastModifiedBy>
  <dcterms:created xsi:type="dcterms:W3CDTF">2016-01-30T18:52:11Z</dcterms:created>
  <dcterms:modified xsi:type="dcterms:W3CDTF">2016-02-06T21:29:16Z</dcterms:modified>
</cp:coreProperties>
</file>