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im\Desktop\семестровка\"/>
    </mc:Choice>
  </mc:AlternateContent>
  <xr:revisionPtr revIDLastSave="0" documentId="13_ncr:1_{BA71E1C9-5C9F-48FC-81D4-D5C6032D4604}" xr6:coauthVersionLast="47" xr6:coauthVersionMax="47" xr10:uidLastSave="{00000000-0000-0000-0000-000000000000}"/>
  <bookViews>
    <workbookView xWindow="-108" yWindow="-108" windowWidth="23256" windowHeight="12576" xr2:uid="{1DB1C7DD-9DFA-4CCD-A9A7-5C0B1EB88DEA}"/>
  </bookViews>
  <sheets>
    <sheet name="Лист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9" i="3" l="1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2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40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" i="3"/>
  <c r="N41" i="3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A88" i="3"/>
  <c r="A89" i="3" s="1"/>
  <c r="A80" i="3"/>
  <c r="A81" i="3" s="1"/>
  <c r="A82" i="3" s="1"/>
  <c r="A83" i="3" s="1"/>
  <c r="A84" i="3" s="1"/>
  <c r="A85" i="3" s="1"/>
  <c r="A86" i="3" s="1"/>
  <c r="A87" i="3" s="1"/>
  <c r="A66" i="3"/>
  <c r="A67" i="3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42" i="3"/>
  <c r="A43" i="3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41" i="3"/>
  <c r="N4" i="3"/>
  <c r="N5" i="3"/>
  <c r="N6" i="3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</calcChain>
</file>

<file path=xl/sharedStrings.xml><?xml version="1.0" encoding="utf-8"?>
<sst xmlns="http://schemas.openxmlformats.org/spreadsheetml/2006/main" count="14" uniqueCount="6">
  <si>
    <t>Размер данных</t>
  </si>
  <si>
    <t>Время, в микросекундах</t>
  </si>
  <si>
    <t>Количество итераций</t>
  </si>
  <si>
    <t>n * log n * C</t>
  </si>
  <si>
    <t>n * log n</t>
  </si>
  <si>
    <t xml:space="preserve">Constant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</si>
</sst>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A3EF"/>
        <bgColor indexed="64"/>
      </patternFill>
    </fill>
    <fill>
      <patternFill patternType="solid">
        <fgColor rgb="FF79DFDD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9DFDD"/>
      <color rgb="FF00FFFF"/>
      <color rgb="FF009999"/>
      <color rgb="FF00CC99"/>
      <color rgb="FFCC00FF"/>
      <color rgb="FFD9A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Время, в микросекундах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Лист3!$A$2:$A$35</c:f>
              <c:numCache>
                <c:formatCode>General</c:formatCode>
                <c:ptCount val="34"/>
                <c:pt idx="0">
                  <c:v>100</c:v>
                </c:pt>
                <c:pt idx="1">
                  <c:v>400</c:v>
                </c:pt>
                <c:pt idx="2">
                  <c:v>700</c:v>
                </c:pt>
                <c:pt idx="3">
                  <c:v>1000</c:v>
                </c:pt>
                <c:pt idx="4">
                  <c:v>1300</c:v>
                </c:pt>
                <c:pt idx="5">
                  <c:v>1600</c:v>
                </c:pt>
                <c:pt idx="6">
                  <c:v>1900</c:v>
                </c:pt>
                <c:pt idx="7">
                  <c:v>2200</c:v>
                </c:pt>
                <c:pt idx="8">
                  <c:v>2500</c:v>
                </c:pt>
                <c:pt idx="9">
                  <c:v>2800</c:v>
                </c:pt>
                <c:pt idx="10">
                  <c:v>3100</c:v>
                </c:pt>
                <c:pt idx="11">
                  <c:v>3400</c:v>
                </c:pt>
                <c:pt idx="12">
                  <c:v>3700</c:v>
                </c:pt>
                <c:pt idx="13">
                  <c:v>4000</c:v>
                </c:pt>
                <c:pt idx="14">
                  <c:v>4300</c:v>
                </c:pt>
                <c:pt idx="15">
                  <c:v>4600</c:v>
                </c:pt>
                <c:pt idx="16">
                  <c:v>4900</c:v>
                </c:pt>
                <c:pt idx="17">
                  <c:v>5200</c:v>
                </c:pt>
                <c:pt idx="18">
                  <c:v>5500</c:v>
                </c:pt>
                <c:pt idx="19">
                  <c:v>5800</c:v>
                </c:pt>
                <c:pt idx="20">
                  <c:v>6100</c:v>
                </c:pt>
                <c:pt idx="21">
                  <c:v>6400</c:v>
                </c:pt>
                <c:pt idx="22">
                  <c:v>6700</c:v>
                </c:pt>
                <c:pt idx="23">
                  <c:v>7000</c:v>
                </c:pt>
                <c:pt idx="24">
                  <c:v>7300</c:v>
                </c:pt>
                <c:pt idx="25">
                  <c:v>7600</c:v>
                </c:pt>
                <c:pt idx="26">
                  <c:v>7900</c:v>
                </c:pt>
                <c:pt idx="27">
                  <c:v>8200</c:v>
                </c:pt>
                <c:pt idx="28">
                  <c:v>8500</c:v>
                </c:pt>
                <c:pt idx="29">
                  <c:v>8800</c:v>
                </c:pt>
                <c:pt idx="30">
                  <c:v>9100</c:v>
                </c:pt>
                <c:pt idx="31">
                  <c:v>9400</c:v>
                </c:pt>
                <c:pt idx="32">
                  <c:v>9700</c:v>
                </c:pt>
                <c:pt idx="33">
                  <c:v>10000</c:v>
                </c:pt>
              </c:numCache>
            </c:numRef>
          </c:xVal>
          <c:yVal>
            <c:numRef>
              <c:f>Лист3!$B$2:$B$35</c:f>
              <c:numCache>
                <c:formatCode>General</c:formatCode>
                <c:ptCount val="34"/>
                <c:pt idx="0">
                  <c:v>106</c:v>
                </c:pt>
                <c:pt idx="1">
                  <c:v>222</c:v>
                </c:pt>
                <c:pt idx="2">
                  <c:v>225</c:v>
                </c:pt>
                <c:pt idx="3">
                  <c:v>318</c:v>
                </c:pt>
                <c:pt idx="4">
                  <c:v>317</c:v>
                </c:pt>
                <c:pt idx="5">
                  <c:v>347</c:v>
                </c:pt>
                <c:pt idx="6">
                  <c:v>484</c:v>
                </c:pt>
                <c:pt idx="7">
                  <c:v>465</c:v>
                </c:pt>
                <c:pt idx="8">
                  <c:v>597</c:v>
                </c:pt>
                <c:pt idx="9">
                  <c:v>553</c:v>
                </c:pt>
                <c:pt idx="10">
                  <c:v>594</c:v>
                </c:pt>
                <c:pt idx="11">
                  <c:v>741</c:v>
                </c:pt>
                <c:pt idx="12">
                  <c:v>1043</c:v>
                </c:pt>
                <c:pt idx="13">
                  <c:v>852</c:v>
                </c:pt>
                <c:pt idx="14">
                  <c:v>920</c:v>
                </c:pt>
                <c:pt idx="15">
                  <c:v>913</c:v>
                </c:pt>
                <c:pt idx="16">
                  <c:v>968</c:v>
                </c:pt>
                <c:pt idx="17">
                  <c:v>1033</c:v>
                </c:pt>
                <c:pt idx="18">
                  <c:v>1097</c:v>
                </c:pt>
                <c:pt idx="19">
                  <c:v>1178</c:v>
                </c:pt>
                <c:pt idx="20">
                  <c:v>1427</c:v>
                </c:pt>
                <c:pt idx="21">
                  <c:v>1197</c:v>
                </c:pt>
                <c:pt idx="22">
                  <c:v>956</c:v>
                </c:pt>
                <c:pt idx="23">
                  <c:v>1018</c:v>
                </c:pt>
                <c:pt idx="24">
                  <c:v>1121</c:v>
                </c:pt>
                <c:pt idx="25">
                  <c:v>1100</c:v>
                </c:pt>
                <c:pt idx="26">
                  <c:v>1535</c:v>
                </c:pt>
                <c:pt idx="27">
                  <c:v>1263</c:v>
                </c:pt>
                <c:pt idx="28">
                  <c:v>1724</c:v>
                </c:pt>
                <c:pt idx="29">
                  <c:v>2478</c:v>
                </c:pt>
                <c:pt idx="30">
                  <c:v>1416</c:v>
                </c:pt>
                <c:pt idx="31">
                  <c:v>1193</c:v>
                </c:pt>
                <c:pt idx="32">
                  <c:v>1641</c:v>
                </c:pt>
                <c:pt idx="33">
                  <c:v>1693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74-4856-83FA-50FFDB805CC4}"/>
            </c:ext>
          </c:extLst>
        </c:ser>
        <c:ser>
          <c:idx val="1"/>
          <c:order val="1"/>
          <c:tx>
            <c:strRef>
              <c:f>Лист3!$C$1</c:f>
              <c:strCache>
                <c:ptCount val="1"/>
                <c:pt idx="0">
                  <c:v>n * log n *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Лист3!$A$2:$A$35</c:f>
              <c:numCache>
                <c:formatCode>General</c:formatCode>
                <c:ptCount val="34"/>
                <c:pt idx="0">
                  <c:v>100</c:v>
                </c:pt>
                <c:pt idx="1">
                  <c:v>400</c:v>
                </c:pt>
                <c:pt idx="2">
                  <c:v>700</c:v>
                </c:pt>
                <c:pt idx="3">
                  <c:v>1000</c:v>
                </c:pt>
                <c:pt idx="4">
                  <c:v>1300</c:v>
                </c:pt>
                <c:pt idx="5">
                  <c:v>1600</c:v>
                </c:pt>
                <c:pt idx="6">
                  <c:v>1900</c:v>
                </c:pt>
                <c:pt idx="7">
                  <c:v>2200</c:v>
                </c:pt>
                <c:pt idx="8">
                  <c:v>2500</c:v>
                </c:pt>
                <c:pt idx="9">
                  <c:v>2800</c:v>
                </c:pt>
                <c:pt idx="10">
                  <c:v>3100</c:v>
                </c:pt>
                <c:pt idx="11">
                  <c:v>3400</c:v>
                </c:pt>
                <c:pt idx="12">
                  <c:v>3700</c:v>
                </c:pt>
                <c:pt idx="13">
                  <c:v>4000</c:v>
                </c:pt>
                <c:pt idx="14">
                  <c:v>4300</c:v>
                </c:pt>
                <c:pt idx="15">
                  <c:v>4600</c:v>
                </c:pt>
                <c:pt idx="16">
                  <c:v>4900</c:v>
                </c:pt>
                <c:pt idx="17">
                  <c:v>5200</c:v>
                </c:pt>
                <c:pt idx="18">
                  <c:v>5500</c:v>
                </c:pt>
                <c:pt idx="19">
                  <c:v>5800</c:v>
                </c:pt>
                <c:pt idx="20">
                  <c:v>6100</c:v>
                </c:pt>
                <c:pt idx="21">
                  <c:v>6400</c:v>
                </c:pt>
                <c:pt idx="22">
                  <c:v>6700</c:v>
                </c:pt>
                <c:pt idx="23">
                  <c:v>7000</c:v>
                </c:pt>
                <c:pt idx="24">
                  <c:v>7300</c:v>
                </c:pt>
                <c:pt idx="25">
                  <c:v>7600</c:v>
                </c:pt>
                <c:pt idx="26">
                  <c:v>7900</c:v>
                </c:pt>
                <c:pt idx="27">
                  <c:v>8200</c:v>
                </c:pt>
                <c:pt idx="28">
                  <c:v>8500</c:v>
                </c:pt>
                <c:pt idx="29">
                  <c:v>8800</c:v>
                </c:pt>
                <c:pt idx="30">
                  <c:v>9100</c:v>
                </c:pt>
                <c:pt idx="31">
                  <c:v>9400</c:v>
                </c:pt>
                <c:pt idx="32">
                  <c:v>9700</c:v>
                </c:pt>
                <c:pt idx="33">
                  <c:v>10000</c:v>
                </c:pt>
              </c:numCache>
            </c:numRef>
          </c:xVal>
          <c:yVal>
            <c:numRef>
              <c:f>Лист3!$C$2:$C$35</c:f>
              <c:numCache>
                <c:formatCode>General</c:formatCode>
                <c:ptCount val="34"/>
                <c:pt idx="0">
                  <c:v>8.8584749196996331</c:v>
                </c:pt>
                <c:pt idx="1">
                  <c:v>46.100566345465204</c:v>
                </c:pt>
                <c:pt idx="2">
                  <c:v>88.211303710435075</c:v>
                </c:pt>
                <c:pt idx="3">
                  <c:v>132.8771237954945</c:v>
                </c:pt>
                <c:pt idx="4">
                  <c:v>179.30112907054084</c:v>
                </c:pt>
                <c:pt idx="5">
                  <c:v>227.0689320485275</c:v>
                </c:pt>
                <c:pt idx="6">
                  <c:v>275.92518714819721</c:v>
                </c:pt>
                <c:pt idx="7">
                  <c:v>325.69644238008601</c:v>
                </c:pt>
                <c:pt idx="8">
                  <c:v>376.25707931831494</c:v>
                </c:pt>
                <c:pt idx="9">
                  <c:v>427.51188150840693</c:v>
                </c:pt>
                <c:pt idx="10">
                  <c:v>479.38617000667949</c:v>
                </c:pt>
                <c:pt idx="11">
                  <c:v>531.81979607313633</c:v>
                </c:pt>
                <c:pt idx="12">
                  <c:v>584.76327139991463</c:v>
                </c:pt>
                <c:pt idx="13">
                  <c:v>638.17516184864473</c:v>
                </c:pt>
                <c:pt idx="14">
                  <c:v>692.02026748333788</c:v>
                </c:pt>
                <c:pt idx="15">
                  <c:v>746.26831294434669</c:v>
                </c:pt>
                <c:pt idx="16">
                  <c:v>800.89298088080909</c:v>
                </c:pt>
                <c:pt idx="17">
                  <c:v>855.8711829488301</c:v>
                </c:pt>
                <c:pt idx="18">
                  <c:v>911.18249957528815</c:v>
                </c:pt>
                <c:pt idx="19">
                  <c:v>966.80874229911092</c:v>
                </c:pt>
                <c:pt idx="20">
                  <c:v>1022.7336068901257</c:v>
                </c:pt>
                <c:pt idx="21">
                  <c:v>1078.9423948607764</c:v>
                </c:pt>
                <c:pt idx="22">
                  <c:v>1135.4217873007694</c:v>
                </c:pt>
                <c:pt idx="23">
                  <c:v>1192.1596592938379</c:v>
                </c:pt>
                <c:pt idx="24">
                  <c:v>1249.144926202395</c:v>
                </c:pt>
                <c:pt idx="25">
                  <c:v>1306.3674152594554</c:v>
                </c:pt>
                <c:pt idx="26">
                  <c:v>1363.8177574642593</c:v>
                </c:pt>
                <c:pt idx="27">
                  <c:v>1421.4872959202805</c:v>
                </c:pt>
                <c:pt idx="28">
                  <c:v>1479.3680076034086</c:v>
                </c:pt>
                <c:pt idx="29">
                  <c:v>1537.4524361870108</c:v>
                </c:pt>
                <c:pt idx="30">
                  <c:v>1595.7336340367751</c:v>
                </c:pt>
                <c:pt idx="31">
                  <c:v>1654.2051118620293</c:v>
                </c:pt>
                <c:pt idx="32">
                  <c:v>1712.8607948003998</c:v>
                </c:pt>
                <c:pt idx="33">
                  <c:v>1771.6949839399267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74-4856-83FA-50FFDB805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925887"/>
        <c:axId val="557924447"/>
      </c:scatterChart>
      <c:valAx>
        <c:axId val="55792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length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924447"/>
        <c:crosses val="autoZero"/>
        <c:crossBetween val="midCat"/>
      </c:valAx>
      <c:valAx>
        <c:axId val="55792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792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Лист3!$B$39</c:f>
              <c:strCache>
                <c:ptCount val="1"/>
                <c:pt idx="0">
                  <c:v>Время, в микросекундах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Лист3!$A$40:$A$89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Лист3!$B$40:$B$89</c:f>
              <c:numCache>
                <c:formatCode>General</c:formatCode>
                <c:ptCount val="50"/>
                <c:pt idx="0">
                  <c:v>6050</c:v>
                </c:pt>
                <c:pt idx="1">
                  <c:v>4697</c:v>
                </c:pt>
                <c:pt idx="2">
                  <c:v>6353</c:v>
                </c:pt>
                <c:pt idx="3">
                  <c:v>5748</c:v>
                </c:pt>
                <c:pt idx="4">
                  <c:v>6940</c:v>
                </c:pt>
                <c:pt idx="5">
                  <c:v>7608</c:v>
                </c:pt>
                <c:pt idx="6">
                  <c:v>8472</c:v>
                </c:pt>
                <c:pt idx="7">
                  <c:v>11518</c:v>
                </c:pt>
                <c:pt idx="8">
                  <c:v>11429</c:v>
                </c:pt>
                <c:pt idx="9">
                  <c:v>12928</c:v>
                </c:pt>
                <c:pt idx="10">
                  <c:v>13634</c:v>
                </c:pt>
                <c:pt idx="11">
                  <c:v>14407</c:v>
                </c:pt>
                <c:pt idx="12">
                  <c:v>16764</c:v>
                </c:pt>
                <c:pt idx="13">
                  <c:v>17793</c:v>
                </c:pt>
                <c:pt idx="14">
                  <c:v>18450</c:v>
                </c:pt>
                <c:pt idx="15">
                  <c:v>18205</c:v>
                </c:pt>
                <c:pt idx="16">
                  <c:v>20695</c:v>
                </c:pt>
                <c:pt idx="17">
                  <c:v>20587</c:v>
                </c:pt>
                <c:pt idx="18">
                  <c:v>21720</c:v>
                </c:pt>
                <c:pt idx="19">
                  <c:v>22246</c:v>
                </c:pt>
                <c:pt idx="20">
                  <c:v>25388</c:v>
                </c:pt>
                <c:pt idx="21">
                  <c:v>24992</c:v>
                </c:pt>
                <c:pt idx="22">
                  <c:v>27954</c:v>
                </c:pt>
                <c:pt idx="23">
                  <c:v>27138</c:v>
                </c:pt>
                <c:pt idx="24">
                  <c:v>29400</c:v>
                </c:pt>
                <c:pt idx="25">
                  <c:v>30554</c:v>
                </c:pt>
                <c:pt idx="26">
                  <c:v>31102</c:v>
                </c:pt>
                <c:pt idx="27">
                  <c:v>31375</c:v>
                </c:pt>
                <c:pt idx="28">
                  <c:v>38743</c:v>
                </c:pt>
                <c:pt idx="29">
                  <c:v>34223</c:v>
                </c:pt>
                <c:pt idx="30">
                  <c:v>34728</c:v>
                </c:pt>
                <c:pt idx="31">
                  <c:v>37087</c:v>
                </c:pt>
                <c:pt idx="32">
                  <c:v>38445</c:v>
                </c:pt>
                <c:pt idx="33">
                  <c:v>39210</c:v>
                </c:pt>
                <c:pt idx="34">
                  <c:v>40772</c:v>
                </c:pt>
                <c:pt idx="35">
                  <c:v>41651</c:v>
                </c:pt>
                <c:pt idx="36">
                  <c:v>40222</c:v>
                </c:pt>
                <c:pt idx="37">
                  <c:v>43267</c:v>
                </c:pt>
                <c:pt idx="38">
                  <c:v>46563</c:v>
                </c:pt>
                <c:pt idx="39">
                  <c:v>44642</c:v>
                </c:pt>
                <c:pt idx="40">
                  <c:v>47130</c:v>
                </c:pt>
                <c:pt idx="41">
                  <c:v>48753</c:v>
                </c:pt>
                <c:pt idx="42">
                  <c:v>47083</c:v>
                </c:pt>
                <c:pt idx="43">
                  <c:v>50657</c:v>
                </c:pt>
                <c:pt idx="44">
                  <c:v>51615</c:v>
                </c:pt>
                <c:pt idx="45">
                  <c:v>51063</c:v>
                </c:pt>
                <c:pt idx="46">
                  <c:v>54073</c:v>
                </c:pt>
                <c:pt idx="47">
                  <c:v>55487</c:v>
                </c:pt>
                <c:pt idx="48">
                  <c:v>54316</c:v>
                </c:pt>
                <c:pt idx="49">
                  <c:v>57596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F7-4722-89AE-58F6E362C75A}"/>
            </c:ext>
          </c:extLst>
        </c:ser>
        <c:ser>
          <c:idx val="1"/>
          <c:order val="1"/>
          <c:tx>
            <c:strRef>
              <c:f>Лист3!$C$39</c:f>
              <c:strCache>
                <c:ptCount val="1"/>
                <c:pt idx="0">
                  <c:v>n * log n *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Лист3!$A$40:$A$89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Лист3!$C$40:$C$89</c:f>
              <c:numCache>
                <c:formatCode>General</c:formatCode>
                <c:ptCount val="50"/>
                <c:pt idx="0">
                  <c:v>810.22636460667377</c:v>
                </c:pt>
                <c:pt idx="1">
                  <c:v>1742.4039487255427</c:v>
                </c:pt>
                <c:pt idx="2">
                  <c:v>2720.6112585860869</c:v>
                </c:pt>
                <c:pt idx="3">
                  <c:v>3728.7103364754753</c:v>
                </c:pt>
                <c:pt idx="4">
                  <c:v>4759.036730011223</c:v>
                </c:pt>
                <c:pt idx="5">
                  <c:v>5807.0761757087585</c:v>
                </c:pt>
                <c:pt idx="6">
                  <c:v>6869.845799466425</c:v>
                </c:pt>
                <c:pt idx="7">
                  <c:v>7945.2255509997312</c:v>
                </c:pt>
                <c:pt idx="8">
                  <c:v>9031.6302700564556</c:v>
                </c:pt>
                <c:pt idx="9">
                  <c:v>10127.829557583422</c:v>
                </c:pt>
                <c:pt idx="10">
                  <c:v>11232.840486588671</c:v>
                </c:pt>
                <c:pt idx="11">
                  <c:v>12345.859668490688</c:v>
                </c:pt>
                <c:pt idx="12">
                  <c:v>13466.218126218113</c:v>
                </c:pt>
                <c:pt idx="13">
                  <c:v>14593.350135518216</c:v>
                </c:pt>
                <c:pt idx="14">
                  <c:v>15726.771013863996</c:v>
                </c:pt>
                <c:pt idx="15">
                  <c:v>16866.060858097026</c:v>
                </c:pt>
                <c:pt idx="16">
                  <c:v>18010.852363024173</c:v>
                </c:pt>
                <c:pt idx="17">
                  <c:v>19160.821515722666</c:v>
                </c:pt>
                <c:pt idx="18">
                  <c:v>20315.680363833395</c:v>
                </c:pt>
                <c:pt idx="19">
                  <c:v>21475.171310288795</c:v>
                </c:pt>
                <c:pt idx="20">
                  <c:v>22639.062551761734</c:v>
                </c:pt>
                <c:pt idx="21">
                  <c:v>23807.144387811491</c:v>
                </c:pt>
                <c:pt idx="22">
                  <c:v>24979.226202374917</c:v>
                </c:pt>
                <c:pt idx="23">
                  <c:v>26155.133971127721</c:v>
                </c:pt>
                <c:pt idx="24">
                  <c:v>27334.708184945386</c:v>
                </c:pt>
                <c:pt idx="25">
                  <c:v>28517.802106094761</c:v>
                </c:pt>
                <c:pt idx="26">
                  <c:v>29704.280293063948</c:v>
                </c:pt>
                <c:pt idx="27">
                  <c:v>30894.017344207161</c:v>
                </c:pt>
                <c:pt idx="28">
                  <c:v>32086.896821075221</c:v>
                </c:pt>
                <c:pt idx="29">
                  <c:v>33282.810320410914</c:v>
                </c:pt>
                <c:pt idx="30">
                  <c:v>34481.656670001583</c:v>
                </c:pt>
                <c:pt idx="31">
                  <c:v>35683.341228389167</c:v>
                </c:pt>
                <c:pt idx="32">
                  <c:v>36887.775272192732</c:v>
                </c:pt>
                <c:pt idx="33">
                  <c:v>38094.875457755661</c:v>
                </c:pt>
                <c:pt idx="34">
                  <c:v>39304.563346177114</c:v>
                </c:pt>
                <c:pt idx="35">
                  <c:v>40516.764982664841</c:v>
                </c:pt>
                <c:pt idx="36">
                  <c:v>41731.410522658582</c:v>
                </c:pt>
                <c:pt idx="37">
                  <c:v>42948.4338983985</c:v>
                </c:pt>
                <c:pt idx="38">
                  <c:v>44167.772520613187</c:v>
                </c:pt>
                <c:pt idx="39">
                  <c:v>45389.367010821494</c:v>
                </c:pt>
                <c:pt idx="40">
                  <c:v>46613.160960418834</c:v>
                </c:pt>
                <c:pt idx="41">
                  <c:v>47839.100713279564</c:v>
                </c:pt>
                <c:pt idx="42">
                  <c:v>49067.135169074187</c:v>
                </c:pt>
                <c:pt idx="43">
                  <c:v>50297.215604891273</c:v>
                </c:pt>
                <c:pt idx="44">
                  <c:v>51529.295513082965</c:v>
                </c:pt>
                <c:pt idx="45">
                  <c:v>52763.330453530318</c:v>
                </c:pt>
                <c:pt idx="46">
                  <c:v>53999.277918760548</c:v>
                </c:pt>
                <c:pt idx="47">
                  <c:v>55237.097210548127</c:v>
                </c:pt>
                <c:pt idx="48">
                  <c:v>56476.749326802936</c:v>
                </c:pt>
                <c:pt idx="49">
                  <c:v>57718.19685769565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F7-4722-89AE-58F6E362C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49663"/>
        <c:axId val="554950143"/>
      </c:scatterChart>
      <c:valAx>
        <c:axId val="5549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length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950143"/>
        <c:crosses val="autoZero"/>
        <c:crossBetween val="midCat"/>
      </c:valAx>
      <c:valAx>
        <c:axId val="5549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949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Лист3!$O$1</c:f>
              <c:strCache>
                <c:ptCount val="1"/>
                <c:pt idx="0">
                  <c:v>Количество итераций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Лист3!$N$2:$N$35</c:f>
              <c:numCache>
                <c:formatCode>General</c:formatCode>
                <c:ptCount val="34"/>
                <c:pt idx="0">
                  <c:v>100</c:v>
                </c:pt>
                <c:pt idx="1">
                  <c:v>400</c:v>
                </c:pt>
                <c:pt idx="2">
                  <c:v>700</c:v>
                </c:pt>
                <c:pt idx="3">
                  <c:v>1000</c:v>
                </c:pt>
                <c:pt idx="4">
                  <c:v>1300</c:v>
                </c:pt>
                <c:pt idx="5">
                  <c:v>1600</c:v>
                </c:pt>
                <c:pt idx="6">
                  <c:v>1900</c:v>
                </c:pt>
                <c:pt idx="7">
                  <c:v>2200</c:v>
                </c:pt>
                <c:pt idx="8">
                  <c:v>2500</c:v>
                </c:pt>
                <c:pt idx="9">
                  <c:v>2800</c:v>
                </c:pt>
                <c:pt idx="10">
                  <c:v>3100</c:v>
                </c:pt>
                <c:pt idx="11">
                  <c:v>3400</c:v>
                </c:pt>
                <c:pt idx="12">
                  <c:v>3700</c:v>
                </c:pt>
                <c:pt idx="13">
                  <c:v>4000</c:v>
                </c:pt>
                <c:pt idx="14">
                  <c:v>4300</c:v>
                </c:pt>
                <c:pt idx="15">
                  <c:v>4600</c:v>
                </c:pt>
                <c:pt idx="16">
                  <c:v>4900</c:v>
                </c:pt>
                <c:pt idx="17">
                  <c:v>5200</c:v>
                </c:pt>
                <c:pt idx="18">
                  <c:v>5500</c:v>
                </c:pt>
                <c:pt idx="19">
                  <c:v>5800</c:v>
                </c:pt>
                <c:pt idx="20">
                  <c:v>6100</c:v>
                </c:pt>
                <c:pt idx="21">
                  <c:v>6400</c:v>
                </c:pt>
                <c:pt idx="22">
                  <c:v>6700</c:v>
                </c:pt>
                <c:pt idx="23">
                  <c:v>7000</c:v>
                </c:pt>
                <c:pt idx="24">
                  <c:v>7300</c:v>
                </c:pt>
                <c:pt idx="25">
                  <c:v>7600</c:v>
                </c:pt>
                <c:pt idx="26">
                  <c:v>7900</c:v>
                </c:pt>
                <c:pt idx="27">
                  <c:v>8200</c:v>
                </c:pt>
                <c:pt idx="28">
                  <c:v>8500</c:v>
                </c:pt>
                <c:pt idx="29">
                  <c:v>8800</c:v>
                </c:pt>
                <c:pt idx="30">
                  <c:v>9100</c:v>
                </c:pt>
                <c:pt idx="31">
                  <c:v>9400</c:v>
                </c:pt>
                <c:pt idx="32">
                  <c:v>9700</c:v>
                </c:pt>
                <c:pt idx="33">
                  <c:v>10000</c:v>
                </c:pt>
              </c:numCache>
            </c:numRef>
          </c:xVal>
          <c:yVal>
            <c:numRef>
              <c:f>Лист3!$O$2:$O$35</c:f>
              <c:numCache>
                <c:formatCode>General</c:formatCode>
                <c:ptCount val="34"/>
                <c:pt idx="0">
                  <c:v>905</c:v>
                </c:pt>
                <c:pt idx="1">
                  <c:v>5355</c:v>
                </c:pt>
                <c:pt idx="2">
                  <c:v>9238</c:v>
                </c:pt>
                <c:pt idx="3">
                  <c:v>13924</c:v>
                </c:pt>
                <c:pt idx="4">
                  <c:v>17167</c:v>
                </c:pt>
                <c:pt idx="5">
                  <c:v>24908</c:v>
                </c:pt>
                <c:pt idx="6">
                  <c:v>28397</c:v>
                </c:pt>
                <c:pt idx="7">
                  <c:v>34271</c:v>
                </c:pt>
                <c:pt idx="8">
                  <c:v>37413</c:v>
                </c:pt>
                <c:pt idx="9">
                  <c:v>43221</c:v>
                </c:pt>
                <c:pt idx="10">
                  <c:v>48692</c:v>
                </c:pt>
                <c:pt idx="11">
                  <c:v>53225</c:v>
                </c:pt>
                <c:pt idx="12">
                  <c:v>59102</c:v>
                </c:pt>
                <c:pt idx="13">
                  <c:v>67693</c:v>
                </c:pt>
                <c:pt idx="14">
                  <c:v>72914</c:v>
                </c:pt>
                <c:pt idx="15">
                  <c:v>72610</c:v>
                </c:pt>
                <c:pt idx="16">
                  <c:v>76458</c:v>
                </c:pt>
                <c:pt idx="17">
                  <c:v>85733</c:v>
                </c:pt>
                <c:pt idx="18">
                  <c:v>92836</c:v>
                </c:pt>
                <c:pt idx="19">
                  <c:v>99379</c:v>
                </c:pt>
                <c:pt idx="20">
                  <c:v>98110</c:v>
                </c:pt>
                <c:pt idx="21">
                  <c:v>113353</c:v>
                </c:pt>
                <c:pt idx="22">
                  <c:v>111034</c:v>
                </c:pt>
                <c:pt idx="23">
                  <c:v>119573</c:v>
                </c:pt>
                <c:pt idx="24">
                  <c:v>129440</c:v>
                </c:pt>
                <c:pt idx="25">
                  <c:v>122698</c:v>
                </c:pt>
                <c:pt idx="26">
                  <c:v>131687</c:v>
                </c:pt>
                <c:pt idx="27">
                  <c:v>145690</c:v>
                </c:pt>
                <c:pt idx="28">
                  <c:v>149113</c:v>
                </c:pt>
                <c:pt idx="29">
                  <c:v>148260</c:v>
                </c:pt>
                <c:pt idx="30">
                  <c:v>151850</c:v>
                </c:pt>
                <c:pt idx="31">
                  <c:v>167756</c:v>
                </c:pt>
                <c:pt idx="32">
                  <c:v>170162</c:v>
                </c:pt>
                <c:pt idx="33">
                  <c:v>167604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5A-4E93-AFBF-F95A7A0B6E94}"/>
            </c:ext>
          </c:extLst>
        </c:ser>
        <c:ser>
          <c:idx val="1"/>
          <c:order val="1"/>
          <c:tx>
            <c:strRef>
              <c:f>Лист3!$P$1</c:f>
              <c:strCache>
                <c:ptCount val="1"/>
                <c:pt idx="0">
                  <c:v>n * log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Лист3!$N$2:$N$35</c:f>
              <c:numCache>
                <c:formatCode>General</c:formatCode>
                <c:ptCount val="34"/>
                <c:pt idx="0">
                  <c:v>100</c:v>
                </c:pt>
                <c:pt idx="1">
                  <c:v>400</c:v>
                </c:pt>
                <c:pt idx="2">
                  <c:v>700</c:v>
                </c:pt>
                <c:pt idx="3">
                  <c:v>1000</c:v>
                </c:pt>
                <c:pt idx="4">
                  <c:v>1300</c:v>
                </c:pt>
                <c:pt idx="5">
                  <c:v>1600</c:v>
                </c:pt>
                <c:pt idx="6">
                  <c:v>1900</c:v>
                </c:pt>
                <c:pt idx="7">
                  <c:v>2200</c:v>
                </c:pt>
                <c:pt idx="8">
                  <c:v>2500</c:v>
                </c:pt>
                <c:pt idx="9">
                  <c:v>2800</c:v>
                </c:pt>
                <c:pt idx="10">
                  <c:v>3100</c:v>
                </c:pt>
                <c:pt idx="11">
                  <c:v>3400</c:v>
                </c:pt>
                <c:pt idx="12">
                  <c:v>3700</c:v>
                </c:pt>
                <c:pt idx="13">
                  <c:v>4000</c:v>
                </c:pt>
                <c:pt idx="14">
                  <c:v>4300</c:v>
                </c:pt>
                <c:pt idx="15">
                  <c:v>4600</c:v>
                </c:pt>
                <c:pt idx="16">
                  <c:v>4900</c:v>
                </c:pt>
                <c:pt idx="17">
                  <c:v>5200</c:v>
                </c:pt>
                <c:pt idx="18">
                  <c:v>5500</c:v>
                </c:pt>
                <c:pt idx="19">
                  <c:v>5800</c:v>
                </c:pt>
                <c:pt idx="20">
                  <c:v>6100</c:v>
                </c:pt>
                <c:pt idx="21">
                  <c:v>6400</c:v>
                </c:pt>
                <c:pt idx="22">
                  <c:v>6700</c:v>
                </c:pt>
                <c:pt idx="23">
                  <c:v>7000</c:v>
                </c:pt>
                <c:pt idx="24">
                  <c:v>7300</c:v>
                </c:pt>
                <c:pt idx="25">
                  <c:v>7600</c:v>
                </c:pt>
                <c:pt idx="26">
                  <c:v>7900</c:v>
                </c:pt>
                <c:pt idx="27">
                  <c:v>8200</c:v>
                </c:pt>
                <c:pt idx="28">
                  <c:v>8500</c:v>
                </c:pt>
                <c:pt idx="29">
                  <c:v>8800</c:v>
                </c:pt>
                <c:pt idx="30">
                  <c:v>9100</c:v>
                </c:pt>
                <c:pt idx="31">
                  <c:v>9400</c:v>
                </c:pt>
                <c:pt idx="32">
                  <c:v>9700</c:v>
                </c:pt>
                <c:pt idx="33">
                  <c:v>10000</c:v>
                </c:pt>
              </c:numCache>
            </c:numRef>
          </c:xVal>
          <c:yVal>
            <c:numRef>
              <c:f>Лист3!$P$2:$P$35</c:f>
              <c:numCache>
                <c:formatCode>General</c:formatCode>
                <c:ptCount val="34"/>
                <c:pt idx="0">
                  <c:v>664.38561897747252</c:v>
                </c:pt>
                <c:pt idx="1">
                  <c:v>3457.5424759098901</c:v>
                </c:pt>
                <c:pt idx="2">
                  <c:v>6615.8477782826303</c:v>
                </c:pt>
                <c:pt idx="3">
                  <c:v>9965.7842846620879</c:v>
                </c:pt>
                <c:pt idx="4">
                  <c:v>13447.584680290563</c:v>
                </c:pt>
                <c:pt idx="5">
                  <c:v>17030.169903639562</c:v>
                </c:pt>
                <c:pt idx="6">
                  <c:v>20694.38903611479</c:v>
                </c:pt>
                <c:pt idx="7">
                  <c:v>24427.233178506449</c:v>
                </c:pt>
                <c:pt idx="8">
                  <c:v>28219.28094887362</c:v>
                </c:pt>
                <c:pt idx="9">
                  <c:v>32063.391113130521</c:v>
                </c:pt>
                <c:pt idx="10">
                  <c:v>35953.962750500963</c:v>
                </c:pt>
                <c:pt idx="11">
                  <c:v>39886.484705485222</c:v>
                </c:pt>
                <c:pt idx="12">
                  <c:v>43857.245354993596</c:v>
                </c:pt>
                <c:pt idx="13">
                  <c:v>47863.137138648352</c:v>
                </c:pt>
                <c:pt idx="14">
                  <c:v>51901.520061250339</c:v>
                </c:pt>
                <c:pt idx="15">
                  <c:v>55970.123470826002</c:v>
                </c:pt>
                <c:pt idx="16">
                  <c:v>60066.973566060682</c:v>
                </c:pt>
                <c:pt idx="17">
                  <c:v>64190.338721162254</c:v>
                </c:pt>
                <c:pt idx="18">
                  <c:v>68338.687468146614</c:v>
                </c:pt>
                <c:pt idx="19">
                  <c:v>72510.65567243332</c:v>
                </c:pt>
                <c:pt idx="20">
                  <c:v>76705.020516759425</c:v>
                </c:pt>
                <c:pt idx="21">
                  <c:v>80920.679614558234</c:v>
                </c:pt>
                <c:pt idx="22">
                  <c:v>85156.634047557716</c:v>
                </c:pt>
                <c:pt idx="23">
                  <c:v>89411.974447037835</c:v>
                </c:pt>
                <c:pt idx="24">
                  <c:v>93685.869465179625</c:v>
                </c:pt>
                <c:pt idx="25">
                  <c:v>97977.556144459159</c:v>
                </c:pt>
                <c:pt idx="26">
                  <c:v>102286.33180981944</c:v>
                </c:pt>
                <c:pt idx="27">
                  <c:v>106611.54719402104</c:v>
                </c:pt>
                <c:pt idx="28">
                  <c:v>110952.60057025564</c:v>
                </c:pt>
                <c:pt idx="29">
                  <c:v>115308.93271402581</c:v>
                </c:pt>
                <c:pt idx="30">
                  <c:v>119680.02255275814</c:v>
                </c:pt>
                <c:pt idx="31">
                  <c:v>124065.3833896522</c:v>
                </c:pt>
                <c:pt idx="32">
                  <c:v>128464.55961002999</c:v>
                </c:pt>
                <c:pt idx="33">
                  <c:v>132877.1237954945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5A-4E93-AFBF-F95A7A0B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06367"/>
        <c:axId val="549210687"/>
      </c:scatterChart>
      <c:valAx>
        <c:axId val="54920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length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210687"/>
        <c:crosses val="autoZero"/>
        <c:crossBetween val="midCat"/>
      </c:valAx>
      <c:valAx>
        <c:axId val="54921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20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Лист3!$O$39</c:f>
              <c:strCache>
                <c:ptCount val="1"/>
                <c:pt idx="0">
                  <c:v>Количество итераций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Лист3!$N$40:$N$89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Лист3!$O$40:$O$89</c:f>
              <c:numCache>
                <c:formatCode>General</c:formatCode>
                <c:ptCount val="50"/>
                <c:pt idx="0">
                  <c:v>167280</c:v>
                </c:pt>
                <c:pt idx="1">
                  <c:v>351302</c:v>
                </c:pt>
                <c:pt idx="2">
                  <c:v>530580</c:v>
                </c:pt>
                <c:pt idx="3">
                  <c:v>746340</c:v>
                </c:pt>
                <c:pt idx="4">
                  <c:v>901477</c:v>
                </c:pt>
                <c:pt idx="5">
                  <c:v>1037222</c:v>
                </c:pt>
                <c:pt idx="6">
                  <c:v>1290988</c:v>
                </c:pt>
                <c:pt idx="7">
                  <c:v>1495337</c:v>
                </c:pt>
                <c:pt idx="8">
                  <c:v>1552987</c:v>
                </c:pt>
                <c:pt idx="9">
                  <c:v>1922816</c:v>
                </c:pt>
                <c:pt idx="10">
                  <c:v>2067388</c:v>
                </c:pt>
                <c:pt idx="11">
                  <c:v>2122904</c:v>
                </c:pt>
                <c:pt idx="12">
                  <c:v>2344753</c:v>
                </c:pt>
                <c:pt idx="13">
                  <c:v>2591420</c:v>
                </c:pt>
                <c:pt idx="14">
                  <c:v>2567017</c:v>
                </c:pt>
                <c:pt idx="15">
                  <c:v>3019539</c:v>
                </c:pt>
                <c:pt idx="16">
                  <c:v>3018227</c:v>
                </c:pt>
                <c:pt idx="17">
                  <c:v>3260616</c:v>
                </c:pt>
                <c:pt idx="18">
                  <c:v>3470295</c:v>
                </c:pt>
                <c:pt idx="19">
                  <c:v>3336215</c:v>
                </c:pt>
                <c:pt idx="20">
                  <c:v>4052556</c:v>
                </c:pt>
                <c:pt idx="21">
                  <c:v>4154165</c:v>
                </c:pt>
                <c:pt idx="22">
                  <c:v>4307983</c:v>
                </c:pt>
                <c:pt idx="23">
                  <c:v>4087101</c:v>
                </c:pt>
                <c:pt idx="24">
                  <c:v>4434380</c:v>
                </c:pt>
                <c:pt idx="25">
                  <c:v>4821337</c:v>
                </c:pt>
                <c:pt idx="26">
                  <c:v>4801816</c:v>
                </c:pt>
                <c:pt idx="27">
                  <c:v>4881984</c:v>
                </c:pt>
                <c:pt idx="28">
                  <c:v>5152822</c:v>
                </c:pt>
                <c:pt idx="29">
                  <c:v>5444516</c:v>
                </c:pt>
                <c:pt idx="30">
                  <c:v>5708437</c:v>
                </c:pt>
                <c:pt idx="31">
                  <c:v>5642089</c:v>
                </c:pt>
                <c:pt idx="32">
                  <c:v>5738224</c:v>
                </c:pt>
                <c:pt idx="33">
                  <c:v>6168359</c:v>
                </c:pt>
                <c:pt idx="34">
                  <c:v>6241248</c:v>
                </c:pt>
                <c:pt idx="35">
                  <c:v>6423028</c:v>
                </c:pt>
                <c:pt idx="36">
                  <c:v>6624172</c:v>
                </c:pt>
                <c:pt idx="37">
                  <c:v>6916554</c:v>
                </c:pt>
                <c:pt idx="38">
                  <c:v>6944226</c:v>
                </c:pt>
                <c:pt idx="39">
                  <c:v>7335175</c:v>
                </c:pt>
                <c:pt idx="40">
                  <c:v>7132124</c:v>
                </c:pt>
                <c:pt idx="41">
                  <c:v>7384049</c:v>
                </c:pt>
                <c:pt idx="42">
                  <c:v>7685822</c:v>
                </c:pt>
                <c:pt idx="43">
                  <c:v>7864226</c:v>
                </c:pt>
                <c:pt idx="44">
                  <c:v>7849013</c:v>
                </c:pt>
                <c:pt idx="45">
                  <c:v>8758483</c:v>
                </c:pt>
                <c:pt idx="46">
                  <c:v>9103994</c:v>
                </c:pt>
                <c:pt idx="47">
                  <c:v>8735315</c:v>
                </c:pt>
                <c:pt idx="48">
                  <c:v>8946140</c:v>
                </c:pt>
                <c:pt idx="49">
                  <c:v>9047307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D-4DB1-A0A5-48DA1A4DF777}"/>
            </c:ext>
          </c:extLst>
        </c:ser>
        <c:ser>
          <c:idx val="1"/>
          <c:order val="1"/>
          <c:tx>
            <c:strRef>
              <c:f>Лист3!$P$39</c:f>
              <c:strCache>
                <c:ptCount val="1"/>
                <c:pt idx="0">
                  <c:v>n * log 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Лист3!$N$40:$N$89</c:f>
              <c:numCache>
                <c:formatCode>General</c:formatCode>
                <c:ptCount val="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</c:numCache>
            </c:numRef>
          </c:xVal>
          <c:yVal>
            <c:numRef>
              <c:f>Лист3!$P$40:$P$89</c:f>
              <c:numCache>
                <c:formatCode>General</c:formatCode>
                <c:ptCount val="50"/>
                <c:pt idx="0">
                  <c:v>132877.1237954945</c:v>
                </c:pt>
                <c:pt idx="1">
                  <c:v>285754.24759098899</c:v>
                </c:pt>
                <c:pt idx="2">
                  <c:v>446180.24640811823</c:v>
                </c:pt>
                <c:pt idx="3">
                  <c:v>611508.49518197798</c:v>
                </c:pt>
                <c:pt idx="4">
                  <c:v>780482.02372184058</c:v>
                </c:pt>
                <c:pt idx="5">
                  <c:v>952360.49281623645</c:v>
                </c:pt>
                <c:pt idx="6">
                  <c:v>1126654.7111124936</c:v>
                </c:pt>
                <c:pt idx="7">
                  <c:v>1303016.990363956</c:v>
                </c:pt>
                <c:pt idx="8">
                  <c:v>1481187.3642892586</c:v>
                </c:pt>
                <c:pt idx="9">
                  <c:v>1660964.0474436812</c:v>
                </c:pt>
                <c:pt idx="10">
                  <c:v>1842185.8398005422</c:v>
                </c:pt>
                <c:pt idx="11">
                  <c:v>2024720.9856324729</c:v>
                </c:pt>
                <c:pt idx="12">
                  <c:v>2208459.7726997705</c:v>
                </c:pt>
                <c:pt idx="13">
                  <c:v>2393309.4222249873</c:v>
                </c:pt>
                <c:pt idx="14">
                  <c:v>2579190.4462736952</c:v>
                </c:pt>
                <c:pt idx="15">
                  <c:v>2766033.9807279119</c:v>
                </c:pt>
                <c:pt idx="16">
                  <c:v>2953779.787535964</c:v>
                </c:pt>
                <c:pt idx="17">
                  <c:v>3142374.7285785172</c:v>
                </c:pt>
                <c:pt idx="18">
                  <c:v>3331771.5796686769</c:v>
                </c:pt>
                <c:pt idx="19">
                  <c:v>3521928.0948873623</c:v>
                </c:pt>
                <c:pt idx="20">
                  <c:v>3712806.2584889242</c:v>
                </c:pt>
                <c:pt idx="21">
                  <c:v>3904371.6796010844</c:v>
                </c:pt>
                <c:pt idx="22">
                  <c:v>4096593.0971894865</c:v>
                </c:pt>
                <c:pt idx="23">
                  <c:v>4289441.9712649463</c:v>
                </c:pt>
                <c:pt idx="24">
                  <c:v>4482892.1423310433</c:v>
                </c:pt>
                <c:pt idx="25">
                  <c:v>4676919.545399541</c:v>
                </c:pt>
                <c:pt idx="26">
                  <c:v>4871501.9680624874</c:v>
                </c:pt>
                <c:pt idx="27">
                  <c:v>5066618.8444499746</c:v>
                </c:pt>
                <c:pt idx="28">
                  <c:v>5262251.0786563363</c:v>
                </c:pt>
                <c:pt idx="29">
                  <c:v>5458380.8925473904</c:v>
                </c:pt>
                <c:pt idx="30">
                  <c:v>5654991.69388026</c:v>
                </c:pt>
                <c:pt idx="31">
                  <c:v>5852067.9614558239</c:v>
                </c:pt>
                <c:pt idx="32">
                  <c:v>6049595.1446396085</c:v>
                </c:pt>
                <c:pt idx="33">
                  <c:v>6247559.5750719281</c:v>
                </c:pt>
                <c:pt idx="34">
                  <c:v>6445948.3887730464</c:v>
                </c:pt>
                <c:pt idx="35">
                  <c:v>6644749.4571570344</c:v>
                </c:pt>
                <c:pt idx="36">
                  <c:v>6843951.3257160075</c:v>
                </c:pt>
                <c:pt idx="37">
                  <c:v>7043543.1593373539</c:v>
                </c:pt>
                <c:pt idx="38">
                  <c:v>7243514.6933805626</c:v>
                </c:pt>
                <c:pt idx="39">
                  <c:v>7443856.1897747247</c:v>
                </c:pt>
                <c:pt idx="40">
                  <c:v>7644558.3975086883</c:v>
                </c:pt>
                <c:pt idx="41">
                  <c:v>7845612.5169778485</c:v>
                </c:pt>
                <c:pt idx="42">
                  <c:v>8047010.167728167</c:v>
                </c:pt>
                <c:pt idx="43">
                  <c:v>8248743.3592021689</c:v>
                </c:pt>
                <c:pt idx="44">
                  <c:v>8450804.4641456064</c:v>
                </c:pt>
                <c:pt idx="45">
                  <c:v>8653186.1943789721</c:v>
                </c:pt>
                <c:pt idx="46">
                  <c:v>8855881.5786767304</c:v>
                </c:pt>
                <c:pt idx="47">
                  <c:v>9058883.9425298925</c:v>
                </c:pt>
                <c:pt idx="48">
                  <c:v>9262186.8895956818</c:v>
                </c:pt>
                <c:pt idx="49">
                  <c:v>9465784.2846620865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7D-4DB1-A0A5-48DA1A4DF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10207"/>
        <c:axId val="118812431"/>
      </c:scatterChart>
      <c:valAx>
        <c:axId val="61421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812431"/>
        <c:crosses val="autoZero"/>
        <c:crossBetween val="midCat"/>
      </c:valAx>
      <c:valAx>
        <c:axId val="1188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210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250368</xdr:colOff>
      <xdr:row>4</xdr:row>
      <xdr:rowOff>179611</xdr:rowOff>
    </xdr:from>
    <xdr:to>
      <xdr:col>12</xdr:col>
      <xdr:colOff>250372</xdr:colOff>
      <xdr:row>22</xdr:row>
      <xdr:rowOff>10886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A31AB03-E8A0-9CE3-A4E0-5BB0AAAAC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326571</xdr:colOff>
      <xdr:row>40</xdr:row>
      <xdr:rowOff>136071</xdr:rowOff>
    </xdr:from>
    <xdr:to>
      <xdr:col>12</xdr:col>
      <xdr:colOff>130628</xdr:colOff>
      <xdr:row>56</xdr:row>
      <xdr:rowOff>119742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B6148CA-AB24-348D-CCE3-CBA638166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478971</xdr:colOff>
      <xdr:row>4</xdr:row>
      <xdr:rowOff>157841</xdr:rowOff>
    </xdr:from>
    <xdr:to>
      <xdr:col>26</xdr:col>
      <xdr:colOff>272143</xdr:colOff>
      <xdr:row>21</xdr:row>
      <xdr:rowOff>163286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0AFAC47-316D-4874-CD59-ED43B0387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43542</xdr:colOff>
      <xdr:row>39</xdr:row>
      <xdr:rowOff>38099</xdr:rowOff>
    </xdr:from>
    <xdr:to>
      <xdr:col>26</xdr:col>
      <xdr:colOff>65314</xdr:colOff>
      <xdr:row>55</xdr:row>
      <xdr:rowOff>65314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BA5C238-A3B5-8A3E-67F5-9AC780952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E1DD-0A3A-4526-B7D4-19B93326F407}">
  <dimension ref="A1:P89"/>
  <sheetViews>
    <sheetView tabSelected="1" topLeftCell="A34" zoomScale="70" zoomScaleNormal="70" workbookViewId="0">
      <selection activeCell="K34" sqref="K34"/>
    </sheetView>
  </sheetViews>
  <sheetFormatPr defaultRowHeight="14.4" x14ac:dyDescent="0.3"/>
  <cols>
    <col min="1" max="1" width="15" bestFit="1" customWidth="1"/>
    <col min="2" max="2" width="23.33203125" bestFit="1" customWidth="1"/>
    <col min="3" max="3" width="11.33203125" bestFit="1" customWidth="1"/>
    <col min="5" max="5" width="10.77734375" bestFit="1" customWidth="1"/>
    <col min="14" max="14" width="15" bestFit="1" customWidth="1"/>
    <col min="15" max="15" width="20.6640625" bestFit="1" customWidth="1"/>
  </cols>
  <sheetData>
    <row r="1" spans="1:16" x14ac:dyDescent="0.3">
      <c r="A1" s="2" t="s">
        <v>0</v>
      </c>
      <c r="B1" s="3" t="s">
        <v>1</v>
      </c>
      <c r="C1" s="4" t="s">
        <v>3</v>
      </c>
      <c r="E1" s="5" t="s">
        <v>5</v>
      </c>
      <c r="F1" s="5">
        <v>75</v>
      </c>
      <c r="N1" s="2" t="s">
        <v>0</v>
      </c>
      <c r="O1" s="1" t="s">
        <v>2</v>
      </c>
      <c r="P1" s="4" t="s">
        <v>4</v>
      </c>
    </row>
    <row r="2" spans="1:16" x14ac:dyDescent="0.3">
      <c r="A2">
        <v>100</v>
      </c>
      <c r="B2">
        <v>106</v>
      </c>
      <c r="C2">
        <f>A2*LOG(A2,2)/$F$1</f>
        <v>8.8584749196996331</v>
      </c>
      <c r="N2">
        <v>100</v>
      </c>
      <c r="O2">
        <v>905</v>
      </c>
      <c r="P2">
        <f>N2*LOG(N2,2)</f>
        <v>664.38561897747252</v>
      </c>
    </row>
    <row r="3" spans="1:16" x14ac:dyDescent="0.3">
      <c r="A3">
        <f>A2+300</f>
        <v>400</v>
      </c>
      <c r="B3">
        <v>222</v>
      </c>
      <c r="C3">
        <f t="shared" ref="C3:C35" si="0">A3*LOG(A3,2)/$F$1</f>
        <v>46.100566345465204</v>
      </c>
      <c r="N3">
        <f>N2+300</f>
        <v>400</v>
      </c>
      <c r="O3">
        <v>5355</v>
      </c>
      <c r="P3">
        <f t="shared" ref="P3:P35" si="1">N3*LOG(N3,2)</f>
        <v>3457.5424759098901</v>
      </c>
    </row>
    <row r="4" spans="1:16" x14ac:dyDescent="0.3">
      <c r="A4">
        <f t="shared" ref="A4:A35" si="2">A3+300</f>
        <v>700</v>
      </c>
      <c r="B4">
        <v>225</v>
      </c>
      <c r="C4">
        <f t="shared" si="0"/>
        <v>88.211303710435075</v>
      </c>
      <c r="N4">
        <f t="shared" ref="N4:N35" si="3">N3+300</f>
        <v>700</v>
      </c>
      <c r="O4">
        <v>9238</v>
      </c>
      <c r="P4">
        <f t="shared" si="1"/>
        <v>6615.8477782826303</v>
      </c>
    </row>
    <row r="5" spans="1:16" x14ac:dyDescent="0.3">
      <c r="A5">
        <f t="shared" si="2"/>
        <v>1000</v>
      </c>
      <c r="B5">
        <v>318</v>
      </c>
      <c r="C5">
        <f t="shared" si="0"/>
        <v>132.8771237954945</v>
      </c>
      <c r="N5">
        <f t="shared" si="3"/>
        <v>1000</v>
      </c>
      <c r="O5">
        <v>13924</v>
      </c>
      <c r="P5">
        <f t="shared" si="1"/>
        <v>9965.7842846620879</v>
      </c>
    </row>
    <row r="6" spans="1:16" x14ac:dyDescent="0.3">
      <c r="A6">
        <f t="shared" si="2"/>
        <v>1300</v>
      </c>
      <c r="B6">
        <v>317</v>
      </c>
      <c r="C6">
        <f t="shared" si="0"/>
        <v>179.30112907054084</v>
      </c>
      <c r="N6">
        <f t="shared" si="3"/>
        <v>1300</v>
      </c>
      <c r="O6">
        <v>17167</v>
      </c>
      <c r="P6">
        <f t="shared" si="1"/>
        <v>13447.584680290563</v>
      </c>
    </row>
    <row r="7" spans="1:16" x14ac:dyDescent="0.3">
      <c r="A7">
        <f t="shared" si="2"/>
        <v>1600</v>
      </c>
      <c r="B7">
        <v>347</v>
      </c>
      <c r="C7">
        <f t="shared" si="0"/>
        <v>227.0689320485275</v>
      </c>
      <c r="N7">
        <f t="shared" si="3"/>
        <v>1600</v>
      </c>
      <c r="O7">
        <v>24908</v>
      </c>
      <c r="P7">
        <f t="shared" si="1"/>
        <v>17030.169903639562</v>
      </c>
    </row>
    <row r="8" spans="1:16" x14ac:dyDescent="0.3">
      <c r="A8">
        <f t="shared" si="2"/>
        <v>1900</v>
      </c>
      <c r="B8">
        <v>484</v>
      </c>
      <c r="C8">
        <f t="shared" si="0"/>
        <v>275.92518714819721</v>
      </c>
      <c r="N8">
        <f t="shared" si="3"/>
        <v>1900</v>
      </c>
      <c r="O8">
        <v>28397</v>
      </c>
      <c r="P8">
        <f t="shared" si="1"/>
        <v>20694.38903611479</v>
      </c>
    </row>
    <row r="9" spans="1:16" x14ac:dyDescent="0.3">
      <c r="A9">
        <f t="shared" si="2"/>
        <v>2200</v>
      </c>
      <c r="B9">
        <v>465</v>
      </c>
      <c r="C9">
        <f t="shared" si="0"/>
        <v>325.69644238008601</v>
      </c>
      <c r="N9">
        <f t="shared" si="3"/>
        <v>2200</v>
      </c>
      <c r="O9">
        <v>34271</v>
      </c>
      <c r="P9">
        <f t="shared" si="1"/>
        <v>24427.233178506449</v>
      </c>
    </row>
    <row r="10" spans="1:16" x14ac:dyDescent="0.3">
      <c r="A10">
        <f t="shared" si="2"/>
        <v>2500</v>
      </c>
      <c r="B10">
        <v>597</v>
      </c>
      <c r="C10">
        <f t="shared" si="0"/>
        <v>376.25707931831494</v>
      </c>
      <c r="N10">
        <f t="shared" si="3"/>
        <v>2500</v>
      </c>
      <c r="O10">
        <v>37413</v>
      </c>
      <c r="P10">
        <f t="shared" si="1"/>
        <v>28219.28094887362</v>
      </c>
    </row>
    <row r="11" spans="1:16" x14ac:dyDescent="0.3">
      <c r="A11">
        <f t="shared" si="2"/>
        <v>2800</v>
      </c>
      <c r="B11">
        <v>553</v>
      </c>
      <c r="C11">
        <f t="shared" si="0"/>
        <v>427.51188150840693</v>
      </c>
      <c r="N11">
        <f t="shared" si="3"/>
        <v>2800</v>
      </c>
      <c r="O11">
        <v>43221</v>
      </c>
      <c r="P11">
        <f t="shared" si="1"/>
        <v>32063.391113130521</v>
      </c>
    </row>
    <row r="12" spans="1:16" x14ac:dyDescent="0.3">
      <c r="A12">
        <f t="shared" si="2"/>
        <v>3100</v>
      </c>
      <c r="B12">
        <v>594</v>
      </c>
      <c r="C12">
        <f t="shared" si="0"/>
        <v>479.38617000667949</v>
      </c>
      <c r="N12">
        <f t="shared" si="3"/>
        <v>3100</v>
      </c>
      <c r="O12">
        <v>48692</v>
      </c>
      <c r="P12">
        <f t="shared" si="1"/>
        <v>35953.962750500963</v>
      </c>
    </row>
    <row r="13" spans="1:16" x14ac:dyDescent="0.3">
      <c r="A13">
        <f t="shared" si="2"/>
        <v>3400</v>
      </c>
      <c r="B13">
        <v>741</v>
      </c>
      <c r="C13">
        <f t="shared" si="0"/>
        <v>531.81979607313633</v>
      </c>
      <c r="N13">
        <f t="shared" si="3"/>
        <v>3400</v>
      </c>
      <c r="O13">
        <v>53225</v>
      </c>
      <c r="P13">
        <f t="shared" si="1"/>
        <v>39886.484705485222</v>
      </c>
    </row>
    <row r="14" spans="1:16" x14ac:dyDescent="0.3">
      <c r="A14">
        <f t="shared" si="2"/>
        <v>3700</v>
      </c>
      <c r="B14">
        <v>1043</v>
      </c>
      <c r="C14">
        <f t="shared" si="0"/>
        <v>584.76327139991463</v>
      </c>
      <c r="N14">
        <f t="shared" si="3"/>
        <v>3700</v>
      </c>
      <c r="O14">
        <v>59102</v>
      </c>
      <c r="P14">
        <f t="shared" si="1"/>
        <v>43857.245354993596</v>
      </c>
    </row>
    <row r="15" spans="1:16" x14ac:dyDescent="0.3">
      <c r="A15">
        <f t="shared" si="2"/>
        <v>4000</v>
      </c>
      <c r="B15">
        <v>852</v>
      </c>
      <c r="C15">
        <f t="shared" si="0"/>
        <v>638.17516184864473</v>
      </c>
      <c r="N15">
        <f t="shared" si="3"/>
        <v>4000</v>
      </c>
      <c r="O15">
        <v>67693</v>
      </c>
      <c r="P15">
        <f t="shared" si="1"/>
        <v>47863.137138648352</v>
      </c>
    </row>
    <row r="16" spans="1:16" x14ac:dyDescent="0.3">
      <c r="A16">
        <f t="shared" si="2"/>
        <v>4300</v>
      </c>
      <c r="B16">
        <v>920</v>
      </c>
      <c r="C16">
        <f t="shared" si="0"/>
        <v>692.02026748333788</v>
      </c>
      <c r="N16">
        <f t="shared" si="3"/>
        <v>4300</v>
      </c>
      <c r="O16">
        <v>72914</v>
      </c>
      <c r="P16">
        <f t="shared" si="1"/>
        <v>51901.520061250339</v>
      </c>
    </row>
    <row r="17" spans="1:16" x14ac:dyDescent="0.3">
      <c r="A17">
        <f t="shared" si="2"/>
        <v>4600</v>
      </c>
      <c r="B17">
        <v>913</v>
      </c>
      <c r="C17">
        <f t="shared" si="0"/>
        <v>746.26831294434669</v>
      </c>
      <c r="N17">
        <f t="shared" si="3"/>
        <v>4600</v>
      </c>
      <c r="O17">
        <v>72610</v>
      </c>
      <c r="P17">
        <f t="shared" si="1"/>
        <v>55970.123470826002</v>
      </c>
    </row>
    <row r="18" spans="1:16" x14ac:dyDescent="0.3">
      <c r="A18">
        <f t="shared" si="2"/>
        <v>4900</v>
      </c>
      <c r="B18">
        <v>968</v>
      </c>
      <c r="C18">
        <f t="shared" si="0"/>
        <v>800.89298088080909</v>
      </c>
      <c r="N18">
        <f t="shared" si="3"/>
        <v>4900</v>
      </c>
      <c r="O18">
        <v>76458</v>
      </c>
      <c r="P18">
        <f t="shared" si="1"/>
        <v>60066.973566060682</v>
      </c>
    </row>
    <row r="19" spans="1:16" x14ac:dyDescent="0.3">
      <c r="A19">
        <f t="shared" si="2"/>
        <v>5200</v>
      </c>
      <c r="B19">
        <v>1033</v>
      </c>
      <c r="C19">
        <f t="shared" si="0"/>
        <v>855.8711829488301</v>
      </c>
      <c r="N19">
        <f t="shared" si="3"/>
        <v>5200</v>
      </c>
      <c r="O19">
        <v>85733</v>
      </c>
      <c r="P19">
        <f t="shared" si="1"/>
        <v>64190.338721162254</v>
      </c>
    </row>
    <row r="20" spans="1:16" x14ac:dyDescent="0.3">
      <c r="A20">
        <f t="shared" si="2"/>
        <v>5500</v>
      </c>
      <c r="B20">
        <v>1097</v>
      </c>
      <c r="C20">
        <f t="shared" si="0"/>
        <v>911.18249957528815</v>
      </c>
      <c r="N20">
        <f t="shared" si="3"/>
        <v>5500</v>
      </c>
      <c r="O20">
        <v>92836</v>
      </c>
      <c r="P20">
        <f t="shared" si="1"/>
        <v>68338.687468146614</v>
      </c>
    </row>
    <row r="21" spans="1:16" x14ac:dyDescent="0.3">
      <c r="A21">
        <f t="shared" si="2"/>
        <v>5800</v>
      </c>
      <c r="B21">
        <v>1178</v>
      </c>
      <c r="C21">
        <f t="shared" si="0"/>
        <v>966.80874229911092</v>
      </c>
      <c r="N21">
        <f t="shared" si="3"/>
        <v>5800</v>
      </c>
      <c r="O21">
        <v>99379</v>
      </c>
      <c r="P21">
        <f t="shared" si="1"/>
        <v>72510.65567243332</v>
      </c>
    </row>
    <row r="22" spans="1:16" x14ac:dyDescent="0.3">
      <c r="A22">
        <f t="shared" si="2"/>
        <v>6100</v>
      </c>
      <c r="B22">
        <v>1427</v>
      </c>
      <c r="C22">
        <f t="shared" si="0"/>
        <v>1022.7336068901257</v>
      </c>
      <c r="N22">
        <f t="shared" si="3"/>
        <v>6100</v>
      </c>
      <c r="O22">
        <v>98110</v>
      </c>
      <c r="P22">
        <f t="shared" si="1"/>
        <v>76705.020516759425</v>
      </c>
    </row>
    <row r="23" spans="1:16" x14ac:dyDescent="0.3">
      <c r="A23">
        <f t="shared" si="2"/>
        <v>6400</v>
      </c>
      <c r="B23">
        <v>1197</v>
      </c>
      <c r="C23">
        <f t="shared" si="0"/>
        <v>1078.9423948607764</v>
      </c>
      <c r="N23">
        <f t="shared" si="3"/>
        <v>6400</v>
      </c>
      <c r="O23">
        <v>113353</v>
      </c>
      <c r="P23">
        <f t="shared" si="1"/>
        <v>80920.679614558234</v>
      </c>
    </row>
    <row r="24" spans="1:16" x14ac:dyDescent="0.3">
      <c r="A24">
        <f t="shared" si="2"/>
        <v>6700</v>
      </c>
      <c r="B24">
        <v>956</v>
      </c>
      <c r="C24">
        <f t="shared" si="0"/>
        <v>1135.4217873007694</v>
      </c>
      <c r="N24">
        <f t="shared" si="3"/>
        <v>6700</v>
      </c>
      <c r="O24">
        <v>111034</v>
      </c>
      <c r="P24">
        <f t="shared" si="1"/>
        <v>85156.634047557716</v>
      </c>
    </row>
    <row r="25" spans="1:16" x14ac:dyDescent="0.3">
      <c r="A25">
        <f t="shared" si="2"/>
        <v>7000</v>
      </c>
      <c r="B25">
        <v>1018</v>
      </c>
      <c r="C25">
        <f t="shared" si="0"/>
        <v>1192.1596592938379</v>
      </c>
      <c r="N25">
        <f t="shared" si="3"/>
        <v>7000</v>
      </c>
      <c r="O25">
        <v>119573</v>
      </c>
      <c r="P25">
        <f t="shared" si="1"/>
        <v>89411.974447037835</v>
      </c>
    </row>
    <row r="26" spans="1:16" x14ac:dyDescent="0.3">
      <c r="A26">
        <f t="shared" si="2"/>
        <v>7300</v>
      </c>
      <c r="B26">
        <v>1121</v>
      </c>
      <c r="C26">
        <f t="shared" si="0"/>
        <v>1249.144926202395</v>
      </c>
      <c r="N26">
        <f t="shared" si="3"/>
        <v>7300</v>
      </c>
      <c r="O26">
        <v>129440</v>
      </c>
      <c r="P26">
        <f t="shared" si="1"/>
        <v>93685.869465179625</v>
      </c>
    </row>
    <row r="27" spans="1:16" x14ac:dyDescent="0.3">
      <c r="A27">
        <f t="shared" si="2"/>
        <v>7600</v>
      </c>
      <c r="B27">
        <v>1100</v>
      </c>
      <c r="C27">
        <f t="shared" si="0"/>
        <v>1306.3674152594554</v>
      </c>
      <c r="N27">
        <f t="shared" si="3"/>
        <v>7600</v>
      </c>
      <c r="O27">
        <v>122698</v>
      </c>
      <c r="P27">
        <f t="shared" si="1"/>
        <v>97977.556144459159</v>
      </c>
    </row>
    <row r="28" spans="1:16" x14ac:dyDescent="0.3">
      <c r="A28">
        <f t="shared" si="2"/>
        <v>7900</v>
      </c>
      <c r="B28">
        <v>1535</v>
      </c>
      <c r="C28">
        <f t="shared" si="0"/>
        <v>1363.8177574642593</v>
      </c>
      <c r="N28">
        <f t="shared" si="3"/>
        <v>7900</v>
      </c>
      <c r="O28">
        <v>131687</v>
      </c>
      <c r="P28">
        <f t="shared" si="1"/>
        <v>102286.33180981944</v>
      </c>
    </row>
    <row r="29" spans="1:16" x14ac:dyDescent="0.3">
      <c r="A29">
        <f t="shared" si="2"/>
        <v>8200</v>
      </c>
      <c r="B29">
        <v>1263</v>
      </c>
      <c r="C29">
        <f t="shared" si="0"/>
        <v>1421.4872959202805</v>
      </c>
      <c r="N29">
        <f t="shared" si="3"/>
        <v>8200</v>
      </c>
      <c r="O29">
        <v>145690</v>
      </c>
      <c r="P29">
        <f t="shared" si="1"/>
        <v>106611.54719402104</v>
      </c>
    </row>
    <row r="30" spans="1:16" x14ac:dyDescent="0.3">
      <c r="A30">
        <f t="shared" si="2"/>
        <v>8500</v>
      </c>
      <c r="B30">
        <v>1724</v>
      </c>
      <c r="C30">
        <f t="shared" si="0"/>
        <v>1479.3680076034086</v>
      </c>
      <c r="N30">
        <f t="shared" si="3"/>
        <v>8500</v>
      </c>
      <c r="O30">
        <v>149113</v>
      </c>
      <c r="P30">
        <f t="shared" si="1"/>
        <v>110952.60057025564</v>
      </c>
    </row>
    <row r="31" spans="1:16" x14ac:dyDescent="0.3">
      <c r="A31">
        <f t="shared" si="2"/>
        <v>8800</v>
      </c>
      <c r="B31">
        <v>2478</v>
      </c>
      <c r="C31">
        <f t="shared" si="0"/>
        <v>1537.4524361870108</v>
      </c>
      <c r="N31">
        <f t="shared" si="3"/>
        <v>8800</v>
      </c>
      <c r="O31">
        <v>148260</v>
      </c>
      <c r="P31">
        <f t="shared" si="1"/>
        <v>115308.93271402581</v>
      </c>
    </row>
    <row r="32" spans="1:16" x14ac:dyDescent="0.3">
      <c r="A32">
        <f t="shared" si="2"/>
        <v>9100</v>
      </c>
      <c r="B32">
        <v>1416</v>
      </c>
      <c r="C32">
        <f t="shared" si="0"/>
        <v>1595.7336340367751</v>
      </c>
      <c r="N32">
        <f t="shared" si="3"/>
        <v>9100</v>
      </c>
      <c r="O32">
        <v>151850</v>
      </c>
      <c r="P32">
        <f t="shared" si="1"/>
        <v>119680.02255275814</v>
      </c>
    </row>
    <row r="33" spans="1:16" x14ac:dyDescent="0.3">
      <c r="A33">
        <f t="shared" si="2"/>
        <v>9400</v>
      </c>
      <c r="B33">
        <v>1193</v>
      </c>
      <c r="C33">
        <f t="shared" si="0"/>
        <v>1654.2051118620293</v>
      </c>
      <c r="N33">
        <f t="shared" si="3"/>
        <v>9400</v>
      </c>
      <c r="O33">
        <v>167756</v>
      </c>
      <c r="P33">
        <f t="shared" si="1"/>
        <v>124065.3833896522</v>
      </c>
    </row>
    <row r="34" spans="1:16" x14ac:dyDescent="0.3">
      <c r="A34">
        <f t="shared" si="2"/>
        <v>9700</v>
      </c>
      <c r="B34">
        <v>1641</v>
      </c>
      <c r="C34">
        <f t="shared" si="0"/>
        <v>1712.8607948003998</v>
      </c>
      <c r="N34">
        <f t="shared" si="3"/>
        <v>9700</v>
      </c>
      <c r="O34">
        <v>170162</v>
      </c>
      <c r="P34">
        <f t="shared" si="1"/>
        <v>128464.55961002999</v>
      </c>
    </row>
    <row r="35" spans="1:16" x14ac:dyDescent="0.3">
      <c r="A35">
        <f t="shared" si="2"/>
        <v>10000</v>
      </c>
      <c r="B35">
        <v>1693</v>
      </c>
      <c r="C35">
        <f t="shared" si="0"/>
        <v>1771.6949839399267</v>
      </c>
      <c r="N35">
        <f t="shared" si="3"/>
        <v>10000</v>
      </c>
      <c r="O35">
        <v>167604</v>
      </c>
      <c r="P35">
        <f t="shared" si="1"/>
        <v>132877.1237954945</v>
      </c>
    </row>
    <row r="39" spans="1:16" x14ac:dyDescent="0.3">
      <c r="A39" s="2" t="s">
        <v>0</v>
      </c>
      <c r="B39" s="3" t="s">
        <v>1</v>
      </c>
      <c r="C39" s="4" t="s">
        <v>3</v>
      </c>
      <c r="E39" s="5" t="s">
        <v>5</v>
      </c>
      <c r="F39" s="5">
        <v>164</v>
      </c>
      <c r="N39" s="2" t="s">
        <v>0</v>
      </c>
      <c r="O39" s="1" t="s">
        <v>2</v>
      </c>
      <c r="P39" s="4" t="s">
        <v>4</v>
      </c>
    </row>
    <row r="40" spans="1:16" x14ac:dyDescent="0.3">
      <c r="A40">
        <v>10000</v>
      </c>
      <c r="B40">
        <v>6050</v>
      </c>
      <c r="C40">
        <f>A40*LOG(A40,2)/$F$39</f>
        <v>810.22636460667377</v>
      </c>
      <c r="N40">
        <v>10000</v>
      </c>
      <c r="O40">
        <v>167280</v>
      </c>
      <c r="P40">
        <f t="shared" ref="P40:P89" si="4">N40*LOG(N40,2)</f>
        <v>132877.1237954945</v>
      </c>
    </row>
    <row r="41" spans="1:16" x14ac:dyDescent="0.3">
      <c r="A41">
        <f>A40+10000</f>
        <v>20000</v>
      </c>
      <c r="B41">
        <v>4697</v>
      </c>
      <c r="C41">
        <f t="shared" ref="C41:C89" si="5">A41*LOG(A41,2)/$F$39</f>
        <v>1742.4039487255427</v>
      </c>
      <c r="N41">
        <f>N40+10000</f>
        <v>20000</v>
      </c>
      <c r="O41">
        <v>351302</v>
      </c>
      <c r="P41">
        <f t="shared" si="4"/>
        <v>285754.24759098899</v>
      </c>
    </row>
    <row r="42" spans="1:16" x14ac:dyDescent="0.3">
      <c r="A42">
        <f t="shared" ref="A42:A89" si="6">A41+10000</f>
        <v>30000</v>
      </c>
      <c r="B42">
        <v>6353</v>
      </c>
      <c r="C42">
        <f t="shared" si="5"/>
        <v>2720.6112585860869</v>
      </c>
      <c r="N42">
        <f t="shared" ref="N42:N89" si="7">N41+10000</f>
        <v>30000</v>
      </c>
      <c r="O42">
        <v>530580</v>
      </c>
      <c r="P42">
        <f t="shared" si="4"/>
        <v>446180.24640811823</v>
      </c>
    </row>
    <row r="43" spans="1:16" x14ac:dyDescent="0.3">
      <c r="A43">
        <f t="shared" si="6"/>
        <v>40000</v>
      </c>
      <c r="B43">
        <v>5748</v>
      </c>
      <c r="C43">
        <f t="shared" si="5"/>
        <v>3728.7103364754753</v>
      </c>
      <c r="N43">
        <f t="shared" si="7"/>
        <v>40000</v>
      </c>
      <c r="O43">
        <v>746340</v>
      </c>
      <c r="P43">
        <f t="shared" si="4"/>
        <v>611508.49518197798</v>
      </c>
    </row>
    <row r="44" spans="1:16" x14ac:dyDescent="0.3">
      <c r="A44">
        <f t="shared" si="6"/>
        <v>50000</v>
      </c>
      <c r="B44">
        <v>6940</v>
      </c>
      <c r="C44">
        <f t="shared" si="5"/>
        <v>4759.036730011223</v>
      </c>
      <c r="N44">
        <f t="shared" si="7"/>
        <v>50000</v>
      </c>
      <c r="O44">
        <v>901477</v>
      </c>
      <c r="P44">
        <f t="shared" si="4"/>
        <v>780482.02372184058</v>
      </c>
    </row>
    <row r="45" spans="1:16" x14ac:dyDescent="0.3">
      <c r="A45">
        <f t="shared" si="6"/>
        <v>60000</v>
      </c>
      <c r="B45">
        <v>7608</v>
      </c>
      <c r="C45">
        <f t="shared" si="5"/>
        <v>5807.0761757087585</v>
      </c>
      <c r="N45">
        <f t="shared" si="7"/>
        <v>60000</v>
      </c>
      <c r="O45">
        <v>1037222</v>
      </c>
      <c r="P45">
        <f t="shared" si="4"/>
        <v>952360.49281623645</v>
      </c>
    </row>
    <row r="46" spans="1:16" x14ac:dyDescent="0.3">
      <c r="A46">
        <f t="shared" si="6"/>
        <v>70000</v>
      </c>
      <c r="B46">
        <v>8472</v>
      </c>
      <c r="C46">
        <f t="shared" si="5"/>
        <v>6869.845799466425</v>
      </c>
      <c r="N46">
        <f t="shared" si="7"/>
        <v>70000</v>
      </c>
      <c r="O46">
        <v>1290988</v>
      </c>
      <c r="P46">
        <f t="shared" si="4"/>
        <v>1126654.7111124936</v>
      </c>
    </row>
    <row r="47" spans="1:16" x14ac:dyDescent="0.3">
      <c r="A47">
        <f t="shared" si="6"/>
        <v>80000</v>
      </c>
      <c r="B47">
        <v>11518</v>
      </c>
      <c r="C47">
        <f t="shared" si="5"/>
        <v>7945.2255509997312</v>
      </c>
      <c r="N47">
        <f t="shared" si="7"/>
        <v>80000</v>
      </c>
      <c r="O47">
        <v>1495337</v>
      </c>
      <c r="P47">
        <f t="shared" si="4"/>
        <v>1303016.990363956</v>
      </c>
    </row>
    <row r="48" spans="1:16" x14ac:dyDescent="0.3">
      <c r="A48">
        <f t="shared" si="6"/>
        <v>90000</v>
      </c>
      <c r="B48">
        <v>11429</v>
      </c>
      <c r="C48">
        <f t="shared" si="5"/>
        <v>9031.6302700564556</v>
      </c>
      <c r="N48">
        <f t="shared" si="7"/>
        <v>90000</v>
      </c>
      <c r="O48">
        <v>1552987</v>
      </c>
      <c r="P48">
        <f t="shared" si="4"/>
        <v>1481187.3642892586</v>
      </c>
    </row>
    <row r="49" spans="1:16" x14ac:dyDescent="0.3">
      <c r="A49">
        <f t="shared" si="6"/>
        <v>100000</v>
      </c>
      <c r="B49">
        <v>12928</v>
      </c>
      <c r="C49">
        <f t="shared" si="5"/>
        <v>10127.829557583422</v>
      </c>
      <c r="N49">
        <f t="shared" si="7"/>
        <v>100000</v>
      </c>
      <c r="O49">
        <v>1922816</v>
      </c>
      <c r="P49">
        <f t="shared" si="4"/>
        <v>1660964.0474436812</v>
      </c>
    </row>
    <row r="50" spans="1:16" x14ac:dyDescent="0.3">
      <c r="A50">
        <f t="shared" si="6"/>
        <v>110000</v>
      </c>
      <c r="B50">
        <v>13634</v>
      </c>
      <c r="C50">
        <f t="shared" si="5"/>
        <v>11232.840486588671</v>
      </c>
      <c r="N50">
        <f t="shared" si="7"/>
        <v>110000</v>
      </c>
      <c r="O50">
        <v>2067388</v>
      </c>
      <c r="P50">
        <f t="shared" si="4"/>
        <v>1842185.8398005422</v>
      </c>
    </row>
    <row r="51" spans="1:16" x14ac:dyDescent="0.3">
      <c r="A51">
        <f t="shared" si="6"/>
        <v>120000</v>
      </c>
      <c r="B51">
        <v>14407</v>
      </c>
      <c r="C51">
        <f t="shared" si="5"/>
        <v>12345.859668490688</v>
      </c>
      <c r="N51">
        <f t="shared" si="7"/>
        <v>120000</v>
      </c>
      <c r="O51">
        <v>2122904</v>
      </c>
      <c r="P51">
        <f t="shared" si="4"/>
        <v>2024720.9856324729</v>
      </c>
    </row>
    <row r="52" spans="1:16" x14ac:dyDescent="0.3">
      <c r="A52">
        <f t="shared" si="6"/>
        <v>130000</v>
      </c>
      <c r="B52">
        <v>16764</v>
      </c>
      <c r="C52">
        <f t="shared" si="5"/>
        <v>13466.218126218113</v>
      </c>
      <c r="N52">
        <f t="shared" si="7"/>
        <v>130000</v>
      </c>
      <c r="O52">
        <v>2344753</v>
      </c>
      <c r="P52">
        <f t="shared" si="4"/>
        <v>2208459.7726997705</v>
      </c>
    </row>
    <row r="53" spans="1:16" x14ac:dyDescent="0.3">
      <c r="A53">
        <f t="shared" si="6"/>
        <v>140000</v>
      </c>
      <c r="B53">
        <v>17793</v>
      </c>
      <c r="C53">
        <f t="shared" si="5"/>
        <v>14593.350135518216</v>
      </c>
      <c r="N53">
        <f t="shared" si="7"/>
        <v>140000</v>
      </c>
      <c r="O53">
        <v>2591420</v>
      </c>
      <c r="P53">
        <f t="shared" si="4"/>
        <v>2393309.4222249873</v>
      </c>
    </row>
    <row r="54" spans="1:16" x14ac:dyDescent="0.3">
      <c r="A54">
        <f t="shared" si="6"/>
        <v>150000</v>
      </c>
      <c r="B54">
        <v>18450</v>
      </c>
      <c r="C54">
        <f t="shared" si="5"/>
        <v>15726.771013863996</v>
      </c>
      <c r="N54">
        <f t="shared" si="7"/>
        <v>150000</v>
      </c>
      <c r="O54">
        <v>2567017</v>
      </c>
      <c r="P54">
        <f t="shared" si="4"/>
        <v>2579190.4462736952</v>
      </c>
    </row>
    <row r="55" spans="1:16" x14ac:dyDescent="0.3">
      <c r="A55">
        <f t="shared" si="6"/>
        <v>160000</v>
      </c>
      <c r="B55">
        <v>18205</v>
      </c>
      <c r="C55">
        <f t="shared" si="5"/>
        <v>16866.060858097026</v>
      </c>
      <c r="N55">
        <f t="shared" si="7"/>
        <v>160000</v>
      </c>
      <c r="O55">
        <v>3019539</v>
      </c>
      <c r="P55">
        <f t="shared" si="4"/>
        <v>2766033.9807279119</v>
      </c>
    </row>
    <row r="56" spans="1:16" x14ac:dyDescent="0.3">
      <c r="A56">
        <f t="shared" si="6"/>
        <v>170000</v>
      </c>
      <c r="B56">
        <v>20695</v>
      </c>
      <c r="C56">
        <f t="shared" si="5"/>
        <v>18010.852363024173</v>
      </c>
      <c r="N56">
        <f t="shared" si="7"/>
        <v>170000</v>
      </c>
      <c r="O56">
        <v>3018227</v>
      </c>
      <c r="P56">
        <f t="shared" si="4"/>
        <v>2953779.787535964</v>
      </c>
    </row>
    <row r="57" spans="1:16" x14ac:dyDescent="0.3">
      <c r="A57">
        <f t="shared" si="6"/>
        <v>180000</v>
      </c>
      <c r="B57">
        <v>20587</v>
      </c>
      <c r="C57">
        <f t="shared" si="5"/>
        <v>19160.821515722666</v>
      </c>
      <c r="N57">
        <f t="shared" si="7"/>
        <v>180000</v>
      </c>
      <c r="O57">
        <v>3260616</v>
      </c>
      <c r="P57">
        <f t="shared" si="4"/>
        <v>3142374.7285785172</v>
      </c>
    </row>
    <row r="58" spans="1:16" x14ac:dyDescent="0.3">
      <c r="A58">
        <f t="shared" si="6"/>
        <v>190000</v>
      </c>
      <c r="B58">
        <v>21720</v>
      </c>
      <c r="C58">
        <f t="shared" si="5"/>
        <v>20315.680363833395</v>
      </c>
      <c r="N58">
        <f t="shared" si="7"/>
        <v>190000</v>
      </c>
      <c r="O58">
        <v>3470295</v>
      </c>
      <c r="P58">
        <f t="shared" si="4"/>
        <v>3331771.5796686769</v>
      </c>
    </row>
    <row r="59" spans="1:16" x14ac:dyDescent="0.3">
      <c r="A59">
        <f t="shared" si="6"/>
        <v>200000</v>
      </c>
      <c r="B59">
        <v>22246</v>
      </c>
      <c r="C59">
        <f t="shared" si="5"/>
        <v>21475.171310288795</v>
      </c>
      <c r="N59">
        <f t="shared" si="7"/>
        <v>200000</v>
      </c>
      <c r="O59">
        <v>3336215</v>
      </c>
      <c r="P59">
        <f t="shared" si="4"/>
        <v>3521928.0948873623</v>
      </c>
    </row>
    <row r="60" spans="1:16" x14ac:dyDescent="0.3">
      <c r="A60">
        <f t="shared" si="6"/>
        <v>210000</v>
      </c>
      <c r="B60">
        <v>25388</v>
      </c>
      <c r="C60">
        <f t="shared" si="5"/>
        <v>22639.062551761734</v>
      </c>
      <c r="N60">
        <f t="shared" si="7"/>
        <v>210000</v>
      </c>
      <c r="O60">
        <v>4052556</v>
      </c>
      <c r="P60">
        <f t="shared" si="4"/>
        <v>3712806.2584889242</v>
      </c>
    </row>
    <row r="61" spans="1:16" x14ac:dyDescent="0.3">
      <c r="A61">
        <f t="shared" si="6"/>
        <v>220000</v>
      </c>
      <c r="B61">
        <v>24992</v>
      </c>
      <c r="C61">
        <f t="shared" si="5"/>
        <v>23807.144387811491</v>
      </c>
      <c r="N61">
        <f t="shared" si="7"/>
        <v>220000</v>
      </c>
      <c r="O61">
        <v>4154165</v>
      </c>
      <c r="P61">
        <f t="shared" si="4"/>
        <v>3904371.6796010844</v>
      </c>
    </row>
    <row r="62" spans="1:16" x14ac:dyDescent="0.3">
      <c r="A62">
        <f t="shared" si="6"/>
        <v>230000</v>
      </c>
      <c r="B62">
        <v>27954</v>
      </c>
      <c r="C62">
        <f t="shared" si="5"/>
        <v>24979.226202374917</v>
      </c>
      <c r="N62">
        <f t="shared" si="7"/>
        <v>230000</v>
      </c>
      <c r="O62">
        <v>4307983</v>
      </c>
      <c r="P62">
        <f t="shared" si="4"/>
        <v>4096593.0971894865</v>
      </c>
    </row>
    <row r="63" spans="1:16" x14ac:dyDescent="0.3">
      <c r="A63">
        <f t="shared" si="6"/>
        <v>240000</v>
      </c>
      <c r="B63">
        <v>27138</v>
      </c>
      <c r="C63">
        <f t="shared" si="5"/>
        <v>26155.133971127721</v>
      </c>
      <c r="N63">
        <f t="shared" si="7"/>
        <v>240000</v>
      </c>
      <c r="O63">
        <v>4087101</v>
      </c>
      <c r="P63">
        <f t="shared" si="4"/>
        <v>4289441.9712649463</v>
      </c>
    </row>
    <row r="64" spans="1:16" x14ac:dyDescent="0.3">
      <c r="A64">
        <f t="shared" si="6"/>
        <v>250000</v>
      </c>
      <c r="B64">
        <v>29400</v>
      </c>
      <c r="C64">
        <f t="shared" si="5"/>
        <v>27334.708184945386</v>
      </c>
      <c r="N64">
        <f t="shared" si="7"/>
        <v>250000</v>
      </c>
      <c r="O64">
        <v>4434380</v>
      </c>
      <c r="P64">
        <f t="shared" si="4"/>
        <v>4482892.1423310433</v>
      </c>
    </row>
    <row r="65" spans="1:16" x14ac:dyDescent="0.3">
      <c r="A65">
        <f t="shared" si="6"/>
        <v>260000</v>
      </c>
      <c r="B65">
        <v>30554</v>
      </c>
      <c r="C65">
        <f t="shared" si="5"/>
        <v>28517.802106094761</v>
      </c>
      <c r="N65">
        <f t="shared" si="7"/>
        <v>260000</v>
      </c>
      <c r="O65">
        <v>4821337</v>
      </c>
      <c r="P65">
        <f t="shared" si="4"/>
        <v>4676919.545399541</v>
      </c>
    </row>
    <row r="66" spans="1:16" x14ac:dyDescent="0.3">
      <c r="A66">
        <f>A65+10000</f>
        <v>270000</v>
      </c>
      <c r="B66">
        <v>31102</v>
      </c>
      <c r="C66">
        <f t="shared" si="5"/>
        <v>29704.280293063948</v>
      </c>
      <c r="N66">
        <f>N65+10000</f>
        <v>270000</v>
      </c>
      <c r="O66">
        <v>4801816</v>
      </c>
      <c r="P66">
        <f t="shared" si="4"/>
        <v>4871501.9680624874</v>
      </c>
    </row>
    <row r="67" spans="1:16" x14ac:dyDescent="0.3">
      <c r="A67">
        <f t="shared" si="6"/>
        <v>280000</v>
      </c>
      <c r="B67">
        <v>31375</v>
      </c>
      <c r="C67">
        <f t="shared" si="5"/>
        <v>30894.017344207161</v>
      </c>
      <c r="N67">
        <f t="shared" si="7"/>
        <v>280000</v>
      </c>
      <c r="O67">
        <v>4881984</v>
      </c>
      <c r="P67">
        <f t="shared" si="4"/>
        <v>5066618.8444499746</v>
      </c>
    </row>
    <row r="68" spans="1:16" x14ac:dyDescent="0.3">
      <c r="A68">
        <f t="shared" si="6"/>
        <v>290000</v>
      </c>
      <c r="B68">
        <v>38743</v>
      </c>
      <c r="C68">
        <f t="shared" si="5"/>
        <v>32086.896821075221</v>
      </c>
      <c r="N68">
        <f t="shared" si="7"/>
        <v>290000</v>
      </c>
      <c r="O68">
        <v>5152822</v>
      </c>
      <c r="P68">
        <f t="shared" si="4"/>
        <v>5262251.0786563363</v>
      </c>
    </row>
    <row r="69" spans="1:16" x14ac:dyDescent="0.3">
      <c r="A69">
        <f t="shared" si="6"/>
        <v>300000</v>
      </c>
      <c r="B69">
        <v>34223</v>
      </c>
      <c r="C69">
        <f t="shared" si="5"/>
        <v>33282.810320410914</v>
      </c>
      <c r="N69">
        <f t="shared" si="7"/>
        <v>300000</v>
      </c>
      <c r="O69">
        <v>5444516</v>
      </c>
      <c r="P69">
        <f t="shared" si="4"/>
        <v>5458380.8925473904</v>
      </c>
    </row>
    <row r="70" spans="1:16" x14ac:dyDescent="0.3">
      <c r="A70">
        <f t="shared" si="6"/>
        <v>310000</v>
      </c>
      <c r="B70">
        <v>34728</v>
      </c>
      <c r="C70">
        <f t="shared" si="5"/>
        <v>34481.656670001583</v>
      </c>
      <c r="N70">
        <f t="shared" si="7"/>
        <v>310000</v>
      </c>
      <c r="O70">
        <v>5708437</v>
      </c>
      <c r="P70">
        <f t="shared" si="4"/>
        <v>5654991.69388026</v>
      </c>
    </row>
    <row r="71" spans="1:16" x14ac:dyDescent="0.3">
      <c r="A71">
        <f t="shared" si="6"/>
        <v>320000</v>
      </c>
      <c r="B71">
        <v>37087</v>
      </c>
      <c r="C71">
        <f t="shared" si="5"/>
        <v>35683.341228389167</v>
      </c>
      <c r="N71">
        <f t="shared" si="7"/>
        <v>320000</v>
      </c>
      <c r="O71">
        <v>5642089</v>
      </c>
      <c r="P71">
        <f t="shared" si="4"/>
        <v>5852067.9614558239</v>
      </c>
    </row>
    <row r="72" spans="1:16" x14ac:dyDescent="0.3">
      <c r="A72">
        <f t="shared" si="6"/>
        <v>330000</v>
      </c>
      <c r="B72">
        <v>38445</v>
      </c>
      <c r="C72">
        <f t="shared" si="5"/>
        <v>36887.775272192732</v>
      </c>
      <c r="N72">
        <f t="shared" si="7"/>
        <v>330000</v>
      </c>
      <c r="O72">
        <v>5738224</v>
      </c>
      <c r="P72">
        <f t="shared" si="4"/>
        <v>6049595.1446396085</v>
      </c>
    </row>
    <row r="73" spans="1:16" x14ac:dyDescent="0.3">
      <c r="A73">
        <f t="shared" si="6"/>
        <v>340000</v>
      </c>
      <c r="B73">
        <v>39210</v>
      </c>
      <c r="C73">
        <f t="shared" si="5"/>
        <v>38094.875457755661</v>
      </c>
      <c r="N73">
        <f t="shared" si="7"/>
        <v>340000</v>
      </c>
      <c r="O73">
        <v>6168359</v>
      </c>
      <c r="P73">
        <f t="shared" si="4"/>
        <v>6247559.5750719281</v>
      </c>
    </row>
    <row r="74" spans="1:16" x14ac:dyDescent="0.3">
      <c r="A74">
        <f t="shared" si="6"/>
        <v>350000</v>
      </c>
      <c r="B74">
        <v>40772</v>
      </c>
      <c r="C74">
        <f t="shared" si="5"/>
        <v>39304.563346177114</v>
      </c>
      <c r="N74">
        <f t="shared" si="7"/>
        <v>350000</v>
      </c>
      <c r="O74">
        <v>6241248</v>
      </c>
      <c r="P74">
        <f t="shared" si="4"/>
        <v>6445948.3887730464</v>
      </c>
    </row>
    <row r="75" spans="1:16" x14ac:dyDescent="0.3">
      <c r="A75">
        <f t="shared" si="6"/>
        <v>360000</v>
      </c>
      <c r="B75">
        <v>41651</v>
      </c>
      <c r="C75">
        <f t="shared" si="5"/>
        <v>40516.764982664841</v>
      </c>
      <c r="N75">
        <f t="shared" si="7"/>
        <v>360000</v>
      </c>
      <c r="O75">
        <v>6423028</v>
      </c>
      <c r="P75">
        <f t="shared" si="4"/>
        <v>6644749.4571570344</v>
      </c>
    </row>
    <row r="76" spans="1:16" x14ac:dyDescent="0.3">
      <c r="A76">
        <f t="shared" si="6"/>
        <v>370000</v>
      </c>
      <c r="B76">
        <v>40222</v>
      </c>
      <c r="C76">
        <f t="shared" si="5"/>
        <v>41731.410522658582</v>
      </c>
      <c r="N76">
        <f t="shared" si="7"/>
        <v>370000</v>
      </c>
      <c r="O76">
        <v>6624172</v>
      </c>
      <c r="P76">
        <f t="shared" si="4"/>
        <v>6843951.3257160075</v>
      </c>
    </row>
    <row r="77" spans="1:16" x14ac:dyDescent="0.3">
      <c r="A77">
        <f t="shared" si="6"/>
        <v>380000</v>
      </c>
      <c r="B77">
        <v>43267</v>
      </c>
      <c r="C77">
        <f t="shared" si="5"/>
        <v>42948.4338983985</v>
      </c>
      <c r="N77">
        <f t="shared" si="7"/>
        <v>380000</v>
      </c>
      <c r="O77">
        <v>6916554</v>
      </c>
      <c r="P77">
        <f t="shared" si="4"/>
        <v>7043543.1593373539</v>
      </c>
    </row>
    <row r="78" spans="1:16" x14ac:dyDescent="0.3">
      <c r="A78">
        <f t="shared" si="6"/>
        <v>390000</v>
      </c>
      <c r="B78">
        <v>46563</v>
      </c>
      <c r="C78">
        <f t="shared" si="5"/>
        <v>44167.772520613187</v>
      </c>
      <c r="N78">
        <f t="shared" si="7"/>
        <v>390000</v>
      </c>
      <c r="O78">
        <v>6944226</v>
      </c>
      <c r="P78">
        <f t="shared" si="4"/>
        <v>7243514.6933805626</v>
      </c>
    </row>
    <row r="79" spans="1:16" x14ac:dyDescent="0.3">
      <c r="A79">
        <f t="shared" si="6"/>
        <v>400000</v>
      </c>
      <c r="B79">
        <v>44642</v>
      </c>
      <c r="C79">
        <f t="shared" si="5"/>
        <v>45389.367010821494</v>
      </c>
      <c r="N79">
        <f t="shared" si="7"/>
        <v>400000</v>
      </c>
      <c r="O79">
        <v>7335175</v>
      </c>
      <c r="P79">
        <f t="shared" si="4"/>
        <v>7443856.1897747247</v>
      </c>
    </row>
    <row r="80" spans="1:16" x14ac:dyDescent="0.3">
      <c r="A80">
        <f>A79+10000</f>
        <v>410000</v>
      </c>
      <c r="B80">
        <v>47130</v>
      </c>
      <c r="C80">
        <f t="shared" si="5"/>
        <v>46613.160960418834</v>
      </c>
      <c r="N80">
        <f>N79+10000</f>
        <v>410000</v>
      </c>
      <c r="O80">
        <v>7132124</v>
      </c>
      <c r="P80">
        <f t="shared" si="4"/>
        <v>7644558.3975086883</v>
      </c>
    </row>
    <row r="81" spans="1:16" x14ac:dyDescent="0.3">
      <c r="A81">
        <f t="shared" si="6"/>
        <v>420000</v>
      </c>
      <c r="B81">
        <v>48753</v>
      </c>
      <c r="C81">
        <f t="shared" si="5"/>
        <v>47839.100713279564</v>
      </c>
      <c r="N81">
        <f t="shared" si="7"/>
        <v>420000</v>
      </c>
      <c r="O81">
        <v>7384049</v>
      </c>
      <c r="P81">
        <f t="shared" si="4"/>
        <v>7845612.5169778485</v>
      </c>
    </row>
    <row r="82" spans="1:16" x14ac:dyDescent="0.3">
      <c r="A82">
        <f t="shared" si="6"/>
        <v>430000</v>
      </c>
      <c r="B82">
        <v>47083</v>
      </c>
      <c r="C82">
        <f t="shared" si="5"/>
        <v>49067.135169074187</v>
      </c>
      <c r="N82">
        <f t="shared" si="7"/>
        <v>430000</v>
      </c>
      <c r="O82">
        <v>7685822</v>
      </c>
      <c r="P82">
        <f t="shared" si="4"/>
        <v>8047010.167728167</v>
      </c>
    </row>
    <row r="83" spans="1:16" x14ac:dyDescent="0.3">
      <c r="A83">
        <f t="shared" si="6"/>
        <v>440000</v>
      </c>
      <c r="B83">
        <v>50657</v>
      </c>
      <c r="C83">
        <f t="shared" si="5"/>
        <v>50297.215604891273</v>
      </c>
      <c r="N83">
        <f t="shared" si="7"/>
        <v>440000</v>
      </c>
      <c r="O83">
        <v>7864226</v>
      </c>
      <c r="P83">
        <f t="shared" si="4"/>
        <v>8248743.3592021689</v>
      </c>
    </row>
    <row r="84" spans="1:16" x14ac:dyDescent="0.3">
      <c r="A84">
        <f t="shared" si="6"/>
        <v>450000</v>
      </c>
      <c r="B84">
        <v>51615</v>
      </c>
      <c r="C84">
        <f t="shared" si="5"/>
        <v>51529.295513082965</v>
      </c>
      <c r="N84">
        <f t="shared" si="7"/>
        <v>450000</v>
      </c>
      <c r="O84">
        <v>7849013</v>
      </c>
      <c r="P84">
        <f t="shared" si="4"/>
        <v>8450804.4641456064</v>
      </c>
    </row>
    <row r="85" spans="1:16" x14ac:dyDescent="0.3">
      <c r="A85">
        <f t="shared" si="6"/>
        <v>460000</v>
      </c>
      <c r="B85">
        <v>51063</v>
      </c>
      <c r="C85">
        <f t="shared" si="5"/>
        <v>52763.330453530318</v>
      </c>
      <c r="N85">
        <f t="shared" si="7"/>
        <v>460000</v>
      </c>
      <c r="O85">
        <v>8758483</v>
      </c>
      <c r="P85">
        <f t="shared" si="4"/>
        <v>8653186.1943789721</v>
      </c>
    </row>
    <row r="86" spans="1:16" x14ac:dyDescent="0.3">
      <c r="A86">
        <f t="shared" si="6"/>
        <v>470000</v>
      </c>
      <c r="B86">
        <v>54073</v>
      </c>
      <c r="C86">
        <f t="shared" si="5"/>
        <v>53999.277918760548</v>
      </c>
      <c r="N86">
        <f t="shared" si="7"/>
        <v>470000</v>
      </c>
      <c r="O86">
        <v>9103994</v>
      </c>
      <c r="P86">
        <f t="shared" si="4"/>
        <v>8855881.5786767304</v>
      </c>
    </row>
    <row r="87" spans="1:16" x14ac:dyDescent="0.3">
      <c r="A87">
        <f t="shared" si="6"/>
        <v>480000</v>
      </c>
      <c r="B87">
        <v>55487</v>
      </c>
      <c r="C87">
        <f t="shared" si="5"/>
        <v>55237.097210548127</v>
      </c>
      <c r="N87">
        <f t="shared" si="7"/>
        <v>480000</v>
      </c>
      <c r="O87">
        <v>8735315</v>
      </c>
      <c r="P87">
        <f t="shared" si="4"/>
        <v>9058883.9425298925</v>
      </c>
    </row>
    <row r="88" spans="1:16" x14ac:dyDescent="0.3">
      <c r="A88">
        <f>A87+10000</f>
        <v>490000</v>
      </c>
      <c r="B88">
        <v>54316</v>
      </c>
      <c r="C88">
        <f t="shared" si="5"/>
        <v>56476.749326802936</v>
      </c>
      <c r="N88">
        <f>N87+10000</f>
        <v>490000</v>
      </c>
      <c r="O88">
        <v>8946140</v>
      </c>
      <c r="P88">
        <f t="shared" si="4"/>
        <v>9262186.8895956818</v>
      </c>
    </row>
    <row r="89" spans="1:16" x14ac:dyDescent="0.3">
      <c r="A89">
        <f t="shared" si="6"/>
        <v>500000</v>
      </c>
      <c r="B89">
        <v>57596</v>
      </c>
      <c r="C89">
        <f t="shared" si="5"/>
        <v>57718.19685769565</v>
      </c>
      <c r="N89">
        <f t="shared" si="7"/>
        <v>500000</v>
      </c>
      <c r="O89">
        <v>9047307</v>
      </c>
      <c r="P89">
        <f t="shared" si="4"/>
        <v>9465784.2846620865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</dc:creator>
  <cp:lastModifiedBy>Rasim</cp:lastModifiedBy>
  <dcterms:created xsi:type="dcterms:W3CDTF">2023-05-08T18:44:33Z</dcterms:created>
  <dcterms:modified xsi:type="dcterms:W3CDTF">2023-05-19T12:25:32Z</dcterms:modified>
</cp:coreProperties>
</file>