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da\Desktop\Assignments_CDAC\Advanced Anlytics_Study\"/>
    </mc:Choice>
  </mc:AlternateContent>
  <bookViews>
    <workbookView xWindow="0" yWindow="0" windowWidth="24000" windowHeight="96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I10" i="2"/>
  <c r="D19" i="2"/>
  <c r="E19" i="2" s="1"/>
  <c r="D16" i="2"/>
  <c r="E16" i="2" s="1"/>
  <c r="D15" i="2"/>
  <c r="D11" i="2"/>
  <c r="D10" i="2"/>
  <c r="J14" i="1"/>
  <c r="J9" i="1"/>
  <c r="J10" i="1" s="1"/>
  <c r="E14" i="1"/>
  <c r="E15" i="1"/>
  <c r="E10" i="1"/>
  <c r="E9" i="1"/>
  <c r="I12" i="2" l="1"/>
  <c r="J12" i="2" s="1"/>
  <c r="D12" i="2"/>
  <c r="E12" i="2" s="1"/>
  <c r="E11" i="1"/>
  <c r="E16" i="1"/>
</calcChain>
</file>

<file path=xl/sharedStrings.xml><?xml version="1.0" encoding="utf-8"?>
<sst xmlns="http://schemas.openxmlformats.org/spreadsheetml/2006/main" count="38" uniqueCount="37">
  <si>
    <t xml:space="preserve">Q1. The weekly wages of 1000 workers are normally distributed around a </t>
  </si>
  <si>
    <t xml:space="preserve">mean of Rs 70. and standard deviation of Rs 5. Estimate the number </t>
  </si>
  <si>
    <t>of workers whose weekly wages will be ;</t>
  </si>
  <si>
    <t xml:space="preserve">i) between Rs 70 and 72. ii) between Rs 69 and 72. iii) More than Rs. 75 </t>
  </si>
  <si>
    <t>iv) Less than Rs 63 v) Also estimate the lowest weekly wages of the 100 highest paid workers,</t>
  </si>
  <si>
    <t>Less than 70</t>
  </si>
  <si>
    <t>Less than 72</t>
  </si>
  <si>
    <t>Between 70 and 72</t>
  </si>
  <si>
    <t>Less than 69</t>
  </si>
  <si>
    <t>Between 69 and 72</t>
  </si>
  <si>
    <t>i) Between Rs 70 and 72</t>
  </si>
  <si>
    <t xml:space="preserve"> ii) Between Rs 69 and 72</t>
  </si>
  <si>
    <t>Less than 75</t>
  </si>
  <si>
    <t>More than 75</t>
  </si>
  <si>
    <t>Less than 63</t>
  </si>
  <si>
    <t>iii) More than 75</t>
  </si>
  <si>
    <t>iv) Less than 63</t>
  </si>
  <si>
    <t xml:space="preserve">Q2. In a sample of 1000 students, the mean of a certain test is 14 and the </t>
  </si>
  <si>
    <t xml:space="preserve">standard deviation is 2.5 .Assuming the distribution is normal . Find </t>
  </si>
  <si>
    <r>
      <t>i)</t>
    </r>
    <r>
      <rPr>
        <sz val="20"/>
        <color rgb="FF000000"/>
        <rFont val="Arial"/>
        <family val="2"/>
      </rPr>
      <t>How many students scored b/w  12 and 15.</t>
    </r>
  </si>
  <si>
    <r>
      <t>ii)</t>
    </r>
    <r>
      <rPr>
        <sz val="20"/>
        <color rgb="FF000000"/>
        <rFont val="Arial"/>
        <family val="2"/>
      </rPr>
      <t>How many scored above 18?</t>
    </r>
  </si>
  <si>
    <r>
      <t>iii)</t>
    </r>
    <r>
      <rPr>
        <sz val="20"/>
        <color rgb="FF000000"/>
        <rFont val="Arial"/>
        <family val="2"/>
      </rPr>
      <t>How many scored below 8</t>
    </r>
  </si>
  <si>
    <r>
      <t>iv)</t>
    </r>
    <r>
      <rPr>
        <sz val="20"/>
        <color rgb="FF000000"/>
        <rFont val="Arial"/>
        <family val="2"/>
      </rPr>
      <t>How many scored 16?</t>
    </r>
  </si>
  <si>
    <t>i) Between Rs 12 and 15</t>
  </si>
  <si>
    <t>Less than 12</t>
  </si>
  <si>
    <t>Less than 15</t>
  </si>
  <si>
    <t>Between 12 and 15</t>
  </si>
  <si>
    <t>Above 18</t>
  </si>
  <si>
    <t>Less than 18</t>
  </si>
  <si>
    <t>ii) Above 18</t>
  </si>
  <si>
    <t>iii) Below 8</t>
  </si>
  <si>
    <t>Less than 8</t>
  </si>
  <si>
    <t>Meant Between 15.5 to 16.45</t>
  </si>
  <si>
    <t>Less than 15.5</t>
  </si>
  <si>
    <t>Less than 16.45</t>
  </si>
  <si>
    <t>Between 15.5 and 16.45</t>
  </si>
  <si>
    <t>iv) Scored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</si>
</sst>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000000"/>
      <name val="Arial"/>
      <family val="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3" fillId="0" borderId="0" xfId="0" applyFont="1" applyAlignment="1">
      <alignment horizontal="left" vertical="center" readingOrder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C8" sqref="C8:E11"/>
    </sheetView>
  </sheetViews>
  <sheetFormatPr defaultRowHeight="15" x14ac:dyDescent="0.25"/>
  <cols>
    <col min="3" max="3" width="23.7109375" customWidth="1"/>
    <col min="4" max="4" width="17.7109375" customWidth="1"/>
    <col min="8" max="8" width="22.42578125" customWidth="1"/>
    <col min="9" max="9" width="17.85546875" customWidth="1"/>
  </cols>
  <sheetData>
    <row r="1" spans="1:19" ht="25.5" customHeight="1" x14ac:dyDescent="0.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</row>
    <row r="2" spans="1:19" ht="25.5" customHeight="1" x14ac:dyDescent="0.3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  <c r="P2" s="2"/>
      <c r="Q2" s="2"/>
      <c r="R2" s="2"/>
      <c r="S2" s="2"/>
    </row>
    <row r="3" spans="1:19" ht="25.5" customHeight="1" x14ac:dyDescent="0.3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2"/>
      <c r="P3" s="2"/>
      <c r="Q3" s="2"/>
      <c r="R3" s="2"/>
      <c r="S3" s="2"/>
    </row>
    <row r="4" spans="1:19" ht="25.5" customHeight="1" x14ac:dyDescent="0.35">
      <c r="A4" s="3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/>
      <c r="R4" s="2"/>
      <c r="S4" s="2"/>
    </row>
    <row r="5" spans="1:19" ht="25.5" customHeight="1" x14ac:dyDescent="0.25">
      <c r="A5" s="4" t="s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8" spans="1:19" x14ac:dyDescent="0.25">
      <c r="C8" s="7" t="s">
        <v>10</v>
      </c>
      <c r="H8" s="7" t="s">
        <v>15</v>
      </c>
    </row>
    <row r="9" spans="1:19" x14ac:dyDescent="0.25">
      <c r="D9" s="5" t="s">
        <v>5</v>
      </c>
      <c r="E9" s="5">
        <f>_xlfn.NORM.DIST(70,70,5,TRUE)</f>
        <v>0.5</v>
      </c>
      <c r="I9" s="5" t="s">
        <v>12</v>
      </c>
      <c r="J9" s="5">
        <f>_xlfn.NORM.DIST(75,70,5,TRUE)</f>
        <v>0.84134474606854304</v>
      </c>
    </row>
    <row r="10" spans="1:19" x14ac:dyDescent="0.25">
      <c r="D10" s="5" t="s">
        <v>6</v>
      </c>
      <c r="E10" s="5">
        <f>_xlfn.NORM.DIST(72,70,5,TRUE)</f>
        <v>0.65542174161032429</v>
      </c>
      <c r="I10" s="5" t="s">
        <v>13</v>
      </c>
      <c r="J10" s="6">
        <f>1-J9</f>
        <v>0.15865525393145696</v>
      </c>
    </row>
    <row r="11" spans="1:19" x14ac:dyDescent="0.25">
      <c r="D11" s="5" t="s">
        <v>7</v>
      </c>
      <c r="E11" s="6">
        <f>E10-E9</f>
        <v>0.15542174161032429</v>
      </c>
    </row>
    <row r="13" spans="1:19" x14ac:dyDescent="0.25">
      <c r="C13" s="7" t="s">
        <v>11</v>
      </c>
      <c r="H13" s="7" t="s">
        <v>16</v>
      </c>
    </row>
    <row r="14" spans="1:19" x14ac:dyDescent="0.25">
      <c r="D14" s="5" t="s">
        <v>8</v>
      </c>
      <c r="E14" s="5">
        <f>_xlfn.NORM.DIST(69,70,5,TRUE)</f>
        <v>0.42074029056089696</v>
      </c>
      <c r="I14" s="5" t="s">
        <v>14</v>
      </c>
      <c r="J14" s="6">
        <f>_xlfn.NORM.DIST(63,70,5,TRUE)</f>
        <v>8.0756659233771053E-2</v>
      </c>
    </row>
    <row r="15" spans="1:19" x14ac:dyDescent="0.25">
      <c r="D15" s="5" t="s">
        <v>6</v>
      </c>
      <c r="E15" s="5">
        <f>_xlfn.NORM.DIST(72,70,5,TRUE)</f>
        <v>0.65542174161032429</v>
      </c>
    </row>
    <row r="16" spans="1:19" x14ac:dyDescent="0.25">
      <c r="D16" s="5" t="s">
        <v>9</v>
      </c>
      <c r="E16" s="6">
        <f>E15-E14</f>
        <v>0.23468145104942734</v>
      </c>
    </row>
  </sheetData>
  <mergeCells count="5">
    <mergeCell ref="A1:N1"/>
    <mergeCell ref="A2:N2"/>
    <mergeCell ref="A3:N3"/>
    <mergeCell ref="A4:P4"/>
    <mergeCell ref="A5:S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L19" sqref="L19"/>
    </sheetView>
  </sheetViews>
  <sheetFormatPr defaultRowHeight="15" x14ac:dyDescent="0.25"/>
  <cols>
    <col min="2" max="2" width="22" customWidth="1"/>
    <col min="3" max="3" width="18.42578125" customWidth="1"/>
    <col min="5" max="6" width="9.140625" style="1"/>
    <col min="7" max="7" width="13.42578125" customWidth="1"/>
    <col min="8" max="8" width="22.140625" customWidth="1"/>
    <col min="10" max="10" width="9.140625" style="1"/>
  </cols>
  <sheetData>
    <row r="1" spans="1:16" ht="25.5" x14ac:dyDescent="0.35">
      <c r="A1" s="3" t="s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25.5" x14ac:dyDescent="0.35">
      <c r="A2" s="3" t="s">
        <v>18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26.25" x14ac:dyDescent="0.25">
      <c r="A3" s="8" t="s">
        <v>19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2"/>
    </row>
    <row r="4" spans="1:16" ht="25.5" customHeight="1" x14ac:dyDescent="0.25">
      <c r="A4" s="8" t="s">
        <v>20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2"/>
    </row>
    <row r="5" spans="1:16" ht="25.5" customHeight="1" x14ac:dyDescent="0.25">
      <c r="A5" s="8" t="s">
        <v>21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2"/>
    </row>
    <row r="6" spans="1:16" ht="26.25" x14ac:dyDescent="0.25">
      <c r="A6" s="8" t="s">
        <v>22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2"/>
    </row>
    <row r="9" spans="1:16" x14ac:dyDescent="0.25">
      <c r="B9" s="7" t="s">
        <v>23</v>
      </c>
      <c r="G9" s="7" t="s">
        <v>36</v>
      </c>
      <c r="H9" s="9" t="s">
        <v>32</v>
      </c>
      <c r="I9" s="9"/>
    </row>
    <row r="10" spans="1:16" x14ac:dyDescent="0.25">
      <c r="C10" s="5" t="s">
        <v>24</v>
      </c>
      <c r="D10" s="5">
        <f>_xlfn.NORM.DIST(12,14,2.5,TRUE)</f>
        <v>0.21185539858339661</v>
      </c>
      <c r="H10" s="5" t="s">
        <v>33</v>
      </c>
      <c r="I10" s="5">
        <f>_xlfn.NORM.DIST(15.5,14,2.5,TRUE)</f>
        <v>0.72574688224992645</v>
      </c>
    </row>
    <row r="11" spans="1:16" x14ac:dyDescent="0.25">
      <c r="C11" s="5" t="s">
        <v>25</v>
      </c>
      <c r="D11" s="5">
        <f>_xlfn.NORM.DIST(15,14,2.5,TRUE)</f>
        <v>0.65542174161032429</v>
      </c>
      <c r="H11" s="5" t="s">
        <v>34</v>
      </c>
      <c r="I11" s="5">
        <f>_xlfn.NORM.DIST(16.45,14,2.5,TRUE)</f>
        <v>0.83645694067230758</v>
      </c>
    </row>
    <row r="12" spans="1:16" x14ac:dyDescent="0.25">
      <c r="C12" s="5" t="s">
        <v>26</v>
      </c>
      <c r="D12" s="6">
        <f>D11-D10</f>
        <v>0.44356634302692766</v>
      </c>
      <c r="E12" s="1">
        <f>ROUND(1000*D12,0)</f>
        <v>444</v>
      </c>
      <c r="H12" s="5" t="s">
        <v>35</v>
      </c>
      <c r="I12" s="6">
        <f>I11-I10</f>
        <v>0.11071005842238113</v>
      </c>
      <c r="J12" s="1">
        <f>ROUND(1000*I12,0)</f>
        <v>111</v>
      </c>
    </row>
    <row r="14" spans="1:16" x14ac:dyDescent="0.25">
      <c r="B14" s="7" t="s">
        <v>29</v>
      </c>
    </row>
    <row r="15" spans="1:16" x14ac:dyDescent="0.25">
      <c r="C15" s="5" t="s">
        <v>28</v>
      </c>
      <c r="D15" s="5">
        <f>_xlfn.NORM.DIST(18,14,2.5,TRUE)</f>
        <v>0.94520070830044201</v>
      </c>
    </row>
    <row r="16" spans="1:16" x14ac:dyDescent="0.25">
      <c r="C16" s="5" t="s">
        <v>27</v>
      </c>
      <c r="D16" s="5">
        <f>1-D15</f>
        <v>5.4799291699557995E-2</v>
      </c>
      <c r="E16" s="1">
        <f>ROUND(1000*D16,0)</f>
        <v>55</v>
      </c>
    </row>
    <row r="17" spans="2:10" x14ac:dyDescent="0.25">
      <c r="J17"/>
    </row>
    <row r="18" spans="2:10" x14ac:dyDescent="0.25">
      <c r="B18" s="7" t="s">
        <v>30</v>
      </c>
    </row>
    <row r="19" spans="2:10" x14ac:dyDescent="0.25">
      <c r="C19" s="5" t="s">
        <v>31</v>
      </c>
      <c r="D19" s="5">
        <f>_xlfn.NORM.DIST(8,14,2.5,TRUE)</f>
        <v>8.1975359245961311E-3</v>
      </c>
      <c r="E19" s="1">
        <f>ROUND(1000*D19,0)</f>
        <v>8</v>
      </c>
    </row>
  </sheetData>
  <mergeCells count="7">
    <mergeCell ref="H9:I9"/>
    <mergeCell ref="A1:P1"/>
    <mergeCell ref="A2:P2"/>
    <mergeCell ref="A3:O3"/>
    <mergeCell ref="A4:O4"/>
    <mergeCell ref="A5:O5"/>
    <mergeCell ref="A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DBDA d.</dc:creator>
  <cp:lastModifiedBy>DBDA d.</cp:lastModifiedBy>
  <dcterms:created xsi:type="dcterms:W3CDTF">2024-11-22T13:00:48Z</dcterms:created>
  <dcterms:modified xsi:type="dcterms:W3CDTF">2024-11-22T13:24:29Z</dcterms:modified>
</cp:coreProperties>
</file>