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urchaseSalesMgmtSystem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<sst xmlns="http://schemas.openxmlformats.org/spreadsheetml/2006/main" count="26" uniqueCount="26">
  <si>
    <t>Sofas</t>
  </si>
  <si>
    <t>Tables</t>
  </si>
  <si>
    <t>Chairs</t>
  </si>
  <si>
    <t>Beds</t>
  </si>
  <si>
    <t>Desks</t>
  </si>
  <si>
    <t>Mattresses</t>
  </si>
  <si>
    <t>Dressers</t>
  </si>
  <si>
    <t>Ottomans</t>
  </si>
  <si>
    <t>Dining Tables</t>
  </si>
  <si>
    <t>Dining Chairs</t>
  </si>
  <si>
    <t>Sectional Sofas</t>
  </si>
  <si>
    <t>TV Stands</t>
  </si>
  <si>
    <t>Bookcases</t>
  </si>
  <si>
    <t>Futons</t>
  </si>
  <si>
    <t>Bunk Beds</t>
  </si>
  <si>
    <t>Coffee Tables</t>
  </si>
  <si>
    <t>Stools</t>
  </si>
  <si>
    <t>Wardrobe</t>
  </si>
  <si>
    <t>Date</t>
  </si>
  <si>
    <t>Name</t>
  </si>
  <si>
    <t>Rate</t>
  </si>
  <si>
    <t>Quantity</t>
  </si>
  <si>
    <t>Amount</t>
  </si>
  <si>
    <t>VAT</t>
  </si>
  <si>
    <t>Discount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</si>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</sst>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7" sqref="E27"/>
    </sheetView>
  </sheetViews>
  <sheetFormatPr defaultRowHeight="14.4" x14ac:dyDescent="0.3"/>
  <cols>
    <col min="1" max="1" width="10.5546875" bestFit="1" customWidth="1"/>
  </cols>
  <sheetData>
    <row r="1" spans="1:8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3">
      <c r="A2" s="1">
        <v>44119</v>
      </c>
      <c r="B2" t="s">
        <v>0</v>
      </c>
      <c r="C2">
        <v>3500</v>
      </c>
      <c r="D2">
        <v>1500</v>
      </c>
      <c r="E2">
        <f>C:C*D:D</f>
        <v>5250000</v>
      </c>
      <c r="F2">
        <f>E:E*0.13</f>
        <v>682500</v>
      </c>
      <c r="G2">
        <f>E:E*0.05</f>
        <v>262500</v>
      </c>
      <c r="H2">
        <f>E:E+F:F-G:G</f>
        <v>5670000</v>
      </c>
    </row>
    <row r="3" spans="1:8" x14ac:dyDescent="0.3">
      <c r="A3" s="1">
        <v>44170</v>
      </c>
      <c r="B3" t="s">
        <v>1</v>
      </c>
      <c r="C3">
        <v>1500</v>
      </c>
      <c r="D3">
        <v>400</v>
      </c>
      <c r="E3">
        <f t="shared" ref="E3:E19" si="0">C:C*D:D</f>
        <v>600000</v>
      </c>
      <c r="F3">
        <f t="shared" ref="F3:F19" si="1">E:E*0.13</f>
        <v>78000</v>
      </c>
      <c r="G3">
        <f t="shared" ref="G3:G19" si="2">E:E*0.05</f>
        <v>30000</v>
      </c>
      <c r="H3">
        <f t="shared" ref="H3:H19" si="3">E:E+F:F-G:G</f>
        <v>648000</v>
      </c>
    </row>
    <row r="4" spans="1:8" x14ac:dyDescent="0.3">
      <c r="A4" s="1">
        <v>44201</v>
      </c>
      <c r="B4" t="s">
        <v>2</v>
      </c>
      <c r="C4">
        <v>700</v>
      </c>
      <c r="D4">
        <v>100</v>
      </c>
      <c r="E4">
        <f t="shared" si="0"/>
        <v>70000</v>
      </c>
      <c r="F4">
        <f t="shared" si="1"/>
        <v>9100</v>
      </c>
      <c r="G4">
        <f t="shared" si="2"/>
        <v>3500</v>
      </c>
      <c r="H4">
        <f t="shared" si="3"/>
        <v>75600</v>
      </c>
    </row>
    <row r="5" spans="1:8" x14ac:dyDescent="0.3">
      <c r="A5" s="1">
        <v>44236</v>
      </c>
      <c r="B5" t="s">
        <v>3</v>
      </c>
      <c r="C5">
        <v>3000</v>
      </c>
      <c r="D5">
        <v>50</v>
      </c>
      <c r="E5">
        <f t="shared" si="0"/>
        <v>150000</v>
      </c>
      <c r="F5">
        <f t="shared" si="1"/>
        <v>19500</v>
      </c>
      <c r="G5">
        <f t="shared" si="2"/>
        <v>7500</v>
      </c>
      <c r="H5">
        <f t="shared" si="3"/>
        <v>162000</v>
      </c>
    </row>
    <row r="6" spans="1:8" x14ac:dyDescent="0.3">
      <c r="A6" s="1">
        <v>44233</v>
      </c>
      <c r="B6" t="s">
        <v>4</v>
      </c>
      <c r="C6">
        <v>1700</v>
      </c>
      <c r="D6">
        <v>500</v>
      </c>
      <c r="E6">
        <f t="shared" si="0"/>
        <v>850000</v>
      </c>
      <c r="F6">
        <f t="shared" si="1"/>
        <v>110500</v>
      </c>
      <c r="G6">
        <f t="shared" si="2"/>
        <v>42500</v>
      </c>
      <c r="H6">
        <f t="shared" si="3"/>
        <v>918000</v>
      </c>
    </row>
    <row r="7" spans="1:8" x14ac:dyDescent="0.3">
      <c r="A7" s="1">
        <v>44270</v>
      </c>
      <c r="B7" t="s">
        <v>5</v>
      </c>
      <c r="C7">
        <v>1200</v>
      </c>
      <c r="D7">
        <v>200</v>
      </c>
      <c r="E7">
        <f t="shared" si="0"/>
        <v>240000</v>
      </c>
      <c r="F7">
        <f t="shared" si="1"/>
        <v>31200</v>
      </c>
      <c r="G7">
        <f t="shared" si="2"/>
        <v>12000</v>
      </c>
      <c r="H7">
        <f t="shared" si="3"/>
        <v>259200</v>
      </c>
    </row>
    <row r="8" spans="1:8" x14ac:dyDescent="0.3">
      <c r="A8" s="1">
        <v>44324</v>
      </c>
      <c r="B8" t="s">
        <v>6</v>
      </c>
      <c r="C8">
        <v>1000</v>
      </c>
      <c r="D8">
        <v>100</v>
      </c>
      <c r="E8">
        <f t="shared" si="0"/>
        <v>100000</v>
      </c>
      <c r="F8">
        <f t="shared" si="1"/>
        <v>13000</v>
      </c>
      <c r="G8">
        <f t="shared" si="2"/>
        <v>5000</v>
      </c>
      <c r="H8">
        <f t="shared" si="3"/>
        <v>108000</v>
      </c>
    </row>
    <row r="9" spans="1:8" x14ac:dyDescent="0.3">
      <c r="A9" s="1">
        <v>44338</v>
      </c>
      <c r="B9" t="s">
        <v>7</v>
      </c>
      <c r="C9">
        <v>2000</v>
      </c>
      <c r="D9">
        <v>30</v>
      </c>
      <c r="E9">
        <f t="shared" si="0"/>
        <v>60000</v>
      </c>
      <c r="F9">
        <f t="shared" si="1"/>
        <v>7800</v>
      </c>
      <c r="G9">
        <f t="shared" si="2"/>
        <v>3000</v>
      </c>
      <c r="H9">
        <f t="shared" si="3"/>
        <v>64800</v>
      </c>
    </row>
    <row r="10" spans="1:8" x14ac:dyDescent="0.3">
      <c r="A10" s="1">
        <v>44359</v>
      </c>
      <c r="B10" t="s">
        <v>8</v>
      </c>
      <c r="C10">
        <v>3500</v>
      </c>
      <c r="D10">
        <v>9000</v>
      </c>
      <c r="E10">
        <f t="shared" si="0"/>
        <v>31500000</v>
      </c>
      <c r="F10">
        <f t="shared" si="1"/>
        <v>4095000</v>
      </c>
      <c r="G10">
        <f t="shared" si="2"/>
        <v>1575000</v>
      </c>
      <c r="H10">
        <f t="shared" si="3"/>
        <v>34020000</v>
      </c>
    </row>
    <row r="11" spans="1:8" x14ac:dyDescent="0.3">
      <c r="A11" s="1">
        <v>44366</v>
      </c>
      <c r="B11" t="s">
        <v>9</v>
      </c>
      <c r="C11">
        <v>1900</v>
      </c>
      <c r="D11">
        <v>4500</v>
      </c>
      <c r="E11">
        <f t="shared" si="0"/>
        <v>8550000</v>
      </c>
      <c r="F11">
        <f t="shared" si="1"/>
        <v>1111500</v>
      </c>
      <c r="G11">
        <f t="shared" si="2"/>
        <v>427500</v>
      </c>
      <c r="H11">
        <f t="shared" si="3"/>
        <v>9234000</v>
      </c>
    </row>
    <row r="12" spans="1:8" x14ac:dyDescent="0.3">
      <c r="A12" s="1">
        <v>44375</v>
      </c>
      <c r="B12" t="s">
        <v>10</v>
      </c>
      <c r="C12">
        <v>500</v>
      </c>
      <c r="D12">
        <v>800</v>
      </c>
      <c r="E12">
        <f t="shared" si="0"/>
        <v>400000</v>
      </c>
      <c r="F12">
        <f t="shared" si="1"/>
        <v>52000</v>
      </c>
      <c r="G12">
        <f t="shared" si="2"/>
        <v>20000</v>
      </c>
      <c r="H12">
        <f t="shared" si="3"/>
        <v>432000</v>
      </c>
    </row>
    <row r="13" spans="1:8" x14ac:dyDescent="0.3">
      <c r="A13" s="1">
        <v>44402</v>
      </c>
      <c r="B13" t="s">
        <v>11</v>
      </c>
      <c r="C13">
        <v>600</v>
      </c>
      <c r="D13">
        <v>450</v>
      </c>
      <c r="E13">
        <f t="shared" si="0"/>
        <v>270000</v>
      </c>
      <c r="F13">
        <f t="shared" si="1"/>
        <v>35100</v>
      </c>
      <c r="G13">
        <f t="shared" si="2"/>
        <v>13500</v>
      </c>
      <c r="H13">
        <f t="shared" si="3"/>
        <v>291600</v>
      </c>
    </row>
    <row r="14" spans="1:8" x14ac:dyDescent="0.3">
      <c r="A14" s="1">
        <v>44407</v>
      </c>
      <c r="B14" t="s">
        <v>12</v>
      </c>
      <c r="C14">
        <v>600</v>
      </c>
      <c r="D14">
        <v>1800</v>
      </c>
      <c r="E14">
        <f t="shared" si="0"/>
        <v>1080000</v>
      </c>
      <c r="F14">
        <f t="shared" si="1"/>
        <v>140400</v>
      </c>
      <c r="G14">
        <f t="shared" si="2"/>
        <v>54000</v>
      </c>
      <c r="H14">
        <f t="shared" si="3"/>
        <v>1166400</v>
      </c>
    </row>
    <row r="15" spans="1:8" x14ac:dyDescent="0.3">
      <c r="A15" s="1">
        <v>44395</v>
      </c>
      <c r="B15" t="s">
        <v>13</v>
      </c>
      <c r="C15">
        <v>2500</v>
      </c>
      <c r="D15">
        <v>790</v>
      </c>
      <c r="E15">
        <f t="shared" si="0"/>
        <v>1975000</v>
      </c>
      <c r="F15">
        <f t="shared" si="1"/>
        <v>256750</v>
      </c>
      <c r="G15">
        <f t="shared" si="2"/>
        <v>98750</v>
      </c>
      <c r="H15">
        <f t="shared" si="3"/>
        <v>2133000</v>
      </c>
    </row>
    <row r="16" spans="1:8" x14ac:dyDescent="0.3">
      <c r="A16" s="1">
        <v>44409</v>
      </c>
      <c r="B16" t="s">
        <v>14</v>
      </c>
      <c r="C16">
        <v>2000</v>
      </c>
      <c r="D16">
        <v>500</v>
      </c>
      <c r="E16">
        <f t="shared" si="0"/>
        <v>1000000</v>
      </c>
      <c r="F16">
        <f t="shared" si="1"/>
        <v>130000</v>
      </c>
      <c r="G16">
        <f t="shared" si="2"/>
        <v>50000</v>
      </c>
      <c r="H16">
        <f t="shared" si="3"/>
        <v>1080000</v>
      </c>
    </row>
    <row r="17" spans="1:8" x14ac:dyDescent="0.3">
      <c r="A17" s="1">
        <v>44422</v>
      </c>
      <c r="B17" t="s">
        <v>15</v>
      </c>
      <c r="C17">
        <v>1000</v>
      </c>
      <c r="D17">
        <v>900</v>
      </c>
      <c r="E17">
        <f t="shared" si="0"/>
        <v>900000</v>
      </c>
      <c r="F17">
        <f t="shared" si="1"/>
        <v>117000</v>
      </c>
      <c r="G17">
        <f t="shared" si="2"/>
        <v>45000</v>
      </c>
      <c r="H17">
        <f t="shared" si="3"/>
        <v>972000</v>
      </c>
    </row>
    <row r="18" spans="1:8" x14ac:dyDescent="0.3">
      <c r="A18" s="1">
        <v>44434</v>
      </c>
      <c r="B18" t="s">
        <v>16</v>
      </c>
      <c r="C18">
        <v>600</v>
      </c>
      <c r="D18">
        <v>150</v>
      </c>
      <c r="E18">
        <f t="shared" si="0"/>
        <v>90000</v>
      </c>
      <c r="F18">
        <f t="shared" si="1"/>
        <v>11700</v>
      </c>
      <c r="G18">
        <f t="shared" si="2"/>
        <v>4500</v>
      </c>
      <c r="H18">
        <f t="shared" si="3"/>
        <v>97200</v>
      </c>
    </row>
    <row r="19" spans="1:8" x14ac:dyDescent="0.3">
      <c r="A19" s="1">
        <v>44439</v>
      </c>
      <c r="B19" t="s">
        <v>17</v>
      </c>
      <c r="C19">
        <v>600</v>
      </c>
      <c r="D19">
        <v>300</v>
      </c>
      <c r="E19">
        <f t="shared" si="0"/>
        <v>180000</v>
      </c>
      <c r="F19">
        <f t="shared" si="1"/>
        <v>23400</v>
      </c>
      <c r="G19">
        <f t="shared" si="2"/>
        <v>9000</v>
      </c>
      <c r="H19">
        <f t="shared" si="3"/>
        <v>194400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2021-10-11T04:55:52Z</dcterms:created>
  <dcterms:modified xsi:type="dcterms:W3CDTF">2021-10-11T05:05:48Z</dcterms:modified>
</cp:coreProperties>
</file>