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estfoldfylke-my.sharepoint.com/personal/ellen_just_hansen_vestfoldfylke_no/Documents/Dokumenter/GitHub/Nyeste Github versjon/Vestfold/06_Kultur og kulturarv/Museum og arkiv/2024/"/>
    </mc:Choice>
  </mc:AlternateContent>
  <xr:revisionPtr revIDLastSave="48" documentId="8_{E7A48E12-7C86-4C72-B147-E1BD460F1FE0}" xr6:coauthVersionLast="47" xr6:coauthVersionMax="47" xr10:uidLastSave="{09119996-E7E5-44A9-AED7-4179EA3C7C64}"/>
  <bookViews>
    <workbookView xWindow="-110" yWindow="-110" windowWidth="19420" windowHeight="11500" xr2:uid="{00000000-000D-0000-FFFF-FFFF00000000}"/>
  </bookViews>
  <sheets>
    <sheet name="Gjenstanda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8" i="2"/>
  <c r="C9" i="2"/>
  <c r="C10" i="2"/>
  <c r="E10" i="2"/>
  <c r="E9" i="2"/>
  <c r="E8" i="2"/>
  <c r="E7" i="2"/>
  <c r="E6" i="2"/>
  <c r="D11" i="2"/>
  <c r="C6" i="2"/>
  <c r="B11" i="2"/>
</calcChain>
</file>

<file path=xl/sharedStrings.xml><?xml version="1.0" encoding="utf-8"?>
<sst xmlns="http://schemas.openxmlformats.org/spreadsheetml/2006/main" count="38" uniqueCount="34">
  <si>
    <t>09541: Museumsgjenstandar, etter gjenstandar, statistikkvariabel, år og region</t>
  </si>
  <si>
    <t>Museumsgjenstandar</t>
  </si>
  <si>
    <t>2023</t>
  </si>
  <si>
    <t>38 Vestfold og Telemark (2020-2023)</t>
  </si>
  <si>
    <t>Kunsthistoriske</t>
  </si>
  <si>
    <t>Kulturhistoriske</t>
  </si>
  <si>
    <t>Naturhistoriske</t>
  </si>
  <si>
    <t>Fotografier</t>
  </si>
  <si>
    <t>Arkeologiske</t>
  </si>
  <si>
    <t>Tala i tabellen omfattar berre dei opne musea. Frå 2002 er berre museum med minst eit årsverk medrekna. Talet på museum i populasjonen vil variera noko frå år til år og dette vil kunne påverka samanlikninga over tid.</t>
  </si>
  <si>
    <t>region:</t>
  </si>
  <si>
    <t>&lt;a href='https://www.ssb.no/offentlig-sektor/kommunekatalog/endringer-i-de-regionale-inndelingene' target='footnote'&gt;&lt;b&gt;Se liste over endringer i de regionale inndelingene.&lt;/b&gt;&lt;/a&gt; &lt;br&gt;&lt;br&gt;
&lt;a href='https://www.ssb.no/statbank/hvordan-bruke-statistikkbanken/statistikkbanktabeller-med-sammenslatte-tidsserier' target='footnote'&gt;Tabeller som bruker ny regioninndeling også for årene før 2024.&lt;/a&gt;</t>
  </si>
  <si>
    <t>Sist endret:</t>
  </si>
  <si>
    <t>Museumsgjenstandar:</t>
  </si>
  <si>
    <t>20240605 08:00</t>
  </si>
  <si>
    <t>Kilde:</t>
  </si>
  <si>
    <t>Statistisk sentralbyrå</t>
  </si>
  <si>
    <t>Kontakt:</t>
  </si>
  <si>
    <t>Hilde Sofie Frydenberg, Statistisk sentralbyrå</t>
  </si>
  <si>
    <t xml:space="preserve"> +47 408 11 350</t>
  </si>
  <si>
    <t>hfr@ssb.no</t>
  </si>
  <si>
    <t>Måleenhet:</t>
  </si>
  <si>
    <t>gjenstandar</t>
  </si>
  <si>
    <t>Målemetode:</t>
  </si>
  <si>
    <t>Situasjon (tidspunkt)</t>
  </si>
  <si>
    <t>Referansetid:</t>
  </si>
  <si>
    <t>31.12.</t>
  </si>
  <si>
    <t>Offisiell statistikk</t>
  </si>
  <si>
    <t>Database:</t>
  </si>
  <si>
    <t>Ekstern PRODUKSJON</t>
  </si>
  <si>
    <t>Intern referansekode:</t>
  </si>
  <si>
    <t>Gjenstandar</t>
  </si>
  <si>
    <t>Totalt</t>
  </si>
  <si>
    <t>Norge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</si>
</sst>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Border="0"/>
    <xf numFmtId="9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3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ros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"/>
  <sheetViews>
    <sheetView tabSelected="1" workbookViewId="0">
      <selection activeCell="I9" sqref="I9"/>
    </sheetView>
  </sheetViews>
  <sheetFormatPr baseColWidth="10" defaultColWidth="8.7265625" defaultRowHeight="14.5" x14ac:dyDescent="0.35"/>
  <cols>
    <col min="1" max="1" width="14.453125" customWidth="1"/>
    <col min="2" max="2" width="9.1796875" customWidth="1"/>
    <col min="4" max="4" width="14.36328125" customWidth="1"/>
  </cols>
  <sheetData>
    <row r="1" spans="1:5" ht="18.5" x14ac:dyDescent="0.45">
      <c r="A1" s="1" t="s">
        <v>0</v>
      </c>
    </row>
    <row r="3" spans="1:5" x14ac:dyDescent="0.35">
      <c r="B3" s="2" t="s">
        <v>1</v>
      </c>
    </row>
    <row r="4" spans="1:5" x14ac:dyDescent="0.35">
      <c r="B4" s="2" t="s">
        <v>2</v>
      </c>
    </row>
    <row r="5" spans="1:5" x14ac:dyDescent="0.35">
      <c r="B5" s="2" t="s">
        <v>3</v>
      </c>
      <c r="D5" t="s">
        <v>33</v>
      </c>
    </row>
    <row r="6" spans="1:5" x14ac:dyDescent="0.35">
      <c r="A6" s="2" t="s">
        <v>4</v>
      </c>
      <c r="B6" s="3">
        <v>21002</v>
      </c>
      <c r="C6" s="5">
        <f>(B6/B11)</f>
        <v>2.6379467675354943E-3</v>
      </c>
      <c r="D6" s="4">
        <v>841400</v>
      </c>
      <c r="E6" s="5">
        <f>(D6/D11)</f>
        <v>1.0985323599837013E-2</v>
      </c>
    </row>
    <row r="7" spans="1:5" x14ac:dyDescent="0.35">
      <c r="A7" s="2" t="s">
        <v>5</v>
      </c>
      <c r="B7" s="3">
        <v>259042</v>
      </c>
      <c r="C7" s="5">
        <f>(B7/B11)</f>
        <v>3.2536853945144724E-2</v>
      </c>
      <c r="D7" s="4">
        <v>3636312</v>
      </c>
      <c r="E7" s="5">
        <f>(D7/D11)</f>
        <v>4.7475711944343392E-2</v>
      </c>
    </row>
    <row r="8" spans="1:5" x14ac:dyDescent="0.35">
      <c r="A8" s="2" t="s">
        <v>6</v>
      </c>
      <c r="B8" s="3">
        <v>1533</v>
      </c>
      <c r="C8" s="5">
        <f>(B8/B11)</f>
        <v>1.9255177576573245E-4</v>
      </c>
      <c r="D8" s="4">
        <v>10657974</v>
      </c>
      <c r="E8" s="5">
        <f>(D8/D11)</f>
        <v>0.13915057441008949</v>
      </c>
    </row>
    <row r="9" spans="1:5" x14ac:dyDescent="0.35">
      <c r="A9" s="2" t="s">
        <v>7</v>
      </c>
      <c r="B9" s="3">
        <v>7677960</v>
      </c>
      <c r="C9" s="5">
        <f>(B9/B11)</f>
        <v>0.96438671380186758</v>
      </c>
      <c r="D9" s="4">
        <v>52454243</v>
      </c>
      <c r="E9" s="5">
        <f>(D9/D11)</f>
        <v>0.68484292077428754</v>
      </c>
    </row>
    <row r="10" spans="1:5" x14ac:dyDescent="0.35">
      <c r="A10" s="2" t="s">
        <v>8</v>
      </c>
      <c r="B10" s="3">
        <v>1958</v>
      </c>
      <c r="C10" s="5">
        <f>(B10/B11)</f>
        <v>2.459337096864345E-4</v>
      </c>
      <c r="D10" s="4">
        <v>9003172</v>
      </c>
      <c r="E10" s="5">
        <f>(D10/D11)</f>
        <v>0.1175454692714426</v>
      </c>
    </row>
    <row r="11" spans="1:5" x14ac:dyDescent="0.35">
      <c r="A11" s="2" t="s">
        <v>32</v>
      </c>
      <c r="B11" s="3">
        <f>SUM(B6:B10)</f>
        <v>7961495</v>
      </c>
      <c r="D11" s="4">
        <f>SUM(D6:D10)</f>
        <v>76593101</v>
      </c>
    </row>
    <row r="12" spans="1:5" x14ac:dyDescent="0.35">
      <c r="A12" t="s">
        <v>9</v>
      </c>
    </row>
    <row r="13" spans="1:5" x14ac:dyDescent="0.35">
      <c r="A13" t="s">
        <v>10</v>
      </c>
    </row>
    <row r="14" spans="1:5" x14ac:dyDescent="0.35">
      <c r="A14" t="s">
        <v>11</v>
      </c>
    </row>
    <row r="17" spans="1:1" x14ac:dyDescent="0.35">
      <c r="A17" t="s">
        <v>12</v>
      </c>
    </row>
    <row r="18" spans="1:1" x14ac:dyDescent="0.35">
      <c r="A18" t="s">
        <v>13</v>
      </c>
    </row>
    <row r="19" spans="1:1" x14ac:dyDescent="0.35">
      <c r="A19" t="s">
        <v>14</v>
      </c>
    </row>
    <row r="21" spans="1:1" x14ac:dyDescent="0.35">
      <c r="A21" t="s">
        <v>15</v>
      </c>
    </row>
    <row r="22" spans="1:1" x14ac:dyDescent="0.35">
      <c r="A22" t="s">
        <v>16</v>
      </c>
    </row>
    <row r="24" spans="1:1" x14ac:dyDescent="0.35">
      <c r="A24" t="s">
        <v>17</v>
      </c>
    </row>
    <row r="25" spans="1:1" x14ac:dyDescent="0.35">
      <c r="A25" t="s">
        <v>13</v>
      </c>
    </row>
    <row r="26" spans="1:1" x14ac:dyDescent="0.35">
      <c r="A26" t="s">
        <v>18</v>
      </c>
    </row>
    <row r="27" spans="1:1" x14ac:dyDescent="0.35">
      <c r="A27" t="s">
        <v>19</v>
      </c>
    </row>
    <row r="28" spans="1:1" x14ac:dyDescent="0.35">
      <c r="A28" t="s">
        <v>20</v>
      </c>
    </row>
    <row r="33" spans="1:1" x14ac:dyDescent="0.35">
      <c r="A33" t="s">
        <v>21</v>
      </c>
    </row>
    <row r="34" spans="1:1" x14ac:dyDescent="0.35">
      <c r="A34" t="s">
        <v>13</v>
      </c>
    </row>
    <row r="35" spans="1:1" x14ac:dyDescent="0.35">
      <c r="A35" t="s">
        <v>22</v>
      </c>
    </row>
    <row r="36" spans="1:1" x14ac:dyDescent="0.35">
      <c r="A36" t="s">
        <v>23</v>
      </c>
    </row>
    <row r="37" spans="1:1" x14ac:dyDescent="0.35">
      <c r="A37" t="s">
        <v>13</v>
      </c>
    </row>
    <row r="38" spans="1:1" x14ac:dyDescent="0.35">
      <c r="A38" t="s">
        <v>24</v>
      </c>
    </row>
    <row r="40" spans="1:1" x14ac:dyDescent="0.35">
      <c r="A40" t="s">
        <v>25</v>
      </c>
    </row>
    <row r="41" spans="1:1" x14ac:dyDescent="0.35">
      <c r="A41" t="s">
        <v>1</v>
      </c>
    </row>
    <row r="42" spans="1:1" x14ac:dyDescent="0.35">
      <c r="A42" t="s">
        <v>26</v>
      </c>
    </row>
    <row r="48" spans="1:1" x14ac:dyDescent="0.35">
      <c r="A48" t="s">
        <v>27</v>
      </c>
    </row>
    <row r="50" spans="1:1" x14ac:dyDescent="0.35">
      <c r="A50" t="s">
        <v>28</v>
      </c>
    </row>
    <row r="51" spans="1:1" x14ac:dyDescent="0.35">
      <c r="A51" t="s">
        <v>29</v>
      </c>
    </row>
    <row r="53" spans="1:1" x14ac:dyDescent="0.35">
      <c r="A53" t="s">
        <v>30</v>
      </c>
    </row>
    <row r="54" spans="1:1" x14ac:dyDescent="0.35">
      <c r="A54" t="s">
        <v>31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Gjenstandar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Just Hansen</dc:creator>
  <cp:lastModifiedBy>Ellen Just Hansen</cp:lastModifiedBy>
  <dcterms:created xsi:type="dcterms:W3CDTF">2024-07-17T08:59:48Z</dcterms:created>
  <dcterms:modified xsi:type="dcterms:W3CDTF">2024-07-17T09:19:11Z</dcterms:modified>
</cp:coreProperties>
</file>