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3_Arbeid og næringsliv/Landbruk/2023/"/>
    </mc:Choice>
  </mc:AlternateContent>
  <xr:revisionPtr revIDLastSave="10" documentId="8_{FF994CF6-359C-4EB0-91A7-784EE66DF9CA}" xr6:coauthVersionLast="47" xr6:coauthVersionMax="47" xr10:uidLastSave="{DB8CBFB7-0EAE-432C-83F2-427D28B1DC3D}"/>
  <bookViews>
    <workbookView xWindow="2835" yWindow="1500" windowWidth="22515" windowHeight="13620" xr2:uid="{00000000-000D-0000-FFFF-FFFF00000000}"/>
  </bookViews>
  <sheets>
    <sheet name="PT-910 2023" sheetId="1" r:id="rId1"/>
    <sheet name="Fylker" sheetId="2" r:id="rId2"/>
    <sheet name="fylke-03" sheetId="3" state="hidden" r:id="rId3"/>
    <sheet name="fylke-11" sheetId="4" state="hidden" r:id="rId4"/>
    <sheet name="fylke-15" sheetId="5" state="hidden" r:id="rId5"/>
    <sheet name="fylke-18" sheetId="6" state="hidden" r:id="rId6"/>
    <sheet name="fylke-30" sheetId="7" state="hidden" r:id="rId7"/>
    <sheet name="fylke-34" sheetId="8" state="hidden" r:id="rId8"/>
    <sheet name="fylke-38" sheetId="9" state="hidden" r:id="rId9"/>
    <sheet name="fylke-42" sheetId="10" state="hidden" r:id="rId10"/>
    <sheet name="fylke-46" sheetId="11" state="hidden" r:id="rId11"/>
    <sheet name="fylke-50" sheetId="12" state="hidden" r:id="rId12"/>
    <sheet name="fylke-54" sheetId="13" state="hidden" r:id="rId13"/>
  </sheets>
  <calcPr calcId="191029"/>
  <pivotCaches>
    <pivotCache cacheId="5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2" i="1" l="1"/>
  <c r="G240" i="1"/>
  <c r="C37" i="13"/>
  <c r="B37" i="13"/>
  <c r="C40" i="12"/>
  <c r="B40" i="12"/>
  <c r="C45" i="11"/>
  <c r="B45" i="11"/>
  <c r="C27" i="10"/>
  <c r="B27" i="10"/>
  <c r="C25" i="9"/>
  <c r="B25" i="9"/>
  <c r="C48" i="8"/>
  <c r="B48" i="8"/>
  <c r="C53" i="7"/>
  <c r="B53" i="7"/>
  <c r="C41" i="6"/>
  <c r="B41" i="6"/>
  <c r="C28" i="5"/>
  <c r="B28" i="5"/>
  <c r="C25" i="4"/>
  <c r="B25" i="4"/>
  <c r="C3" i="3"/>
  <c r="B3" i="3"/>
  <c r="C13" i="2"/>
  <c r="B13" i="2"/>
</calcChain>
</file>

<file path=xl/sharedStrings.xml><?xml version="1.0" encoding="utf-8"?>
<sst xmlns="http://schemas.openxmlformats.org/spreadsheetml/2006/main" count="1132" uniqueCount="380">
  <si>
    <t>År</t>
  </si>
  <si>
    <t>Fylke</t>
  </si>
  <si>
    <t>Kommune</t>
  </si>
  <si>
    <t>Totalareal</t>
  </si>
  <si>
    <t>Antall søkere</t>
  </si>
  <si>
    <t xml:space="preserve"> </t>
  </si>
  <si>
    <t>Agder (42)</t>
  </si>
  <si>
    <t>Arendal (4203)</t>
  </si>
  <si>
    <t>Birkenes (4216)</t>
  </si>
  <si>
    <t>Bygland (4220)</t>
  </si>
  <si>
    <t>Bykle (4222)</t>
  </si>
  <si>
    <t>Evje og Hornnes (4219)</t>
  </si>
  <si>
    <t>Farsund (4206)</t>
  </si>
  <si>
    <t>Flekkefjord (4207)</t>
  </si>
  <si>
    <t>Froland (4214)</t>
  </si>
  <si>
    <t>Gjerstad (4211)</t>
  </si>
  <si>
    <t>Grimstad (4202)</t>
  </si>
  <si>
    <t>Hægebostad (4226)</t>
  </si>
  <si>
    <t>Iveland (4218)</t>
  </si>
  <si>
    <t>Kristiansand (4204)</t>
  </si>
  <si>
    <t>Kvinesdal (4227)</t>
  </si>
  <si>
    <t>Lillesand (4215)</t>
  </si>
  <si>
    <t>Lindesnes (4205)</t>
  </si>
  <si>
    <t>Lyngdal (4225)</t>
  </si>
  <si>
    <t>Risør (4201)</t>
  </si>
  <si>
    <t>Sirdal (4228)</t>
  </si>
  <si>
    <t>Tvedestrand (4213)</t>
  </si>
  <si>
    <t>Valle (4221)</t>
  </si>
  <si>
    <t>Vegårshei (4212)</t>
  </si>
  <si>
    <t>Vennesla (4223)</t>
  </si>
  <si>
    <t>Åmli (4217)</t>
  </si>
  <si>
    <t>Åseral (4224)</t>
  </si>
  <si>
    <t>Innlandet (34)</t>
  </si>
  <si>
    <t>Alvdal (3428)</t>
  </si>
  <si>
    <t>Dovre (3431)</t>
  </si>
  <si>
    <t>Eidskog (3416)</t>
  </si>
  <si>
    <t>Elverum (3420)</t>
  </si>
  <si>
    <t>Engerdal (3425)</t>
  </si>
  <si>
    <t>Etnedal (3450)</t>
  </si>
  <si>
    <t>Folldal (3429)</t>
  </si>
  <si>
    <t>Gausdal (3441)</t>
  </si>
  <si>
    <t>Gjøvik (3407)</t>
  </si>
  <si>
    <t>Gran (3446)</t>
  </si>
  <si>
    <t>Grue (3417)</t>
  </si>
  <si>
    <t>Hamar (3403)</t>
  </si>
  <si>
    <t>Kongsvinger (3401)</t>
  </si>
  <si>
    <t>Lesja (3432)</t>
  </si>
  <si>
    <t>Lillehammer (3405)</t>
  </si>
  <si>
    <t>Lom (3434)</t>
  </si>
  <si>
    <t>Løten (3412)</t>
  </si>
  <si>
    <t>Nord-Aurdal (3451)</t>
  </si>
  <si>
    <t>Nord-Fron (3436)</t>
  </si>
  <si>
    <t>Nord-Odal (3414)</t>
  </si>
  <si>
    <t>Nordre Land (3448)</t>
  </si>
  <si>
    <t>Os (3430)</t>
  </si>
  <si>
    <t>Rendalen (3424)</t>
  </si>
  <si>
    <t>Ringebu (3439)</t>
  </si>
  <si>
    <t>Ringsaker (3411)</t>
  </si>
  <si>
    <t>Sel (3437)</t>
  </si>
  <si>
    <t>Skjåk (3433)</t>
  </si>
  <si>
    <t>Stange (3413)</t>
  </si>
  <si>
    <t>Stor-Elvdal (3423)</t>
  </si>
  <si>
    <t>Søndre Land (3447)</t>
  </si>
  <si>
    <t>Sør-Aurdal (3449)</t>
  </si>
  <si>
    <t>Sør-Fron (3438)</t>
  </si>
  <si>
    <t>Sør-Odal (3415)</t>
  </si>
  <si>
    <t>Tolga (3426)</t>
  </si>
  <si>
    <t>Trysil (3421)</t>
  </si>
  <si>
    <t>Tynset (3427)</t>
  </si>
  <si>
    <t>Vang (3454)</t>
  </si>
  <si>
    <t>Vestre Slidre (3452)</t>
  </si>
  <si>
    <t>Vestre Toten (3443)</t>
  </si>
  <si>
    <t>Vågå (3435)</t>
  </si>
  <si>
    <t>Våler (Hedm.) (3419)</t>
  </si>
  <si>
    <t>Østre Toten (3442)</t>
  </si>
  <si>
    <t>Øyer (3440)</t>
  </si>
  <si>
    <t>Øystre Slidre (3453)</t>
  </si>
  <si>
    <t>Åmot (3422)</t>
  </si>
  <si>
    <t>Åsnes (3418)</t>
  </si>
  <si>
    <t>Møre og Romsdal (15)</t>
  </si>
  <si>
    <t>Aukra (1547)</t>
  </si>
  <si>
    <t>Aure (1576)</t>
  </si>
  <si>
    <t>Averøy (1554)</t>
  </si>
  <si>
    <t>Fjord (1578)</t>
  </si>
  <si>
    <t>Giske (1532)</t>
  </si>
  <si>
    <t>Gjemnes (1557)</t>
  </si>
  <si>
    <t>Hareid (1517)</t>
  </si>
  <si>
    <t>Herøy (M. og R.) (1515)</t>
  </si>
  <si>
    <t>Hustadvika (1579)</t>
  </si>
  <si>
    <t>Kristiansund (1505)</t>
  </si>
  <si>
    <t>Molde (1506)</t>
  </si>
  <si>
    <t>Rauma (1539)</t>
  </si>
  <si>
    <t>Sande (1514)</t>
  </si>
  <si>
    <t>Smøla (1573)</t>
  </si>
  <si>
    <t>Stranda (1525)</t>
  </si>
  <si>
    <t>Sula (1531)</t>
  </si>
  <si>
    <t>Sunndal (1563)</t>
  </si>
  <si>
    <t>Surnadal (1566)</t>
  </si>
  <si>
    <t>Sykkylven (1528)</t>
  </si>
  <si>
    <t>Tingvoll (1560)</t>
  </si>
  <si>
    <t>Ulstein (1516)</t>
  </si>
  <si>
    <t>Vanylven (1511)</t>
  </si>
  <si>
    <t>Vestnes (1535)</t>
  </si>
  <si>
    <t>Volda (1577)</t>
  </si>
  <si>
    <t>Ørsta (1520)</t>
  </si>
  <si>
    <t>Ålesund (1507)</t>
  </si>
  <si>
    <t>Nordland (18)</t>
  </si>
  <si>
    <t>Alstahaug (1820)</t>
  </si>
  <si>
    <t>Andøy (1871)</t>
  </si>
  <si>
    <t>Beiarn (1839)</t>
  </si>
  <si>
    <t>Bindal (1811)</t>
  </si>
  <si>
    <t>Bodø (1804)</t>
  </si>
  <si>
    <t>Brønnøy (1813)</t>
  </si>
  <si>
    <t>Bø (1867)</t>
  </si>
  <si>
    <t>Dønna (1827)</t>
  </si>
  <si>
    <t>Evenes (1853)</t>
  </si>
  <si>
    <t>Fauske-Fuossko (1841)</t>
  </si>
  <si>
    <t>Flakstad (1859)</t>
  </si>
  <si>
    <t>Gildeskål (1838)</t>
  </si>
  <si>
    <t>Grane (1825)</t>
  </si>
  <si>
    <t>Hadsel (1866)</t>
  </si>
  <si>
    <t>Hamarøy (1875)</t>
  </si>
  <si>
    <t>Hattfjelldal (1826)</t>
  </si>
  <si>
    <t>Hemnes (1832)</t>
  </si>
  <si>
    <t>Herøy (Nordl.) (1818)</t>
  </si>
  <si>
    <t>Leirfjord (1822)</t>
  </si>
  <si>
    <t>Lurøy (1834)</t>
  </si>
  <si>
    <t>Lødingen (1851)</t>
  </si>
  <si>
    <t>Meløy (1837)</t>
  </si>
  <si>
    <t>Narvik (1806)</t>
  </si>
  <si>
    <t>Nesna (1828)</t>
  </si>
  <si>
    <t>Rana (1833)</t>
  </si>
  <si>
    <t>Rødøy (1836)</t>
  </si>
  <si>
    <t>Røst (1856)</t>
  </si>
  <si>
    <t>Saltdal (1840)</t>
  </si>
  <si>
    <t>Sortland (1870)</t>
  </si>
  <si>
    <t>Steigen (1848)</t>
  </si>
  <si>
    <t>Sømna (1812)</t>
  </si>
  <si>
    <t>Sørfold (1845)</t>
  </si>
  <si>
    <t>Træna (1835)</t>
  </si>
  <si>
    <t>Vefsn (1824)</t>
  </si>
  <si>
    <t>Vega (1815)</t>
  </si>
  <si>
    <t>Vestvågøy (1860)</t>
  </si>
  <si>
    <t>Vevelstad (1816)</t>
  </si>
  <si>
    <t>Vågan (1865)</t>
  </si>
  <si>
    <t>Øksnes (1868)</t>
  </si>
  <si>
    <t>Oslo (03)</t>
  </si>
  <si>
    <t>Oslo (0301)</t>
  </si>
  <si>
    <t>Rogaland (11)</t>
  </si>
  <si>
    <t>Bjerkreim (1114)</t>
  </si>
  <si>
    <t>Bokn (1145)</t>
  </si>
  <si>
    <t>Eigersund (1101)</t>
  </si>
  <si>
    <t>Gjesdal (1122)</t>
  </si>
  <si>
    <t>Haugesund (1106)</t>
  </si>
  <si>
    <t>Hjelmeland (1133)</t>
  </si>
  <si>
    <t>Hå (1119)</t>
  </si>
  <si>
    <t>Karmøy (1149)</t>
  </si>
  <si>
    <t>Klepp (1120)</t>
  </si>
  <si>
    <t>Kvitsøy (1144)</t>
  </si>
  <si>
    <t>Lund (1112)</t>
  </si>
  <si>
    <t>Randaberg (1127)</t>
  </si>
  <si>
    <t>Sandnes (1108)</t>
  </si>
  <si>
    <t>Sauda (1135)</t>
  </si>
  <si>
    <t>Sokndal (1111)</t>
  </si>
  <si>
    <t>Sola (1124)</t>
  </si>
  <si>
    <t>Stavanger (1103)</t>
  </si>
  <si>
    <t>Strand (1130)</t>
  </si>
  <si>
    <t>Suldal (1134)</t>
  </si>
  <si>
    <t>Time (1121)</t>
  </si>
  <si>
    <t>Tysvær (1146)</t>
  </si>
  <si>
    <t>Utsira (1151)</t>
  </si>
  <si>
    <t>Vindafjord (1160)</t>
  </si>
  <si>
    <t>Troms og Finnmark (54)</t>
  </si>
  <si>
    <t>Alta (5403)</t>
  </si>
  <si>
    <t>Balsfjord (5422)</t>
  </si>
  <si>
    <t>Bardu (5416)</t>
  </si>
  <si>
    <t>Berlevåg (5440)</t>
  </si>
  <si>
    <t>Deatnu-Tana (5441)</t>
  </si>
  <si>
    <t>Dyrøy (5420)</t>
  </si>
  <si>
    <t>Gáivuotna-Kåfjord-Kaivuono (5426)</t>
  </si>
  <si>
    <t>Gamvik (5439)</t>
  </si>
  <si>
    <t>Gratangen (5414)</t>
  </si>
  <si>
    <t>Guovdageaidnu-Kautokeino (5430)</t>
  </si>
  <si>
    <t>Hammerfest (5406)</t>
  </si>
  <si>
    <t>Harstad - Hárstták (5402)</t>
  </si>
  <si>
    <t>Ibestad (5413)</t>
  </si>
  <si>
    <t>Kárášjohka-Karasjok (5437)</t>
  </si>
  <si>
    <t>Karlsøy (5423)</t>
  </si>
  <si>
    <t>Kvæfjord (5411)</t>
  </si>
  <si>
    <t>Kvænangen (5429)</t>
  </si>
  <si>
    <t>Lebesby (5438)</t>
  </si>
  <si>
    <t>Loabák - Lavangen (5415)</t>
  </si>
  <si>
    <t>Lyngen (5424)</t>
  </si>
  <si>
    <t>Målselv (5418)</t>
  </si>
  <si>
    <t>Måsøy (5434)</t>
  </si>
  <si>
    <t>Nordreisa (5428)</t>
  </si>
  <si>
    <t>Porsanger-Porsáŋgu-Porsanki  (5436)</t>
  </si>
  <si>
    <t>Salangen (5417)</t>
  </si>
  <si>
    <t>Senja (5421)</t>
  </si>
  <si>
    <t>Skjervøy (5427)</t>
  </si>
  <si>
    <t>Storfjord-Omasvuotna-Omasvuono (5425)</t>
  </si>
  <si>
    <t>Sørreisa (5419)</t>
  </si>
  <si>
    <t>Sør-Varanger (5444)</t>
  </si>
  <si>
    <t>Tjeldsund (5412)</t>
  </si>
  <si>
    <t>Tromsø (5401)</t>
  </si>
  <si>
    <t>Unjárga-Nesseby (5442)</t>
  </si>
  <si>
    <t>Vadsø (5405)</t>
  </si>
  <si>
    <t>Vardø (5404)</t>
  </si>
  <si>
    <t>Trøndelag (50)</t>
  </si>
  <si>
    <t>Flatanger (5049)</t>
  </si>
  <si>
    <t>Frosta (5036)</t>
  </si>
  <si>
    <t>Frøya (5014)</t>
  </si>
  <si>
    <t>Grong (5045)</t>
  </si>
  <si>
    <t>Heim (5055)</t>
  </si>
  <si>
    <t>Hitra (5056)</t>
  </si>
  <si>
    <t>Holtålen (5026)</t>
  </si>
  <si>
    <t>Høylandet (5046)</t>
  </si>
  <si>
    <t>Inderøy (5053)</t>
  </si>
  <si>
    <t>Indre Fosen (5054)</t>
  </si>
  <si>
    <t>Leka (5052)</t>
  </si>
  <si>
    <t>Levanger (5037)</t>
  </si>
  <si>
    <t>Lierne (5042)</t>
  </si>
  <si>
    <t>Malvik (5031)</t>
  </si>
  <si>
    <t>Melhus (5028)</t>
  </si>
  <si>
    <t>Meråker (5034)</t>
  </si>
  <si>
    <t>Midtre Gauldal (5027)</t>
  </si>
  <si>
    <t>Namsos (5007)</t>
  </si>
  <si>
    <t>Namsskogan (5044)</t>
  </si>
  <si>
    <t>Nærøysund (5060)</t>
  </si>
  <si>
    <t>Oppdal (5021)</t>
  </si>
  <si>
    <t>Orkland (5059)</t>
  </si>
  <si>
    <t>Osen (5020)</t>
  </si>
  <si>
    <t>Overhalla (5047)</t>
  </si>
  <si>
    <t>Rennebu (5022)</t>
  </si>
  <si>
    <t>Rindal (5061)</t>
  </si>
  <si>
    <t>Røros (5025)</t>
  </si>
  <si>
    <t>Raarvihke - Røyrvik (5043)</t>
  </si>
  <si>
    <t>Selbu (5032)</t>
  </si>
  <si>
    <t>Skaun (5029)</t>
  </si>
  <si>
    <t>Snåase-Snåsa (5041)</t>
  </si>
  <si>
    <t>Steinkjer (5006)</t>
  </si>
  <si>
    <t>Stjørdal (5035)</t>
  </si>
  <si>
    <t>Trondheim (5001)</t>
  </si>
  <si>
    <t>Tydal (5033)</t>
  </si>
  <si>
    <t>Verdal (5038)</t>
  </si>
  <si>
    <t>Ørland (5057)</t>
  </si>
  <si>
    <t>Åfjord (5058)</t>
  </si>
  <si>
    <t>Vestfold og Telemark (38)</t>
  </si>
  <si>
    <t>Bamble (3813)</t>
  </si>
  <si>
    <t>Drangedal (3815)</t>
  </si>
  <si>
    <t>Fyresdal (3823)</t>
  </si>
  <si>
    <t>Færder (3811)</t>
  </si>
  <si>
    <t>Hjartdal (3819)</t>
  </si>
  <si>
    <t>Holmestrand (3802)</t>
  </si>
  <si>
    <t>Horten (3801)</t>
  </si>
  <si>
    <t>Kragerø (3814)</t>
  </si>
  <si>
    <t>Kviteseid (3821)</t>
  </si>
  <si>
    <t>Larvik (3805)</t>
  </si>
  <si>
    <t>Midt-Telemark (3817)</t>
  </si>
  <si>
    <t>Nissedal (3822)</t>
  </si>
  <si>
    <t>Nome (3816)</t>
  </si>
  <si>
    <t>Notodden (3808)</t>
  </si>
  <si>
    <t>Porsgrunn (3806)</t>
  </si>
  <si>
    <t>Sandefjord (3804)</t>
  </si>
  <si>
    <t>Seljord (3820)</t>
  </si>
  <si>
    <t>Siljan (3812)</t>
  </si>
  <si>
    <t>Skien (3807)</t>
  </si>
  <si>
    <t>Tinn (3818)</t>
  </si>
  <si>
    <t>Tokke (3824)</t>
  </si>
  <si>
    <t>Tønsberg (3803)</t>
  </si>
  <si>
    <t>Vinje (3825)</t>
  </si>
  <si>
    <t>Vestland (46)</t>
  </si>
  <si>
    <t>Alver (4631)</t>
  </si>
  <si>
    <t>Askvoll (4645)</t>
  </si>
  <si>
    <t>Askøy (4627)</t>
  </si>
  <si>
    <t>Aurland (4641)</t>
  </si>
  <si>
    <t>Austevoll (4625)</t>
  </si>
  <si>
    <t>Austrheim (4632)</t>
  </si>
  <si>
    <t>Bergen (4601)</t>
  </si>
  <si>
    <t>Bjørnafjorden (4624)</t>
  </si>
  <si>
    <t>Bremanger (4648)</t>
  </si>
  <si>
    <t>Bømlo (4613)</t>
  </si>
  <si>
    <t>Eidfjord (4619)</t>
  </si>
  <si>
    <t>Etne (4611)</t>
  </si>
  <si>
    <t>Fedje (4633)</t>
  </si>
  <si>
    <t>Fitjar (4615)</t>
  </si>
  <si>
    <t>Fjaler (4646)</t>
  </si>
  <si>
    <t>Gloppen (4650)</t>
  </si>
  <si>
    <t>Gulen (4635)</t>
  </si>
  <si>
    <t>Hyllestad (4637)</t>
  </si>
  <si>
    <t>Høyanger (4638)</t>
  </si>
  <si>
    <t>Kinn (4602)</t>
  </si>
  <si>
    <t>Kvam (4622)</t>
  </si>
  <si>
    <t>Kvinnherad (4617)</t>
  </si>
  <si>
    <t>Luster (4644)</t>
  </si>
  <si>
    <t>Lærdal (4642)</t>
  </si>
  <si>
    <t>Masfjorden (4634)</t>
  </si>
  <si>
    <t>Modalen (4629)</t>
  </si>
  <si>
    <t>Osterøy (4630)</t>
  </si>
  <si>
    <t>Samnanger (4623)</t>
  </si>
  <si>
    <t>Sogndal (4640)</t>
  </si>
  <si>
    <t>Solund (4636)</t>
  </si>
  <si>
    <t>Stad (4649)</t>
  </si>
  <si>
    <t>Stord (4614)</t>
  </si>
  <si>
    <t>Stryn (4651)</t>
  </si>
  <si>
    <t>Sunnfjord (4647)</t>
  </si>
  <si>
    <t>Sveio (4612)</t>
  </si>
  <si>
    <t>Tysnes (4616)</t>
  </si>
  <si>
    <t>Ullensvang (4618)</t>
  </si>
  <si>
    <t>Ulvik (4620)</t>
  </si>
  <si>
    <t>Vaksdal (4628)</t>
  </si>
  <si>
    <t>Vik (4639)</t>
  </si>
  <si>
    <t>Voss (4621)</t>
  </si>
  <si>
    <t>Øygarden (4626)</t>
  </si>
  <si>
    <t>Årdal (4643)</t>
  </si>
  <si>
    <t>Viken (30)</t>
  </si>
  <si>
    <t>Aremark (3012)</t>
  </si>
  <si>
    <t>Asker (3025)</t>
  </si>
  <si>
    <t>Aurskog-Høland (3026)</t>
  </si>
  <si>
    <t>Bærum (3024)</t>
  </si>
  <si>
    <t>Drammen (3005)</t>
  </si>
  <si>
    <t>Eidsvoll (3035)</t>
  </si>
  <si>
    <t>Enebakk (3028)</t>
  </si>
  <si>
    <t>Flesberg (3050)</t>
  </si>
  <si>
    <t>Flå (3039)</t>
  </si>
  <si>
    <t>Fredrikstad (3004)</t>
  </si>
  <si>
    <t>Frogn (3022)</t>
  </si>
  <si>
    <t>Gjerdrum (3032)</t>
  </si>
  <si>
    <t>Gol (3041)</t>
  </si>
  <si>
    <t>Halden (3001)</t>
  </si>
  <si>
    <t>Hemsedal (3042)</t>
  </si>
  <si>
    <t>Hol (3044)</t>
  </si>
  <si>
    <t>Hole (3038)</t>
  </si>
  <si>
    <t>Hurdal (3037)</t>
  </si>
  <si>
    <t>Hvaler (3011)</t>
  </si>
  <si>
    <t>Indre Østfold (3014)</t>
  </si>
  <si>
    <t>Jevnaker (3053)</t>
  </si>
  <si>
    <t>Kongsberg (3006)</t>
  </si>
  <si>
    <t>Krødsherad (3046)</t>
  </si>
  <si>
    <t>Lier (3049)</t>
  </si>
  <si>
    <t>Lillestrøm (3030)</t>
  </si>
  <si>
    <t>Lunner (3054)</t>
  </si>
  <si>
    <t>Lørenskog (3029)</t>
  </si>
  <si>
    <t>Marker (3013)</t>
  </si>
  <si>
    <t>Modum (3047)</t>
  </si>
  <si>
    <t>Moss (3002)</t>
  </si>
  <si>
    <t>Nannestad (3036)</t>
  </si>
  <si>
    <t>Nes (3034)</t>
  </si>
  <si>
    <t>Nesbyen (3040)</t>
  </si>
  <si>
    <t>Nesodden (3023)</t>
  </si>
  <si>
    <t>Nittedal (3031)</t>
  </si>
  <si>
    <t>Nordre Follo (3020)</t>
  </si>
  <si>
    <t>Nore og Uvdal (3052)</t>
  </si>
  <si>
    <t>Rakkestad (3016)</t>
  </si>
  <si>
    <t>Ringerike (3007)</t>
  </si>
  <si>
    <t>Rollag (3051)</t>
  </si>
  <si>
    <t>Rælingen (3027)</t>
  </si>
  <si>
    <t>Råde (3017)</t>
  </si>
  <si>
    <t>Sarpsborg (3003)</t>
  </si>
  <si>
    <t>Sigdal (3045)</t>
  </si>
  <si>
    <t>Skiptvet (3015)</t>
  </si>
  <si>
    <t>Ullensaker (3033)</t>
  </si>
  <si>
    <t>Vestby (3019)</t>
  </si>
  <si>
    <t>Våler (Østf.) (3018)</t>
  </si>
  <si>
    <t>Øvre Eiker (3048)</t>
  </si>
  <si>
    <t>Ål (3043)</t>
  </si>
  <si>
    <t>Ås (3021)</t>
  </si>
  <si>
    <t>Hele landet</t>
  </si>
  <si>
    <t>Hele Oslo</t>
  </si>
  <si>
    <t>Hele Rogaland</t>
  </si>
  <si>
    <t>Hele Møre og Romsdal</t>
  </si>
  <si>
    <t>Hele Nordland</t>
  </si>
  <si>
    <t>Hele Viken</t>
  </si>
  <si>
    <t>Hele Innlandet</t>
  </si>
  <si>
    <t>Hele Vestfold og Telemark</t>
  </si>
  <si>
    <t>Hele Agder</t>
  </si>
  <si>
    <t>Hele Vestland</t>
  </si>
  <si>
    <t>Hele Trøndelag</t>
  </si>
  <si>
    <t>Hele Troms og Finnmark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</si>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</sst>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len Just Hansen" refreshedDate="45537.540887152776" refreshedVersion="8" recordCount="350" xr:uid="{00000000-000A-0000-FFFF-FFFF00000000}">
  <cacheSource type="worksheet">
    <worksheetSource ref="A1:W351" sheet="PT-910 2023"/>
  </cacheSource>
  <cacheFields count="23">
    <cacheField name="År" numFmtId="0">
      <sharedItems containsSemiMixedTypes="0" containsString="0" containsNumber="1" containsInteger="1" minValue="2023" maxValue="2023"/>
    </cacheField>
    <cacheField name="Fylke" numFmtId="0">
      <sharedItems count="11">
        <s v="Agder (42)"/>
        <s v="Innlandet (34)"/>
        <s v="Møre og Romsdal (15)"/>
        <s v="Nordland (18)"/>
        <s v="Oslo (03)"/>
        <s v="Rogaland (11)"/>
        <s v="Troms og Finnmark (54)"/>
        <s v="Trøndelag (50)"/>
        <s v="Vestfold og Telemark (38)"/>
        <s v="Vestland (46)"/>
        <s v="Viken (30)"/>
      </sharedItems>
    </cacheField>
    <cacheField name="Kommune" numFmtId="0">
      <sharedItems/>
    </cacheField>
    <cacheField name="Totalareal" numFmtId="164">
      <sharedItems containsSemiMixedTypes="0" containsString="0" containsNumber="1" containsInteger="1" minValue="118" maxValue="228953"/>
    </cacheField>
    <cacheField name="Antall søkere" numFmtId="164">
      <sharedItems containsSemiMixedTypes="0" containsString="0" containsNumber="1" containsInteger="1" minValue="1" maxValue="539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n v="2023"/>
    <x v="0"/>
    <s v="Arendal (4203)"/>
    <n v="17123"/>
    <n v="96"/>
    <m/>
    <m/>
    <m/>
    <m/>
    <m/>
    <m/>
    <m/>
    <m/>
    <m/>
    <m/>
    <m/>
    <m/>
    <m/>
    <m/>
    <m/>
    <m/>
    <m/>
    <m/>
  </r>
  <r>
    <n v="2023"/>
    <x v="0"/>
    <s v="Birkenes (4216)"/>
    <n v="11601"/>
    <n v="62"/>
    <m/>
    <m/>
    <m/>
    <m/>
    <m/>
    <m/>
    <m/>
    <m/>
    <m/>
    <m/>
    <m/>
    <m/>
    <m/>
    <m/>
    <m/>
    <m/>
    <m/>
    <m/>
  </r>
  <r>
    <n v="2023"/>
    <x v="0"/>
    <s v="Bygland (4220)"/>
    <n v="7242"/>
    <n v="40"/>
    <m/>
    <m/>
    <m/>
    <m/>
    <m/>
    <m/>
    <m/>
    <m/>
    <m/>
    <m/>
    <m/>
    <m/>
    <m/>
    <m/>
    <m/>
    <m/>
    <m/>
    <m/>
  </r>
  <r>
    <n v="2023"/>
    <x v="0"/>
    <s v="Bykle (4222)"/>
    <n v="1671"/>
    <n v="12"/>
    <m/>
    <m/>
    <m/>
    <m/>
    <m/>
    <m/>
    <m/>
    <m/>
    <m/>
    <m/>
    <m/>
    <m/>
    <m/>
    <m/>
    <m/>
    <m/>
    <m/>
    <m/>
  </r>
  <r>
    <n v="2023"/>
    <x v="0"/>
    <s v="Evje og Hornnes (4219)"/>
    <n v="11172"/>
    <n v="58"/>
    <m/>
    <m/>
    <m/>
    <m/>
    <m/>
    <m/>
    <m/>
    <m/>
    <m/>
    <m/>
    <m/>
    <m/>
    <m/>
    <m/>
    <m/>
    <m/>
    <m/>
    <m/>
  </r>
  <r>
    <n v="2023"/>
    <x v="0"/>
    <s v="Farsund (4206)"/>
    <n v="31040"/>
    <n v="143"/>
    <m/>
    <m/>
    <m/>
    <m/>
    <m/>
    <m/>
    <m/>
    <m/>
    <m/>
    <m/>
    <m/>
    <m/>
    <m/>
    <m/>
    <m/>
    <m/>
    <m/>
    <m/>
  </r>
  <r>
    <n v="2023"/>
    <x v="0"/>
    <s v="Flekkefjord (4207)"/>
    <n v="14448"/>
    <n v="74"/>
    <m/>
    <m/>
    <m/>
    <m/>
    <m/>
    <m/>
    <m/>
    <m/>
    <m/>
    <m/>
    <m/>
    <m/>
    <m/>
    <m/>
    <m/>
    <m/>
    <m/>
    <m/>
  </r>
  <r>
    <n v="2023"/>
    <x v="0"/>
    <s v="Froland (4214)"/>
    <n v="5738"/>
    <n v="42"/>
    <m/>
    <m/>
    <m/>
    <m/>
    <m/>
    <m/>
    <m/>
    <m/>
    <m/>
    <m/>
    <m/>
    <m/>
    <m/>
    <m/>
    <m/>
    <m/>
    <m/>
    <m/>
  </r>
  <r>
    <n v="2023"/>
    <x v="0"/>
    <s v="Gjerstad (4211)"/>
    <n v="4854"/>
    <n v="14"/>
    <m/>
    <m/>
    <m/>
    <m/>
    <m/>
    <m/>
    <m/>
    <m/>
    <m/>
    <m/>
    <m/>
    <m/>
    <m/>
    <m/>
    <m/>
    <m/>
    <m/>
    <m/>
  </r>
  <r>
    <n v="2023"/>
    <x v="0"/>
    <s v="Grimstad (4202)"/>
    <n v="16538"/>
    <n v="97"/>
    <m/>
    <m/>
    <m/>
    <m/>
    <m/>
    <m/>
    <m/>
    <m/>
    <m/>
    <m/>
    <m/>
    <m/>
    <m/>
    <m/>
    <m/>
    <m/>
    <m/>
    <m/>
  </r>
  <r>
    <n v="2023"/>
    <x v="0"/>
    <s v="Hægebostad (4226)"/>
    <n v="14605"/>
    <n v="57"/>
    <m/>
    <m/>
    <m/>
    <m/>
    <m/>
    <m/>
    <m/>
    <m/>
    <m/>
    <m/>
    <m/>
    <m/>
    <m/>
    <m/>
    <m/>
    <m/>
    <m/>
    <m/>
  </r>
  <r>
    <n v="2023"/>
    <x v="0"/>
    <s v="Iveland (4218)"/>
    <n v="3820"/>
    <n v="18"/>
    <m/>
    <m/>
    <m/>
    <m/>
    <m/>
    <m/>
    <m/>
    <m/>
    <m/>
    <m/>
    <m/>
    <m/>
    <m/>
    <m/>
    <m/>
    <m/>
    <m/>
    <m/>
  </r>
  <r>
    <n v="2023"/>
    <x v="0"/>
    <s v="Kristiansand (4204)"/>
    <n v="18093"/>
    <n v="128"/>
    <m/>
    <m/>
    <m/>
    <m/>
    <m/>
    <m/>
    <m/>
    <m/>
    <m/>
    <m/>
    <m/>
    <m/>
    <m/>
    <m/>
    <m/>
    <m/>
    <m/>
    <m/>
  </r>
  <r>
    <n v="2023"/>
    <x v="0"/>
    <s v="Kvinesdal (4227)"/>
    <n v="21413"/>
    <n v="119"/>
    <m/>
    <m/>
    <m/>
    <m/>
    <m/>
    <m/>
    <m/>
    <m/>
    <m/>
    <m/>
    <m/>
    <m/>
    <m/>
    <m/>
    <m/>
    <m/>
    <m/>
    <m/>
  </r>
  <r>
    <n v="2023"/>
    <x v="0"/>
    <s v="Lillesand (4215)"/>
    <n v="5479"/>
    <n v="36"/>
    <m/>
    <m/>
    <m/>
    <m/>
    <m/>
    <m/>
    <m/>
    <m/>
    <m/>
    <m/>
    <m/>
    <m/>
    <m/>
    <m/>
    <m/>
    <m/>
    <m/>
    <m/>
  </r>
  <r>
    <n v="2023"/>
    <x v="0"/>
    <s v="Lindesnes (4205)"/>
    <n v="35153"/>
    <n v="237"/>
    <m/>
    <m/>
    <m/>
    <m/>
    <m/>
    <m/>
    <m/>
    <m/>
    <m/>
    <m/>
    <m/>
    <m/>
    <m/>
    <m/>
    <m/>
    <m/>
    <m/>
    <m/>
  </r>
  <r>
    <n v="2023"/>
    <x v="0"/>
    <s v="Lyngdal (4225)"/>
    <n v="24553"/>
    <n v="127"/>
    <m/>
    <m/>
    <m/>
    <m/>
    <m/>
    <m/>
    <m/>
    <m/>
    <m/>
    <m/>
    <m/>
    <m/>
    <m/>
    <m/>
    <m/>
    <m/>
    <m/>
    <m/>
  </r>
  <r>
    <n v="2023"/>
    <x v="0"/>
    <s v="Risør (4201)"/>
    <n v="2305"/>
    <n v="14"/>
    <m/>
    <m/>
    <m/>
    <m/>
    <m/>
    <m/>
    <m/>
    <m/>
    <m/>
    <m/>
    <m/>
    <m/>
    <m/>
    <m/>
    <m/>
    <m/>
    <m/>
    <m/>
  </r>
  <r>
    <n v="2023"/>
    <x v="0"/>
    <s v="Sirdal (4228)"/>
    <n v="11831"/>
    <n v="63"/>
    <m/>
    <m/>
    <m/>
    <m/>
    <m/>
    <m/>
    <m/>
    <m/>
    <m/>
    <m/>
    <m/>
    <m/>
    <m/>
    <m/>
    <m/>
    <m/>
    <m/>
    <m/>
  </r>
  <r>
    <n v="2023"/>
    <x v="0"/>
    <s v="Tvedestrand (4213)"/>
    <n v="6179"/>
    <n v="32"/>
    <m/>
    <m/>
    <m/>
    <m/>
    <m/>
    <m/>
    <m/>
    <m/>
    <m/>
    <m/>
    <m/>
    <m/>
    <m/>
    <m/>
    <m/>
    <m/>
    <m/>
    <m/>
  </r>
  <r>
    <n v="2023"/>
    <x v="0"/>
    <s v="Valle (4221)"/>
    <n v="8303"/>
    <n v="47"/>
    <m/>
    <m/>
    <m/>
    <m/>
    <m/>
    <m/>
    <m/>
    <m/>
    <m/>
    <m/>
    <m/>
    <m/>
    <m/>
    <m/>
    <m/>
    <m/>
    <m/>
    <m/>
  </r>
  <r>
    <n v="2023"/>
    <x v="0"/>
    <s v="Vegårshei (4212)"/>
    <n v="1638"/>
    <n v="13"/>
    <m/>
    <m/>
    <m/>
    <m/>
    <m/>
    <m/>
    <m/>
    <m/>
    <m/>
    <m/>
    <m/>
    <m/>
    <m/>
    <m/>
    <m/>
    <m/>
    <m/>
    <m/>
  </r>
  <r>
    <n v="2023"/>
    <x v="0"/>
    <s v="Vennesla (4223)"/>
    <n v="12033"/>
    <n v="69"/>
    <m/>
    <m/>
    <m/>
    <m/>
    <m/>
    <m/>
    <m/>
    <m/>
    <m/>
    <m/>
    <m/>
    <m/>
    <m/>
    <m/>
    <m/>
    <m/>
    <m/>
    <m/>
  </r>
  <r>
    <n v="2023"/>
    <x v="0"/>
    <s v="Åmli (4217)"/>
    <n v="10790"/>
    <n v="46"/>
    <m/>
    <m/>
    <m/>
    <m/>
    <m/>
    <m/>
    <m/>
    <m/>
    <m/>
    <m/>
    <m/>
    <m/>
    <m/>
    <m/>
    <m/>
    <m/>
    <m/>
    <m/>
  </r>
  <r>
    <n v="2023"/>
    <x v="0"/>
    <s v="Åseral (4224)"/>
    <n v="9714"/>
    <n v="44"/>
    <m/>
    <m/>
    <m/>
    <m/>
    <m/>
    <m/>
    <m/>
    <m/>
    <m/>
    <m/>
    <m/>
    <m/>
    <m/>
    <m/>
    <m/>
    <m/>
    <m/>
    <m/>
  </r>
  <r>
    <n v="2023"/>
    <x v="1"/>
    <s v="Alvdal (3428)"/>
    <n v="31247"/>
    <n v="118"/>
    <m/>
    <m/>
    <m/>
    <m/>
    <m/>
    <m/>
    <m/>
    <m/>
    <m/>
    <m/>
    <m/>
    <m/>
    <m/>
    <m/>
    <m/>
    <m/>
    <m/>
    <m/>
  </r>
  <r>
    <n v="2023"/>
    <x v="1"/>
    <s v="Dovre (3431)"/>
    <n v="27530"/>
    <n v="95"/>
    <m/>
    <m/>
    <m/>
    <m/>
    <m/>
    <m/>
    <m/>
    <m/>
    <m/>
    <m/>
    <m/>
    <m/>
    <m/>
    <m/>
    <m/>
    <m/>
    <m/>
    <m/>
  </r>
  <r>
    <n v="2023"/>
    <x v="1"/>
    <s v="Eidskog (3416)"/>
    <n v="32907"/>
    <n v="117"/>
    <m/>
    <m/>
    <m/>
    <m/>
    <m/>
    <m/>
    <m/>
    <m/>
    <m/>
    <m/>
    <m/>
    <m/>
    <m/>
    <m/>
    <m/>
    <m/>
    <m/>
    <m/>
  </r>
  <r>
    <n v="2023"/>
    <x v="1"/>
    <s v="Elverum (3420)"/>
    <n v="39969"/>
    <n v="96"/>
    <m/>
    <m/>
    <m/>
    <m/>
    <m/>
    <m/>
    <m/>
    <m/>
    <m/>
    <m/>
    <m/>
    <m/>
    <m/>
    <m/>
    <m/>
    <m/>
    <m/>
    <m/>
  </r>
  <r>
    <n v="2023"/>
    <x v="1"/>
    <s v="Engerdal (3425)"/>
    <n v="8793"/>
    <n v="28"/>
    <m/>
    <m/>
    <m/>
    <m/>
    <m/>
    <m/>
    <m/>
    <m/>
    <m/>
    <m/>
    <m/>
    <m/>
    <m/>
    <m/>
    <m/>
    <m/>
    <m/>
    <m/>
  </r>
  <r>
    <n v="2023"/>
    <x v="1"/>
    <s v="Etnedal (3450)"/>
    <n v="14770"/>
    <n v="57"/>
    <m/>
    <m/>
    <m/>
    <m/>
    <m/>
    <m/>
    <m/>
    <m/>
    <m/>
    <m/>
    <m/>
    <m/>
    <m/>
    <m/>
    <m/>
    <m/>
    <m/>
    <m/>
  </r>
  <r>
    <n v="2023"/>
    <x v="1"/>
    <s v="Folldal (3429)"/>
    <n v="27742"/>
    <n v="105"/>
    <m/>
    <m/>
    <m/>
    <m/>
    <m/>
    <m/>
    <m/>
    <m/>
    <m/>
    <m/>
    <m/>
    <m/>
    <m/>
    <m/>
    <m/>
    <m/>
    <m/>
    <m/>
  </r>
  <r>
    <n v="2023"/>
    <x v="1"/>
    <s v="Gausdal (3441)"/>
    <n v="63501"/>
    <n v="240"/>
    <m/>
    <m/>
    <m/>
    <m/>
    <m/>
    <m/>
    <m/>
    <m/>
    <m/>
    <m/>
    <m/>
    <m/>
    <m/>
    <m/>
    <m/>
    <m/>
    <m/>
    <m/>
  </r>
  <r>
    <n v="2023"/>
    <x v="1"/>
    <s v="Gjøvik (3407)"/>
    <n v="72481"/>
    <n v="247"/>
    <m/>
    <m/>
    <m/>
    <m/>
    <m/>
    <m/>
    <m/>
    <m/>
    <m/>
    <m/>
    <m/>
    <m/>
    <m/>
    <m/>
    <m/>
    <m/>
    <m/>
    <m/>
  </r>
  <r>
    <n v="2023"/>
    <x v="1"/>
    <s v="Gran (3446)"/>
    <n v="70623"/>
    <n v="255"/>
    <m/>
    <m/>
    <m/>
    <m/>
    <m/>
    <m/>
    <m/>
    <m/>
    <m/>
    <m/>
    <m/>
    <m/>
    <m/>
    <m/>
    <m/>
    <m/>
    <m/>
    <m/>
  </r>
  <r>
    <n v="2023"/>
    <x v="1"/>
    <s v="Grue (3417)"/>
    <n v="66942"/>
    <n v="130"/>
    <m/>
    <m/>
    <m/>
    <m/>
    <m/>
    <m/>
    <m/>
    <m/>
    <m/>
    <m/>
    <m/>
    <m/>
    <m/>
    <m/>
    <m/>
    <m/>
    <m/>
    <m/>
  </r>
  <r>
    <n v="2023"/>
    <x v="1"/>
    <s v="Hamar (3403)"/>
    <n v="45749"/>
    <n v="92"/>
    <m/>
    <m/>
    <m/>
    <m/>
    <m/>
    <m/>
    <m/>
    <m/>
    <m/>
    <m/>
    <m/>
    <m/>
    <m/>
    <m/>
    <m/>
    <m/>
    <m/>
    <m/>
  </r>
  <r>
    <n v="2023"/>
    <x v="1"/>
    <s v="Kongsvinger (3401)"/>
    <n v="45997"/>
    <n v="114"/>
    <m/>
    <m/>
    <m/>
    <m/>
    <m/>
    <m/>
    <m/>
    <m/>
    <m/>
    <m/>
    <m/>
    <m/>
    <m/>
    <m/>
    <m/>
    <m/>
    <m/>
    <m/>
  </r>
  <r>
    <n v="2023"/>
    <x v="1"/>
    <s v="Lesja (3432)"/>
    <n v="43781"/>
    <n v="156"/>
    <m/>
    <m/>
    <m/>
    <m/>
    <m/>
    <m/>
    <m/>
    <m/>
    <m/>
    <m/>
    <m/>
    <m/>
    <m/>
    <m/>
    <m/>
    <m/>
    <m/>
    <m/>
  </r>
  <r>
    <n v="2023"/>
    <x v="1"/>
    <s v="Lillehammer (3405)"/>
    <n v="32171"/>
    <n v="134"/>
    <m/>
    <m/>
    <m/>
    <m/>
    <m/>
    <m/>
    <m/>
    <m/>
    <m/>
    <m/>
    <m/>
    <m/>
    <m/>
    <m/>
    <m/>
    <m/>
    <m/>
    <m/>
  </r>
  <r>
    <n v="2023"/>
    <x v="1"/>
    <s v="Lom (3434)"/>
    <n v="22779"/>
    <n v="123"/>
    <m/>
    <m/>
    <m/>
    <m/>
    <m/>
    <m/>
    <m/>
    <m/>
    <m/>
    <m/>
    <m/>
    <m/>
    <m/>
    <m/>
    <m/>
    <m/>
    <m/>
    <m/>
  </r>
  <r>
    <n v="2023"/>
    <x v="1"/>
    <s v="Løten (3412)"/>
    <n v="43263"/>
    <n v="98"/>
    <m/>
    <m/>
    <m/>
    <m/>
    <m/>
    <m/>
    <m/>
    <m/>
    <m/>
    <m/>
    <m/>
    <m/>
    <m/>
    <m/>
    <m/>
    <m/>
    <m/>
    <m/>
  </r>
  <r>
    <n v="2023"/>
    <x v="1"/>
    <s v="Nord-Aurdal (3451)"/>
    <n v="32884"/>
    <n v="168"/>
    <m/>
    <m/>
    <m/>
    <m/>
    <m/>
    <m/>
    <m/>
    <m/>
    <m/>
    <m/>
    <m/>
    <m/>
    <m/>
    <m/>
    <m/>
    <m/>
    <m/>
    <m/>
  </r>
  <r>
    <n v="2023"/>
    <x v="1"/>
    <s v="Nord-Fron (3436)"/>
    <n v="40787"/>
    <n v="176"/>
    <m/>
    <m/>
    <m/>
    <m/>
    <m/>
    <m/>
    <m/>
    <m/>
    <m/>
    <m/>
    <m/>
    <m/>
    <m/>
    <m/>
    <m/>
    <m/>
    <m/>
    <m/>
  </r>
  <r>
    <n v="2023"/>
    <x v="1"/>
    <s v="Nord-Odal (3414)"/>
    <n v="23635"/>
    <n v="86"/>
    <m/>
    <m/>
    <m/>
    <m/>
    <m/>
    <m/>
    <m/>
    <m/>
    <m/>
    <m/>
    <m/>
    <m/>
    <m/>
    <m/>
    <m/>
    <m/>
    <m/>
    <m/>
  </r>
  <r>
    <n v="2023"/>
    <x v="1"/>
    <s v="Nordre Land (3448)"/>
    <n v="42310"/>
    <n v="192"/>
    <m/>
    <m/>
    <m/>
    <m/>
    <m/>
    <m/>
    <m/>
    <m/>
    <m/>
    <m/>
    <m/>
    <m/>
    <m/>
    <m/>
    <m/>
    <m/>
    <m/>
    <m/>
  </r>
  <r>
    <n v="2023"/>
    <x v="1"/>
    <s v="Os (3430)"/>
    <n v="31635"/>
    <n v="104"/>
    <m/>
    <m/>
    <m/>
    <m/>
    <m/>
    <m/>
    <m/>
    <m/>
    <m/>
    <m/>
    <m/>
    <m/>
    <m/>
    <m/>
    <m/>
    <m/>
    <m/>
    <m/>
  </r>
  <r>
    <n v="2023"/>
    <x v="1"/>
    <s v="Rendalen (3424)"/>
    <n v="21302"/>
    <n v="62"/>
    <m/>
    <m/>
    <m/>
    <m/>
    <m/>
    <m/>
    <m/>
    <m/>
    <m/>
    <m/>
    <m/>
    <m/>
    <m/>
    <m/>
    <m/>
    <m/>
    <m/>
    <m/>
  </r>
  <r>
    <n v="2023"/>
    <x v="1"/>
    <s v="Ringebu (3439)"/>
    <n v="47194"/>
    <n v="198"/>
    <m/>
    <m/>
    <m/>
    <m/>
    <m/>
    <m/>
    <m/>
    <m/>
    <m/>
    <m/>
    <m/>
    <m/>
    <m/>
    <m/>
    <m/>
    <m/>
    <m/>
    <m/>
  </r>
  <r>
    <n v="2023"/>
    <x v="1"/>
    <s v="Ringsaker (3411)"/>
    <n v="189276"/>
    <n v="453"/>
    <m/>
    <m/>
    <m/>
    <m/>
    <m/>
    <m/>
    <m/>
    <m/>
    <m/>
    <m/>
    <m/>
    <m/>
    <m/>
    <m/>
    <m/>
    <m/>
    <m/>
    <m/>
  </r>
  <r>
    <n v="2023"/>
    <x v="1"/>
    <s v="Sel (3437)"/>
    <n v="32808"/>
    <n v="141"/>
    <m/>
    <m/>
    <m/>
    <m/>
    <m/>
    <m/>
    <m/>
    <m/>
    <m/>
    <m/>
    <m/>
    <m/>
    <m/>
    <m/>
    <m/>
    <m/>
    <m/>
    <m/>
  </r>
  <r>
    <n v="2023"/>
    <x v="1"/>
    <s v="Skjåk (3433)"/>
    <n v="22966"/>
    <n v="128"/>
    <m/>
    <m/>
    <m/>
    <m/>
    <m/>
    <m/>
    <m/>
    <m/>
    <m/>
    <m/>
    <m/>
    <m/>
    <m/>
    <m/>
    <m/>
    <m/>
    <m/>
    <m/>
  </r>
  <r>
    <n v="2023"/>
    <x v="1"/>
    <s v="Stange (3413)"/>
    <n v="90220"/>
    <n v="219"/>
    <m/>
    <m/>
    <m/>
    <m/>
    <m/>
    <m/>
    <m/>
    <m/>
    <m/>
    <m/>
    <m/>
    <m/>
    <m/>
    <m/>
    <m/>
    <m/>
    <m/>
    <m/>
  </r>
  <r>
    <n v="2023"/>
    <x v="1"/>
    <s v="Stor-Elvdal (3423)"/>
    <n v="20772"/>
    <n v="55"/>
    <m/>
    <m/>
    <m/>
    <m/>
    <m/>
    <m/>
    <m/>
    <m/>
    <m/>
    <m/>
    <m/>
    <m/>
    <m/>
    <m/>
    <m/>
    <m/>
    <m/>
    <m/>
  </r>
  <r>
    <n v="2023"/>
    <x v="1"/>
    <s v="Søndre Land (3447)"/>
    <n v="23128"/>
    <n v="104"/>
    <m/>
    <m/>
    <m/>
    <m/>
    <m/>
    <m/>
    <m/>
    <m/>
    <m/>
    <m/>
    <m/>
    <m/>
    <m/>
    <m/>
    <m/>
    <m/>
    <m/>
    <m/>
  </r>
  <r>
    <n v="2023"/>
    <x v="1"/>
    <s v="Sør-Aurdal (3449)"/>
    <n v="22118"/>
    <n v="103"/>
    <m/>
    <m/>
    <m/>
    <m/>
    <m/>
    <m/>
    <m/>
    <m/>
    <m/>
    <m/>
    <m/>
    <m/>
    <m/>
    <m/>
    <m/>
    <m/>
    <m/>
    <m/>
  </r>
  <r>
    <n v="2023"/>
    <x v="1"/>
    <s v="Sør-Fron (3438)"/>
    <n v="37941"/>
    <n v="143"/>
    <m/>
    <m/>
    <m/>
    <m/>
    <m/>
    <m/>
    <m/>
    <m/>
    <m/>
    <m/>
    <m/>
    <m/>
    <m/>
    <m/>
    <m/>
    <m/>
    <m/>
    <m/>
  </r>
  <r>
    <n v="2023"/>
    <x v="1"/>
    <s v="Sør-Odal (3415)"/>
    <n v="60599"/>
    <n v="117"/>
    <m/>
    <m/>
    <m/>
    <m/>
    <m/>
    <m/>
    <m/>
    <m/>
    <m/>
    <m/>
    <m/>
    <m/>
    <m/>
    <m/>
    <m/>
    <m/>
    <m/>
    <m/>
  </r>
  <r>
    <n v="2023"/>
    <x v="1"/>
    <s v="Tolga (3426)"/>
    <n v="35624"/>
    <n v="92"/>
    <m/>
    <m/>
    <m/>
    <m/>
    <m/>
    <m/>
    <m/>
    <m/>
    <m/>
    <m/>
    <m/>
    <m/>
    <m/>
    <m/>
    <m/>
    <m/>
    <m/>
    <m/>
  </r>
  <r>
    <n v="2023"/>
    <x v="1"/>
    <s v="Trysil (3421)"/>
    <n v="15518"/>
    <n v="46"/>
    <m/>
    <m/>
    <m/>
    <m/>
    <m/>
    <m/>
    <m/>
    <m/>
    <m/>
    <m/>
    <m/>
    <m/>
    <m/>
    <m/>
    <m/>
    <m/>
    <m/>
    <m/>
  </r>
  <r>
    <n v="2023"/>
    <x v="1"/>
    <s v="Tynset (3427)"/>
    <n v="60669"/>
    <n v="191"/>
    <m/>
    <m/>
    <m/>
    <m/>
    <m/>
    <m/>
    <m/>
    <m/>
    <m/>
    <m/>
    <m/>
    <m/>
    <m/>
    <m/>
    <m/>
    <m/>
    <m/>
    <m/>
  </r>
  <r>
    <n v="2023"/>
    <x v="1"/>
    <s v="Vang (3454)"/>
    <n v="17325"/>
    <n v="98"/>
    <m/>
    <m/>
    <m/>
    <m/>
    <m/>
    <m/>
    <m/>
    <m/>
    <m/>
    <m/>
    <m/>
    <m/>
    <m/>
    <m/>
    <m/>
    <m/>
    <m/>
    <m/>
  </r>
  <r>
    <n v="2023"/>
    <x v="1"/>
    <s v="Vestre Slidre (3452)"/>
    <n v="27557"/>
    <n v="160"/>
    <m/>
    <m/>
    <m/>
    <m/>
    <m/>
    <m/>
    <m/>
    <m/>
    <m/>
    <m/>
    <m/>
    <m/>
    <m/>
    <m/>
    <m/>
    <m/>
    <m/>
    <m/>
  </r>
  <r>
    <n v="2023"/>
    <x v="1"/>
    <s v="Vestre Toten (3443)"/>
    <n v="52475"/>
    <n v="176"/>
    <m/>
    <m/>
    <m/>
    <m/>
    <m/>
    <m/>
    <m/>
    <m/>
    <m/>
    <m/>
    <m/>
    <m/>
    <m/>
    <m/>
    <m/>
    <m/>
    <m/>
    <m/>
  </r>
  <r>
    <n v="2023"/>
    <x v="1"/>
    <s v="Vågå (3435)"/>
    <n v="39194"/>
    <n v="165"/>
    <m/>
    <m/>
    <m/>
    <m/>
    <m/>
    <m/>
    <m/>
    <m/>
    <m/>
    <m/>
    <m/>
    <m/>
    <m/>
    <m/>
    <m/>
    <m/>
    <m/>
    <m/>
  </r>
  <r>
    <n v="2023"/>
    <x v="1"/>
    <s v="Våler (Hedm.) (3419)"/>
    <n v="50981"/>
    <n v="96"/>
    <m/>
    <m/>
    <m/>
    <m/>
    <m/>
    <m/>
    <m/>
    <m/>
    <m/>
    <m/>
    <m/>
    <m/>
    <m/>
    <m/>
    <m/>
    <m/>
    <m/>
    <m/>
  </r>
  <r>
    <n v="2023"/>
    <x v="1"/>
    <s v="Østre Toten (3442)"/>
    <n v="116414"/>
    <n v="300"/>
    <m/>
    <m/>
    <m/>
    <m/>
    <m/>
    <m/>
    <m/>
    <m/>
    <m/>
    <m/>
    <m/>
    <m/>
    <m/>
    <m/>
    <m/>
    <m/>
    <m/>
    <m/>
  </r>
  <r>
    <n v="2023"/>
    <x v="1"/>
    <s v="Øyer (3440)"/>
    <n v="31112"/>
    <n v="136"/>
    <m/>
    <m/>
    <m/>
    <m/>
    <m/>
    <m/>
    <m/>
    <m/>
    <m/>
    <m/>
    <m/>
    <m/>
    <m/>
    <m/>
    <m/>
    <m/>
    <m/>
    <m/>
  </r>
  <r>
    <n v="2023"/>
    <x v="1"/>
    <s v="Øystre Slidre (3453)"/>
    <n v="26854"/>
    <n v="142"/>
    <m/>
    <m/>
    <m/>
    <m/>
    <m/>
    <m/>
    <m/>
    <m/>
    <m/>
    <m/>
    <m/>
    <m/>
    <m/>
    <m/>
    <m/>
    <m/>
    <m/>
    <m/>
  </r>
  <r>
    <n v="2023"/>
    <x v="1"/>
    <s v="Åmot (3422)"/>
    <n v="19218"/>
    <n v="41"/>
    <m/>
    <m/>
    <m/>
    <m/>
    <m/>
    <m/>
    <m/>
    <m/>
    <m/>
    <m/>
    <m/>
    <m/>
    <m/>
    <m/>
    <m/>
    <m/>
    <m/>
    <m/>
  </r>
  <r>
    <n v="2023"/>
    <x v="1"/>
    <s v="Åsnes (3418)"/>
    <n v="98696"/>
    <n v="202"/>
    <m/>
    <m/>
    <m/>
    <m/>
    <m/>
    <m/>
    <m/>
    <m/>
    <m/>
    <m/>
    <m/>
    <m/>
    <m/>
    <m/>
    <m/>
    <m/>
    <m/>
    <m/>
  </r>
  <r>
    <n v="2023"/>
    <x v="2"/>
    <s v="Aukra (1547)"/>
    <n v="9029"/>
    <n v="19"/>
    <m/>
    <m/>
    <m/>
    <m/>
    <m/>
    <m/>
    <m/>
    <m/>
    <m/>
    <m/>
    <m/>
    <m/>
    <m/>
    <m/>
    <m/>
    <m/>
    <m/>
    <m/>
  </r>
  <r>
    <n v="2023"/>
    <x v="2"/>
    <s v="Aure (1576)"/>
    <n v="21199"/>
    <n v="99"/>
    <m/>
    <m/>
    <m/>
    <m/>
    <m/>
    <m/>
    <m/>
    <m/>
    <m/>
    <m/>
    <m/>
    <m/>
    <m/>
    <m/>
    <m/>
    <m/>
    <m/>
    <m/>
  </r>
  <r>
    <n v="2023"/>
    <x v="2"/>
    <s v="Averøy (1554)"/>
    <n v="18349"/>
    <n v="89"/>
    <m/>
    <m/>
    <m/>
    <m/>
    <m/>
    <m/>
    <m/>
    <m/>
    <m/>
    <m/>
    <m/>
    <m/>
    <m/>
    <m/>
    <m/>
    <m/>
    <m/>
    <m/>
  </r>
  <r>
    <n v="2023"/>
    <x v="2"/>
    <s v="Fjord (1578)"/>
    <n v="15499"/>
    <n v="97"/>
    <m/>
    <m/>
    <m/>
    <m/>
    <m/>
    <m/>
    <m/>
    <m/>
    <m/>
    <m/>
    <m/>
    <m/>
    <m/>
    <m/>
    <m/>
    <m/>
    <m/>
    <m/>
  </r>
  <r>
    <n v="2023"/>
    <x v="2"/>
    <s v="Giske (1532)"/>
    <n v="8506"/>
    <n v="24"/>
    <m/>
    <m/>
    <m/>
    <m/>
    <m/>
    <m/>
    <m/>
    <m/>
    <m/>
    <m/>
    <m/>
    <m/>
    <m/>
    <m/>
    <m/>
    <m/>
    <m/>
    <m/>
  </r>
  <r>
    <n v="2023"/>
    <x v="2"/>
    <s v="Gjemnes (1557)"/>
    <n v="24856"/>
    <n v="109"/>
    <m/>
    <m/>
    <m/>
    <m/>
    <m/>
    <m/>
    <m/>
    <m/>
    <m/>
    <m/>
    <m/>
    <m/>
    <m/>
    <m/>
    <m/>
    <m/>
    <m/>
    <m/>
  </r>
  <r>
    <n v="2023"/>
    <x v="2"/>
    <s v="Hareid (1517)"/>
    <n v="3020"/>
    <n v="18"/>
    <m/>
    <m/>
    <m/>
    <m/>
    <m/>
    <m/>
    <m/>
    <m/>
    <m/>
    <m/>
    <m/>
    <m/>
    <m/>
    <m/>
    <m/>
    <m/>
    <m/>
    <m/>
  </r>
  <r>
    <n v="2023"/>
    <x v="2"/>
    <s v="Herøy (M. og R.) (1515)"/>
    <n v="5001"/>
    <n v="58"/>
    <m/>
    <m/>
    <m/>
    <m/>
    <m/>
    <m/>
    <m/>
    <m/>
    <m/>
    <m/>
    <m/>
    <m/>
    <m/>
    <m/>
    <m/>
    <m/>
    <m/>
    <m/>
  </r>
  <r>
    <n v="2023"/>
    <x v="2"/>
    <s v="Hustadvika (1579)"/>
    <n v="73356"/>
    <n v="229"/>
    <m/>
    <m/>
    <m/>
    <m/>
    <m/>
    <m/>
    <m/>
    <m/>
    <m/>
    <m/>
    <m/>
    <m/>
    <m/>
    <m/>
    <m/>
    <m/>
    <m/>
    <m/>
  </r>
  <r>
    <n v="2023"/>
    <x v="2"/>
    <s v="Kristiansund (1505)"/>
    <n v="2516"/>
    <n v="13"/>
    <m/>
    <m/>
    <m/>
    <m/>
    <m/>
    <m/>
    <m/>
    <m/>
    <m/>
    <m/>
    <m/>
    <m/>
    <m/>
    <m/>
    <m/>
    <m/>
    <m/>
    <m/>
  </r>
  <r>
    <n v="2023"/>
    <x v="2"/>
    <s v="Molde (1506)"/>
    <n v="36803"/>
    <n v="155"/>
    <m/>
    <m/>
    <m/>
    <m/>
    <m/>
    <m/>
    <m/>
    <m/>
    <m/>
    <m/>
    <m/>
    <m/>
    <m/>
    <m/>
    <m/>
    <m/>
    <m/>
    <m/>
  </r>
  <r>
    <n v="2023"/>
    <x v="2"/>
    <s v="Rauma (1539)"/>
    <n v="30744"/>
    <n v="128"/>
    <m/>
    <m/>
    <m/>
    <m/>
    <m/>
    <m/>
    <m/>
    <m/>
    <m/>
    <m/>
    <m/>
    <m/>
    <m/>
    <m/>
    <m/>
    <m/>
    <m/>
    <m/>
  </r>
  <r>
    <n v="2023"/>
    <x v="2"/>
    <s v="Sande (1514)"/>
    <n v="5349"/>
    <n v="28"/>
    <m/>
    <m/>
    <m/>
    <m/>
    <m/>
    <m/>
    <m/>
    <m/>
    <m/>
    <m/>
    <m/>
    <m/>
    <m/>
    <m/>
    <m/>
    <m/>
    <m/>
    <m/>
  </r>
  <r>
    <n v="2023"/>
    <x v="2"/>
    <s v="Smøla (1573)"/>
    <n v="14836"/>
    <n v="62"/>
    <m/>
    <m/>
    <m/>
    <m/>
    <m/>
    <m/>
    <m/>
    <m/>
    <m/>
    <m/>
    <m/>
    <m/>
    <m/>
    <m/>
    <m/>
    <m/>
    <m/>
    <m/>
  </r>
  <r>
    <n v="2023"/>
    <x v="2"/>
    <s v="Stranda (1525)"/>
    <n v="16650"/>
    <n v="77"/>
    <m/>
    <m/>
    <m/>
    <m/>
    <m/>
    <m/>
    <m/>
    <m/>
    <m/>
    <m/>
    <m/>
    <m/>
    <m/>
    <m/>
    <m/>
    <m/>
    <m/>
    <m/>
  </r>
  <r>
    <n v="2023"/>
    <x v="2"/>
    <s v="Sula (1531)"/>
    <n v="510"/>
    <n v="6"/>
    <m/>
    <m/>
    <m/>
    <m/>
    <m/>
    <m/>
    <m/>
    <m/>
    <m/>
    <m/>
    <m/>
    <m/>
    <m/>
    <m/>
    <m/>
    <m/>
    <m/>
    <m/>
  </r>
  <r>
    <n v="2023"/>
    <x v="2"/>
    <s v="Sunndal (1563)"/>
    <n v="19936"/>
    <n v="78"/>
    <m/>
    <m/>
    <m/>
    <m/>
    <m/>
    <m/>
    <m/>
    <m/>
    <m/>
    <m/>
    <m/>
    <m/>
    <m/>
    <m/>
    <m/>
    <m/>
    <m/>
    <m/>
  </r>
  <r>
    <n v="2023"/>
    <x v="2"/>
    <s v="Surnadal (1566)"/>
    <n v="36633"/>
    <n v="146"/>
    <m/>
    <m/>
    <m/>
    <m/>
    <m/>
    <m/>
    <m/>
    <m/>
    <m/>
    <m/>
    <m/>
    <m/>
    <m/>
    <m/>
    <m/>
    <m/>
    <m/>
    <m/>
  </r>
  <r>
    <n v="2023"/>
    <x v="2"/>
    <s v="Sykkylven (1528)"/>
    <n v="12033"/>
    <n v="67"/>
    <m/>
    <m/>
    <m/>
    <m/>
    <m/>
    <m/>
    <m/>
    <m/>
    <m/>
    <m/>
    <m/>
    <m/>
    <m/>
    <m/>
    <m/>
    <m/>
    <m/>
    <m/>
  </r>
  <r>
    <n v="2023"/>
    <x v="2"/>
    <s v="Tingvoll (1560)"/>
    <n v="19788"/>
    <n v="73"/>
    <m/>
    <m/>
    <m/>
    <m/>
    <m/>
    <m/>
    <m/>
    <m/>
    <m/>
    <m/>
    <m/>
    <m/>
    <m/>
    <m/>
    <m/>
    <m/>
    <m/>
    <m/>
  </r>
  <r>
    <n v="2023"/>
    <x v="2"/>
    <s v="Ulstein (1516)"/>
    <n v="4161"/>
    <n v="36"/>
    <m/>
    <m/>
    <m/>
    <m/>
    <m/>
    <m/>
    <m/>
    <m/>
    <m/>
    <m/>
    <m/>
    <m/>
    <m/>
    <m/>
    <m/>
    <m/>
    <m/>
    <m/>
  </r>
  <r>
    <n v="2023"/>
    <x v="2"/>
    <s v="Vanylven (1511)"/>
    <n v="19896"/>
    <n v="88"/>
    <m/>
    <m/>
    <m/>
    <m/>
    <m/>
    <m/>
    <m/>
    <m/>
    <m/>
    <m/>
    <m/>
    <m/>
    <m/>
    <m/>
    <m/>
    <m/>
    <m/>
    <m/>
  </r>
  <r>
    <n v="2023"/>
    <x v="2"/>
    <s v="Vestnes (1535)"/>
    <n v="20307"/>
    <n v="96"/>
    <m/>
    <m/>
    <m/>
    <m/>
    <m/>
    <m/>
    <m/>
    <m/>
    <m/>
    <m/>
    <m/>
    <m/>
    <m/>
    <m/>
    <m/>
    <m/>
    <m/>
    <m/>
  </r>
  <r>
    <n v="2023"/>
    <x v="2"/>
    <s v="Volda (1577)"/>
    <n v="27882"/>
    <n v="180"/>
    <m/>
    <m/>
    <m/>
    <m/>
    <m/>
    <m/>
    <m/>
    <m/>
    <m/>
    <m/>
    <m/>
    <m/>
    <m/>
    <m/>
    <m/>
    <m/>
    <m/>
    <m/>
  </r>
  <r>
    <n v="2023"/>
    <x v="2"/>
    <s v="Ørsta (1520)"/>
    <n v="30204"/>
    <n v="149"/>
    <m/>
    <m/>
    <m/>
    <m/>
    <m/>
    <m/>
    <m/>
    <m/>
    <m/>
    <m/>
    <m/>
    <m/>
    <m/>
    <m/>
    <m/>
    <m/>
    <m/>
    <m/>
  </r>
  <r>
    <n v="2023"/>
    <x v="2"/>
    <s v="Ålesund (1507)"/>
    <n v="29536"/>
    <n v="136"/>
    <m/>
    <m/>
    <m/>
    <m/>
    <m/>
    <m/>
    <m/>
    <m/>
    <m/>
    <m/>
    <m/>
    <m/>
    <m/>
    <m/>
    <m/>
    <m/>
    <m/>
    <m/>
  </r>
  <r>
    <n v="2023"/>
    <x v="3"/>
    <s v="Alstahaug (1820)"/>
    <n v="25038"/>
    <n v="68"/>
    <m/>
    <m/>
    <m/>
    <m/>
    <m/>
    <m/>
    <m/>
    <m/>
    <m/>
    <m/>
    <m/>
    <m/>
    <m/>
    <m/>
    <m/>
    <m/>
    <m/>
    <m/>
  </r>
  <r>
    <n v="2023"/>
    <x v="3"/>
    <s v="Andøy (1871)"/>
    <n v="14794"/>
    <n v="38"/>
    <m/>
    <m/>
    <m/>
    <m/>
    <m/>
    <m/>
    <m/>
    <m/>
    <m/>
    <m/>
    <m/>
    <m/>
    <m/>
    <m/>
    <m/>
    <m/>
    <m/>
    <m/>
  </r>
  <r>
    <n v="2023"/>
    <x v="3"/>
    <s v="Beiarn (1839)"/>
    <n v="9877"/>
    <n v="30"/>
    <m/>
    <m/>
    <m/>
    <m/>
    <m/>
    <m/>
    <m/>
    <m/>
    <m/>
    <m/>
    <m/>
    <m/>
    <m/>
    <m/>
    <m/>
    <m/>
    <m/>
    <m/>
  </r>
  <r>
    <n v="2023"/>
    <x v="3"/>
    <s v="Bindal (1811)"/>
    <n v="10477"/>
    <n v="23"/>
    <m/>
    <m/>
    <m/>
    <m/>
    <m/>
    <m/>
    <m/>
    <m/>
    <m/>
    <m/>
    <m/>
    <m/>
    <m/>
    <m/>
    <m/>
    <m/>
    <m/>
    <m/>
  </r>
  <r>
    <n v="2023"/>
    <x v="3"/>
    <s v="Bodø (1804)"/>
    <n v="25643"/>
    <n v="90"/>
    <m/>
    <m/>
    <m/>
    <m/>
    <m/>
    <m/>
    <m/>
    <m/>
    <m/>
    <m/>
    <m/>
    <m/>
    <m/>
    <m/>
    <m/>
    <m/>
    <m/>
    <m/>
  </r>
  <r>
    <n v="2023"/>
    <x v="3"/>
    <s v="Brønnøy (1813)"/>
    <n v="31634"/>
    <n v="96"/>
    <m/>
    <m/>
    <m/>
    <m/>
    <m/>
    <m/>
    <m/>
    <m/>
    <m/>
    <m/>
    <m/>
    <m/>
    <m/>
    <m/>
    <m/>
    <m/>
    <m/>
    <m/>
  </r>
  <r>
    <n v="2023"/>
    <x v="3"/>
    <s v="Bø (1867)"/>
    <n v="10078"/>
    <n v="23"/>
    <m/>
    <m/>
    <m/>
    <m/>
    <m/>
    <m/>
    <m/>
    <m/>
    <m/>
    <m/>
    <m/>
    <m/>
    <m/>
    <m/>
    <m/>
    <m/>
    <m/>
    <m/>
  </r>
  <r>
    <n v="2023"/>
    <x v="3"/>
    <s v="Dønna (1827)"/>
    <n v="17672"/>
    <n v="50"/>
    <m/>
    <m/>
    <m/>
    <m/>
    <m/>
    <m/>
    <m/>
    <m/>
    <m/>
    <m/>
    <m/>
    <m/>
    <m/>
    <m/>
    <m/>
    <m/>
    <m/>
    <m/>
  </r>
  <r>
    <n v="2023"/>
    <x v="3"/>
    <s v="Evenes (1853)"/>
    <n v="6216"/>
    <n v="15"/>
    <m/>
    <m/>
    <m/>
    <m/>
    <m/>
    <m/>
    <m/>
    <m/>
    <m/>
    <m/>
    <m/>
    <m/>
    <m/>
    <m/>
    <m/>
    <m/>
    <m/>
    <m/>
  </r>
  <r>
    <n v="2023"/>
    <x v="3"/>
    <s v="Fauske-Fuossko (1841)"/>
    <n v="13758"/>
    <n v="43"/>
    <m/>
    <m/>
    <m/>
    <m/>
    <m/>
    <m/>
    <m/>
    <m/>
    <m/>
    <m/>
    <m/>
    <m/>
    <m/>
    <m/>
    <m/>
    <m/>
    <m/>
    <m/>
  </r>
  <r>
    <n v="2023"/>
    <x v="3"/>
    <s v="Flakstad (1859)"/>
    <n v="3187"/>
    <n v="12"/>
    <m/>
    <m/>
    <m/>
    <m/>
    <m/>
    <m/>
    <m/>
    <m/>
    <m/>
    <m/>
    <m/>
    <m/>
    <m/>
    <m/>
    <m/>
    <m/>
    <m/>
    <m/>
  </r>
  <r>
    <n v="2023"/>
    <x v="3"/>
    <s v="Gildeskål (1838)"/>
    <n v="5770"/>
    <n v="18"/>
    <m/>
    <m/>
    <m/>
    <m/>
    <m/>
    <m/>
    <m/>
    <m/>
    <m/>
    <m/>
    <m/>
    <m/>
    <m/>
    <m/>
    <m/>
    <m/>
    <m/>
    <m/>
  </r>
  <r>
    <n v="2023"/>
    <x v="3"/>
    <s v="Grane (1825)"/>
    <n v="9093"/>
    <n v="25"/>
    <m/>
    <m/>
    <m/>
    <m/>
    <m/>
    <m/>
    <m/>
    <m/>
    <m/>
    <m/>
    <m/>
    <m/>
    <m/>
    <m/>
    <m/>
    <m/>
    <m/>
    <m/>
  </r>
  <r>
    <n v="2023"/>
    <x v="3"/>
    <s v="Hadsel (1866)"/>
    <n v="18700"/>
    <n v="66"/>
    <m/>
    <m/>
    <m/>
    <m/>
    <m/>
    <m/>
    <m/>
    <m/>
    <m/>
    <m/>
    <m/>
    <m/>
    <m/>
    <m/>
    <m/>
    <m/>
    <m/>
    <m/>
  </r>
  <r>
    <n v="2023"/>
    <x v="3"/>
    <s v="Hamarøy (1875)"/>
    <n v="8651"/>
    <n v="28"/>
    <m/>
    <m/>
    <m/>
    <m/>
    <m/>
    <m/>
    <m/>
    <m/>
    <m/>
    <m/>
    <m/>
    <m/>
    <m/>
    <m/>
    <m/>
    <m/>
    <m/>
    <m/>
  </r>
  <r>
    <n v="2023"/>
    <x v="3"/>
    <s v="Hattfjelldal (1826)"/>
    <n v="18960"/>
    <n v="73"/>
    <m/>
    <m/>
    <m/>
    <m/>
    <m/>
    <m/>
    <m/>
    <m/>
    <m/>
    <m/>
    <m/>
    <m/>
    <m/>
    <m/>
    <m/>
    <m/>
    <m/>
    <m/>
  </r>
  <r>
    <n v="2023"/>
    <x v="3"/>
    <s v="Hemnes (1832)"/>
    <n v="21001"/>
    <n v="68"/>
    <m/>
    <m/>
    <m/>
    <m/>
    <m/>
    <m/>
    <m/>
    <m/>
    <m/>
    <m/>
    <m/>
    <m/>
    <m/>
    <m/>
    <m/>
    <m/>
    <m/>
    <m/>
  </r>
  <r>
    <n v="2023"/>
    <x v="3"/>
    <s v="Herøy (Nordl.) (1818)"/>
    <n v="7593"/>
    <n v="27"/>
    <m/>
    <m/>
    <m/>
    <m/>
    <m/>
    <m/>
    <m/>
    <m/>
    <m/>
    <m/>
    <m/>
    <m/>
    <m/>
    <m/>
    <m/>
    <m/>
    <m/>
    <m/>
  </r>
  <r>
    <n v="2023"/>
    <x v="3"/>
    <s v="Leirfjord (1822)"/>
    <n v="22908"/>
    <n v="60"/>
    <m/>
    <m/>
    <m/>
    <m/>
    <m/>
    <m/>
    <m/>
    <m/>
    <m/>
    <m/>
    <m/>
    <m/>
    <m/>
    <m/>
    <m/>
    <m/>
    <m/>
    <m/>
  </r>
  <r>
    <n v="2023"/>
    <x v="3"/>
    <s v="Lurøy (1834)"/>
    <n v="8141"/>
    <n v="32"/>
    <m/>
    <m/>
    <m/>
    <m/>
    <m/>
    <m/>
    <m/>
    <m/>
    <m/>
    <m/>
    <m/>
    <m/>
    <m/>
    <m/>
    <m/>
    <m/>
    <m/>
    <m/>
  </r>
  <r>
    <n v="2023"/>
    <x v="3"/>
    <s v="Lødingen (1851)"/>
    <n v="4176"/>
    <n v="14"/>
    <m/>
    <m/>
    <m/>
    <m/>
    <m/>
    <m/>
    <m/>
    <m/>
    <m/>
    <m/>
    <m/>
    <m/>
    <m/>
    <m/>
    <m/>
    <m/>
    <m/>
    <m/>
  </r>
  <r>
    <n v="2023"/>
    <x v="3"/>
    <s v="Meløy (1837)"/>
    <n v="15263"/>
    <n v="54"/>
    <m/>
    <m/>
    <m/>
    <m/>
    <m/>
    <m/>
    <m/>
    <m/>
    <m/>
    <m/>
    <m/>
    <m/>
    <m/>
    <m/>
    <m/>
    <m/>
    <m/>
    <m/>
  </r>
  <r>
    <n v="2023"/>
    <x v="3"/>
    <s v="Narvik (1806)"/>
    <n v="13615"/>
    <n v="35"/>
    <m/>
    <m/>
    <m/>
    <m/>
    <m/>
    <m/>
    <m/>
    <m/>
    <m/>
    <m/>
    <m/>
    <m/>
    <m/>
    <m/>
    <m/>
    <m/>
    <m/>
    <m/>
  </r>
  <r>
    <n v="2023"/>
    <x v="3"/>
    <s v="Nesna (1828)"/>
    <n v="12450"/>
    <n v="37"/>
    <m/>
    <m/>
    <m/>
    <m/>
    <m/>
    <m/>
    <m/>
    <m/>
    <m/>
    <m/>
    <m/>
    <m/>
    <m/>
    <m/>
    <m/>
    <m/>
    <m/>
    <m/>
  </r>
  <r>
    <n v="2023"/>
    <x v="3"/>
    <s v="Rana (1833)"/>
    <n v="23850"/>
    <n v="97"/>
    <m/>
    <m/>
    <m/>
    <m/>
    <m/>
    <m/>
    <m/>
    <m/>
    <m/>
    <m/>
    <m/>
    <m/>
    <m/>
    <m/>
    <m/>
    <m/>
    <m/>
    <m/>
  </r>
  <r>
    <n v="2023"/>
    <x v="3"/>
    <s v="Rødøy (1836)"/>
    <n v="7307"/>
    <n v="36"/>
    <m/>
    <m/>
    <m/>
    <m/>
    <m/>
    <m/>
    <m/>
    <m/>
    <m/>
    <m/>
    <m/>
    <m/>
    <m/>
    <m/>
    <m/>
    <m/>
    <m/>
    <m/>
  </r>
  <r>
    <n v="2023"/>
    <x v="3"/>
    <s v="Røst (1856)"/>
    <n v="1107"/>
    <n v="3"/>
    <m/>
    <m/>
    <m/>
    <m/>
    <m/>
    <m/>
    <m/>
    <m/>
    <m/>
    <m/>
    <m/>
    <m/>
    <m/>
    <m/>
    <m/>
    <m/>
    <m/>
    <m/>
  </r>
  <r>
    <n v="2023"/>
    <x v="3"/>
    <s v="Saltdal (1840)"/>
    <n v="10637"/>
    <n v="38"/>
    <m/>
    <m/>
    <m/>
    <m/>
    <m/>
    <m/>
    <m/>
    <m/>
    <m/>
    <m/>
    <m/>
    <m/>
    <m/>
    <m/>
    <m/>
    <m/>
    <m/>
    <m/>
  </r>
  <r>
    <n v="2023"/>
    <x v="3"/>
    <s v="Sortland (1870)"/>
    <n v="20599"/>
    <n v="64"/>
    <m/>
    <m/>
    <m/>
    <m/>
    <m/>
    <m/>
    <m/>
    <m/>
    <m/>
    <m/>
    <m/>
    <m/>
    <m/>
    <m/>
    <m/>
    <m/>
    <m/>
    <m/>
  </r>
  <r>
    <n v="2023"/>
    <x v="3"/>
    <s v="Steigen (1848)"/>
    <n v="23636"/>
    <n v="60"/>
    <m/>
    <m/>
    <m/>
    <m/>
    <m/>
    <m/>
    <m/>
    <m/>
    <m/>
    <m/>
    <m/>
    <m/>
    <m/>
    <m/>
    <m/>
    <m/>
    <m/>
    <m/>
  </r>
  <r>
    <n v="2023"/>
    <x v="3"/>
    <s v="Sømna (1812)"/>
    <n v="30205"/>
    <n v="74"/>
    <m/>
    <m/>
    <m/>
    <m/>
    <m/>
    <m/>
    <m/>
    <m/>
    <m/>
    <m/>
    <m/>
    <m/>
    <m/>
    <m/>
    <m/>
    <m/>
    <m/>
    <m/>
  </r>
  <r>
    <n v="2023"/>
    <x v="3"/>
    <s v="Sørfold (1845)"/>
    <n v="2472"/>
    <n v="14"/>
    <m/>
    <m/>
    <m/>
    <m/>
    <m/>
    <m/>
    <m/>
    <m/>
    <m/>
    <m/>
    <m/>
    <m/>
    <m/>
    <m/>
    <m/>
    <m/>
    <m/>
    <m/>
  </r>
  <r>
    <n v="2023"/>
    <x v="3"/>
    <s v="Træna (1835)"/>
    <n v="179"/>
    <n v="2"/>
    <m/>
    <m/>
    <m/>
    <m/>
    <m/>
    <m/>
    <m/>
    <m/>
    <m/>
    <m/>
    <m/>
    <m/>
    <m/>
    <m/>
    <m/>
    <m/>
    <m/>
    <m/>
  </r>
  <r>
    <n v="2023"/>
    <x v="3"/>
    <s v="Vefsn (1824)"/>
    <n v="23116"/>
    <n v="73"/>
    <m/>
    <m/>
    <m/>
    <m/>
    <m/>
    <m/>
    <m/>
    <m/>
    <m/>
    <m/>
    <m/>
    <m/>
    <m/>
    <m/>
    <m/>
    <m/>
    <m/>
    <m/>
  </r>
  <r>
    <n v="2023"/>
    <x v="3"/>
    <s v="Vega (1815)"/>
    <n v="15433"/>
    <n v="47"/>
    <m/>
    <m/>
    <m/>
    <m/>
    <m/>
    <m/>
    <m/>
    <m/>
    <m/>
    <m/>
    <m/>
    <m/>
    <m/>
    <m/>
    <m/>
    <m/>
    <m/>
    <m/>
  </r>
  <r>
    <n v="2023"/>
    <x v="3"/>
    <s v="Vestvågøy (1860)"/>
    <n v="29698"/>
    <n v="94"/>
    <m/>
    <m/>
    <m/>
    <m/>
    <m/>
    <m/>
    <m/>
    <m/>
    <m/>
    <m/>
    <m/>
    <m/>
    <m/>
    <m/>
    <m/>
    <m/>
    <m/>
    <m/>
  </r>
  <r>
    <n v="2023"/>
    <x v="3"/>
    <s v="Vevelstad (1816)"/>
    <n v="8812"/>
    <n v="28"/>
    <m/>
    <m/>
    <m/>
    <m/>
    <m/>
    <m/>
    <m/>
    <m/>
    <m/>
    <m/>
    <m/>
    <m/>
    <m/>
    <m/>
    <m/>
    <m/>
    <m/>
    <m/>
  </r>
  <r>
    <n v="2023"/>
    <x v="3"/>
    <s v="Vågan (1865)"/>
    <n v="7983"/>
    <n v="29"/>
    <m/>
    <m/>
    <m/>
    <m/>
    <m/>
    <m/>
    <m/>
    <m/>
    <m/>
    <m/>
    <m/>
    <m/>
    <m/>
    <m/>
    <m/>
    <m/>
    <m/>
    <m/>
  </r>
  <r>
    <n v="2023"/>
    <x v="3"/>
    <s v="Øksnes (1868)"/>
    <n v="3815"/>
    <n v="18"/>
    <m/>
    <m/>
    <m/>
    <m/>
    <m/>
    <m/>
    <m/>
    <m/>
    <m/>
    <m/>
    <m/>
    <m/>
    <m/>
    <m/>
    <m/>
    <m/>
    <m/>
    <m/>
  </r>
  <r>
    <n v="2023"/>
    <x v="4"/>
    <s v="Oslo (0301)"/>
    <n v="7473"/>
    <n v="25"/>
    <m/>
    <m/>
    <m/>
    <m/>
    <m/>
    <m/>
    <m/>
    <m/>
    <m/>
    <m/>
    <m/>
    <m/>
    <m/>
    <m/>
    <m/>
    <m/>
    <m/>
    <m/>
  </r>
  <r>
    <n v="2023"/>
    <x v="5"/>
    <s v="Bjerkreim (1114)"/>
    <n v="61569"/>
    <n v="169"/>
    <m/>
    <m/>
    <m/>
    <m/>
    <m/>
    <m/>
    <m/>
    <m/>
    <m/>
    <m/>
    <m/>
    <m/>
    <m/>
    <m/>
    <m/>
    <m/>
    <m/>
    <m/>
  </r>
  <r>
    <n v="2023"/>
    <x v="5"/>
    <s v="Bokn (1145)"/>
    <n v="9605"/>
    <n v="33"/>
    <m/>
    <m/>
    <m/>
    <m/>
    <m/>
    <m/>
    <m/>
    <m/>
    <m/>
    <m/>
    <m/>
    <m/>
    <m/>
    <m/>
    <m/>
    <m/>
    <m/>
    <m/>
  </r>
  <r>
    <n v="2023"/>
    <x v="5"/>
    <s v="Eigersund (1101)"/>
    <n v="50472"/>
    <n v="156"/>
    <m/>
    <m/>
    <m/>
    <m/>
    <m/>
    <m/>
    <m/>
    <m/>
    <m/>
    <m/>
    <m/>
    <m/>
    <m/>
    <m/>
    <m/>
    <m/>
    <m/>
    <m/>
  </r>
  <r>
    <n v="2023"/>
    <x v="5"/>
    <s v="Gjesdal (1122)"/>
    <n v="51448"/>
    <n v="136"/>
    <m/>
    <m/>
    <m/>
    <m/>
    <m/>
    <m/>
    <m/>
    <m/>
    <m/>
    <m/>
    <m/>
    <m/>
    <m/>
    <m/>
    <m/>
    <m/>
    <m/>
    <m/>
  </r>
  <r>
    <n v="2023"/>
    <x v="5"/>
    <s v="Haugesund (1106)"/>
    <n v="6736"/>
    <n v="27"/>
    <m/>
    <m/>
    <m/>
    <m/>
    <m/>
    <m/>
    <m/>
    <m/>
    <m/>
    <m/>
    <m/>
    <m/>
    <m/>
    <m/>
    <m/>
    <m/>
    <m/>
    <m/>
  </r>
  <r>
    <n v="2023"/>
    <x v="5"/>
    <s v="Hjelmeland (1133)"/>
    <n v="38211"/>
    <n v="182"/>
    <m/>
    <m/>
    <m/>
    <m/>
    <m/>
    <m/>
    <m/>
    <m/>
    <m/>
    <m/>
    <m/>
    <m/>
    <m/>
    <m/>
    <m/>
    <m/>
    <m/>
    <m/>
  </r>
  <r>
    <n v="2023"/>
    <x v="5"/>
    <s v="Hå (1119)"/>
    <n v="119333"/>
    <n v="346"/>
    <m/>
    <m/>
    <m/>
    <m/>
    <m/>
    <m/>
    <m/>
    <m/>
    <m/>
    <m/>
    <m/>
    <m/>
    <m/>
    <m/>
    <m/>
    <m/>
    <m/>
    <m/>
  </r>
  <r>
    <n v="2023"/>
    <x v="5"/>
    <s v="Karmøy (1149)"/>
    <n v="52080"/>
    <n v="213"/>
    <m/>
    <m/>
    <m/>
    <m/>
    <m/>
    <m/>
    <m/>
    <m/>
    <m/>
    <m/>
    <m/>
    <m/>
    <m/>
    <m/>
    <m/>
    <m/>
    <m/>
    <m/>
  </r>
  <r>
    <n v="2023"/>
    <x v="5"/>
    <s v="Klepp (1120)"/>
    <n v="70971"/>
    <n v="239"/>
    <m/>
    <m/>
    <m/>
    <m/>
    <m/>
    <m/>
    <m/>
    <m/>
    <m/>
    <m/>
    <m/>
    <m/>
    <m/>
    <m/>
    <m/>
    <m/>
    <m/>
    <m/>
  </r>
  <r>
    <n v="2023"/>
    <x v="5"/>
    <s v="Kvitsøy (1144)"/>
    <n v="2306"/>
    <n v="11"/>
    <m/>
    <m/>
    <m/>
    <m/>
    <m/>
    <m/>
    <m/>
    <m/>
    <m/>
    <m/>
    <m/>
    <m/>
    <m/>
    <m/>
    <m/>
    <m/>
    <m/>
    <m/>
  </r>
  <r>
    <n v="2023"/>
    <x v="5"/>
    <s v="Lund (1112)"/>
    <n v="24094"/>
    <n v="96"/>
    <m/>
    <m/>
    <m/>
    <m/>
    <m/>
    <m/>
    <m/>
    <m/>
    <m/>
    <m/>
    <m/>
    <m/>
    <m/>
    <m/>
    <m/>
    <m/>
    <m/>
    <m/>
  </r>
  <r>
    <n v="2023"/>
    <x v="5"/>
    <s v="Randaberg (1127)"/>
    <n v="13415"/>
    <n v="54"/>
    <m/>
    <m/>
    <m/>
    <m/>
    <m/>
    <m/>
    <m/>
    <m/>
    <m/>
    <m/>
    <m/>
    <m/>
    <m/>
    <m/>
    <m/>
    <m/>
    <m/>
    <m/>
  </r>
  <r>
    <n v="2023"/>
    <x v="5"/>
    <s v="Sandnes (1108)"/>
    <n v="87001"/>
    <n v="301"/>
    <m/>
    <m/>
    <m/>
    <m/>
    <m/>
    <m/>
    <m/>
    <m/>
    <m/>
    <m/>
    <m/>
    <m/>
    <m/>
    <m/>
    <m/>
    <m/>
    <m/>
    <m/>
  </r>
  <r>
    <n v="2023"/>
    <x v="5"/>
    <s v="Sauda (1135)"/>
    <n v="7476"/>
    <n v="59"/>
    <m/>
    <m/>
    <m/>
    <m/>
    <m/>
    <m/>
    <m/>
    <m/>
    <m/>
    <m/>
    <m/>
    <m/>
    <m/>
    <m/>
    <m/>
    <m/>
    <m/>
    <m/>
  </r>
  <r>
    <n v="2023"/>
    <x v="5"/>
    <s v="Sokndal (1111)"/>
    <n v="13336"/>
    <n v="78"/>
    <m/>
    <m/>
    <m/>
    <m/>
    <m/>
    <m/>
    <m/>
    <m/>
    <m/>
    <m/>
    <m/>
    <m/>
    <m/>
    <m/>
    <m/>
    <m/>
    <m/>
    <m/>
  </r>
  <r>
    <n v="2023"/>
    <x v="5"/>
    <s v="Sola (1124)"/>
    <n v="32975"/>
    <n v="120"/>
    <m/>
    <m/>
    <m/>
    <m/>
    <m/>
    <m/>
    <m/>
    <m/>
    <m/>
    <m/>
    <m/>
    <m/>
    <m/>
    <m/>
    <m/>
    <m/>
    <m/>
    <m/>
  </r>
  <r>
    <n v="2023"/>
    <x v="5"/>
    <s v="Stavanger (1103)"/>
    <n v="87313"/>
    <n v="334"/>
    <m/>
    <m/>
    <m/>
    <m/>
    <m/>
    <m/>
    <m/>
    <m/>
    <m/>
    <m/>
    <m/>
    <m/>
    <m/>
    <m/>
    <m/>
    <m/>
    <m/>
    <m/>
  </r>
  <r>
    <n v="2023"/>
    <x v="5"/>
    <s v="Strand (1130)"/>
    <n v="26788"/>
    <n v="127"/>
    <m/>
    <m/>
    <m/>
    <m/>
    <m/>
    <m/>
    <m/>
    <m/>
    <m/>
    <m/>
    <m/>
    <m/>
    <m/>
    <m/>
    <m/>
    <m/>
    <m/>
    <m/>
  </r>
  <r>
    <n v="2023"/>
    <x v="5"/>
    <s v="Suldal (1134)"/>
    <n v="34364"/>
    <n v="203"/>
    <m/>
    <m/>
    <m/>
    <m/>
    <m/>
    <m/>
    <m/>
    <m/>
    <m/>
    <m/>
    <m/>
    <m/>
    <m/>
    <m/>
    <m/>
    <m/>
    <m/>
    <m/>
  </r>
  <r>
    <n v="2023"/>
    <x v="5"/>
    <s v="Time (1121)"/>
    <n v="82406"/>
    <n v="203"/>
    <m/>
    <m/>
    <m/>
    <m/>
    <m/>
    <m/>
    <m/>
    <m/>
    <m/>
    <m/>
    <m/>
    <m/>
    <m/>
    <m/>
    <m/>
    <m/>
    <m/>
    <m/>
  </r>
  <r>
    <n v="2023"/>
    <x v="5"/>
    <s v="Tysvær (1146)"/>
    <n v="52316"/>
    <n v="244"/>
    <m/>
    <m/>
    <m/>
    <m/>
    <m/>
    <m/>
    <m/>
    <m/>
    <m/>
    <m/>
    <m/>
    <m/>
    <m/>
    <m/>
    <m/>
    <m/>
    <m/>
    <m/>
  </r>
  <r>
    <n v="2023"/>
    <x v="5"/>
    <s v="Utsira (1151)"/>
    <n v="1309"/>
    <n v="6"/>
    <m/>
    <m/>
    <m/>
    <m/>
    <m/>
    <m/>
    <m/>
    <m/>
    <m/>
    <m/>
    <m/>
    <m/>
    <m/>
    <m/>
    <m/>
    <m/>
    <m/>
    <m/>
  </r>
  <r>
    <n v="2023"/>
    <x v="5"/>
    <s v="Vindafjord (1160)"/>
    <n v="78470"/>
    <n v="369"/>
    <m/>
    <m/>
    <m/>
    <m/>
    <m/>
    <m/>
    <m/>
    <m/>
    <m/>
    <m/>
    <m/>
    <m/>
    <m/>
    <m/>
    <m/>
    <m/>
    <m/>
    <m/>
  </r>
  <r>
    <n v="2023"/>
    <x v="6"/>
    <s v="Alta (5403)"/>
    <n v="24940"/>
    <n v="76"/>
    <m/>
    <m/>
    <m/>
    <m/>
    <m/>
    <m/>
    <m/>
    <m/>
    <m/>
    <m/>
    <m/>
    <m/>
    <m/>
    <m/>
    <m/>
    <m/>
    <m/>
    <m/>
  </r>
  <r>
    <n v="2023"/>
    <x v="6"/>
    <s v="Balsfjord (5422)"/>
    <n v="40084"/>
    <n v="133"/>
    <m/>
    <m/>
    <m/>
    <m/>
    <m/>
    <m/>
    <m/>
    <m/>
    <m/>
    <m/>
    <m/>
    <m/>
    <m/>
    <m/>
    <m/>
    <m/>
    <m/>
    <m/>
  </r>
  <r>
    <n v="2023"/>
    <x v="6"/>
    <s v="Bardu (5416)"/>
    <n v="12755"/>
    <n v="32"/>
    <m/>
    <m/>
    <m/>
    <m/>
    <m/>
    <m/>
    <m/>
    <m/>
    <m/>
    <m/>
    <m/>
    <m/>
    <m/>
    <m/>
    <m/>
    <m/>
    <m/>
    <m/>
  </r>
  <r>
    <n v="2023"/>
    <x v="6"/>
    <s v="Berlevåg (5440)"/>
    <n v="162"/>
    <n v="1"/>
    <m/>
    <m/>
    <m/>
    <m/>
    <m/>
    <m/>
    <m/>
    <m/>
    <m/>
    <m/>
    <m/>
    <m/>
    <m/>
    <m/>
    <m/>
    <m/>
    <m/>
    <m/>
  </r>
  <r>
    <n v="2023"/>
    <x v="6"/>
    <s v="Deatnu-Tana (5441)"/>
    <n v="26116"/>
    <n v="52"/>
    <m/>
    <m/>
    <m/>
    <m/>
    <m/>
    <m/>
    <m/>
    <m/>
    <m/>
    <m/>
    <m/>
    <m/>
    <m/>
    <m/>
    <m/>
    <m/>
    <m/>
    <m/>
  </r>
  <r>
    <n v="2023"/>
    <x v="6"/>
    <s v="Dyrøy (5420)"/>
    <n v="4970"/>
    <n v="15"/>
    <m/>
    <m/>
    <m/>
    <m/>
    <m/>
    <m/>
    <m/>
    <m/>
    <m/>
    <m/>
    <m/>
    <m/>
    <m/>
    <m/>
    <m/>
    <m/>
    <m/>
    <m/>
  </r>
  <r>
    <n v="2023"/>
    <x v="6"/>
    <s v="Gáivuotna-Kåfjord-Kaivuono (5426)"/>
    <n v="10114"/>
    <n v="34"/>
    <m/>
    <m/>
    <m/>
    <m/>
    <m/>
    <m/>
    <m/>
    <m/>
    <m/>
    <m/>
    <m/>
    <m/>
    <m/>
    <m/>
    <m/>
    <m/>
    <m/>
    <m/>
  </r>
  <r>
    <n v="2023"/>
    <x v="6"/>
    <s v="Gamvik (5439)"/>
    <n v="153"/>
    <n v="3"/>
    <m/>
    <m/>
    <m/>
    <m/>
    <m/>
    <m/>
    <m/>
    <m/>
    <m/>
    <m/>
    <m/>
    <m/>
    <m/>
    <m/>
    <m/>
    <m/>
    <m/>
    <m/>
  </r>
  <r>
    <n v="2023"/>
    <x v="6"/>
    <s v="Gratangen (5414)"/>
    <n v="2784"/>
    <n v="10"/>
    <m/>
    <m/>
    <m/>
    <m/>
    <m/>
    <m/>
    <m/>
    <m/>
    <m/>
    <m/>
    <m/>
    <m/>
    <m/>
    <m/>
    <m/>
    <m/>
    <m/>
    <m/>
  </r>
  <r>
    <n v="2023"/>
    <x v="6"/>
    <s v="Guovdageaidnu-Kautokeino (5430)"/>
    <n v="2373"/>
    <n v="10"/>
    <m/>
    <m/>
    <m/>
    <m/>
    <m/>
    <m/>
    <m/>
    <m/>
    <m/>
    <m/>
    <m/>
    <m/>
    <m/>
    <m/>
    <m/>
    <m/>
    <m/>
    <m/>
  </r>
  <r>
    <n v="2023"/>
    <x v="6"/>
    <s v="Hammerfest (5406)"/>
    <n v="743"/>
    <n v="4"/>
    <m/>
    <m/>
    <m/>
    <m/>
    <m/>
    <m/>
    <m/>
    <m/>
    <m/>
    <m/>
    <m/>
    <m/>
    <m/>
    <m/>
    <m/>
    <m/>
    <m/>
    <m/>
  </r>
  <r>
    <n v="2023"/>
    <x v="6"/>
    <s v="Harstad - Hárstták (5402)"/>
    <n v="21768"/>
    <n v="68"/>
    <m/>
    <m/>
    <m/>
    <m/>
    <m/>
    <m/>
    <m/>
    <m/>
    <m/>
    <m/>
    <m/>
    <m/>
    <m/>
    <m/>
    <m/>
    <m/>
    <m/>
    <m/>
  </r>
  <r>
    <n v="2023"/>
    <x v="6"/>
    <s v="Ibestad (5413)"/>
    <n v="5609"/>
    <n v="17"/>
    <m/>
    <m/>
    <m/>
    <m/>
    <m/>
    <m/>
    <m/>
    <m/>
    <m/>
    <m/>
    <m/>
    <m/>
    <m/>
    <m/>
    <m/>
    <m/>
    <m/>
    <m/>
  </r>
  <r>
    <n v="2023"/>
    <x v="6"/>
    <s v="Kárášjohka-Karasjok (5437)"/>
    <n v="6742"/>
    <n v="24"/>
    <m/>
    <m/>
    <m/>
    <m/>
    <m/>
    <m/>
    <m/>
    <m/>
    <m/>
    <m/>
    <m/>
    <m/>
    <m/>
    <m/>
    <m/>
    <m/>
    <m/>
    <m/>
  </r>
  <r>
    <n v="2023"/>
    <x v="6"/>
    <s v="Karlsøy (5423)"/>
    <n v="3889"/>
    <n v="17"/>
    <m/>
    <m/>
    <m/>
    <m/>
    <m/>
    <m/>
    <m/>
    <m/>
    <m/>
    <m/>
    <m/>
    <m/>
    <m/>
    <m/>
    <m/>
    <m/>
    <m/>
    <m/>
  </r>
  <r>
    <n v="2023"/>
    <x v="6"/>
    <s v="Kvæfjord (5411)"/>
    <n v="12632"/>
    <n v="45"/>
    <m/>
    <m/>
    <m/>
    <m/>
    <m/>
    <m/>
    <m/>
    <m/>
    <m/>
    <m/>
    <m/>
    <m/>
    <m/>
    <m/>
    <m/>
    <m/>
    <m/>
    <m/>
  </r>
  <r>
    <n v="2023"/>
    <x v="6"/>
    <s v="Kvænangen (5429)"/>
    <n v="2295"/>
    <n v="9"/>
    <m/>
    <m/>
    <m/>
    <m/>
    <m/>
    <m/>
    <m/>
    <m/>
    <m/>
    <m/>
    <m/>
    <m/>
    <m/>
    <m/>
    <m/>
    <m/>
    <m/>
    <m/>
  </r>
  <r>
    <n v="2023"/>
    <x v="6"/>
    <s v="Lebesby (5438)"/>
    <n v="1312"/>
    <n v="5"/>
    <m/>
    <m/>
    <m/>
    <m/>
    <m/>
    <m/>
    <m/>
    <m/>
    <m/>
    <m/>
    <m/>
    <m/>
    <m/>
    <m/>
    <m/>
    <m/>
    <m/>
    <m/>
  </r>
  <r>
    <n v="2023"/>
    <x v="6"/>
    <s v="Loabák - Lavangen (5415)"/>
    <n v="3058"/>
    <n v="13"/>
    <m/>
    <m/>
    <m/>
    <m/>
    <m/>
    <m/>
    <m/>
    <m/>
    <m/>
    <m/>
    <m/>
    <m/>
    <m/>
    <m/>
    <m/>
    <m/>
    <m/>
    <m/>
  </r>
  <r>
    <n v="2023"/>
    <x v="6"/>
    <s v="Lyngen (5424)"/>
    <n v="14801"/>
    <n v="37"/>
    <m/>
    <m/>
    <m/>
    <m/>
    <m/>
    <m/>
    <m/>
    <m/>
    <m/>
    <m/>
    <m/>
    <m/>
    <m/>
    <m/>
    <m/>
    <m/>
    <m/>
    <m/>
  </r>
  <r>
    <n v="2023"/>
    <x v="6"/>
    <s v="Målselv (5418)"/>
    <n v="29683"/>
    <n v="63"/>
    <m/>
    <m/>
    <m/>
    <m/>
    <m/>
    <m/>
    <m/>
    <m/>
    <m/>
    <m/>
    <m/>
    <m/>
    <m/>
    <m/>
    <m/>
    <m/>
    <m/>
    <m/>
  </r>
  <r>
    <n v="2023"/>
    <x v="6"/>
    <s v="Måsøy (5434)"/>
    <n v="118"/>
    <n v="2"/>
    <m/>
    <m/>
    <m/>
    <m/>
    <m/>
    <m/>
    <m/>
    <m/>
    <m/>
    <m/>
    <m/>
    <m/>
    <m/>
    <m/>
    <m/>
    <m/>
    <m/>
    <m/>
  </r>
  <r>
    <n v="2023"/>
    <x v="6"/>
    <s v="Nordreisa (5428)"/>
    <n v="16025"/>
    <n v="47"/>
    <m/>
    <m/>
    <m/>
    <m/>
    <m/>
    <m/>
    <m/>
    <m/>
    <m/>
    <m/>
    <m/>
    <m/>
    <m/>
    <m/>
    <m/>
    <m/>
    <m/>
    <m/>
  </r>
  <r>
    <n v="2023"/>
    <x v="6"/>
    <s v="Porsanger-Porsáŋgu-Porsanki  (5436)"/>
    <n v="8665"/>
    <n v="31"/>
    <m/>
    <m/>
    <m/>
    <m/>
    <m/>
    <m/>
    <m/>
    <m/>
    <m/>
    <m/>
    <m/>
    <m/>
    <m/>
    <m/>
    <m/>
    <m/>
    <m/>
    <m/>
  </r>
  <r>
    <n v="2023"/>
    <x v="6"/>
    <s v="Salangen (5417)"/>
    <n v="7113"/>
    <n v="22"/>
    <m/>
    <m/>
    <m/>
    <m/>
    <m/>
    <m/>
    <m/>
    <m/>
    <m/>
    <m/>
    <m/>
    <m/>
    <m/>
    <m/>
    <m/>
    <m/>
    <m/>
    <m/>
  </r>
  <r>
    <n v="2023"/>
    <x v="6"/>
    <s v="Senja (5421)"/>
    <n v="17626"/>
    <n v="52"/>
    <m/>
    <m/>
    <m/>
    <m/>
    <m/>
    <m/>
    <m/>
    <m/>
    <m/>
    <m/>
    <m/>
    <m/>
    <m/>
    <m/>
    <m/>
    <m/>
    <m/>
    <m/>
  </r>
  <r>
    <n v="2023"/>
    <x v="6"/>
    <s v="Skjervøy (5427)"/>
    <n v="503"/>
    <n v="3"/>
    <m/>
    <m/>
    <m/>
    <m/>
    <m/>
    <m/>
    <m/>
    <m/>
    <m/>
    <m/>
    <m/>
    <m/>
    <m/>
    <m/>
    <m/>
    <m/>
    <m/>
    <m/>
  </r>
  <r>
    <n v="2023"/>
    <x v="6"/>
    <s v="Storfjord-Omasvuotna-Omasvuono (5425)"/>
    <n v="4766"/>
    <n v="19"/>
    <m/>
    <m/>
    <m/>
    <m/>
    <m/>
    <m/>
    <m/>
    <m/>
    <m/>
    <m/>
    <m/>
    <m/>
    <m/>
    <m/>
    <m/>
    <m/>
    <m/>
    <m/>
  </r>
  <r>
    <n v="2023"/>
    <x v="6"/>
    <s v="Sørreisa (5419)"/>
    <n v="6058"/>
    <n v="16"/>
    <m/>
    <m/>
    <m/>
    <m/>
    <m/>
    <m/>
    <m/>
    <m/>
    <m/>
    <m/>
    <m/>
    <m/>
    <m/>
    <m/>
    <m/>
    <m/>
    <m/>
    <m/>
  </r>
  <r>
    <n v="2023"/>
    <x v="6"/>
    <s v="Sør-Varanger (5444)"/>
    <n v="8090"/>
    <n v="22"/>
    <m/>
    <m/>
    <m/>
    <m/>
    <m/>
    <m/>
    <m/>
    <m/>
    <m/>
    <m/>
    <m/>
    <m/>
    <m/>
    <m/>
    <m/>
    <m/>
    <m/>
    <m/>
  </r>
  <r>
    <n v="2023"/>
    <x v="6"/>
    <s v="Tjeldsund (5412)"/>
    <n v="10116"/>
    <n v="40"/>
    <m/>
    <m/>
    <m/>
    <m/>
    <m/>
    <m/>
    <m/>
    <m/>
    <m/>
    <m/>
    <m/>
    <m/>
    <m/>
    <m/>
    <m/>
    <m/>
    <m/>
    <m/>
  </r>
  <r>
    <n v="2023"/>
    <x v="6"/>
    <s v="Tromsø (5401)"/>
    <n v="16756"/>
    <n v="68"/>
    <m/>
    <m/>
    <m/>
    <m/>
    <m/>
    <m/>
    <m/>
    <m/>
    <m/>
    <m/>
    <m/>
    <m/>
    <m/>
    <m/>
    <m/>
    <m/>
    <m/>
    <m/>
  </r>
  <r>
    <n v="2023"/>
    <x v="6"/>
    <s v="Unjárga-Nesseby (5442)"/>
    <n v="4190"/>
    <n v="15"/>
    <m/>
    <m/>
    <m/>
    <m/>
    <m/>
    <m/>
    <m/>
    <m/>
    <m/>
    <m/>
    <m/>
    <m/>
    <m/>
    <m/>
    <m/>
    <m/>
    <m/>
    <m/>
  </r>
  <r>
    <n v="2023"/>
    <x v="6"/>
    <s v="Vadsø (5405)"/>
    <n v="6198"/>
    <n v="16"/>
    <m/>
    <m/>
    <m/>
    <m/>
    <m/>
    <m/>
    <m/>
    <m/>
    <m/>
    <m/>
    <m/>
    <m/>
    <m/>
    <m/>
    <m/>
    <m/>
    <m/>
    <m/>
  </r>
  <r>
    <n v="2023"/>
    <x v="6"/>
    <s v="Vardø (5404)"/>
    <n v="1337"/>
    <n v="3"/>
    <m/>
    <m/>
    <m/>
    <m/>
    <m/>
    <m/>
    <m/>
    <m/>
    <m/>
    <m/>
    <m/>
    <m/>
    <m/>
    <m/>
    <m/>
    <m/>
    <m/>
    <m/>
  </r>
  <r>
    <n v="2023"/>
    <x v="7"/>
    <s v="Flatanger (5049)"/>
    <n v="9160"/>
    <n v="43"/>
    <m/>
    <m/>
    <m/>
    <m/>
    <m/>
    <m/>
    <m/>
    <m/>
    <m/>
    <m/>
    <m/>
    <m/>
    <m/>
    <m/>
    <m/>
    <m/>
    <m/>
    <m/>
  </r>
  <r>
    <n v="2023"/>
    <x v="7"/>
    <s v="Frosta (5036)"/>
    <n v="23067"/>
    <n v="75"/>
    <m/>
    <m/>
    <m/>
    <m/>
    <m/>
    <m/>
    <m/>
    <m/>
    <m/>
    <m/>
    <m/>
    <m/>
    <m/>
    <m/>
    <m/>
    <m/>
    <m/>
    <m/>
  </r>
  <r>
    <n v="2023"/>
    <x v="7"/>
    <s v="Frøya (5014)"/>
    <n v="7055"/>
    <n v="46"/>
    <m/>
    <m/>
    <m/>
    <m/>
    <m/>
    <m/>
    <m/>
    <m/>
    <m/>
    <m/>
    <m/>
    <m/>
    <m/>
    <m/>
    <m/>
    <m/>
    <m/>
    <m/>
  </r>
  <r>
    <n v="2023"/>
    <x v="7"/>
    <s v="Grong (5045)"/>
    <n v="19696"/>
    <n v="48"/>
    <m/>
    <m/>
    <m/>
    <m/>
    <m/>
    <m/>
    <m/>
    <m/>
    <m/>
    <m/>
    <m/>
    <m/>
    <m/>
    <m/>
    <m/>
    <m/>
    <m/>
    <m/>
  </r>
  <r>
    <n v="2023"/>
    <x v="7"/>
    <s v="Heim (5055)"/>
    <n v="35073"/>
    <n v="147"/>
    <m/>
    <m/>
    <m/>
    <m/>
    <m/>
    <m/>
    <m/>
    <m/>
    <m/>
    <m/>
    <m/>
    <m/>
    <m/>
    <m/>
    <m/>
    <m/>
    <m/>
    <m/>
  </r>
  <r>
    <n v="2023"/>
    <x v="7"/>
    <s v="Hitra (5056)"/>
    <n v="15656"/>
    <n v="63"/>
    <m/>
    <m/>
    <m/>
    <m/>
    <m/>
    <m/>
    <m/>
    <m/>
    <m/>
    <m/>
    <m/>
    <m/>
    <m/>
    <m/>
    <m/>
    <m/>
    <m/>
    <m/>
  </r>
  <r>
    <n v="2023"/>
    <x v="7"/>
    <s v="Holtålen (5026)"/>
    <n v="17175"/>
    <n v="71"/>
    <m/>
    <m/>
    <m/>
    <m/>
    <m/>
    <m/>
    <m/>
    <m/>
    <m/>
    <m/>
    <m/>
    <m/>
    <m/>
    <m/>
    <m/>
    <m/>
    <m/>
    <m/>
  </r>
  <r>
    <n v="2023"/>
    <x v="7"/>
    <s v="Høylandet (5046)"/>
    <n v="20004"/>
    <n v="55"/>
    <m/>
    <m/>
    <m/>
    <m/>
    <m/>
    <m/>
    <m/>
    <m/>
    <m/>
    <m/>
    <m/>
    <m/>
    <m/>
    <m/>
    <m/>
    <m/>
    <m/>
    <m/>
  </r>
  <r>
    <n v="2023"/>
    <x v="7"/>
    <s v="Inderøy (5053)"/>
    <n v="64311"/>
    <n v="188"/>
    <m/>
    <m/>
    <m/>
    <m/>
    <m/>
    <m/>
    <m/>
    <m/>
    <m/>
    <m/>
    <m/>
    <m/>
    <m/>
    <m/>
    <m/>
    <m/>
    <m/>
    <m/>
  </r>
  <r>
    <n v="2023"/>
    <x v="7"/>
    <s v="Indre Fosen (5054)"/>
    <n v="79737"/>
    <n v="267"/>
    <m/>
    <m/>
    <m/>
    <m/>
    <m/>
    <m/>
    <m/>
    <m/>
    <m/>
    <m/>
    <m/>
    <m/>
    <m/>
    <m/>
    <m/>
    <m/>
    <m/>
    <m/>
  </r>
  <r>
    <n v="2023"/>
    <x v="7"/>
    <s v="Leka (5052)"/>
    <n v="9862"/>
    <n v="35"/>
    <m/>
    <m/>
    <m/>
    <m/>
    <m/>
    <m/>
    <m/>
    <m/>
    <m/>
    <m/>
    <m/>
    <m/>
    <m/>
    <m/>
    <m/>
    <m/>
    <m/>
    <m/>
  </r>
  <r>
    <n v="2023"/>
    <x v="7"/>
    <s v="Levanger (5037)"/>
    <n v="134414"/>
    <n v="360"/>
    <m/>
    <m/>
    <m/>
    <m/>
    <m/>
    <m/>
    <m/>
    <m/>
    <m/>
    <m/>
    <m/>
    <m/>
    <m/>
    <m/>
    <m/>
    <m/>
    <m/>
    <m/>
  </r>
  <r>
    <n v="2023"/>
    <x v="7"/>
    <s v="Lierne (5042)"/>
    <n v="13257"/>
    <n v="41"/>
    <m/>
    <m/>
    <m/>
    <m/>
    <m/>
    <m/>
    <m/>
    <m/>
    <m/>
    <m/>
    <m/>
    <m/>
    <m/>
    <m/>
    <m/>
    <m/>
    <m/>
    <m/>
  </r>
  <r>
    <n v="2023"/>
    <x v="7"/>
    <s v="Malvik (5031)"/>
    <n v="13412"/>
    <n v="59"/>
    <m/>
    <m/>
    <m/>
    <m/>
    <m/>
    <m/>
    <m/>
    <m/>
    <m/>
    <m/>
    <m/>
    <m/>
    <m/>
    <m/>
    <m/>
    <m/>
    <m/>
    <m/>
  </r>
  <r>
    <n v="2023"/>
    <x v="7"/>
    <s v="Melhus (5028)"/>
    <n v="69280"/>
    <n v="228"/>
    <m/>
    <m/>
    <m/>
    <m/>
    <m/>
    <m/>
    <m/>
    <m/>
    <m/>
    <m/>
    <m/>
    <m/>
    <m/>
    <m/>
    <m/>
    <m/>
    <m/>
    <m/>
  </r>
  <r>
    <n v="2023"/>
    <x v="7"/>
    <s v="Meråker (5034)"/>
    <n v="10353"/>
    <n v="50"/>
    <m/>
    <m/>
    <m/>
    <m/>
    <m/>
    <m/>
    <m/>
    <m/>
    <m/>
    <m/>
    <m/>
    <m/>
    <m/>
    <m/>
    <m/>
    <m/>
    <m/>
    <m/>
  </r>
  <r>
    <n v="2023"/>
    <x v="7"/>
    <s v="Midtre Gauldal (5027)"/>
    <n v="55638"/>
    <n v="250"/>
    <m/>
    <m/>
    <m/>
    <m/>
    <m/>
    <m/>
    <m/>
    <m/>
    <m/>
    <m/>
    <m/>
    <m/>
    <m/>
    <m/>
    <m/>
    <m/>
    <m/>
    <m/>
  </r>
  <r>
    <n v="2023"/>
    <x v="7"/>
    <s v="Namsos (5007)"/>
    <n v="56704"/>
    <n v="140"/>
    <m/>
    <m/>
    <m/>
    <m/>
    <m/>
    <m/>
    <m/>
    <m/>
    <m/>
    <m/>
    <m/>
    <m/>
    <m/>
    <m/>
    <m/>
    <m/>
    <m/>
    <m/>
  </r>
  <r>
    <n v="2023"/>
    <x v="7"/>
    <s v="Namsskogan (5044)"/>
    <n v="7021"/>
    <n v="18"/>
    <m/>
    <m/>
    <m/>
    <m/>
    <m/>
    <m/>
    <m/>
    <m/>
    <m/>
    <m/>
    <m/>
    <m/>
    <m/>
    <m/>
    <m/>
    <m/>
    <m/>
    <m/>
  </r>
  <r>
    <n v="2023"/>
    <x v="7"/>
    <s v="Nærøysund (5060)"/>
    <n v="48883"/>
    <n v="149"/>
    <m/>
    <m/>
    <m/>
    <m/>
    <m/>
    <m/>
    <m/>
    <m/>
    <m/>
    <m/>
    <m/>
    <m/>
    <m/>
    <m/>
    <m/>
    <m/>
    <m/>
    <m/>
  </r>
  <r>
    <n v="2023"/>
    <x v="7"/>
    <s v="Oppdal (5021)"/>
    <n v="71676"/>
    <n v="176"/>
    <m/>
    <m/>
    <m/>
    <m/>
    <m/>
    <m/>
    <m/>
    <m/>
    <m/>
    <m/>
    <m/>
    <m/>
    <m/>
    <m/>
    <m/>
    <m/>
    <m/>
    <m/>
  </r>
  <r>
    <n v="2023"/>
    <x v="7"/>
    <s v="Orkland (5059)"/>
    <n v="93958"/>
    <n v="281"/>
    <m/>
    <m/>
    <m/>
    <m/>
    <m/>
    <m/>
    <m/>
    <m/>
    <m/>
    <m/>
    <m/>
    <m/>
    <m/>
    <m/>
    <m/>
    <m/>
    <m/>
    <m/>
  </r>
  <r>
    <n v="2023"/>
    <x v="7"/>
    <s v="Osen (5020)"/>
    <n v="7860"/>
    <n v="22"/>
    <m/>
    <m/>
    <m/>
    <m/>
    <m/>
    <m/>
    <m/>
    <m/>
    <m/>
    <m/>
    <m/>
    <m/>
    <m/>
    <m/>
    <m/>
    <m/>
    <m/>
    <m/>
  </r>
  <r>
    <n v="2023"/>
    <x v="7"/>
    <s v="Overhalla (5047)"/>
    <n v="46207"/>
    <n v="112"/>
    <m/>
    <m/>
    <m/>
    <m/>
    <m/>
    <m/>
    <m/>
    <m/>
    <m/>
    <m/>
    <m/>
    <m/>
    <m/>
    <m/>
    <m/>
    <m/>
    <m/>
    <m/>
  </r>
  <r>
    <n v="2023"/>
    <x v="7"/>
    <s v="Rennebu (5022)"/>
    <n v="34087"/>
    <n v="119"/>
    <m/>
    <m/>
    <m/>
    <m/>
    <m/>
    <m/>
    <m/>
    <m/>
    <m/>
    <m/>
    <m/>
    <m/>
    <m/>
    <m/>
    <m/>
    <m/>
    <m/>
    <m/>
  </r>
  <r>
    <n v="2023"/>
    <x v="7"/>
    <s v="Rindal (5061)"/>
    <n v="24583"/>
    <n v="67"/>
    <m/>
    <m/>
    <m/>
    <m/>
    <m/>
    <m/>
    <m/>
    <m/>
    <m/>
    <m/>
    <m/>
    <m/>
    <m/>
    <m/>
    <m/>
    <m/>
    <m/>
    <m/>
  </r>
  <r>
    <n v="2023"/>
    <x v="7"/>
    <s v="Røros (5025)"/>
    <n v="22933"/>
    <n v="55"/>
    <m/>
    <m/>
    <m/>
    <m/>
    <m/>
    <m/>
    <m/>
    <m/>
    <m/>
    <m/>
    <m/>
    <m/>
    <m/>
    <m/>
    <m/>
    <m/>
    <m/>
    <m/>
  </r>
  <r>
    <n v="2023"/>
    <x v="7"/>
    <s v="Raarvihke - Røyrvik (5043)"/>
    <n v="3586"/>
    <n v="14"/>
    <m/>
    <m/>
    <m/>
    <m/>
    <m/>
    <m/>
    <m/>
    <m/>
    <m/>
    <m/>
    <m/>
    <m/>
    <m/>
    <m/>
    <m/>
    <m/>
    <m/>
    <m/>
  </r>
  <r>
    <n v="2023"/>
    <x v="7"/>
    <s v="Selbu (5032)"/>
    <n v="34364"/>
    <n v="110"/>
    <m/>
    <m/>
    <m/>
    <m/>
    <m/>
    <m/>
    <m/>
    <m/>
    <m/>
    <m/>
    <m/>
    <m/>
    <m/>
    <m/>
    <m/>
    <m/>
    <m/>
    <m/>
  </r>
  <r>
    <n v="2023"/>
    <x v="7"/>
    <s v="Skaun (5029)"/>
    <n v="29698"/>
    <n v="131"/>
    <m/>
    <m/>
    <m/>
    <m/>
    <m/>
    <m/>
    <m/>
    <m/>
    <m/>
    <m/>
    <m/>
    <m/>
    <m/>
    <m/>
    <m/>
    <m/>
    <m/>
    <m/>
  </r>
  <r>
    <n v="2023"/>
    <x v="7"/>
    <s v="Snåase-Snåsa (5041)"/>
    <n v="38485"/>
    <n v="102"/>
    <m/>
    <m/>
    <m/>
    <m/>
    <m/>
    <m/>
    <m/>
    <m/>
    <m/>
    <m/>
    <m/>
    <m/>
    <m/>
    <m/>
    <m/>
    <m/>
    <m/>
    <m/>
  </r>
  <r>
    <n v="2023"/>
    <x v="7"/>
    <s v="Steinkjer (5006)"/>
    <n v="170577"/>
    <n v="471"/>
    <m/>
    <m/>
    <m/>
    <m/>
    <m/>
    <m/>
    <m/>
    <m/>
    <m/>
    <m/>
    <m/>
    <m/>
    <m/>
    <m/>
    <m/>
    <m/>
    <m/>
    <m/>
  </r>
  <r>
    <n v="2023"/>
    <x v="7"/>
    <s v="Stjørdal (5035)"/>
    <n v="85085"/>
    <n v="277"/>
    <m/>
    <m/>
    <m/>
    <m/>
    <m/>
    <m/>
    <m/>
    <m/>
    <m/>
    <m/>
    <m/>
    <m/>
    <m/>
    <m/>
    <m/>
    <m/>
    <m/>
    <m/>
  </r>
  <r>
    <n v="2023"/>
    <x v="7"/>
    <s v="Trondheim (5001)"/>
    <n v="62881"/>
    <n v="236"/>
    <m/>
    <m/>
    <m/>
    <m/>
    <m/>
    <m/>
    <m/>
    <m/>
    <m/>
    <m/>
    <m/>
    <m/>
    <m/>
    <m/>
    <m/>
    <m/>
    <m/>
    <m/>
  </r>
  <r>
    <n v="2023"/>
    <x v="7"/>
    <s v="Tydal (5033)"/>
    <n v="9168"/>
    <n v="33"/>
    <m/>
    <m/>
    <m/>
    <m/>
    <m/>
    <m/>
    <m/>
    <m/>
    <m/>
    <m/>
    <m/>
    <m/>
    <m/>
    <m/>
    <m/>
    <m/>
    <m/>
    <m/>
  </r>
  <r>
    <n v="2023"/>
    <x v="7"/>
    <s v="Verdal (5038)"/>
    <n v="84738"/>
    <n v="273"/>
    <m/>
    <m/>
    <m/>
    <m/>
    <m/>
    <m/>
    <m/>
    <m/>
    <m/>
    <m/>
    <m/>
    <m/>
    <m/>
    <m/>
    <m/>
    <m/>
    <m/>
    <m/>
  </r>
  <r>
    <n v="2023"/>
    <x v="7"/>
    <s v="Ørland (5057)"/>
    <n v="66965"/>
    <n v="185"/>
    <m/>
    <m/>
    <m/>
    <m/>
    <m/>
    <m/>
    <m/>
    <m/>
    <m/>
    <m/>
    <m/>
    <m/>
    <m/>
    <m/>
    <m/>
    <m/>
    <m/>
    <m/>
  </r>
  <r>
    <n v="2023"/>
    <x v="7"/>
    <s v="Åfjord (5058)"/>
    <n v="37041"/>
    <n v="97"/>
    <m/>
    <m/>
    <m/>
    <m/>
    <m/>
    <m/>
    <m/>
    <m/>
    <m/>
    <m/>
    <m/>
    <m/>
    <m/>
    <m/>
    <m/>
    <m/>
    <m/>
    <m/>
  </r>
  <r>
    <n v="2023"/>
    <x v="8"/>
    <s v="Bamble (3813)"/>
    <n v="7998"/>
    <n v="35"/>
    <m/>
    <m/>
    <m/>
    <m/>
    <m/>
    <m/>
    <m/>
    <m/>
    <m/>
    <m/>
    <m/>
    <m/>
    <m/>
    <m/>
    <m/>
    <m/>
    <m/>
    <m/>
  </r>
  <r>
    <n v="2023"/>
    <x v="8"/>
    <s v="Drangedal (3815)"/>
    <n v="11022"/>
    <n v="57"/>
    <m/>
    <m/>
    <m/>
    <m/>
    <m/>
    <m/>
    <m/>
    <m/>
    <m/>
    <m/>
    <m/>
    <m/>
    <m/>
    <m/>
    <m/>
    <m/>
    <m/>
    <m/>
  </r>
  <r>
    <n v="2023"/>
    <x v="8"/>
    <s v="Fyresdal (3823)"/>
    <n v="7076"/>
    <n v="42"/>
    <m/>
    <m/>
    <m/>
    <m/>
    <m/>
    <m/>
    <m/>
    <m/>
    <m/>
    <m/>
    <m/>
    <m/>
    <m/>
    <m/>
    <m/>
    <m/>
    <m/>
    <m/>
  </r>
  <r>
    <n v="2023"/>
    <x v="8"/>
    <s v="Færder (3811)"/>
    <n v="19134"/>
    <n v="42"/>
    <m/>
    <m/>
    <m/>
    <m/>
    <m/>
    <m/>
    <m/>
    <m/>
    <m/>
    <m/>
    <m/>
    <m/>
    <m/>
    <m/>
    <m/>
    <m/>
    <m/>
    <m/>
  </r>
  <r>
    <n v="2023"/>
    <x v="8"/>
    <s v="Hjartdal (3819)"/>
    <n v="10971"/>
    <n v="73"/>
    <m/>
    <m/>
    <m/>
    <m/>
    <m/>
    <m/>
    <m/>
    <m/>
    <m/>
    <m/>
    <m/>
    <m/>
    <m/>
    <m/>
    <m/>
    <m/>
    <m/>
    <m/>
  </r>
  <r>
    <n v="2023"/>
    <x v="8"/>
    <s v="Holmestrand (3802)"/>
    <n v="63698"/>
    <n v="179"/>
    <m/>
    <m/>
    <m/>
    <m/>
    <m/>
    <m/>
    <m/>
    <m/>
    <m/>
    <m/>
    <m/>
    <m/>
    <m/>
    <m/>
    <m/>
    <m/>
    <m/>
    <m/>
  </r>
  <r>
    <n v="2023"/>
    <x v="8"/>
    <s v="Horten (3801)"/>
    <n v="18398"/>
    <n v="46"/>
    <m/>
    <m/>
    <m/>
    <m/>
    <m/>
    <m/>
    <m/>
    <m/>
    <m/>
    <m/>
    <m/>
    <m/>
    <m/>
    <m/>
    <m/>
    <m/>
    <m/>
    <m/>
  </r>
  <r>
    <n v="2023"/>
    <x v="8"/>
    <s v="Kragerø (3814)"/>
    <n v="4047"/>
    <n v="20"/>
    <m/>
    <m/>
    <m/>
    <m/>
    <m/>
    <m/>
    <m/>
    <m/>
    <m/>
    <m/>
    <m/>
    <m/>
    <m/>
    <m/>
    <m/>
    <m/>
    <m/>
    <m/>
  </r>
  <r>
    <n v="2023"/>
    <x v="8"/>
    <s v="Kviteseid (3821)"/>
    <n v="10115"/>
    <n v="49"/>
    <m/>
    <m/>
    <m/>
    <m/>
    <m/>
    <m/>
    <m/>
    <m/>
    <m/>
    <m/>
    <m/>
    <m/>
    <m/>
    <m/>
    <m/>
    <m/>
    <m/>
    <m/>
  </r>
  <r>
    <n v="2023"/>
    <x v="8"/>
    <s v="Larvik (3805)"/>
    <n v="92292"/>
    <n v="309"/>
    <m/>
    <m/>
    <m/>
    <m/>
    <m/>
    <m/>
    <m/>
    <m/>
    <m/>
    <m/>
    <m/>
    <m/>
    <m/>
    <m/>
    <m/>
    <m/>
    <m/>
    <m/>
  </r>
  <r>
    <n v="2023"/>
    <x v="8"/>
    <s v="Midt-Telemark (3817)"/>
    <n v="42554"/>
    <n v="218"/>
    <m/>
    <m/>
    <m/>
    <m/>
    <m/>
    <m/>
    <m/>
    <m/>
    <m/>
    <m/>
    <m/>
    <m/>
    <m/>
    <m/>
    <m/>
    <m/>
    <m/>
    <m/>
  </r>
  <r>
    <n v="2023"/>
    <x v="8"/>
    <s v="Nissedal (3822)"/>
    <n v="3609"/>
    <n v="17"/>
    <m/>
    <m/>
    <m/>
    <m/>
    <m/>
    <m/>
    <m/>
    <m/>
    <m/>
    <m/>
    <m/>
    <m/>
    <m/>
    <m/>
    <m/>
    <m/>
    <m/>
    <m/>
  </r>
  <r>
    <n v="2023"/>
    <x v="8"/>
    <s v="Nome (3816)"/>
    <n v="26347"/>
    <n v="104"/>
    <m/>
    <m/>
    <m/>
    <m/>
    <m/>
    <m/>
    <m/>
    <m/>
    <m/>
    <m/>
    <m/>
    <m/>
    <m/>
    <m/>
    <m/>
    <m/>
    <m/>
    <m/>
  </r>
  <r>
    <n v="2023"/>
    <x v="8"/>
    <s v="Notodden (3808)"/>
    <n v="19161"/>
    <n v="102"/>
    <m/>
    <m/>
    <m/>
    <m/>
    <m/>
    <m/>
    <m/>
    <m/>
    <m/>
    <m/>
    <m/>
    <m/>
    <m/>
    <m/>
    <m/>
    <m/>
    <m/>
    <m/>
  </r>
  <r>
    <n v="2023"/>
    <x v="8"/>
    <s v="Porsgrunn (3806)"/>
    <n v="5030"/>
    <n v="23"/>
    <m/>
    <m/>
    <m/>
    <m/>
    <m/>
    <m/>
    <m/>
    <m/>
    <m/>
    <m/>
    <m/>
    <m/>
    <m/>
    <m/>
    <m/>
    <m/>
    <m/>
    <m/>
  </r>
  <r>
    <n v="2023"/>
    <x v="8"/>
    <s v="Sandefjord (3804)"/>
    <n v="93949"/>
    <n v="291"/>
    <m/>
    <m/>
    <m/>
    <m/>
    <m/>
    <m/>
    <m/>
    <m/>
    <m/>
    <m/>
    <m/>
    <m/>
    <m/>
    <m/>
    <m/>
    <m/>
    <m/>
    <m/>
  </r>
  <r>
    <n v="2023"/>
    <x v="8"/>
    <s v="Seljord (3820)"/>
    <n v="12672"/>
    <n v="54"/>
    <m/>
    <m/>
    <m/>
    <m/>
    <m/>
    <m/>
    <m/>
    <m/>
    <m/>
    <m/>
    <m/>
    <m/>
    <m/>
    <m/>
    <m/>
    <m/>
    <m/>
    <m/>
  </r>
  <r>
    <n v="2023"/>
    <x v="8"/>
    <s v="Siljan (3812)"/>
    <n v="5652"/>
    <n v="28"/>
    <m/>
    <m/>
    <m/>
    <m/>
    <m/>
    <m/>
    <m/>
    <m/>
    <m/>
    <m/>
    <m/>
    <m/>
    <m/>
    <m/>
    <m/>
    <m/>
    <m/>
    <m/>
  </r>
  <r>
    <n v="2023"/>
    <x v="8"/>
    <s v="Skien (3807)"/>
    <n v="39741"/>
    <n v="172"/>
    <m/>
    <m/>
    <m/>
    <m/>
    <m/>
    <m/>
    <m/>
    <m/>
    <m/>
    <m/>
    <m/>
    <m/>
    <m/>
    <m/>
    <m/>
    <m/>
    <m/>
    <m/>
  </r>
  <r>
    <n v="2023"/>
    <x v="8"/>
    <s v="Tinn (3818)"/>
    <n v="11269"/>
    <n v="71"/>
    <m/>
    <m/>
    <m/>
    <m/>
    <m/>
    <m/>
    <m/>
    <m/>
    <m/>
    <m/>
    <m/>
    <m/>
    <m/>
    <m/>
    <m/>
    <m/>
    <m/>
    <m/>
  </r>
  <r>
    <n v="2023"/>
    <x v="8"/>
    <s v="Tokke (3824)"/>
    <n v="10977"/>
    <n v="59"/>
    <m/>
    <m/>
    <m/>
    <m/>
    <m/>
    <m/>
    <m/>
    <m/>
    <m/>
    <m/>
    <m/>
    <m/>
    <m/>
    <m/>
    <m/>
    <m/>
    <m/>
    <m/>
  </r>
  <r>
    <n v="2023"/>
    <x v="8"/>
    <s v="Tønsberg (3803)"/>
    <n v="110431"/>
    <n v="278"/>
    <m/>
    <m/>
    <m/>
    <m/>
    <m/>
    <m/>
    <m/>
    <m/>
    <m/>
    <m/>
    <m/>
    <m/>
    <m/>
    <m/>
    <m/>
    <m/>
    <m/>
    <m/>
  </r>
  <r>
    <n v="2023"/>
    <x v="8"/>
    <s v="Vinje (3825)"/>
    <n v="14436"/>
    <n v="83"/>
    <m/>
    <m/>
    <m/>
    <m/>
    <m/>
    <m/>
    <m/>
    <m/>
    <m/>
    <m/>
    <m/>
    <m/>
    <m/>
    <m/>
    <m/>
    <m/>
    <m/>
    <m/>
  </r>
  <r>
    <n v="2023"/>
    <x v="9"/>
    <s v="Alver (4631)"/>
    <n v="72520"/>
    <n v="460"/>
    <m/>
    <m/>
    <m/>
    <m/>
    <m/>
    <m/>
    <m/>
    <m/>
    <m/>
    <m/>
    <m/>
    <m/>
    <m/>
    <m/>
    <m/>
    <m/>
    <m/>
    <m/>
  </r>
  <r>
    <n v="2023"/>
    <x v="9"/>
    <s v="Askvoll (4645)"/>
    <n v="19976"/>
    <n v="107"/>
    <m/>
    <m/>
    <m/>
    <m/>
    <m/>
    <m/>
    <m/>
    <m/>
    <m/>
    <m/>
    <m/>
    <m/>
    <m/>
    <m/>
    <m/>
    <m/>
    <m/>
    <m/>
  </r>
  <r>
    <n v="2023"/>
    <x v="9"/>
    <s v="Askøy (4627)"/>
    <n v="2982"/>
    <n v="33"/>
    <m/>
    <m/>
    <m/>
    <m/>
    <m/>
    <m/>
    <m/>
    <m/>
    <m/>
    <m/>
    <m/>
    <m/>
    <m/>
    <m/>
    <m/>
    <m/>
    <m/>
    <m/>
  </r>
  <r>
    <n v="2023"/>
    <x v="9"/>
    <s v="Aurland (4641)"/>
    <n v="7674"/>
    <n v="59"/>
    <m/>
    <m/>
    <m/>
    <m/>
    <m/>
    <m/>
    <m/>
    <m/>
    <m/>
    <m/>
    <m/>
    <m/>
    <m/>
    <m/>
    <m/>
    <m/>
    <m/>
    <m/>
  </r>
  <r>
    <n v="2023"/>
    <x v="9"/>
    <s v="Austevoll (4625)"/>
    <n v="3058"/>
    <n v="53"/>
    <m/>
    <m/>
    <m/>
    <m/>
    <m/>
    <m/>
    <m/>
    <m/>
    <m/>
    <m/>
    <m/>
    <m/>
    <m/>
    <m/>
    <m/>
    <m/>
    <m/>
    <m/>
  </r>
  <r>
    <n v="2023"/>
    <x v="9"/>
    <s v="Austrheim (4632)"/>
    <n v="5245"/>
    <n v="31"/>
    <m/>
    <m/>
    <m/>
    <m/>
    <m/>
    <m/>
    <m/>
    <m/>
    <m/>
    <m/>
    <m/>
    <m/>
    <m/>
    <m/>
    <m/>
    <m/>
    <m/>
    <m/>
  </r>
  <r>
    <n v="2023"/>
    <x v="9"/>
    <s v="Bergen (4601)"/>
    <n v="15546"/>
    <n v="125"/>
    <m/>
    <m/>
    <m/>
    <m/>
    <m/>
    <m/>
    <m/>
    <m/>
    <m/>
    <m/>
    <m/>
    <m/>
    <m/>
    <m/>
    <m/>
    <m/>
    <m/>
    <m/>
  </r>
  <r>
    <n v="2023"/>
    <x v="9"/>
    <s v="Bjørnafjorden (4624)"/>
    <n v="20506"/>
    <n v="156"/>
    <m/>
    <m/>
    <m/>
    <m/>
    <m/>
    <m/>
    <m/>
    <m/>
    <m/>
    <m/>
    <m/>
    <m/>
    <m/>
    <m/>
    <m/>
    <m/>
    <m/>
    <m/>
  </r>
  <r>
    <n v="2023"/>
    <x v="9"/>
    <s v="Bremanger (4648)"/>
    <n v="9484"/>
    <n v="79"/>
    <m/>
    <m/>
    <m/>
    <m/>
    <m/>
    <m/>
    <m/>
    <m/>
    <m/>
    <m/>
    <m/>
    <m/>
    <m/>
    <m/>
    <m/>
    <m/>
    <m/>
    <m/>
  </r>
  <r>
    <n v="2023"/>
    <x v="9"/>
    <s v="Bømlo (4613)"/>
    <n v="12606"/>
    <n v="115"/>
    <m/>
    <m/>
    <m/>
    <m/>
    <m/>
    <m/>
    <m/>
    <m/>
    <m/>
    <m/>
    <m/>
    <m/>
    <m/>
    <m/>
    <m/>
    <m/>
    <m/>
    <m/>
  </r>
  <r>
    <n v="2023"/>
    <x v="9"/>
    <s v="Eidfjord (4619)"/>
    <n v="2512"/>
    <n v="19"/>
    <m/>
    <m/>
    <m/>
    <m/>
    <m/>
    <m/>
    <m/>
    <m/>
    <m/>
    <m/>
    <m/>
    <m/>
    <m/>
    <m/>
    <m/>
    <m/>
    <m/>
    <m/>
  </r>
  <r>
    <n v="2023"/>
    <x v="9"/>
    <s v="Etne (4611)"/>
    <n v="28473"/>
    <n v="142"/>
    <m/>
    <m/>
    <m/>
    <m/>
    <m/>
    <m/>
    <m/>
    <m/>
    <m/>
    <m/>
    <m/>
    <m/>
    <m/>
    <m/>
    <m/>
    <m/>
    <m/>
    <m/>
  </r>
  <r>
    <n v="2023"/>
    <x v="9"/>
    <s v="Fedje (4633)"/>
    <n v="294"/>
    <n v="4"/>
    <m/>
    <m/>
    <m/>
    <m/>
    <m/>
    <m/>
    <m/>
    <m/>
    <m/>
    <m/>
    <m/>
    <m/>
    <m/>
    <m/>
    <m/>
    <m/>
    <m/>
    <m/>
  </r>
  <r>
    <n v="2023"/>
    <x v="9"/>
    <s v="Fitjar (4615)"/>
    <n v="7384"/>
    <n v="72"/>
    <m/>
    <m/>
    <m/>
    <m/>
    <m/>
    <m/>
    <m/>
    <m/>
    <m/>
    <m/>
    <m/>
    <m/>
    <m/>
    <m/>
    <m/>
    <m/>
    <m/>
    <m/>
  </r>
  <r>
    <n v="2023"/>
    <x v="9"/>
    <s v="Fjaler (4646)"/>
    <n v="17436"/>
    <n v="105"/>
    <m/>
    <m/>
    <m/>
    <m/>
    <m/>
    <m/>
    <m/>
    <m/>
    <m/>
    <m/>
    <m/>
    <m/>
    <m/>
    <m/>
    <m/>
    <m/>
    <m/>
    <m/>
  </r>
  <r>
    <n v="2023"/>
    <x v="9"/>
    <s v="Gloppen (4650)"/>
    <n v="36483"/>
    <n v="235"/>
    <m/>
    <m/>
    <m/>
    <m/>
    <m/>
    <m/>
    <m/>
    <m/>
    <m/>
    <m/>
    <m/>
    <m/>
    <m/>
    <m/>
    <m/>
    <m/>
    <m/>
    <m/>
  </r>
  <r>
    <n v="2023"/>
    <x v="9"/>
    <s v="Gulen (4635)"/>
    <n v="17456"/>
    <n v="91"/>
    <m/>
    <m/>
    <m/>
    <m/>
    <m/>
    <m/>
    <m/>
    <m/>
    <m/>
    <m/>
    <m/>
    <m/>
    <m/>
    <m/>
    <m/>
    <m/>
    <m/>
    <m/>
  </r>
  <r>
    <n v="2023"/>
    <x v="9"/>
    <s v="Hyllestad (4637)"/>
    <n v="7497"/>
    <n v="47"/>
    <m/>
    <m/>
    <m/>
    <m/>
    <m/>
    <m/>
    <m/>
    <m/>
    <m/>
    <m/>
    <m/>
    <m/>
    <m/>
    <m/>
    <m/>
    <m/>
    <m/>
    <m/>
  </r>
  <r>
    <n v="2023"/>
    <x v="9"/>
    <s v="Høyanger (4638)"/>
    <n v="10312"/>
    <n v="63"/>
    <m/>
    <m/>
    <m/>
    <m/>
    <m/>
    <m/>
    <m/>
    <m/>
    <m/>
    <m/>
    <m/>
    <m/>
    <m/>
    <m/>
    <m/>
    <m/>
    <m/>
    <m/>
  </r>
  <r>
    <n v="2023"/>
    <x v="9"/>
    <s v="Kinn (4602)"/>
    <n v="21458"/>
    <n v="144"/>
    <m/>
    <m/>
    <m/>
    <m/>
    <m/>
    <m/>
    <m/>
    <m/>
    <m/>
    <m/>
    <m/>
    <m/>
    <m/>
    <m/>
    <m/>
    <m/>
    <m/>
    <m/>
  </r>
  <r>
    <n v="2023"/>
    <x v="9"/>
    <s v="Kvam (4622)"/>
    <n v="22232"/>
    <n v="178"/>
    <m/>
    <m/>
    <m/>
    <m/>
    <m/>
    <m/>
    <m/>
    <m/>
    <m/>
    <m/>
    <m/>
    <m/>
    <m/>
    <m/>
    <m/>
    <m/>
    <m/>
    <m/>
  </r>
  <r>
    <n v="2023"/>
    <x v="9"/>
    <s v="Kvinnherad (4617)"/>
    <n v="40401"/>
    <n v="233"/>
    <m/>
    <m/>
    <m/>
    <m/>
    <m/>
    <m/>
    <m/>
    <m/>
    <m/>
    <m/>
    <m/>
    <m/>
    <m/>
    <m/>
    <m/>
    <m/>
    <m/>
    <m/>
  </r>
  <r>
    <n v="2023"/>
    <x v="9"/>
    <s v="Luster (4644)"/>
    <n v="36392"/>
    <n v="215"/>
    <m/>
    <m/>
    <m/>
    <m/>
    <m/>
    <m/>
    <m/>
    <m/>
    <m/>
    <m/>
    <m/>
    <m/>
    <m/>
    <m/>
    <m/>
    <m/>
    <m/>
    <m/>
  </r>
  <r>
    <n v="2023"/>
    <x v="9"/>
    <s v="Lærdal (4642)"/>
    <n v="13039"/>
    <n v="95"/>
    <m/>
    <m/>
    <m/>
    <m/>
    <m/>
    <m/>
    <m/>
    <m/>
    <m/>
    <m/>
    <m/>
    <m/>
    <m/>
    <m/>
    <m/>
    <m/>
    <m/>
    <m/>
  </r>
  <r>
    <n v="2023"/>
    <x v="9"/>
    <s v="Masfjorden (4634)"/>
    <n v="7018"/>
    <n v="69"/>
    <m/>
    <m/>
    <m/>
    <m/>
    <m/>
    <m/>
    <m/>
    <m/>
    <m/>
    <m/>
    <m/>
    <m/>
    <m/>
    <m/>
    <m/>
    <m/>
    <m/>
    <m/>
  </r>
  <r>
    <n v="2023"/>
    <x v="9"/>
    <s v="Modalen (4629)"/>
    <n v="1467"/>
    <n v="10"/>
    <m/>
    <m/>
    <m/>
    <m/>
    <m/>
    <m/>
    <m/>
    <m/>
    <m/>
    <m/>
    <m/>
    <m/>
    <m/>
    <m/>
    <m/>
    <m/>
    <m/>
    <m/>
  </r>
  <r>
    <n v="2023"/>
    <x v="9"/>
    <s v="Osterøy (4630)"/>
    <n v="21256"/>
    <n v="116"/>
    <m/>
    <m/>
    <m/>
    <m/>
    <m/>
    <m/>
    <m/>
    <m/>
    <m/>
    <m/>
    <m/>
    <m/>
    <m/>
    <m/>
    <m/>
    <m/>
    <m/>
    <m/>
  </r>
  <r>
    <n v="2023"/>
    <x v="9"/>
    <s v="Samnanger (4623)"/>
    <n v="2694"/>
    <n v="33"/>
    <m/>
    <m/>
    <m/>
    <m/>
    <m/>
    <m/>
    <m/>
    <m/>
    <m/>
    <m/>
    <m/>
    <m/>
    <m/>
    <m/>
    <m/>
    <m/>
    <m/>
    <m/>
  </r>
  <r>
    <n v="2023"/>
    <x v="9"/>
    <s v="Sogndal (4640)"/>
    <n v="31485"/>
    <n v="259"/>
    <m/>
    <m/>
    <m/>
    <m/>
    <m/>
    <m/>
    <m/>
    <m/>
    <m/>
    <m/>
    <m/>
    <m/>
    <m/>
    <m/>
    <m/>
    <m/>
    <m/>
    <m/>
  </r>
  <r>
    <n v="2023"/>
    <x v="9"/>
    <s v="Solund (4636)"/>
    <n v="3013"/>
    <n v="34"/>
    <m/>
    <m/>
    <m/>
    <m/>
    <m/>
    <m/>
    <m/>
    <m/>
    <m/>
    <m/>
    <m/>
    <m/>
    <m/>
    <m/>
    <m/>
    <m/>
    <m/>
    <m/>
  </r>
  <r>
    <n v="2023"/>
    <x v="9"/>
    <s v="Stad (4649)"/>
    <n v="33407"/>
    <n v="205"/>
    <m/>
    <m/>
    <m/>
    <m/>
    <m/>
    <m/>
    <m/>
    <m/>
    <m/>
    <m/>
    <m/>
    <m/>
    <m/>
    <m/>
    <m/>
    <m/>
    <m/>
    <m/>
  </r>
  <r>
    <n v="2023"/>
    <x v="9"/>
    <s v="Stord (4614)"/>
    <n v="7132"/>
    <n v="66"/>
    <m/>
    <m/>
    <m/>
    <m/>
    <m/>
    <m/>
    <m/>
    <m/>
    <m/>
    <m/>
    <m/>
    <m/>
    <m/>
    <m/>
    <m/>
    <m/>
    <m/>
    <m/>
  </r>
  <r>
    <n v="2023"/>
    <x v="9"/>
    <s v="Stryn (4651)"/>
    <n v="33968"/>
    <n v="236"/>
    <m/>
    <m/>
    <m/>
    <m/>
    <m/>
    <m/>
    <m/>
    <m/>
    <m/>
    <m/>
    <m/>
    <m/>
    <m/>
    <m/>
    <m/>
    <m/>
    <m/>
    <m/>
  </r>
  <r>
    <n v="2023"/>
    <x v="9"/>
    <s v="Sunnfjord (4647)"/>
    <n v="87039"/>
    <n v="488"/>
    <m/>
    <m/>
    <m/>
    <m/>
    <m/>
    <m/>
    <m/>
    <m/>
    <m/>
    <m/>
    <m/>
    <m/>
    <m/>
    <m/>
    <m/>
    <m/>
    <m/>
    <m/>
  </r>
  <r>
    <n v="2023"/>
    <x v="9"/>
    <s v="Sveio (4612)"/>
    <n v="26053"/>
    <n v="151"/>
    <m/>
    <m/>
    <m/>
    <m/>
    <m/>
    <m/>
    <m/>
    <m/>
    <m/>
    <m/>
    <m/>
    <m/>
    <m/>
    <m/>
    <m/>
    <m/>
    <m/>
    <m/>
  </r>
  <r>
    <n v="2023"/>
    <x v="9"/>
    <s v="Tysnes (4616)"/>
    <n v="10788"/>
    <n v="100"/>
    <m/>
    <m/>
    <m/>
    <m/>
    <m/>
    <m/>
    <m/>
    <m/>
    <m/>
    <m/>
    <m/>
    <m/>
    <m/>
    <m/>
    <m/>
    <m/>
    <m/>
    <m/>
  </r>
  <r>
    <n v="2023"/>
    <x v="9"/>
    <s v="Ullensvang (4618)"/>
    <n v="21091"/>
    <n v="352"/>
    <m/>
    <m/>
    <m/>
    <m/>
    <m/>
    <m/>
    <m/>
    <m/>
    <m/>
    <m/>
    <m/>
    <m/>
    <m/>
    <m/>
    <m/>
    <m/>
    <m/>
    <m/>
  </r>
  <r>
    <n v="2023"/>
    <x v="9"/>
    <s v="Ulvik (4620)"/>
    <n v="6768"/>
    <n v="60"/>
    <m/>
    <m/>
    <m/>
    <m/>
    <m/>
    <m/>
    <m/>
    <m/>
    <m/>
    <m/>
    <m/>
    <m/>
    <m/>
    <m/>
    <m/>
    <m/>
    <m/>
    <m/>
  </r>
  <r>
    <n v="2023"/>
    <x v="9"/>
    <s v="Vaksdal (4628)"/>
    <n v="5969"/>
    <n v="44"/>
    <m/>
    <m/>
    <m/>
    <m/>
    <m/>
    <m/>
    <m/>
    <m/>
    <m/>
    <m/>
    <m/>
    <m/>
    <m/>
    <m/>
    <m/>
    <m/>
    <m/>
    <m/>
  </r>
  <r>
    <n v="2023"/>
    <x v="9"/>
    <s v="Vik (4639)"/>
    <n v="21038"/>
    <n v="146"/>
    <m/>
    <m/>
    <m/>
    <m/>
    <m/>
    <m/>
    <m/>
    <m/>
    <m/>
    <m/>
    <m/>
    <m/>
    <m/>
    <m/>
    <m/>
    <m/>
    <m/>
    <m/>
  </r>
  <r>
    <n v="2023"/>
    <x v="9"/>
    <s v="Voss (4621)"/>
    <n v="56274"/>
    <n v="379"/>
    <m/>
    <m/>
    <m/>
    <m/>
    <m/>
    <m/>
    <m/>
    <m/>
    <m/>
    <m/>
    <m/>
    <m/>
    <m/>
    <m/>
    <m/>
    <m/>
    <m/>
    <m/>
  </r>
  <r>
    <n v="2023"/>
    <x v="9"/>
    <s v="Øygarden (4626)"/>
    <n v="8712"/>
    <n v="102"/>
    <m/>
    <m/>
    <m/>
    <m/>
    <m/>
    <m/>
    <m/>
    <m/>
    <m/>
    <m/>
    <m/>
    <m/>
    <m/>
    <m/>
    <m/>
    <m/>
    <m/>
    <m/>
  </r>
  <r>
    <n v="2023"/>
    <x v="9"/>
    <s v="Årdal (4643)"/>
    <n v="1145"/>
    <n v="7"/>
    <m/>
    <m/>
    <m/>
    <m/>
    <m/>
    <m/>
    <m/>
    <m/>
    <m/>
    <m/>
    <m/>
    <m/>
    <m/>
    <m/>
    <m/>
    <m/>
    <m/>
    <m/>
  </r>
  <r>
    <n v="2023"/>
    <x v="10"/>
    <s v="Aremark (3012)"/>
    <n v="18063"/>
    <n v="54"/>
    <m/>
    <m/>
    <m/>
    <m/>
    <m/>
    <m/>
    <m/>
    <m/>
    <m/>
    <m/>
    <m/>
    <m/>
    <m/>
    <m/>
    <m/>
    <m/>
    <m/>
    <m/>
  </r>
  <r>
    <n v="2023"/>
    <x v="10"/>
    <s v="Asker (3025)"/>
    <n v="34898"/>
    <n v="101"/>
    <m/>
    <m/>
    <m/>
    <m/>
    <m/>
    <m/>
    <m/>
    <m/>
    <m/>
    <m/>
    <m/>
    <m/>
    <m/>
    <m/>
    <m/>
    <m/>
    <m/>
    <m/>
  </r>
  <r>
    <n v="2023"/>
    <x v="10"/>
    <s v="Aurskog-Høland (3026)"/>
    <n v="96883"/>
    <n v="229"/>
    <m/>
    <m/>
    <m/>
    <m/>
    <m/>
    <m/>
    <m/>
    <m/>
    <m/>
    <m/>
    <m/>
    <m/>
    <m/>
    <m/>
    <m/>
    <m/>
    <m/>
    <m/>
  </r>
  <r>
    <n v="2023"/>
    <x v="10"/>
    <s v="Bærum (3024)"/>
    <n v="13034"/>
    <n v="37"/>
    <m/>
    <m/>
    <m/>
    <m/>
    <m/>
    <m/>
    <m/>
    <m/>
    <m/>
    <m/>
    <m/>
    <m/>
    <m/>
    <m/>
    <m/>
    <m/>
    <m/>
    <m/>
  </r>
  <r>
    <n v="2023"/>
    <x v="10"/>
    <s v="Drammen (3005)"/>
    <n v="20391"/>
    <n v="80"/>
    <m/>
    <m/>
    <m/>
    <m/>
    <m/>
    <m/>
    <m/>
    <m/>
    <m/>
    <m/>
    <m/>
    <m/>
    <m/>
    <m/>
    <m/>
    <m/>
    <m/>
    <m/>
  </r>
  <r>
    <n v="2023"/>
    <x v="10"/>
    <s v="Eidsvoll (3035)"/>
    <n v="49683"/>
    <n v="136"/>
    <m/>
    <m/>
    <m/>
    <m/>
    <m/>
    <m/>
    <m/>
    <m/>
    <m/>
    <m/>
    <m/>
    <m/>
    <m/>
    <m/>
    <m/>
    <m/>
    <m/>
    <m/>
  </r>
  <r>
    <n v="2023"/>
    <x v="10"/>
    <s v="Enebakk (3028)"/>
    <n v="24498"/>
    <n v="70"/>
    <m/>
    <m/>
    <m/>
    <m/>
    <m/>
    <m/>
    <m/>
    <m/>
    <m/>
    <m/>
    <m/>
    <m/>
    <m/>
    <m/>
    <m/>
    <m/>
    <m/>
    <m/>
  </r>
  <r>
    <n v="2023"/>
    <x v="10"/>
    <s v="Flesberg (3050)"/>
    <n v="11388"/>
    <n v="52"/>
    <m/>
    <m/>
    <m/>
    <m/>
    <m/>
    <m/>
    <m/>
    <m/>
    <m/>
    <m/>
    <m/>
    <m/>
    <m/>
    <m/>
    <m/>
    <m/>
    <m/>
    <m/>
  </r>
  <r>
    <n v="2023"/>
    <x v="10"/>
    <s v="Flå (3039)"/>
    <n v="3887"/>
    <n v="25"/>
    <m/>
    <m/>
    <m/>
    <m/>
    <m/>
    <m/>
    <m/>
    <m/>
    <m/>
    <m/>
    <m/>
    <m/>
    <m/>
    <m/>
    <m/>
    <m/>
    <m/>
    <m/>
  </r>
  <r>
    <n v="2023"/>
    <x v="10"/>
    <s v="Fredrikstad (3004)"/>
    <n v="62091"/>
    <n v="195"/>
    <m/>
    <m/>
    <m/>
    <m/>
    <m/>
    <m/>
    <m/>
    <m/>
    <m/>
    <m/>
    <m/>
    <m/>
    <m/>
    <m/>
    <m/>
    <m/>
    <m/>
    <m/>
  </r>
  <r>
    <n v="2023"/>
    <x v="10"/>
    <s v="Frogn (3022)"/>
    <n v="12243"/>
    <n v="29"/>
    <m/>
    <m/>
    <m/>
    <m/>
    <m/>
    <m/>
    <m/>
    <m/>
    <m/>
    <m/>
    <m/>
    <m/>
    <m/>
    <m/>
    <m/>
    <m/>
    <m/>
    <m/>
  </r>
  <r>
    <n v="2023"/>
    <x v="10"/>
    <s v="Gjerdrum (3032)"/>
    <n v="24541"/>
    <n v="52"/>
    <m/>
    <m/>
    <m/>
    <m/>
    <m/>
    <m/>
    <m/>
    <m/>
    <m/>
    <m/>
    <m/>
    <m/>
    <m/>
    <m/>
    <m/>
    <m/>
    <m/>
    <m/>
  </r>
  <r>
    <n v="2023"/>
    <x v="10"/>
    <s v="Gol (3041)"/>
    <n v="21058"/>
    <n v="89"/>
    <m/>
    <m/>
    <m/>
    <m/>
    <m/>
    <m/>
    <m/>
    <m/>
    <m/>
    <m/>
    <m/>
    <m/>
    <m/>
    <m/>
    <m/>
    <m/>
    <m/>
    <m/>
  </r>
  <r>
    <n v="2023"/>
    <x v="10"/>
    <s v="Halden (3001)"/>
    <n v="59590"/>
    <n v="176"/>
    <m/>
    <m/>
    <m/>
    <m/>
    <m/>
    <m/>
    <m/>
    <m/>
    <m/>
    <m/>
    <m/>
    <m/>
    <m/>
    <m/>
    <m/>
    <m/>
    <m/>
    <m/>
  </r>
  <r>
    <n v="2023"/>
    <x v="10"/>
    <s v="Hemsedal (3042)"/>
    <n v="20136"/>
    <n v="65"/>
    <m/>
    <m/>
    <m/>
    <m/>
    <m/>
    <m/>
    <m/>
    <m/>
    <m/>
    <m/>
    <m/>
    <m/>
    <m/>
    <m/>
    <m/>
    <m/>
    <m/>
    <m/>
  </r>
  <r>
    <n v="2023"/>
    <x v="10"/>
    <s v="Hol (3044)"/>
    <n v="16694"/>
    <n v="71"/>
    <m/>
    <m/>
    <m/>
    <m/>
    <m/>
    <m/>
    <m/>
    <m/>
    <m/>
    <m/>
    <m/>
    <m/>
    <m/>
    <m/>
    <m/>
    <m/>
    <m/>
    <m/>
  </r>
  <r>
    <n v="2023"/>
    <x v="10"/>
    <s v="Hole (3038)"/>
    <n v="19904"/>
    <n v="66"/>
    <m/>
    <m/>
    <m/>
    <m/>
    <m/>
    <m/>
    <m/>
    <m/>
    <m/>
    <m/>
    <m/>
    <m/>
    <m/>
    <m/>
    <m/>
    <m/>
    <m/>
    <m/>
  </r>
  <r>
    <n v="2023"/>
    <x v="10"/>
    <s v="Hurdal (3037)"/>
    <n v="7526"/>
    <n v="43"/>
    <m/>
    <m/>
    <m/>
    <m/>
    <m/>
    <m/>
    <m/>
    <m/>
    <m/>
    <m/>
    <m/>
    <m/>
    <m/>
    <m/>
    <m/>
    <m/>
    <m/>
    <m/>
  </r>
  <r>
    <n v="2023"/>
    <x v="10"/>
    <s v="Hvaler (3011)"/>
    <n v="3078"/>
    <n v="15"/>
    <m/>
    <m/>
    <m/>
    <m/>
    <m/>
    <m/>
    <m/>
    <m/>
    <m/>
    <m/>
    <m/>
    <m/>
    <m/>
    <m/>
    <m/>
    <m/>
    <m/>
    <m/>
  </r>
  <r>
    <n v="2023"/>
    <x v="10"/>
    <s v="Indre Østfold (3014)"/>
    <n v="228953"/>
    <n v="539"/>
    <m/>
    <m/>
    <m/>
    <m/>
    <m/>
    <m/>
    <m/>
    <m/>
    <m/>
    <m/>
    <m/>
    <m/>
    <m/>
    <m/>
    <m/>
    <m/>
    <m/>
    <m/>
  </r>
  <r>
    <n v="2023"/>
    <x v="10"/>
    <s v="Jevnaker (3053)"/>
    <n v="14436"/>
    <n v="55"/>
    <m/>
    <m/>
    <m/>
    <m/>
    <m/>
    <m/>
    <m/>
    <m/>
    <m/>
    <m/>
    <m/>
    <m/>
    <m/>
    <m/>
    <m/>
    <m/>
    <m/>
    <m/>
  </r>
  <r>
    <n v="2023"/>
    <x v="10"/>
    <s v="Kongsberg (3006)"/>
    <n v="32881"/>
    <n v="123"/>
    <m/>
    <m/>
    <m/>
    <m/>
    <m/>
    <m/>
    <m/>
    <m/>
    <m/>
    <m/>
    <m/>
    <m/>
    <m/>
    <m/>
    <m/>
    <m/>
    <m/>
    <m/>
  </r>
  <r>
    <n v="2023"/>
    <x v="10"/>
    <s v="Krødsherad (3046)"/>
    <n v="9073"/>
    <n v="45"/>
    <m/>
    <m/>
    <m/>
    <m/>
    <m/>
    <m/>
    <m/>
    <m/>
    <m/>
    <m/>
    <m/>
    <m/>
    <m/>
    <m/>
    <m/>
    <m/>
    <m/>
    <m/>
  </r>
  <r>
    <n v="2023"/>
    <x v="10"/>
    <s v="Lier (3049)"/>
    <n v="37506"/>
    <n v="137"/>
    <m/>
    <m/>
    <m/>
    <m/>
    <m/>
    <m/>
    <m/>
    <m/>
    <m/>
    <m/>
    <m/>
    <m/>
    <m/>
    <m/>
    <m/>
    <m/>
    <m/>
    <m/>
  </r>
  <r>
    <n v="2023"/>
    <x v="10"/>
    <s v="Lillestrøm (3030)"/>
    <n v="110365"/>
    <n v="271"/>
    <m/>
    <m/>
    <m/>
    <m/>
    <m/>
    <m/>
    <m/>
    <m/>
    <m/>
    <m/>
    <m/>
    <m/>
    <m/>
    <m/>
    <m/>
    <m/>
    <m/>
    <m/>
  </r>
  <r>
    <n v="2023"/>
    <x v="10"/>
    <s v="Lunner (3054)"/>
    <n v="27782"/>
    <n v="88"/>
    <m/>
    <m/>
    <m/>
    <m/>
    <m/>
    <m/>
    <m/>
    <m/>
    <m/>
    <m/>
    <m/>
    <m/>
    <m/>
    <m/>
    <m/>
    <m/>
    <m/>
    <m/>
  </r>
  <r>
    <n v="2023"/>
    <x v="10"/>
    <s v="Lørenskog (3029)"/>
    <n v="5233"/>
    <n v="21"/>
    <m/>
    <m/>
    <m/>
    <m/>
    <m/>
    <m/>
    <m/>
    <m/>
    <m/>
    <m/>
    <m/>
    <m/>
    <m/>
    <m/>
    <m/>
    <m/>
    <m/>
    <m/>
  </r>
  <r>
    <n v="2023"/>
    <x v="10"/>
    <s v="Marker (3013)"/>
    <n v="39706"/>
    <n v="107"/>
    <m/>
    <m/>
    <m/>
    <m/>
    <m/>
    <m/>
    <m/>
    <m/>
    <m/>
    <m/>
    <m/>
    <m/>
    <m/>
    <m/>
    <m/>
    <m/>
    <m/>
    <m/>
  </r>
  <r>
    <n v="2023"/>
    <x v="10"/>
    <s v="Modum (3047)"/>
    <n v="51326"/>
    <n v="197"/>
    <m/>
    <m/>
    <m/>
    <m/>
    <m/>
    <m/>
    <m/>
    <m/>
    <m/>
    <m/>
    <m/>
    <m/>
    <m/>
    <m/>
    <m/>
    <m/>
    <m/>
    <m/>
  </r>
  <r>
    <n v="2023"/>
    <x v="10"/>
    <s v="Moss (3002)"/>
    <n v="28575"/>
    <n v="83"/>
    <m/>
    <m/>
    <m/>
    <m/>
    <m/>
    <m/>
    <m/>
    <m/>
    <m/>
    <m/>
    <m/>
    <m/>
    <m/>
    <m/>
    <m/>
    <m/>
    <m/>
    <m/>
  </r>
  <r>
    <n v="2023"/>
    <x v="10"/>
    <s v="Nannestad (3036)"/>
    <n v="50295"/>
    <n v="131"/>
    <m/>
    <m/>
    <m/>
    <m/>
    <m/>
    <m/>
    <m/>
    <m/>
    <m/>
    <m/>
    <m/>
    <m/>
    <m/>
    <m/>
    <m/>
    <m/>
    <m/>
    <m/>
  </r>
  <r>
    <n v="2023"/>
    <x v="10"/>
    <s v="Nes (3034)"/>
    <n v="132008"/>
    <n v="283"/>
    <m/>
    <m/>
    <m/>
    <m/>
    <m/>
    <m/>
    <m/>
    <m/>
    <m/>
    <m/>
    <m/>
    <m/>
    <m/>
    <m/>
    <m/>
    <m/>
    <m/>
    <m/>
  </r>
  <r>
    <n v="2023"/>
    <x v="10"/>
    <s v="Nesbyen (3040)"/>
    <n v="17384"/>
    <n v="78"/>
    <m/>
    <m/>
    <m/>
    <m/>
    <m/>
    <m/>
    <m/>
    <m/>
    <m/>
    <m/>
    <m/>
    <m/>
    <m/>
    <m/>
    <m/>
    <m/>
    <m/>
    <m/>
  </r>
  <r>
    <n v="2023"/>
    <x v="10"/>
    <s v="Nesodden (3023)"/>
    <n v="5160"/>
    <n v="11"/>
    <m/>
    <m/>
    <m/>
    <m/>
    <m/>
    <m/>
    <m/>
    <m/>
    <m/>
    <m/>
    <m/>
    <m/>
    <m/>
    <m/>
    <m/>
    <m/>
    <m/>
    <m/>
  </r>
  <r>
    <n v="2023"/>
    <x v="10"/>
    <s v="Nittedal (3031)"/>
    <n v="13589"/>
    <n v="44"/>
    <m/>
    <m/>
    <m/>
    <m/>
    <m/>
    <m/>
    <m/>
    <m/>
    <m/>
    <m/>
    <m/>
    <m/>
    <m/>
    <m/>
    <m/>
    <m/>
    <m/>
    <m/>
  </r>
  <r>
    <n v="2023"/>
    <x v="10"/>
    <s v="Nordre Follo (3020)"/>
    <n v="39683"/>
    <n v="74"/>
    <m/>
    <m/>
    <m/>
    <m/>
    <m/>
    <m/>
    <m/>
    <m/>
    <m/>
    <m/>
    <m/>
    <m/>
    <m/>
    <m/>
    <m/>
    <m/>
    <m/>
    <m/>
  </r>
  <r>
    <n v="2023"/>
    <x v="10"/>
    <s v="Nore og Uvdal (3052)"/>
    <n v="19223"/>
    <n v="113"/>
    <m/>
    <m/>
    <m/>
    <m/>
    <m/>
    <m/>
    <m/>
    <m/>
    <m/>
    <m/>
    <m/>
    <m/>
    <m/>
    <m/>
    <m/>
    <m/>
    <m/>
    <m/>
  </r>
  <r>
    <n v="2023"/>
    <x v="10"/>
    <s v="Rakkestad (3016)"/>
    <n v="112269"/>
    <n v="259"/>
    <m/>
    <m/>
    <m/>
    <m/>
    <m/>
    <m/>
    <m/>
    <m/>
    <m/>
    <m/>
    <m/>
    <m/>
    <m/>
    <m/>
    <m/>
    <m/>
    <m/>
    <m/>
  </r>
  <r>
    <n v="2023"/>
    <x v="10"/>
    <s v="Ringerike (3007)"/>
    <n v="73310"/>
    <n v="211"/>
    <m/>
    <m/>
    <m/>
    <m/>
    <m/>
    <m/>
    <m/>
    <m/>
    <m/>
    <m/>
    <m/>
    <m/>
    <m/>
    <m/>
    <m/>
    <m/>
    <m/>
    <m/>
  </r>
  <r>
    <n v="2023"/>
    <x v="10"/>
    <s v="Rollag (3051)"/>
    <n v="8692"/>
    <n v="41"/>
    <m/>
    <m/>
    <m/>
    <m/>
    <m/>
    <m/>
    <m/>
    <m/>
    <m/>
    <m/>
    <m/>
    <m/>
    <m/>
    <m/>
    <m/>
    <m/>
    <m/>
    <m/>
  </r>
  <r>
    <n v="2023"/>
    <x v="10"/>
    <s v="Rælingen (3027)"/>
    <n v="6143"/>
    <n v="16"/>
    <m/>
    <m/>
    <m/>
    <m/>
    <m/>
    <m/>
    <m/>
    <m/>
    <m/>
    <m/>
    <m/>
    <m/>
    <m/>
    <m/>
    <m/>
    <m/>
    <m/>
    <m/>
  </r>
  <r>
    <n v="2023"/>
    <x v="10"/>
    <s v="Råde (3017)"/>
    <n v="33514"/>
    <n v="99"/>
    <m/>
    <m/>
    <m/>
    <m/>
    <m/>
    <m/>
    <m/>
    <m/>
    <m/>
    <m/>
    <m/>
    <m/>
    <m/>
    <m/>
    <m/>
    <m/>
    <m/>
    <m/>
  </r>
  <r>
    <n v="2023"/>
    <x v="10"/>
    <s v="Sarpsborg (3003)"/>
    <n v="74933"/>
    <n v="237"/>
    <m/>
    <m/>
    <m/>
    <m/>
    <m/>
    <m/>
    <m/>
    <m/>
    <m/>
    <m/>
    <m/>
    <m/>
    <m/>
    <m/>
    <m/>
    <m/>
    <m/>
    <m/>
  </r>
  <r>
    <n v="2023"/>
    <x v="10"/>
    <s v="Sigdal (3045)"/>
    <n v="32597"/>
    <n v="149"/>
    <m/>
    <m/>
    <m/>
    <m/>
    <m/>
    <m/>
    <m/>
    <m/>
    <m/>
    <m/>
    <m/>
    <m/>
    <m/>
    <m/>
    <m/>
    <m/>
    <m/>
    <m/>
  </r>
  <r>
    <n v="2023"/>
    <x v="10"/>
    <s v="Skiptvet (3015)"/>
    <n v="29359"/>
    <n v="91"/>
    <m/>
    <m/>
    <m/>
    <m/>
    <m/>
    <m/>
    <m/>
    <m/>
    <m/>
    <m/>
    <m/>
    <m/>
    <m/>
    <m/>
    <m/>
    <m/>
    <m/>
    <m/>
  </r>
  <r>
    <n v="2023"/>
    <x v="10"/>
    <s v="Ullensaker (3033)"/>
    <n v="81076"/>
    <n v="179"/>
    <m/>
    <m/>
    <m/>
    <m/>
    <m/>
    <m/>
    <m/>
    <m/>
    <m/>
    <m/>
    <m/>
    <m/>
    <m/>
    <m/>
    <m/>
    <m/>
    <m/>
    <m/>
  </r>
  <r>
    <n v="2023"/>
    <x v="10"/>
    <s v="Vestby (3019)"/>
    <n v="32903"/>
    <n v="69"/>
    <m/>
    <m/>
    <m/>
    <m/>
    <m/>
    <m/>
    <m/>
    <m/>
    <m/>
    <m/>
    <m/>
    <m/>
    <m/>
    <m/>
    <m/>
    <m/>
    <m/>
    <m/>
  </r>
  <r>
    <n v="2023"/>
    <x v="10"/>
    <s v="Våler (Østf.) (3018)"/>
    <n v="34111"/>
    <n v="91"/>
    <m/>
    <m/>
    <m/>
    <m/>
    <m/>
    <m/>
    <m/>
    <m/>
    <m/>
    <m/>
    <m/>
    <m/>
    <m/>
    <m/>
    <m/>
    <m/>
    <m/>
    <m/>
  </r>
  <r>
    <n v="2023"/>
    <x v="10"/>
    <s v="Øvre Eiker (3048)"/>
    <n v="47560"/>
    <n v="175"/>
    <m/>
    <m/>
    <m/>
    <m/>
    <m/>
    <m/>
    <m/>
    <m/>
    <m/>
    <m/>
    <m/>
    <m/>
    <m/>
    <m/>
    <m/>
    <m/>
    <m/>
    <m/>
  </r>
  <r>
    <n v="2023"/>
    <x v="10"/>
    <s v="Ål (3043)"/>
    <n v="36076"/>
    <n v="142"/>
    <m/>
    <m/>
    <m/>
    <m/>
    <m/>
    <m/>
    <m/>
    <m/>
    <m/>
    <m/>
    <m/>
    <m/>
    <m/>
    <m/>
    <m/>
    <m/>
    <m/>
    <m/>
  </r>
  <r>
    <n v="2023"/>
    <x v="10"/>
    <s v="Ås (3021)"/>
    <n v="40761"/>
    <n v="73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Fylker" cacheId="5" applyNumberFormats="0" applyBorderFormats="0" applyFontFormats="0" applyPatternFormats="0" applyAlignmentFormats="0" applyWidthHeightFormats="0" dataCaption="" updatedVersion="8" rowGrandTotals="0" compact="0" compactData="0">
  <location ref="A1:C12" firstHeaderRow="1" firstDataRow="2" firstDataCol="1"/>
  <pivotFields count="23">
    <pivotField name="År" compact="0" outline="0" multipleItemSelectionAllowed="1" showAll="0"/>
    <pivotField name="Fylke" axis="axisRow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ommune" compact="0" outline="0" multipleItemSelectionAllowed="1" showAll="0"/>
    <pivotField name="Totalareal" dataField="1" compact="0" numFmtId="164" outline="0" multipleItemSelectionAllowed="1" showAll="0"/>
    <pivotField name="Antall søkere" dataField="1" compact="0" numFmtId="164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Totalareal" fld="3" baseField="0"/>
    <dataField name="Antall søker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20"/>
  <sheetViews>
    <sheetView tabSelected="1" workbookViewId="0">
      <selection activeCell="L237" sqref="L237"/>
    </sheetView>
  </sheetViews>
  <sheetFormatPr baseColWidth="10" defaultColWidth="12.5703125" defaultRowHeight="15.75" customHeight="1" x14ac:dyDescent="0.2"/>
  <cols>
    <col min="2" max="2" width="24.42578125" customWidth="1"/>
    <col min="3" max="3" width="21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</row>
    <row r="2" spans="1:23" x14ac:dyDescent="0.25">
      <c r="A2" s="2">
        <v>2023</v>
      </c>
      <c r="B2" s="1" t="s">
        <v>6</v>
      </c>
      <c r="C2" s="1" t="s">
        <v>7</v>
      </c>
      <c r="D2" s="3">
        <v>17123</v>
      </c>
      <c r="E2" s="3">
        <v>96</v>
      </c>
    </row>
    <row r="3" spans="1:23" x14ac:dyDescent="0.25">
      <c r="A3" s="2">
        <v>2023</v>
      </c>
      <c r="B3" s="1" t="s">
        <v>6</v>
      </c>
      <c r="C3" s="1" t="s">
        <v>8</v>
      </c>
      <c r="D3" s="3">
        <v>11601</v>
      </c>
      <c r="E3" s="3">
        <v>62</v>
      </c>
    </row>
    <row r="4" spans="1:23" x14ac:dyDescent="0.25">
      <c r="A4" s="2">
        <v>2023</v>
      </c>
      <c r="B4" s="1" t="s">
        <v>6</v>
      </c>
      <c r="C4" s="1" t="s">
        <v>9</v>
      </c>
      <c r="D4" s="3">
        <v>7242</v>
      </c>
      <c r="E4" s="3">
        <v>40</v>
      </c>
    </row>
    <row r="5" spans="1:23" x14ac:dyDescent="0.25">
      <c r="A5" s="2">
        <v>2023</v>
      </c>
      <c r="B5" s="1" t="s">
        <v>6</v>
      </c>
      <c r="C5" s="1" t="s">
        <v>10</v>
      </c>
      <c r="D5" s="3">
        <v>1671</v>
      </c>
      <c r="E5" s="3">
        <v>12</v>
      </c>
    </row>
    <row r="6" spans="1:23" x14ac:dyDescent="0.25">
      <c r="A6" s="2">
        <v>2023</v>
      </c>
      <c r="B6" s="1" t="s">
        <v>6</v>
      </c>
      <c r="C6" s="1" t="s">
        <v>11</v>
      </c>
      <c r="D6" s="3">
        <v>11172</v>
      </c>
      <c r="E6" s="3">
        <v>58</v>
      </c>
    </row>
    <row r="7" spans="1:23" x14ac:dyDescent="0.25">
      <c r="A7" s="2">
        <v>2023</v>
      </c>
      <c r="B7" s="1" t="s">
        <v>6</v>
      </c>
      <c r="C7" s="1" t="s">
        <v>12</v>
      </c>
      <c r="D7" s="3">
        <v>31040</v>
      </c>
      <c r="E7" s="3">
        <v>143</v>
      </c>
    </row>
    <row r="8" spans="1:23" x14ac:dyDescent="0.25">
      <c r="A8" s="2">
        <v>2023</v>
      </c>
      <c r="B8" s="1" t="s">
        <v>6</v>
      </c>
      <c r="C8" s="1" t="s">
        <v>13</v>
      </c>
      <c r="D8" s="3">
        <v>14448</v>
      </c>
      <c r="E8" s="3">
        <v>74</v>
      </c>
    </row>
    <row r="9" spans="1:23" x14ac:dyDescent="0.25">
      <c r="A9" s="2">
        <v>2023</v>
      </c>
      <c r="B9" s="1" t="s">
        <v>6</v>
      </c>
      <c r="C9" s="1" t="s">
        <v>14</v>
      </c>
      <c r="D9" s="3">
        <v>5738</v>
      </c>
      <c r="E9" s="3">
        <v>42</v>
      </c>
    </row>
    <row r="10" spans="1:23" x14ac:dyDescent="0.25">
      <c r="A10" s="2">
        <v>2023</v>
      </c>
      <c r="B10" s="1" t="s">
        <v>6</v>
      </c>
      <c r="C10" s="1" t="s">
        <v>15</v>
      </c>
      <c r="D10" s="3">
        <v>4854</v>
      </c>
      <c r="E10" s="3">
        <v>14</v>
      </c>
    </row>
    <row r="11" spans="1:23" x14ac:dyDescent="0.25">
      <c r="A11" s="2">
        <v>2023</v>
      </c>
      <c r="B11" s="1" t="s">
        <v>6</v>
      </c>
      <c r="C11" s="1" t="s">
        <v>16</v>
      </c>
      <c r="D11" s="3">
        <v>16538</v>
      </c>
      <c r="E11" s="3">
        <v>97</v>
      </c>
    </row>
    <row r="12" spans="1:23" x14ac:dyDescent="0.25">
      <c r="A12" s="2">
        <v>2023</v>
      </c>
      <c r="B12" s="1" t="s">
        <v>6</v>
      </c>
      <c r="C12" s="1" t="s">
        <v>17</v>
      </c>
      <c r="D12" s="3">
        <v>14605</v>
      </c>
      <c r="E12" s="3">
        <v>57</v>
      </c>
    </row>
    <row r="13" spans="1:23" x14ac:dyDescent="0.25">
      <c r="A13" s="2">
        <v>2023</v>
      </c>
      <c r="B13" s="1" t="s">
        <v>6</v>
      </c>
      <c r="C13" s="1" t="s">
        <v>18</v>
      </c>
      <c r="D13" s="3">
        <v>3820</v>
      </c>
      <c r="E13" s="3">
        <v>18</v>
      </c>
    </row>
    <row r="14" spans="1:23" x14ac:dyDescent="0.25">
      <c r="A14" s="2">
        <v>2023</v>
      </c>
      <c r="B14" s="1" t="s">
        <v>6</v>
      </c>
      <c r="C14" s="1" t="s">
        <v>19</v>
      </c>
      <c r="D14" s="3">
        <v>18093</v>
      </c>
      <c r="E14" s="3">
        <v>128</v>
      </c>
    </row>
    <row r="15" spans="1:23" x14ac:dyDescent="0.25">
      <c r="A15" s="2">
        <v>2023</v>
      </c>
      <c r="B15" s="1" t="s">
        <v>6</v>
      </c>
      <c r="C15" s="1" t="s">
        <v>20</v>
      </c>
      <c r="D15" s="3">
        <v>21413</v>
      </c>
      <c r="E15" s="3">
        <v>119</v>
      </c>
    </row>
    <row r="16" spans="1:23" x14ac:dyDescent="0.25">
      <c r="A16" s="2">
        <v>2023</v>
      </c>
      <c r="B16" s="1" t="s">
        <v>6</v>
      </c>
      <c r="C16" s="1" t="s">
        <v>21</v>
      </c>
      <c r="D16" s="3">
        <v>5479</v>
      </c>
      <c r="E16" s="3">
        <v>36</v>
      </c>
    </row>
    <row r="17" spans="1:5" x14ac:dyDescent="0.25">
      <c r="A17" s="2">
        <v>2023</v>
      </c>
      <c r="B17" s="1" t="s">
        <v>6</v>
      </c>
      <c r="C17" s="1" t="s">
        <v>22</v>
      </c>
      <c r="D17" s="3">
        <v>35153</v>
      </c>
      <c r="E17" s="3">
        <v>237</v>
      </c>
    </row>
    <row r="18" spans="1:5" x14ac:dyDescent="0.25">
      <c r="A18" s="2">
        <v>2023</v>
      </c>
      <c r="B18" s="1" t="s">
        <v>6</v>
      </c>
      <c r="C18" s="1" t="s">
        <v>23</v>
      </c>
      <c r="D18" s="3">
        <v>24553</v>
      </c>
      <c r="E18" s="3">
        <v>127</v>
      </c>
    </row>
    <row r="19" spans="1:5" x14ac:dyDescent="0.25">
      <c r="A19" s="2">
        <v>2023</v>
      </c>
      <c r="B19" s="1" t="s">
        <v>6</v>
      </c>
      <c r="C19" s="1" t="s">
        <v>24</v>
      </c>
      <c r="D19" s="3">
        <v>2305</v>
      </c>
      <c r="E19" s="3">
        <v>14</v>
      </c>
    </row>
    <row r="20" spans="1:5" x14ac:dyDescent="0.25">
      <c r="A20" s="2">
        <v>2023</v>
      </c>
      <c r="B20" s="1" t="s">
        <v>6</v>
      </c>
      <c r="C20" s="1" t="s">
        <v>25</v>
      </c>
      <c r="D20" s="3">
        <v>11831</v>
      </c>
      <c r="E20" s="3">
        <v>63</v>
      </c>
    </row>
    <row r="21" spans="1:5" x14ac:dyDescent="0.25">
      <c r="A21" s="2">
        <v>2023</v>
      </c>
      <c r="B21" s="1" t="s">
        <v>6</v>
      </c>
      <c r="C21" s="1" t="s">
        <v>26</v>
      </c>
      <c r="D21" s="3">
        <v>6179</v>
      </c>
      <c r="E21" s="3">
        <v>32</v>
      </c>
    </row>
    <row r="22" spans="1:5" x14ac:dyDescent="0.25">
      <c r="A22" s="2">
        <v>2023</v>
      </c>
      <c r="B22" s="1" t="s">
        <v>6</v>
      </c>
      <c r="C22" s="1" t="s">
        <v>27</v>
      </c>
      <c r="D22" s="3">
        <v>8303</v>
      </c>
      <c r="E22" s="3">
        <v>47</v>
      </c>
    </row>
    <row r="23" spans="1:5" x14ac:dyDescent="0.25">
      <c r="A23" s="2">
        <v>2023</v>
      </c>
      <c r="B23" s="1" t="s">
        <v>6</v>
      </c>
      <c r="C23" s="1" t="s">
        <v>28</v>
      </c>
      <c r="D23" s="3">
        <v>1638</v>
      </c>
      <c r="E23" s="3">
        <v>13</v>
      </c>
    </row>
    <row r="24" spans="1:5" x14ac:dyDescent="0.25">
      <c r="A24" s="2">
        <v>2023</v>
      </c>
      <c r="B24" s="1" t="s">
        <v>6</v>
      </c>
      <c r="C24" s="1" t="s">
        <v>29</v>
      </c>
      <c r="D24" s="3">
        <v>12033</v>
      </c>
      <c r="E24" s="3">
        <v>69</v>
      </c>
    </row>
    <row r="25" spans="1:5" x14ac:dyDescent="0.25">
      <c r="A25" s="2">
        <v>2023</v>
      </c>
      <c r="B25" s="1" t="s">
        <v>6</v>
      </c>
      <c r="C25" s="1" t="s">
        <v>30</v>
      </c>
      <c r="D25" s="3">
        <v>10790</v>
      </c>
      <c r="E25" s="3">
        <v>46</v>
      </c>
    </row>
    <row r="26" spans="1:5" x14ac:dyDescent="0.25">
      <c r="A26" s="2">
        <v>2023</v>
      </c>
      <c r="B26" s="1" t="s">
        <v>6</v>
      </c>
      <c r="C26" s="1" t="s">
        <v>31</v>
      </c>
      <c r="D26" s="3">
        <v>9714</v>
      </c>
      <c r="E26" s="3">
        <v>44</v>
      </c>
    </row>
    <row r="27" spans="1:5" x14ac:dyDescent="0.25">
      <c r="A27" s="2">
        <v>2023</v>
      </c>
      <c r="B27" s="1" t="s">
        <v>32</v>
      </c>
      <c r="C27" s="1" t="s">
        <v>33</v>
      </c>
      <c r="D27" s="3">
        <v>31247</v>
      </c>
      <c r="E27" s="3">
        <v>118</v>
      </c>
    </row>
    <row r="28" spans="1:5" x14ac:dyDescent="0.25">
      <c r="A28" s="2">
        <v>2023</v>
      </c>
      <c r="B28" s="1" t="s">
        <v>32</v>
      </c>
      <c r="C28" s="1" t="s">
        <v>34</v>
      </c>
      <c r="D28" s="3">
        <v>27530</v>
      </c>
      <c r="E28" s="3">
        <v>95</v>
      </c>
    </row>
    <row r="29" spans="1:5" x14ac:dyDescent="0.25">
      <c r="A29" s="2">
        <v>2023</v>
      </c>
      <c r="B29" s="1" t="s">
        <v>32</v>
      </c>
      <c r="C29" s="1" t="s">
        <v>35</v>
      </c>
      <c r="D29" s="3">
        <v>32907</v>
      </c>
      <c r="E29" s="3">
        <v>117</v>
      </c>
    </row>
    <row r="30" spans="1:5" x14ac:dyDescent="0.25">
      <c r="A30" s="2">
        <v>2023</v>
      </c>
      <c r="B30" s="1" t="s">
        <v>32</v>
      </c>
      <c r="C30" s="1" t="s">
        <v>36</v>
      </c>
      <c r="D30" s="3">
        <v>39969</v>
      </c>
      <c r="E30" s="3">
        <v>96</v>
      </c>
    </row>
    <row r="31" spans="1:5" x14ac:dyDescent="0.25">
      <c r="A31" s="2">
        <v>2023</v>
      </c>
      <c r="B31" s="1" t="s">
        <v>32</v>
      </c>
      <c r="C31" s="1" t="s">
        <v>37</v>
      </c>
      <c r="D31" s="3">
        <v>8793</v>
      </c>
      <c r="E31" s="3">
        <v>28</v>
      </c>
    </row>
    <row r="32" spans="1:5" x14ac:dyDescent="0.25">
      <c r="A32" s="2">
        <v>2023</v>
      </c>
      <c r="B32" s="1" t="s">
        <v>32</v>
      </c>
      <c r="C32" s="1" t="s">
        <v>38</v>
      </c>
      <c r="D32" s="3">
        <v>14770</v>
      </c>
      <c r="E32" s="3">
        <v>57</v>
      </c>
    </row>
    <row r="33" spans="1:5" x14ac:dyDescent="0.25">
      <c r="A33" s="2">
        <v>2023</v>
      </c>
      <c r="B33" s="1" t="s">
        <v>32</v>
      </c>
      <c r="C33" s="1" t="s">
        <v>39</v>
      </c>
      <c r="D33" s="3">
        <v>27742</v>
      </c>
      <c r="E33" s="3">
        <v>105</v>
      </c>
    </row>
    <row r="34" spans="1:5" x14ac:dyDescent="0.25">
      <c r="A34" s="2">
        <v>2023</v>
      </c>
      <c r="B34" s="1" t="s">
        <v>32</v>
      </c>
      <c r="C34" s="1" t="s">
        <v>40</v>
      </c>
      <c r="D34" s="3">
        <v>63501</v>
      </c>
      <c r="E34" s="3">
        <v>240</v>
      </c>
    </row>
    <row r="35" spans="1:5" x14ac:dyDescent="0.25">
      <c r="A35" s="2">
        <v>2023</v>
      </c>
      <c r="B35" s="1" t="s">
        <v>32</v>
      </c>
      <c r="C35" s="1" t="s">
        <v>41</v>
      </c>
      <c r="D35" s="3">
        <v>72481</v>
      </c>
      <c r="E35" s="3">
        <v>247</v>
      </c>
    </row>
    <row r="36" spans="1:5" x14ac:dyDescent="0.25">
      <c r="A36" s="2">
        <v>2023</v>
      </c>
      <c r="B36" s="1" t="s">
        <v>32</v>
      </c>
      <c r="C36" s="1" t="s">
        <v>42</v>
      </c>
      <c r="D36" s="3">
        <v>70623</v>
      </c>
      <c r="E36" s="3">
        <v>255</v>
      </c>
    </row>
    <row r="37" spans="1:5" x14ac:dyDescent="0.25">
      <c r="A37" s="2">
        <v>2023</v>
      </c>
      <c r="B37" s="1" t="s">
        <v>32</v>
      </c>
      <c r="C37" s="1" t="s">
        <v>43</v>
      </c>
      <c r="D37" s="3">
        <v>66942</v>
      </c>
      <c r="E37" s="3">
        <v>130</v>
      </c>
    </row>
    <row r="38" spans="1:5" x14ac:dyDescent="0.25">
      <c r="A38" s="2">
        <v>2023</v>
      </c>
      <c r="B38" s="1" t="s">
        <v>32</v>
      </c>
      <c r="C38" s="1" t="s">
        <v>44</v>
      </c>
      <c r="D38" s="3">
        <v>45749</v>
      </c>
      <c r="E38" s="3">
        <v>92</v>
      </c>
    </row>
    <row r="39" spans="1:5" x14ac:dyDescent="0.25">
      <c r="A39" s="2">
        <v>2023</v>
      </c>
      <c r="B39" s="1" t="s">
        <v>32</v>
      </c>
      <c r="C39" s="1" t="s">
        <v>45</v>
      </c>
      <c r="D39" s="3">
        <v>45997</v>
      </c>
      <c r="E39" s="3">
        <v>114</v>
      </c>
    </row>
    <row r="40" spans="1:5" x14ac:dyDescent="0.25">
      <c r="A40" s="2">
        <v>2023</v>
      </c>
      <c r="B40" s="1" t="s">
        <v>32</v>
      </c>
      <c r="C40" s="1" t="s">
        <v>46</v>
      </c>
      <c r="D40" s="3">
        <v>43781</v>
      </c>
      <c r="E40" s="3">
        <v>156</v>
      </c>
    </row>
    <row r="41" spans="1:5" x14ac:dyDescent="0.25">
      <c r="A41" s="2">
        <v>2023</v>
      </c>
      <c r="B41" s="1" t="s">
        <v>32</v>
      </c>
      <c r="C41" s="1" t="s">
        <v>47</v>
      </c>
      <c r="D41" s="3">
        <v>32171</v>
      </c>
      <c r="E41" s="3">
        <v>134</v>
      </c>
    </row>
    <row r="42" spans="1:5" x14ac:dyDescent="0.25">
      <c r="A42" s="2">
        <v>2023</v>
      </c>
      <c r="B42" s="1" t="s">
        <v>32</v>
      </c>
      <c r="C42" s="1" t="s">
        <v>48</v>
      </c>
      <c r="D42" s="3">
        <v>22779</v>
      </c>
      <c r="E42" s="3">
        <v>123</v>
      </c>
    </row>
    <row r="43" spans="1:5" x14ac:dyDescent="0.25">
      <c r="A43" s="2">
        <v>2023</v>
      </c>
      <c r="B43" s="1" t="s">
        <v>32</v>
      </c>
      <c r="C43" s="1" t="s">
        <v>49</v>
      </c>
      <c r="D43" s="3">
        <v>43263</v>
      </c>
      <c r="E43" s="3">
        <v>98</v>
      </c>
    </row>
    <row r="44" spans="1:5" x14ac:dyDescent="0.25">
      <c r="A44" s="2">
        <v>2023</v>
      </c>
      <c r="B44" s="1" t="s">
        <v>32</v>
      </c>
      <c r="C44" s="1" t="s">
        <v>50</v>
      </c>
      <c r="D44" s="3">
        <v>32884</v>
      </c>
      <c r="E44" s="3">
        <v>168</v>
      </c>
    </row>
    <row r="45" spans="1:5" x14ac:dyDescent="0.25">
      <c r="A45" s="2">
        <v>2023</v>
      </c>
      <c r="B45" s="1" t="s">
        <v>32</v>
      </c>
      <c r="C45" s="1" t="s">
        <v>51</v>
      </c>
      <c r="D45" s="3">
        <v>40787</v>
      </c>
      <c r="E45" s="3">
        <v>176</v>
      </c>
    </row>
    <row r="46" spans="1:5" x14ac:dyDescent="0.25">
      <c r="A46" s="2">
        <v>2023</v>
      </c>
      <c r="B46" s="1" t="s">
        <v>32</v>
      </c>
      <c r="C46" s="1" t="s">
        <v>52</v>
      </c>
      <c r="D46" s="3">
        <v>23635</v>
      </c>
      <c r="E46" s="3">
        <v>86</v>
      </c>
    </row>
    <row r="47" spans="1:5" x14ac:dyDescent="0.25">
      <c r="A47" s="2">
        <v>2023</v>
      </c>
      <c r="B47" s="1" t="s">
        <v>32</v>
      </c>
      <c r="C47" s="1" t="s">
        <v>53</v>
      </c>
      <c r="D47" s="3">
        <v>42310</v>
      </c>
      <c r="E47" s="3">
        <v>192</v>
      </c>
    </row>
    <row r="48" spans="1:5" x14ac:dyDescent="0.25">
      <c r="A48" s="2">
        <v>2023</v>
      </c>
      <c r="B48" s="1" t="s">
        <v>32</v>
      </c>
      <c r="C48" s="1" t="s">
        <v>54</v>
      </c>
      <c r="D48" s="3">
        <v>31635</v>
      </c>
      <c r="E48" s="3">
        <v>104</v>
      </c>
    </row>
    <row r="49" spans="1:5" x14ac:dyDescent="0.25">
      <c r="A49" s="2">
        <v>2023</v>
      </c>
      <c r="B49" s="1" t="s">
        <v>32</v>
      </c>
      <c r="C49" s="1" t="s">
        <v>55</v>
      </c>
      <c r="D49" s="3">
        <v>21302</v>
      </c>
      <c r="E49" s="3">
        <v>62</v>
      </c>
    </row>
    <row r="50" spans="1:5" x14ac:dyDescent="0.25">
      <c r="A50" s="2">
        <v>2023</v>
      </c>
      <c r="B50" s="1" t="s">
        <v>32</v>
      </c>
      <c r="C50" s="1" t="s">
        <v>56</v>
      </c>
      <c r="D50" s="3">
        <v>47194</v>
      </c>
      <c r="E50" s="3">
        <v>198</v>
      </c>
    </row>
    <row r="51" spans="1:5" x14ac:dyDescent="0.25">
      <c r="A51" s="2">
        <v>2023</v>
      </c>
      <c r="B51" s="1" t="s">
        <v>32</v>
      </c>
      <c r="C51" s="1" t="s">
        <v>57</v>
      </c>
      <c r="D51" s="3">
        <v>189276</v>
      </c>
      <c r="E51" s="3">
        <v>453</v>
      </c>
    </row>
    <row r="52" spans="1:5" x14ac:dyDescent="0.25">
      <c r="A52" s="2">
        <v>2023</v>
      </c>
      <c r="B52" s="1" t="s">
        <v>32</v>
      </c>
      <c r="C52" s="1" t="s">
        <v>58</v>
      </c>
      <c r="D52" s="3">
        <v>32808</v>
      </c>
      <c r="E52" s="3">
        <v>141</v>
      </c>
    </row>
    <row r="53" spans="1:5" x14ac:dyDescent="0.25">
      <c r="A53" s="2">
        <v>2023</v>
      </c>
      <c r="B53" s="1" t="s">
        <v>32</v>
      </c>
      <c r="C53" s="1" t="s">
        <v>59</v>
      </c>
      <c r="D53" s="3">
        <v>22966</v>
      </c>
      <c r="E53" s="3">
        <v>128</v>
      </c>
    </row>
    <row r="54" spans="1:5" x14ac:dyDescent="0.25">
      <c r="A54" s="2">
        <v>2023</v>
      </c>
      <c r="B54" s="1" t="s">
        <v>32</v>
      </c>
      <c r="C54" s="1" t="s">
        <v>60</v>
      </c>
      <c r="D54" s="3">
        <v>90220</v>
      </c>
      <c r="E54" s="3">
        <v>219</v>
      </c>
    </row>
    <row r="55" spans="1:5" x14ac:dyDescent="0.25">
      <c r="A55" s="2">
        <v>2023</v>
      </c>
      <c r="B55" s="1" t="s">
        <v>32</v>
      </c>
      <c r="C55" s="1" t="s">
        <v>61</v>
      </c>
      <c r="D55" s="3">
        <v>20772</v>
      </c>
      <c r="E55" s="3">
        <v>55</v>
      </c>
    </row>
    <row r="56" spans="1:5" x14ac:dyDescent="0.25">
      <c r="A56" s="2">
        <v>2023</v>
      </c>
      <c r="B56" s="1" t="s">
        <v>32</v>
      </c>
      <c r="C56" s="1" t="s">
        <v>62</v>
      </c>
      <c r="D56" s="3">
        <v>23128</v>
      </c>
      <c r="E56" s="3">
        <v>104</v>
      </c>
    </row>
    <row r="57" spans="1:5" x14ac:dyDescent="0.25">
      <c r="A57" s="2">
        <v>2023</v>
      </c>
      <c r="B57" s="1" t="s">
        <v>32</v>
      </c>
      <c r="C57" s="1" t="s">
        <v>63</v>
      </c>
      <c r="D57" s="3">
        <v>22118</v>
      </c>
      <c r="E57" s="3">
        <v>103</v>
      </c>
    </row>
    <row r="58" spans="1:5" x14ac:dyDescent="0.25">
      <c r="A58" s="2">
        <v>2023</v>
      </c>
      <c r="B58" s="1" t="s">
        <v>32</v>
      </c>
      <c r="C58" s="1" t="s">
        <v>64</v>
      </c>
      <c r="D58" s="3">
        <v>37941</v>
      </c>
      <c r="E58" s="3">
        <v>143</v>
      </c>
    </row>
    <row r="59" spans="1:5" x14ac:dyDescent="0.25">
      <c r="A59" s="2">
        <v>2023</v>
      </c>
      <c r="B59" s="1" t="s">
        <v>32</v>
      </c>
      <c r="C59" s="1" t="s">
        <v>65</v>
      </c>
      <c r="D59" s="3">
        <v>60599</v>
      </c>
      <c r="E59" s="3">
        <v>117</v>
      </c>
    </row>
    <row r="60" spans="1:5" x14ac:dyDescent="0.25">
      <c r="A60" s="2">
        <v>2023</v>
      </c>
      <c r="B60" s="1" t="s">
        <v>32</v>
      </c>
      <c r="C60" s="1" t="s">
        <v>66</v>
      </c>
      <c r="D60" s="3">
        <v>35624</v>
      </c>
      <c r="E60" s="3">
        <v>92</v>
      </c>
    </row>
    <row r="61" spans="1:5" x14ac:dyDescent="0.25">
      <c r="A61" s="2">
        <v>2023</v>
      </c>
      <c r="B61" s="1" t="s">
        <v>32</v>
      </c>
      <c r="C61" s="1" t="s">
        <v>67</v>
      </c>
      <c r="D61" s="3">
        <v>15518</v>
      </c>
      <c r="E61" s="3">
        <v>46</v>
      </c>
    </row>
    <row r="62" spans="1:5" x14ac:dyDescent="0.25">
      <c r="A62" s="2">
        <v>2023</v>
      </c>
      <c r="B62" s="1" t="s">
        <v>32</v>
      </c>
      <c r="C62" s="1" t="s">
        <v>68</v>
      </c>
      <c r="D62" s="3">
        <v>60669</v>
      </c>
      <c r="E62" s="3">
        <v>191</v>
      </c>
    </row>
    <row r="63" spans="1:5" x14ac:dyDescent="0.25">
      <c r="A63" s="2">
        <v>2023</v>
      </c>
      <c r="B63" s="1" t="s">
        <v>32</v>
      </c>
      <c r="C63" s="1" t="s">
        <v>69</v>
      </c>
      <c r="D63" s="3">
        <v>17325</v>
      </c>
      <c r="E63" s="3">
        <v>98</v>
      </c>
    </row>
    <row r="64" spans="1:5" x14ac:dyDescent="0.25">
      <c r="A64" s="2">
        <v>2023</v>
      </c>
      <c r="B64" s="1" t="s">
        <v>32</v>
      </c>
      <c r="C64" s="1" t="s">
        <v>70</v>
      </c>
      <c r="D64" s="3">
        <v>27557</v>
      </c>
      <c r="E64" s="3">
        <v>160</v>
      </c>
    </row>
    <row r="65" spans="1:5" x14ac:dyDescent="0.25">
      <c r="A65" s="2">
        <v>2023</v>
      </c>
      <c r="B65" s="1" t="s">
        <v>32</v>
      </c>
      <c r="C65" s="1" t="s">
        <v>71</v>
      </c>
      <c r="D65" s="3">
        <v>52475</v>
      </c>
      <c r="E65" s="3">
        <v>176</v>
      </c>
    </row>
    <row r="66" spans="1:5" x14ac:dyDescent="0.25">
      <c r="A66" s="2">
        <v>2023</v>
      </c>
      <c r="B66" s="1" t="s">
        <v>32</v>
      </c>
      <c r="C66" s="1" t="s">
        <v>72</v>
      </c>
      <c r="D66" s="3">
        <v>39194</v>
      </c>
      <c r="E66" s="3">
        <v>165</v>
      </c>
    </row>
    <row r="67" spans="1:5" x14ac:dyDescent="0.25">
      <c r="A67" s="2">
        <v>2023</v>
      </c>
      <c r="B67" s="1" t="s">
        <v>32</v>
      </c>
      <c r="C67" s="1" t="s">
        <v>73</v>
      </c>
      <c r="D67" s="3">
        <v>50981</v>
      </c>
      <c r="E67" s="3">
        <v>96</v>
      </c>
    </row>
    <row r="68" spans="1:5" x14ac:dyDescent="0.25">
      <c r="A68" s="2">
        <v>2023</v>
      </c>
      <c r="B68" s="1" t="s">
        <v>32</v>
      </c>
      <c r="C68" s="1" t="s">
        <v>74</v>
      </c>
      <c r="D68" s="3">
        <v>116414</v>
      </c>
      <c r="E68" s="3">
        <v>300</v>
      </c>
    </row>
    <row r="69" spans="1:5" x14ac:dyDescent="0.25">
      <c r="A69" s="2">
        <v>2023</v>
      </c>
      <c r="B69" s="1" t="s">
        <v>32</v>
      </c>
      <c r="C69" s="1" t="s">
        <v>75</v>
      </c>
      <c r="D69" s="3">
        <v>31112</v>
      </c>
      <c r="E69" s="3">
        <v>136</v>
      </c>
    </row>
    <row r="70" spans="1:5" x14ac:dyDescent="0.25">
      <c r="A70" s="2">
        <v>2023</v>
      </c>
      <c r="B70" s="1" t="s">
        <v>32</v>
      </c>
      <c r="C70" s="1" t="s">
        <v>76</v>
      </c>
      <c r="D70" s="3">
        <v>26854</v>
      </c>
      <c r="E70" s="3">
        <v>142</v>
      </c>
    </row>
    <row r="71" spans="1:5" x14ac:dyDescent="0.25">
      <c r="A71" s="2">
        <v>2023</v>
      </c>
      <c r="B71" s="1" t="s">
        <v>32</v>
      </c>
      <c r="C71" s="1" t="s">
        <v>77</v>
      </c>
      <c r="D71" s="3">
        <v>19218</v>
      </c>
      <c r="E71" s="3">
        <v>41</v>
      </c>
    </row>
    <row r="72" spans="1:5" x14ac:dyDescent="0.25">
      <c r="A72" s="2">
        <v>2023</v>
      </c>
      <c r="B72" s="1" t="s">
        <v>32</v>
      </c>
      <c r="C72" s="1" t="s">
        <v>78</v>
      </c>
      <c r="D72" s="3">
        <v>98696</v>
      </c>
      <c r="E72" s="3">
        <v>202</v>
      </c>
    </row>
    <row r="73" spans="1:5" x14ac:dyDescent="0.25">
      <c r="A73" s="2">
        <v>2023</v>
      </c>
      <c r="B73" s="1" t="s">
        <v>79</v>
      </c>
      <c r="C73" s="1" t="s">
        <v>80</v>
      </c>
      <c r="D73" s="3">
        <v>9029</v>
      </c>
      <c r="E73" s="3">
        <v>19</v>
      </c>
    </row>
    <row r="74" spans="1:5" x14ac:dyDescent="0.25">
      <c r="A74" s="2">
        <v>2023</v>
      </c>
      <c r="B74" s="1" t="s">
        <v>79</v>
      </c>
      <c r="C74" s="1" t="s">
        <v>81</v>
      </c>
      <c r="D74" s="3">
        <v>21199</v>
      </c>
      <c r="E74" s="3">
        <v>99</v>
      </c>
    </row>
    <row r="75" spans="1:5" x14ac:dyDescent="0.25">
      <c r="A75" s="2">
        <v>2023</v>
      </c>
      <c r="B75" s="1" t="s">
        <v>79</v>
      </c>
      <c r="C75" s="1" t="s">
        <v>82</v>
      </c>
      <c r="D75" s="3">
        <v>18349</v>
      </c>
      <c r="E75" s="3">
        <v>89</v>
      </c>
    </row>
    <row r="76" spans="1:5" x14ac:dyDescent="0.25">
      <c r="A76" s="2">
        <v>2023</v>
      </c>
      <c r="B76" s="1" t="s">
        <v>79</v>
      </c>
      <c r="C76" s="1" t="s">
        <v>83</v>
      </c>
      <c r="D76" s="3">
        <v>15499</v>
      </c>
      <c r="E76" s="3">
        <v>97</v>
      </c>
    </row>
    <row r="77" spans="1:5" x14ac:dyDescent="0.25">
      <c r="A77" s="2">
        <v>2023</v>
      </c>
      <c r="B77" s="1" t="s">
        <v>79</v>
      </c>
      <c r="C77" s="1" t="s">
        <v>84</v>
      </c>
      <c r="D77" s="3">
        <v>8506</v>
      </c>
      <c r="E77" s="3">
        <v>24</v>
      </c>
    </row>
    <row r="78" spans="1:5" x14ac:dyDescent="0.25">
      <c r="A78" s="2">
        <v>2023</v>
      </c>
      <c r="B78" s="1" t="s">
        <v>79</v>
      </c>
      <c r="C78" s="1" t="s">
        <v>85</v>
      </c>
      <c r="D78" s="3">
        <v>24856</v>
      </c>
      <c r="E78" s="3">
        <v>109</v>
      </c>
    </row>
    <row r="79" spans="1:5" x14ac:dyDescent="0.25">
      <c r="A79" s="2">
        <v>2023</v>
      </c>
      <c r="B79" s="1" t="s">
        <v>79</v>
      </c>
      <c r="C79" s="1" t="s">
        <v>86</v>
      </c>
      <c r="D79" s="3">
        <v>3020</v>
      </c>
      <c r="E79" s="3">
        <v>18</v>
      </c>
    </row>
    <row r="80" spans="1:5" x14ac:dyDescent="0.25">
      <c r="A80" s="2">
        <v>2023</v>
      </c>
      <c r="B80" s="1" t="s">
        <v>79</v>
      </c>
      <c r="C80" s="1" t="s">
        <v>87</v>
      </c>
      <c r="D80" s="3">
        <v>5001</v>
      </c>
      <c r="E80" s="3">
        <v>58</v>
      </c>
    </row>
    <row r="81" spans="1:5" x14ac:dyDescent="0.25">
      <c r="A81" s="2">
        <v>2023</v>
      </c>
      <c r="B81" s="1" t="s">
        <v>79</v>
      </c>
      <c r="C81" s="1" t="s">
        <v>88</v>
      </c>
      <c r="D81" s="3">
        <v>73356</v>
      </c>
      <c r="E81" s="3">
        <v>229</v>
      </c>
    </row>
    <row r="82" spans="1:5" x14ac:dyDescent="0.25">
      <c r="A82" s="2">
        <v>2023</v>
      </c>
      <c r="B82" s="1" t="s">
        <v>79</v>
      </c>
      <c r="C82" s="1" t="s">
        <v>89</v>
      </c>
      <c r="D82" s="3">
        <v>2516</v>
      </c>
      <c r="E82" s="3">
        <v>13</v>
      </c>
    </row>
    <row r="83" spans="1:5" x14ac:dyDescent="0.25">
      <c r="A83" s="2">
        <v>2023</v>
      </c>
      <c r="B83" s="1" t="s">
        <v>79</v>
      </c>
      <c r="C83" s="1" t="s">
        <v>90</v>
      </c>
      <c r="D83" s="3">
        <v>36803</v>
      </c>
      <c r="E83" s="3">
        <v>155</v>
      </c>
    </row>
    <row r="84" spans="1:5" x14ac:dyDescent="0.25">
      <c r="A84" s="2">
        <v>2023</v>
      </c>
      <c r="B84" s="1" t="s">
        <v>79</v>
      </c>
      <c r="C84" s="1" t="s">
        <v>91</v>
      </c>
      <c r="D84" s="3">
        <v>30744</v>
      </c>
      <c r="E84" s="3">
        <v>128</v>
      </c>
    </row>
    <row r="85" spans="1:5" x14ac:dyDescent="0.25">
      <c r="A85" s="2">
        <v>2023</v>
      </c>
      <c r="B85" s="1" t="s">
        <v>79</v>
      </c>
      <c r="C85" s="1" t="s">
        <v>92</v>
      </c>
      <c r="D85" s="3">
        <v>5349</v>
      </c>
      <c r="E85" s="3">
        <v>28</v>
      </c>
    </row>
    <row r="86" spans="1:5" x14ac:dyDescent="0.25">
      <c r="A86" s="2">
        <v>2023</v>
      </c>
      <c r="B86" s="1" t="s">
        <v>79</v>
      </c>
      <c r="C86" s="1" t="s">
        <v>93</v>
      </c>
      <c r="D86" s="3">
        <v>14836</v>
      </c>
      <c r="E86" s="3">
        <v>62</v>
      </c>
    </row>
    <row r="87" spans="1:5" x14ac:dyDescent="0.25">
      <c r="A87" s="2">
        <v>2023</v>
      </c>
      <c r="B87" s="1" t="s">
        <v>79</v>
      </c>
      <c r="C87" s="1" t="s">
        <v>94</v>
      </c>
      <c r="D87" s="3">
        <v>16650</v>
      </c>
      <c r="E87" s="3">
        <v>77</v>
      </c>
    </row>
    <row r="88" spans="1:5" x14ac:dyDescent="0.25">
      <c r="A88" s="2">
        <v>2023</v>
      </c>
      <c r="B88" s="1" t="s">
        <v>79</v>
      </c>
      <c r="C88" s="1" t="s">
        <v>95</v>
      </c>
      <c r="D88" s="3">
        <v>510</v>
      </c>
      <c r="E88" s="3">
        <v>6</v>
      </c>
    </row>
    <row r="89" spans="1:5" x14ac:dyDescent="0.25">
      <c r="A89" s="2">
        <v>2023</v>
      </c>
      <c r="B89" s="1" t="s">
        <v>79</v>
      </c>
      <c r="C89" s="1" t="s">
        <v>96</v>
      </c>
      <c r="D89" s="3">
        <v>19936</v>
      </c>
      <c r="E89" s="3">
        <v>78</v>
      </c>
    </row>
    <row r="90" spans="1:5" x14ac:dyDescent="0.25">
      <c r="A90" s="2">
        <v>2023</v>
      </c>
      <c r="B90" s="1" t="s">
        <v>79</v>
      </c>
      <c r="C90" s="1" t="s">
        <v>97</v>
      </c>
      <c r="D90" s="3">
        <v>36633</v>
      </c>
      <c r="E90" s="3">
        <v>146</v>
      </c>
    </row>
    <row r="91" spans="1:5" x14ac:dyDescent="0.25">
      <c r="A91" s="2">
        <v>2023</v>
      </c>
      <c r="B91" s="1" t="s">
        <v>79</v>
      </c>
      <c r="C91" s="1" t="s">
        <v>98</v>
      </c>
      <c r="D91" s="3">
        <v>12033</v>
      </c>
      <c r="E91" s="3">
        <v>67</v>
      </c>
    </row>
    <row r="92" spans="1:5" x14ac:dyDescent="0.25">
      <c r="A92" s="2">
        <v>2023</v>
      </c>
      <c r="B92" s="1" t="s">
        <v>79</v>
      </c>
      <c r="C92" s="1" t="s">
        <v>99</v>
      </c>
      <c r="D92" s="3">
        <v>19788</v>
      </c>
      <c r="E92" s="3">
        <v>73</v>
      </c>
    </row>
    <row r="93" spans="1:5" x14ac:dyDescent="0.25">
      <c r="A93" s="2">
        <v>2023</v>
      </c>
      <c r="B93" s="1" t="s">
        <v>79</v>
      </c>
      <c r="C93" s="1" t="s">
        <v>100</v>
      </c>
      <c r="D93" s="3">
        <v>4161</v>
      </c>
      <c r="E93" s="3">
        <v>36</v>
      </c>
    </row>
    <row r="94" spans="1:5" x14ac:dyDescent="0.25">
      <c r="A94" s="2">
        <v>2023</v>
      </c>
      <c r="B94" s="1" t="s">
        <v>79</v>
      </c>
      <c r="C94" s="1" t="s">
        <v>101</v>
      </c>
      <c r="D94" s="3">
        <v>19896</v>
      </c>
      <c r="E94" s="3">
        <v>88</v>
      </c>
    </row>
    <row r="95" spans="1:5" x14ac:dyDescent="0.25">
      <c r="A95" s="2">
        <v>2023</v>
      </c>
      <c r="B95" s="1" t="s">
        <v>79</v>
      </c>
      <c r="C95" s="1" t="s">
        <v>102</v>
      </c>
      <c r="D95" s="3">
        <v>20307</v>
      </c>
      <c r="E95" s="3">
        <v>96</v>
      </c>
    </row>
    <row r="96" spans="1:5" x14ac:dyDescent="0.25">
      <c r="A96" s="2">
        <v>2023</v>
      </c>
      <c r="B96" s="1" t="s">
        <v>79</v>
      </c>
      <c r="C96" s="1" t="s">
        <v>103</v>
      </c>
      <c r="D96" s="3">
        <v>27882</v>
      </c>
      <c r="E96" s="3">
        <v>180</v>
      </c>
    </row>
    <row r="97" spans="1:5" x14ac:dyDescent="0.25">
      <c r="A97" s="2">
        <v>2023</v>
      </c>
      <c r="B97" s="1" t="s">
        <v>79</v>
      </c>
      <c r="C97" s="1" t="s">
        <v>104</v>
      </c>
      <c r="D97" s="3">
        <v>30204</v>
      </c>
      <c r="E97" s="3">
        <v>149</v>
      </c>
    </row>
    <row r="98" spans="1:5" x14ac:dyDescent="0.25">
      <c r="A98" s="2">
        <v>2023</v>
      </c>
      <c r="B98" s="1" t="s">
        <v>79</v>
      </c>
      <c r="C98" s="1" t="s">
        <v>105</v>
      </c>
      <c r="D98" s="3">
        <v>29536</v>
      </c>
      <c r="E98" s="3">
        <v>136</v>
      </c>
    </row>
    <row r="99" spans="1:5" x14ac:dyDescent="0.25">
      <c r="A99" s="2">
        <v>2023</v>
      </c>
      <c r="B99" s="1" t="s">
        <v>106</v>
      </c>
      <c r="C99" s="1" t="s">
        <v>107</v>
      </c>
      <c r="D99" s="3">
        <v>25038</v>
      </c>
      <c r="E99" s="3">
        <v>68</v>
      </c>
    </row>
    <row r="100" spans="1:5" x14ac:dyDescent="0.25">
      <c r="A100" s="2">
        <v>2023</v>
      </c>
      <c r="B100" s="1" t="s">
        <v>106</v>
      </c>
      <c r="C100" s="1" t="s">
        <v>108</v>
      </c>
      <c r="D100" s="3">
        <v>14794</v>
      </c>
      <c r="E100" s="3">
        <v>38</v>
      </c>
    </row>
    <row r="101" spans="1:5" x14ac:dyDescent="0.25">
      <c r="A101" s="2">
        <v>2023</v>
      </c>
      <c r="B101" s="1" t="s">
        <v>106</v>
      </c>
      <c r="C101" s="1" t="s">
        <v>109</v>
      </c>
      <c r="D101" s="3">
        <v>9877</v>
      </c>
      <c r="E101" s="3">
        <v>30</v>
      </c>
    </row>
    <row r="102" spans="1:5" x14ac:dyDescent="0.25">
      <c r="A102" s="2">
        <v>2023</v>
      </c>
      <c r="B102" s="1" t="s">
        <v>106</v>
      </c>
      <c r="C102" s="1" t="s">
        <v>110</v>
      </c>
      <c r="D102" s="3">
        <v>10477</v>
      </c>
      <c r="E102" s="3">
        <v>23</v>
      </c>
    </row>
    <row r="103" spans="1:5" x14ac:dyDescent="0.25">
      <c r="A103" s="2">
        <v>2023</v>
      </c>
      <c r="B103" s="1" t="s">
        <v>106</v>
      </c>
      <c r="C103" s="1" t="s">
        <v>111</v>
      </c>
      <c r="D103" s="3">
        <v>25643</v>
      </c>
      <c r="E103" s="3">
        <v>90</v>
      </c>
    </row>
    <row r="104" spans="1:5" x14ac:dyDescent="0.25">
      <c r="A104" s="2">
        <v>2023</v>
      </c>
      <c r="B104" s="1" t="s">
        <v>106</v>
      </c>
      <c r="C104" s="1" t="s">
        <v>112</v>
      </c>
      <c r="D104" s="3">
        <v>31634</v>
      </c>
      <c r="E104" s="3">
        <v>96</v>
      </c>
    </row>
    <row r="105" spans="1:5" x14ac:dyDescent="0.25">
      <c r="A105" s="2">
        <v>2023</v>
      </c>
      <c r="B105" s="1" t="s">
        <v>106</v>
      </c>
      <c r="C105" s="1" t="s">
        <v>113</v>
      </c>
      <c r="D105" s="3">
        <v>10078</v>
      </c>
      <c r="E105" s="3">
        <v>23</v>
      </c>
    </row>
    <row r="106" spans="1:5" x14ac:dyDescent="0.25">
      <c r="A106" s="2">
        <v>2023</v>
      </c>
      <c r="B106" s="1" t="s">
        <v>106</v>
      </c>
      <c r="C106" s="1" t="s">
        <v>114</v>
      </c>
      <c r="D106" s="3">
        <v>17672</v>
      </c>
      <c r="E106" s="3">
        <v>50</v>
      </c>
    </row>
    <row r="107" spans="1:5" x14ac:dyDescent="0.25">
      <c r="A107" s="2">
        <v>2023</v>
      </c>
      <c r="B107" s="1" t="s">
        <v>106</v>
      </c>
      <c r="C107" s="1" t="s">
        <v>115</v>
      </c>
      <c r="D107" s="3">
        <v>6216</v>
      </c>
      <c r="E107" s="3">
        <v>15</v>
      </c>
    </row>
    <row r="108" spans="1:5" x14ac:dyDescent="0.25">
      <c r="A108" s="2">
        <v>2023</v>
      </c>
      <c r="B108" s="1" t="s">
        <v>106</v>
      </c>
      <c r="C108" s="1" t="s">
        <v>116</v>
      </c>
      <c r="D108" s="3">
        <v>13758</v>
      </c>
      <c r="E108" s="3">
        <v>43</v>
      </c>
    </row>
    <row r="109" spans="1:5" x14ac:dyDescent="0.25">
      <c r="A109" s="2">
        <v>2023</v>
      </c>
      <c r="B109" s="1" t="s">
        <v>106</v>
      </c>
      <c r="C109" s="1" t="s">
        <v>117</v>
      </c>
      <c r="D109" s="3">
        <v>3187</v>
      </c>
      <c r="E109" s="3">
        <v>12</v>
      </c>
    </row>
    <row r="110" spans="1:5" x14ac:dyDescent="0.25">
      <c r="A110" s="2">
        <v>2023</v>
      </c>
      <c r="B110" s="1" t="s">
        <v>106</v>
      </c>
      <c r="C110" s="1" t="s">
        <v>118</v>
      </c>
      <c r="D110" s="3">
        <v>5770</v>
      </c>
      <c r="E110" s="3">
        <v>18</v>
      </c>
    </row>
    <row r="111" spans="1:5" x14ac:dyDescent="0.25">
      <c r="A111" s="2">
        <v>2023</v>
      </c>
      <c r="B111" s="1" t="s">
        <v>106</v>
      </c>
      <c r="C111" s="1" t="s">
        <v>119</v>
      </c>
      <c r="D111" s="3">
        <v>9093</v>
      </c>
      <c r="E111" s="3">
        <v>25</v>
      </c>
    </row>
    <row r="112" spans="1:5" x14ac:dyDescent="0.25">
      <c r="A112" s="2">
        <v>2023</v>
      </c>
      <c r="B112" s="1" t="s">
        <v>106</v>
      </c>
      <c r="C112" s="1" t="s">
        <v>120</v>
      </c>
      <c r="D112" s="3">
        <v>18700</v>
      </c>
      <c r="E112" s="3">
        <v>66</v>
      </c>
    </row>
    <row r="113" spans="1:5" x14ac:dyDescent="0.25">
      <c r="A113" s="2">
        <v>2023</v>
      </c>
      <c r="B113" s="1" t="s">
        <v>106</v>
      </c>
      <c r="C113" s="1" t="s">
        <v>121</v>
      </c>
      <c r="D113" s="3">
        <v>8651</v>
      </c>
      <c r="E113" s="3">
        <v>28</v>
      </c>
    </row>
    <row r="114" spans="1:5" x14ac:dyDescent="0.25">
      <c r="A114" s="2">
        <v>2023</v>
      </c>
      <c r="B114" s="1" t="s">
        <v>106</v>
      </c>
      <c r="C114" s="1" t="s">
        <v>122</v>
      </c>
      <c r="D114" s="3">
        <v>18960</v>
      </c>
      <c r="E114" s="3">
        <v>73</v>
      </c>
    </row>
    <row r="115" spans="1:5" x14ac:dyDescent="0.25">
      <c r="A115" s="2">
        <v>2023</v>
      </c>
      <c r="B115" s="1" t="s">
        <v>106</v>
      </c>
      <c r="C115" s="1" t="s">
        <v>123</v>
      </c>
      <c r="D115" s="3">
        <v>21001</v>
      </c>
      <c r="E115" s="3">
        <v>68</v>
      </c>
    </row>
    <row r="116" spans="1:5" x14ac:dyDescent="0.25">
      <c r="A116" s="2">
        <v>2023</v>
      </c>
      <c r="B116" s="1" t="s">
        <v>106</v>
      </c>
      <c r="C116" s="1" t="s">
        <v>124</v>
      </c>
      <c r="D116" s="3">
        <v>7593</v>
      </c>
      <c r="E116" s="3">
        <v>27</v>
      </c>
    </row>
    <row r="117" spans="1:5" x14ac:dyDescent="0.25">
      <c r="A117" s="2">
        <v>2023</v>
      </c>
      <c r="B117" s="1" t="s">
        <v>106</v>
      </c>
      <c r="C117" s="1" t="s">
        <v>125</v>
      </c>
      <c r="D117" s="3">
        <v>22908</v>
      </c>
      <c r="E117" s="3">
        <v>60</v>
      </c>
    </row>
    <row r="118" spans="1:5" x14ac:dyDescent="0.25">
      <c r="A118" s="2">
        <v>2023</v>
      </c>
      <c r="B118" s="1" t="s">
        <v>106</v>
      </c>
      <c r="C118" s="1" t="s">
        <v>126</v>
      </c>
      <c r="D118" s="3">
        <v>8141</v>
      </c>
      <c r="E118" s="3">
        <v>32</v>
      </c>
    </row>
    <row r="119" spans="1:5" x14ac:dyDescent="0.25">
      <c r="A119" s="2">
        <v>2023</v>
      </c>
      <c r="B119" s="1" t="s">
        <v>106</v>
      </c>
      <c r="C119" s="1" t="s">
        <v>127</v>
      </c>
      <c r="D119" s="3">
        <v>4176</v>
      </c>
      <c r="E119" s="3">
        <v>14</v>
      </c>
    </row>
    <row r="120" spans="1:5" x14ac:dyDescent="0.25">
      <c r="A120" s="2">
        <v>2023</v>
      </c>
      <c r="B120" s="1" t="s">
        <v>106</v>
      </c>
      <c r="C120" s="1" t="s">
        <v>128</v>
      </c>
      <c r="D120" s="3">
        <v>15263</v>
      </c>
      <c r="E120" s="3">
        <v>54</v>
      </c>
    </row>
    <row r="121" spans="1:5" x14ac:dyDescent="0.25">
      <c r="A121" s="2">
        <v>2023</v>
      </c>
      <c r="B121" s="1" t="s">
        <v>106</v>
      </c>
      <c r="C121" s="1" t="s">
        <v>129</v>
      </c>
      <c r="D121" s="3">
        <v>13615</v>
      </c>
      <c r="E121" s="3">
        <v>35</v>
      </c>
    </row>
    <row r="122" spans="1:5" x14ac:dyDescent="0.25">
      <c r="A122" s="2">
        <v>2023</v>
      </c>
      <c r="B122" s="1" t="s">
        <v>106</v>
      </c>
      <c r="C122" s="1" t="s">
        <v>130</v>
      </c>
      <c r="D122" s="3">
        <v>12450</v>
      </c>
      <c r="E122" s="3">
        <v>37</v>
      </c>
    </row>
    <row r="123" spans="1:5" x14ac:dyDescent="0.25">
      <c r="A123" s="2">
        <v>2023</v>
      </c>
      <c r="B123" s="1" t="s">
        <v>106</v>
      </c>
      <c r="C123" s="1" t="s">
        <v>131</v>
      </c>
      <c r="D123" s="3">
        <v>23850</v>
      </c>
      <c r="E123" s="3">
        <v>97</v>
      </c>
    </row>
    <row r="124" spans="1:5" x14ac:dyDescent="0.25">
      <c r="A124" s="2">
        <v>2023</v>
      </c>
      <c r="B124" s="1" t="s">
        <v>106</v>
      </c>
      <c r="C124" s="1" t="s">
        <v>132</v>
      </c>
      <c r="D124" s="3">
        <v>7307</v>
      </c>
      <c r="E124" s="3">
        <v>36</v>
      </c>
    </row>
    <row r="125" spans="1:5" x14ac:dyDescent="0.25">
      <c r="A125" s="2">
        <v>2023</v>
      </c>
      <c r="B125" s="1" t="s">
        <v>106</v>
      </c>
      <c r="C125" s="1" t="s">
        <v>133</v>
      </c>
      <c r="D125" s="3">
        <v>1107</v>
      </c>
      <c r="E125" s="3">
        <v>3</v>
      </c>
    </row>
    <row r="126" spans="1:5" x14ac:dyDescent="0.25">
      <c r="A126" s="2">
        <v>2023</v>
      </c>
      <c r="B126" s="1" t="s">
        <v>106</v>
      </c>
      <c r="C126" s="1" t="s">
        <v>134</v>
      </c>
      <c r="D126" s="3">
        <v>10637</v>
      </c>
      <c r="E126" s="3">
        <v>38</v>
      </c>
    </row>
    <row r="127" spans="1:5" x14ac:dyDescent="0.25">
      <c r="A127" s="2">
        <v>2023</v>
      </c>
      <c r="B127" s="1" t="s">
        <v>106</v>
      </c>
      <c r="C127" s="1" t="s">
        <v>135</v>
      </c>
      <c r="D127" s="3">
        <v>20599</v>
      </c>
      <c r="E127" s="3">
        <v>64</v>
      </c>
    </row>
    <row r="128" spans="1:5" x14ac:dyDescent="0.25">
      <c r="A128" s="2">
        <v>2023</v>
      </c>
      <c r="B128" s="1" t="s">
        <v>106</v>
      </c>
      <c r="C128" s="1" t="s">
        <v>136</v>
      </c>
      <c r="D128" s="3">
        <v>23636</v>
      </c>
      <c r="E128" s="3">
        <v>60</v>
      </c>
    </row>
    <row r="129" spans="1:5" x14ac:dyDescent="0.25">
      <c r="A129" s="2">
        <v>2023</v>
      </c>
      <c r="B129" s="1" t="s">
        <v>106</v>
      </c>
      <c r="C129" s="1" t="s">
        <v>137</v>
      </c>
      <c r="D129" s="3">
        <v>30205</v>
      </c>
      <c r="E129" s="3">
        <v>74</v>
      </c>
    </row>
    <row r="130" spans="1:5" x14ac:dyDescent="0.25">
      <c r="A130" s="2">
        <v>2023</v>
      </c>
      <c r="B130" s="1" t="s">
        <v>106</v>
      </c>
      <c r="C130" s="1" t="s">
        <v>138</v>
      </c>
      <c r="D130" s="3">
        <v>2472</v>
      </c>
      <c r="E130" s="3">
        <v>14</v>
      </c>
    </row>
    <row r="131" spans="1:5" x14ac:dyDescent="0.25">
      <c r="A131" s="2">
        <v>2023</v>
      </c>
      <c r="B131" s="1" t="s">
        <v>106</v>
      </c>
      <c r="C131" s="1" t="s">
        <v>139</v>
      </c>
      <c r="D131" s="3">
        <v>179</v>
      </c>
      <c r="E131" s="3">
        <v>2</v>
      </c>
    </row>
    <row r="132" spans="1:5" x14ac:dyDescent="0.25">
      <c r="A132" s="2">
        <v>2023</v>
      </c>
      <c r="B132" s="1" t="s">
        <v>106</v>
      </c>
      <c r="C132" s="1" t="s">
        <v>140</v>
      </c>
      <c r="D132" s="3">
        <v>23116</v>
      </c>
      <c r="E132" s="3">
        <v>73</v>
      </c>
    </row>
    <row r="133" spans="1:5" x14ac:dyDescent="0.25">
      <c r="A133" s="2">
        <v>2023</v>
      </c>
      <c r="B133" s="1" t="s">
        <v>106</v>
      </c>
      <c r="C133" s="1" t="s">
        <v>141</v>
      </c>
      <c r="D133" s="3">
        <v>15433</v>
      </c>
      <c r="E133" s="3">
        <v>47</v>
      </c>
    </row>
    <row r="134" spans="1:5" x14ac:dyDescent="0.25">
      <c r="A134" s="2">
        <v>2023</v>
      </c>
      <c r="B134" s="1" t="s">
        <v>106</v>
      </c>
      <c r="C134" s="1" t="s">
        <v>142</v>
      </c>
      <c r="D134" s="3">
        <v>29698</v>
      </c>
      <c r="E134" s="3">
        <v>94</v>
      </c>
    </row>
    <row r="135" spans="1:5" x14ac:dyDescent="0.25">
      <c r="A135" s="2">
        <v>2023</v>
      </c>
      <c r="B135" s="1" t="s">
        <v>106</v>
      </c>
      <c r="C135" s="1" t="s">
        <v>143</v>
      </c>
      <c r="D135" s="3">
        <v>8812</v>
      </c>
      <c r="E135" s="3">
        <v>28</v>
      </c>
    </row>
    <row r="136" spans="1:5" x14ac:dyDescent="0.25">
      <c r="A136" s="2">
        <v>2023</v>
      </c>
      <c r="B136" s="1" t="s">
        <v>106</v>
      </c>
      <c r="C136" s="1" t="s">
        <v>144</v>
      </c>
      <c r="D136" s="3">
        <v>7983</v>
      </c>
      <c r="E136" s="3">
        <v>29</v>
      </c>
    </row>
    <row r="137" spans="1:5" x14ac:dyDescent="0.25">
      <c r="A137" s="2">
        <v>2023</v>
      </c>
      <c r="B137" s="1" t="s">
        <v>106</v>
      </c>
      <c r="C137" s="1" t="s">
        <v>145</v>
      </c>
      <c r="D137" s="3">
        <v>3815</v>
      </c>
      <c r="E137" s="3">
        <v>18</v>
      </c>
    </row>
    <row r="138" spans="1:5" x14ac:dyDescent="0.25">
      <c r="A138" s="2">
        <v>2023</v>
      </c>
      <c r="B138" s="1" t="s">
        <v>146</v>
      </c>
      <c r="C138" s="1" t="s">
        <v>147</v>
      </c>
      <c r="D138" s="3">
        <v>7473</v>
      </c>
      <c r="E138" s="3">
        <v>25</v>
      </c>
    </row>
    <row r="139" spans="1:5" x14ac:dyDescent="0.25">
      <c r="A139" s="2">
        <v>2023</v>
      </c>
      <c r="B139" s="1" t="s">
        <v>148</v>
      </c>
      <c r="C139" s="1" t="s">
        <v>149</v>
      </c>
      <c r="D139" s="3">
        <v>61569</v>
      </c>
      <c r="E139" s="3">
        <v>169</v>
      </c>
    </row>
    <row r="140" spans="1:5" x14ac:dyDescent="0.25">
      <c r="A140" s="2">
        <v>2023</v>
      </c>
      <c r="B140" s="1" t="s">
        <v>148</v>
      </c>
      <c r="C140" s="1" t="s">
        <v>150</v>
      </c>
      <c r="D140" s="3">
        <v>9605</v>
      </c>
      <c r="E140" s="3">
        <v>33</v>
      </c>
    </row>
    <row r="141" spans="1:5" x14ac:dyDescent="0.25">
      <c r="A141" s="2">
        <v>2023</v>
      </c>
      <c r="B141" s="1" t="s">
        <v>148</v>
      </c>
      <c r="C141" s="1" t="s">
        <v>151</v>
      </c>
      <c r="D141" s="3">
        <v>50472</v>
      </c>
      <c r="E141" s="3">
        <v>156</v>
      </c>
    </row>
    <row r="142" spans="1:5" x14ac:dyDescent="0.25">
      <c r="A142" s="2">
        <v>2023</v>
      </c>
      <c r="B142" s="1" t="s">
        <v>148</v>
      </c>
      <c r="C142" s="1" t="s">
        <v>152</v>
      </c>
      <c r="D142" s="3">
        <v>51448</v>
      </c>
      <c r="E142" s="3">
        <v>136</v>
      </c>
    </row>
    <row r="143" spans="1:5" x14ac:dyDescent="0.25">
      <c r="A143" s="2">
        <v>2023</v>
      </c>
      <c r="B143" s="1" t="s">
        <v>148</v>
      </c>
      <c r="C143" s="1" t="s">
        <v>153</v>
      </c>
      <c r="D143" s="3">
        <v>6736</v>
      </c>
      <c r="E143" s="3">
        <v>27</v>
      </c>
    </row>
    <row r="144" spans="1:5" x14ac:dyDescent="0.25">
      <c r="A144" s="2">
        <v>2023</v>
      </c>
      <c r="B144" s="1" t="s">
        <v>148</v>
      </c>
      <c r="C144" s="1" t="s">
        <v>154</v>
      </c>
      <c r="D144" s="3">
        <v>38211</v>
      </c>
      <c r="E144" s="3">
        <v>182</v>
      </c>
    </row>
    <row r="145" spans="1:5" x14ac:dyDescent="0.25">
      <c r="A145" s="2">
        <v>2023</v>
      </c>
      <c r="B145" s="1" t="s">
        <v>148</v>
      </c>
      <c r="C145" s="1" t="s">
        <v>155</v>
      </c>
      <c r="D145" s="3">
        <v>119333</v>
      </c>
      <c r="E145" s="3">
        <v>346</v>
      </c>
    </row>
    <row r="146" spans="1:5" x14ac:dyDescent="0.25">
      <c r="A146" s="2">
        <v>2023</v>
      </c>
      <c r="B146" s="1" t="s">
        <v>148</v>
      </c>
      <c r="C146" s="1" t="s">
        <v>156</v>
      </c>
      <c r="D146" s="3">
        <v>52080</v>
      </c>
      <c r="E146" s="3">
        <v>213</v>
      </c>
    </row>
    <row r="147" spans="1:5" x14ac:dyDescent="0.25">
      <c r="A147" s="2">
        <v>2023</v>
      </c>
      <c r="B147" s="1" t="s">
        <v>148</v>
      </c>
      <c r="C147" s="1" t="s">
        <v>157</v>
      </c>
      <c r="D147" s="3">
        <v>70971</v>
      </c>
      <c r="E147" s="3">
        <v>239</v>
      </c>
    </row>
    <row r="148" spans="1:5" x14ac:dyDescent="0.25">
      <c r="A148" s="2">
        <v>2023</v>
      </c>
      <c r="B148" s="1" t="s">
        <v>148</v>
      </c>
      <c r="C148" s="1" t="s">
        <v>158</v>
      </c>
      <c r="D148" s="3">
        <v>2306</v>
      </c>
      <c r="E148" s="3">
        <v>11</v>
      </c>
    </row>
    <row r="149" spans="1:5" x14ac:dyDescent="0.25">
      <c r="A149" s="2">
        <v>2023</v>
      </c>
      <c r="B149" s="1" t="s">
        <v>148</v>
      </c>
      <c r="C149" s="1" t="s">
        <v>159</v>
      </c>
      <c r="D149" s="3">
        <v>24094</v>
      </c>
      <c r="E149" s="3">
        <v>96</v>
      </c>
    </row>
    <row r="150" spans="1:5" x14ac:dyDescent="0.25">
      <c r="A150" s="2">
        <v>2023</v>
      </c>
      <c r="B150" s="1" t="s">
        <v>148</v>
      </c>
      <c r="C150" s="1" t="s">
        <v>160</v>
      </c>
      <c r="D150" s="3">
        <v>13415</v>
      </c>
      <c r="E150" s="3">
        <v>54</v>
      </c>
    </row>
    <row r="151" spans="1:5" x14ac:dyDescent="0.25">
      <c r="A151" s="2">
        <v>2023</v>
      </c>
      <c r="B151" s="1" t="s">
        <v>148</v>
      </c>
      <c r="C151" s="1" t="s">
        <v>161</v>
      </c>
      <c r="D151" s="3">
        <v>87001</v>
      </c>
      <c r="E151" s="3">
        <v>301</v>
      </c>
    </row>
    <row r="152" spans="1:5" x14ac:dyDescent="0.25">
      <c r="A152" s="2">
        <v>2023</v>
      </c>
      <c r="B152" s="1" t="s">
        <v>148</v>
      </c>
      <c r="C152" s="1" t="s">
        <v>162</v>
      </c>
      <c r="D152" s="3">
        <v>7476</v>
      </c>
      <c r="E152" s="3">
        <v>59</v>
      </c>
    </row>
    <row r="153" spans="1:5" x14ac:dyDescent="0.25">
      <c r="A153" s="2">
        <v>2023</v>
      </c>
      <c r="B153" s="1" t="s">
        <v>148</v>
      </c>
      <c r="C153" s="1" t="s">
        <v>163</v>
      </c>
      <c r="D153" s="3">
        <v>13336</v>
      </c>
      <c r="E153" s="3">
        <v>78</v>
      </c>
    </row>
    <row r="154" spans="1:5" x14ac:dyDescent="0.25">
      <c r="A154" s="2">
        <v>2023</v>
      </c>
      <c r="B154" s="1" t="s">
        <v>148</v>
      </c>
      <c r="C154" s="1" t="s">
        <v>164</v>
      </c>
      <c r="D154" s="3">
        <v>32975</v>
      </c>
      <c r="E154" s="3">
        <v>120</v>
      </c>
    </row>
    <row r="155" spans="1:5" x14ac:dyDescent="0.25">
      <c r="A155" s="2">
        <v>2023</v>
      </c>
      <c r="B155" s="1" t="s">
        <v>148</v>
      </c>
      <c r="C155" s="1" t="s">
        <v>165</v>
      </c>
      <c r="D155" s="3">
        <v>87313</v>
      </c>
      <c r="E155" s="3">
        <v>334</v>
      </c>
    </row>
    <row r="156" spans="1:5" x14ac:dyDescent="0.25">
      <c r="A156" s="2">
        <v>2023</v>
      </c>
      <c r="B156" s="1" t="s">
        <v>148</v>
      </c>
      <c r="C156" s="1" t="s">
        <v>166</v>
      </c>
      <c r="D156" s="3">
        <v>26788</v>
      </c>
      <c r="E156" s="3">
        <v>127</v>
      </c>
    </row>
    <row r="157" spans="1:5" x14ac:dyDescent="0.25">
      <c r="A157" s="2">
        <v>2023</v>
      </c>
      <c r="B157" s="1" t="s">
        <v>148</v>
      </c>
      <c r="C157" s="1" t="s">
        <v>167</v>
      </c>
      <c r="D157" s="3">
        <v>34364</v>
      </c>
      <c r="E157" s="3">
        <v>203</v>
      </c>
    </row>
    <row r="158" spans="1:5" x14ac:dyDescent="0.25">
      <c r="A158" s="2">
        <v>2023</v>
      </c>
      <c r="B158" s="1" t="s">
        <v>148</v>
      </c>
      <c r="C158" s="1" t="s">
        <v>168</v>
      </c>
      <c r="D158" s="3">
        <v>82406</v>
      </c>
      <c r="E158" s="3">
        <v>203</v>
      </c>
    </row>
    <row r="159" spans="1:5" x14ac:dyDescent="0.25">
      <c r="A159" s="2">
        <v>2023</v>
      </c>
      <c r="B159" s="1" t="s">
        <v>148</v>
      </c>
      <c r="C159" s="1" t="s">
        <v>169</v>
      </c>
      <c r="D159" s="3">
        <v>52316</v>
      </c>
      <c r="E159" s="3">
        <v>244</v>
      </c>
    </row>
    <row r="160" spans="1:5" x14ac:dyDescent="0.25">
      <c r="A160" s="2">
        <v>2023</v>
      </c>
      <c r="B160" s="1" t="s">
        <v>148</v>
      </c>
      <c r="C160" s="1" t="s">
        <v>170</v>
      </c>
      <c r="D160" s="3">
        <v>1309</v>
      </c>
      <c r="E160" s="3">
        <v>6</v>
      </c>
    </row>
    <row r="161" spans="1:5" x14ac:dyDescent="0.25">
      <c r="A161" s="2">
        <v>2023</v>
      </c>
      <c r="B161" s="1" t="s">
        <v>148</v>
      </c>
      <c r="C161" s="1" t="s">
        <v>171</v>
      </c>
      <c r="D161" s="3">
        <v>78470</v>
      </c>
      <c r="E161" s="3">
        <v>369</v>
      </c>
    </row>
    <row r="162" spans="1:5" x14ac:dyDescent="0.25">
      <c r="A162" s="2">
        <v>2023</v>
      </c>
      <c r="B162" s="1" t="s">
        <v>172</v>
      </c>
      <c r="C162" s="1" t="s">
        <v>173</v>
      </c>
      <c r="D162" s="3">
        <v>24940</v>
      </c>
      <c r="E162" s="3">
        <v>76</v>
      </c>
    </row>
    <row r="163" spans="1:5" x14ac:dyDescent="0.25">
      <c r="A163" s="2">
        <v>2023</v>
      </c>
      <c r="B163" s="1" t="s">
        <v>172</v>
      </c>
      <c r="C163" s="1" t="s">
        <v>174</v>
      </c>
      <c r="D163" s="3">
        <v>40084</v>
      </c>
      <c r="E163" s="3">
        <v>133</v>
      </c>
    </row>
    <row r="164" spans="1:5" x14ac:dyDescent="0.25">
      <c r="A164" s="2">
        <v>2023</v>
      </c>
      <c r="B164" s="1" t="s">
        <v>172</v>
      </c>
      <c r="C164" s="1" t="s">
        <v>175</v>
      </c>
      <c r="D164" s="3">
        <v>12755</v>
      </c>
      <c r="E164" s="3">
        <v>32</v>
      </c>
    </row>
    <row r="165" spans="1:5" x14ac:dyDescent="0.25">
      <c r="A165" s="2">
        <v>2023</v>
      </c>
      <c r="B165" s="1" t="s">
        <v>172</v>
      </c>
      <c r="C165" s="1" t="s">
        <v>176</v>
      </c>
      <c r="D165" s="3">
        <v>162</v>
      </c>
      <c r="E165" s="3">
        <v>1</v>
      </c>
    </row>
    <row r="166" spans="1:5" x14ac:dyDescent="0.25">
      <c r="A166" s="2">
        <v>2023</v>
      </c>
      <c r="B166" s="1" t="s">
        <v>172</v>
      </c>
      <c r="C166" s="1" t="s">
        <v>177</v>
      </c>
      <c r="D166" s="3">
        <v>26116</v>
      </c>
      <c r="E166" s="3">
        <v>52</v>
      </c>
    </row>
    <row r="167" spans="1:5" x14ac:dyDescent="0.25">
      <c r="A167" s="2">
        <v>2023</v>
      </c>
      <c r="B167" s="1" t="s">
        <v>172</v>
      </c>
      <c r="C167" s="1" t="s">
        <v>178</v>
      </c>
      <c r="D167" s="3">
        <v>4970</v>
      </c>
      <c r="E167" s="3">
        <v>15</v>
      </c>
    </row>
    <row r="168" spans="1:5" x14ac:dyDescent="0.25">
      <c r="A168" s="2">
        <v>2023</v>
      </c>
      <c r="B168" s="1" t="s">
        <v>172</v>
      </c>
      <c r="C168" s="1" t="s">
        <v>179</v>
      </c>
      <c r="D168" s="3">
        <v>10114</v>
      </c>
      <c r="E168" s="3">
        <v>34</v>
      </c>
    </row>
    <row r="169" spans="1:5" x14ac:dyDescent="0.25">
      <c r="A169" s="2">
        <v>2023</v>
      </c>
      <c r="B169" s="1" t="s">
        <v>172</v>
      </c>
      <c r="C169" s="1" t="s">
        <v>180</v>
      </c>
      <c r="D169" s="3">
        <v>153</v>
      </c>
      <c r="E169" s="3">
        <v>3</v>
      </c>
    </row>
    <row r="170" spans="1:5" x14ac:dyDescent="0.25">
      <c r="A170" s="2">
        <v>2023</v>
      </c>
      <c r="B170" s="1" t="s">
        <v>172</v>
      </c>
      <c r="C170" s="1" t="s">
        <v>181</v>
      </c>
      <c r="D170" s="3">
        <v>2784</v>
      </c>
      <c r="E170" s="3">
        <v>10</v>
      </c>
    </row>
    <row r="171" spans="1:5" x14ac:dyDescent="0.25">
      <c r="A171" s="2">
        <v>2023</v>
      </c>
      <c r="B171" s="1" t="s">
        <v>172</v>
      </c>
      <c r="C171" s="1" t="s">
        <v>182</v>
      </c>
      <c r="D171" s="3">
        <v>2373</v>
      </c>
      <c r="E171" s="3">
        <v>10</v>
      </c>
    </row>
    <row r="172" spans="1:5" x14ac:dyDescent="0.25">
      <c r="A172" s="2">
        <v>2023</v>
      </c>
      <c r="B172" s="1" t="s">
        <v>172</v>
      </c>
      <c r="C172" s="1" t="s">
        <v>183</v>
      </c>
      <c r="D172" s="3">
        <v>743</v>
      </c>
      <c r="E172" s="3">
        <v>4</v>
      </c>
    </row>
    <row r="173" spans="1:5" x14ac:dyDescent="0.25">
      <c r="A173" s="2">
        <v>2023</v>
      </c>
      <c r="B173" s="1" t="s">
        <v>172</v>
      </c>
      <c r="C173" s="1" t="s">
        <v>184</v>
      </c>
      <c r="D173" s="3">
        <v>21768</v>
      </c>
      <c r="E173" s="3">
        <v>68</v>
      </c>
    </row>
    <row r="174" spans="1:5" x14ac:dyDescent="0.25">
      <c r="A174" s="2">
        <v>2023</v>
      </c>
      <c r="B174" s="1" t="s">
        <v>172</v>
      </c>
      <c r="C174" s="1" t="s">
        <v>185</v>
      </c>
      <c r="D174" s="3">
        <v>5609</v>
      </c>
      <c r="E174" s="3">
        <v>17</v>
      </c>
    </row>
    <row r="175" spans="1:5" x14ac:dyDescent="0.25">
      <c r="A175" s="2">
        <v>2023</v>
      </c>
      <c r="B175" s="1" t="s">
        <v>172</v>
      </c>
      <c r="C175" s="1" t="s">
        <v>186</v>
      </c>
      <c r="D175" s="3">
        <v>6742</v>
      </c>
      <c r="E175" s="3">
        <v>24</v>
      </c>
    </row>
    <row r="176" spans="1:5" x14ac:dyDescent="0.25">
      <c r="A176" s="2">
        <v>2023</v>
      </c>
      <c r="B176" s="1" t="s">
        <v>172</v>
      </c>
      <c r="C176" s="1" t="s">
        <v>187</v>
      </c>
      <c r="D176" s="3">
        <v>3889</v>
      </c>
      <c r="E176" s="3">
        <v>17</v>
      </c>
    </row>
    <row r="177" spans="1:5" x14ac:dyDescent="0.25">
      <c r="A177" s="2">
        <v>2023</v>
      </c>
      <c r="B177" s="1" t="s">
        <v>172</v>
      </c>
      <c r="C177" s="1" t="s">
        <v>188</v>
      </c>
      <c r="D177" s="3">
        <v>12632</v>
      </c>
      <c r="E177" s="3">
        <v>45</v>
      </c>
    </row>
    <row r="178" spans="1:5" x14ac:dyDescent="0.25">
      <c r="A178" s="2">
        <v>2023</v>
      </c>
      <c r="B178" s="1" t="s">
        <v>172</v>
      </c>
      <c r="C178" s="1" t="s">
        <v>189</v>
      </c>
      <c r="D178" s="3">
        <v>2295</v>
      </c>
      <c r="E178" s="3">
        <v>9</v>
      </c>
    </row>
    <row r="179" spans="1:5" x14ac:dyDescent="0.25">
      <c r="A179" s="2">
        <v>2023</v>
      </c>
      <c r="B179" s="1" t="s">
        <v>172</v>
      </c>
      <c r="C179" s="1" t="s">
        <v>190</v>
      </c>
      <c r="D179" s="3">
        <v>1312</v>
      </c>
      <c r="E179" s="3">
        <v>5</v>
      </c>
    </row>
    <row r="180" spans="1:5" x14ac:dyDescent="0.25">
      <c r="A180" s="2">
        <v>2023</v>
      </c>
      <c r="B180" s="1" t="s">
        <v>172</v>
      </c>
      <c r="C180" s="1" t="s">
        <v>191</v>
      </c>
      <c r="D180" s="3">
        <v>3058</v>
      </c>
      <c r="E180" s="3">
        <v>13</v>
      </c>
    </row>
    <row r="181" spans="1:5" x14ac:dyDescent="0.25">
      <c r="A181" s="2">
        <v>2023</v>
      </c>
      <c r="B181" s="1" t="s">
        <v>172</v>
      </c>
      <c r="C181" s="1" t="s">
        <v>192</v>
      </c>
      <c r="D181" s="3">
        <v>14801</v>
      </c>
      <c r="E181" s="3">
        <v>37</v>
      </c>
    </row>
    <row r="182" spans="1:5" x14ac:dyDescent="0.25">
      <c r="A182" s="2">
        <v>2023</v>
      </c>
      <c r="B182" s="1" t="s">
        <v>172</v>
      </c>
      <c r="C182" s="1" t="s">
        <v>193</v>
      </c>
      <c r="D182" s="3">
        <v>29683</v>
      </c>
      <c r="E182" s="3">
        <v>63</v>
      </c>
    </row>
    <row r="183" spans="1:5" x14ac:dyDescent="0.25">
      <c r="A183" s="2">
        <v>2023</v>
      </c>
      <c r="B183" s="1" t="s">
        <v>172</v>
      </c>
      <c r="C183" s="1" t="s">
        <v>194</v>
      </c>
      <c r="D183" s="3">
        <v>118</v>
      </c>
      <c r="E183" s="3">
        <v>2</v>
      </c>
    </row>
    <row r="184" spans="1:5" x14ac:dyDescent="0.25">
      <c r="A184" s="2">
        <v>2023</v>
      </c>
      <c r="B184" s="1" t="s">
        <v>172</v>
      </c>
      <c r="C184" s="1" t="s">
        <v>195</v>
      </c>
      <c r="D184" s="3">
        <v>16025</v>
      </c>
      <c r="E184" s="3">
        <v>47</v>
      </c>
    </row>
    <row r="185" spans="1:5" x14ac:dyDescent="0.25">
      <c r="A185" s="2">
        <v>2023</v>
      </c>
      <c r="B185" s="1" t="s">
        <v>172</v>
      </c>
      <c r="C185" s="1" t="s">
        <v>196</v>
      </c>
      <c r="D185" s="3">
        <v>8665</v>
      </c>
      <c r="E185" s="3">
        <v>31</v>
      </c>
    </row>
    <row r="186" spans="1:5" x14ac:dyDescent="0.25">
      <c r="A186" s="2">
        <v>2023</v>
      </c>
      <c r="B186" s="1" t="s">
        <v>172</v>
      </c>
      <c r="C186" s="1" t="s">
        <v>197</v>
      </c>
      <c r="D186" s="3">
        <v>7113</v>
      </c>
      <c r="E186" s="3">
        <v>22</v>
      </c>
    </row>
    <row r="187" spans="1:5" x14ac:dyDescent="0.25">
      <c r="A187" s="2">
        <v>2023</v>
      </c>
      <c r="B187" s="1" t="s">
        <v>172</v>
      </c>
      <c r="C187" s="1" t="s">
        <v>198</v>
      </c>
      <c r="D187" s="3">
        <v>17626</v>
      </c>
      <c r="E187" s="3">
        <v>52</v>
      </c>
    </row>
    <row r="188" spans="1:5" x14ac:dyDescent="0.25">
      <c r="A188" s="2">
        <v>2023</v>
      </c>
      <c r="B188" s="1" t="s">
        <v>172</v>
      </c>
      <c r="C188" s="1" t="s">
        <v>199</v>
      </c>
      <c r="D188" s="3">
        <v>503</v>
      </c>
      <c r="E188" s="3">
        <v>3</v>
      </c>
    </row>
    <row r="189" spans="1:5" x14ac:dyDescent="0.25">
      <c r="A189" s="2">
        <v>2023</v>
      </c>
      <c r="B189" s="1" t="s">
        <v>172</v>
      </c>
      <c r="C189" s="1" t="s">
        <v>200</v>
      </c>
      <c r="D189" s="3">
        <v>4766</v>
      </c>
      <c r="E189" s="3">
        <v>19</v>
      </c>
    </row>
    <row r="190" spans="1:5" x14ac:dyDescent="0.25">
      <c r="A190" s="2">
        <v>2023</v>
      </c>
      <c r="B190" s="1" t="s">
        <v>172</v>
      </c>
      <c r="C190" s="1" t="s">
        <v>201</v>
      </c>
      <c r="D190" s="3">
        <v>6058</v>
      </c>
      <c r="E190" s="3">
        <v>16</v>
      </c>
    </row>
    <row r="191" spans="1:5" x14ac:dyDescent="0.25">
      <c r="A191" s="2">
        <v>2023</v>
      </c>
      <c r="B191" s="1" t="s">
        <v>172</v>
      </c>
      <c r="C191" s="1" t="s">
        <v>202</v>
      </c>
      <c r="D191" s="3">
        <v>8090</v>
      </c>
      <c r="E191" s="3">
        <v>22</v>
      </c>
    </row>
    <row r="192" spans="1:5" x14ac:dyDescent="0.25">
      <c r="A192" s="2">
        <v>2023</v>
      </c>
      <c r="B192" s="1" t="s">
        <v>172</v>
      </c>
      <c r="C192" s="1" t="s">
        <v>203</v>
      </c>
      <c r="D192" s="3">
        <v>10116</v>
      </c>
      <c r="E192" s="3">
        <v>40</v>
      </c>
    </row>
    <row r="193" spans="1:5" x14ac:dyDescent="0.25">
      <c r="A193" s="2">
        <v>2023</v>
      </c>
      <c r="B193" s="1" t="s">
        <v>172</v>
      </c>
      <c r="C193" s="1" t="s">
        <v>204</v>
      </c>
      <c r="D193" s="3">
        <v>16756</v>
      </c>
      <c r="E193" s="3">
        <v>68</v>
      </c>
    </row>
    <row r="194" spans="1:5" x14ac:dyDescent="0.25">
      <c r="A194" s="2">
        <v>2023</v>
      </c>
      <c r="B194" s="1" t="s">
        <v>172</v>
      </c>
      <c r="C194" s="1" t="s">
        <v>205</v>
      </c>
      <c r="D194" s="3">
        <v>4190</v>
      </c>
      <c r="E194" s="3">
        <v>15</v>
      </c>
    </row>
    <row r="195" spans="1:5" x14ac:dyDescent="0.25">
      <c r="A195" s="2">
        <v>2023</v>
      </c>
      <c r="B195" s="1" t="s">
        <v>172</v>
      </c>
      <c r="C195" s="1" t="s">
        <v>206</v>
      </c>
      <c r="D195" s="3">
        <v>6198</v>
      </c>
      <c r="E195" s="3">
        <v>16</v>
      </c>
    </row>
    <row r="196" spans="1:5" x14ac:dyDescent="0.25">
      <c r="A196" s="2">
        <v>2023</v>
      </c>
      <c r="B196" s="1" t="s">
        <v>172</v>
      </c>
      <c r="C196" s="1" t="s">
        <v>207</v>
      </c>
      <c r="D196" s="3">
        <v>1337</v>
      </c>
      <c r="E196" s="3">
        <v>3</v>
      </c>
    </row>
    <row r="197" spans="1:5" x14ac:dyDescent="0.25">
      <c r="A197" s="2">
        <v>2023</v>
      </c>
      <c r="B197" s="1" t="s">
        <v>208</v>
      </c>
      <c r="C197" s="1" t="s">
        <v>209</v>
      </c>
      <c r="D197" s="3">
        <v>9160</v>
      </c>
      <c r="E197" s="3">
        <v>43</v>
      </c>
    </row>
    <row r="198" spans="1:5" x14ac:dyDescent="0.25">
      <c r="A198" s="2">
        <v>2023</v>
      </c>
      <c r="B198" s="1" t="s">
        <v>208</v>
      </c>
      <c r="C198" s="1" t="s">
        <v>210</v>
      </c>
      <c r="D198" s="3">
        <v>23067</v>
      </c>
      <c r="E198" s="3">
        <v>75</v>
      </c>
    </row>
    <row r="199" spans="1:5" x14ac:dyDescent="0.25">
      <c r="A199" s="2">
        <v>2023</v>
      </c>
      <c r="B199" s="1" t="s">
        <v>208</v>
      </c>
      <c r="C199" s="1" t="s">
        <v>211</v>
      </c>
      <c r="D199" s="3">
        <v>7055</v>
      </c>
      <c r="E199" s="3">
        <v>46</v>
      </c>
    </row>
    <row r="200" spans="1:5" x14ac:dyDescent="0.25">
      <c r="A200" s="2">
        <v>2023</v>
      </c>
      <c r="B200" s="1" t="s">
        <v>208</v>
      </c>
      <c r="C200" s="1" t="s">
        <v>212</v>
      </c>
      <c r="D200" s="3">
        <v>19696</v>
      </c>
      <c r="E200" s="3">
        <v>48</v>
      </c>
    </row>
    <row r="201" spans="1:5" x14ac:dyDescent="0.25">
      <c r="A201" s="2">
        <v>2023</v>
      </c>
      <c r="B201" s="1" t="s">
        <v>208</v>
      </c>
      <c r="C201" s="1" t="s">
        <v>213</v>
      </c>
      <c r="D201" s="3">
        <v>35073</v>
      </c>
      <c r="E201" s="3">
        <v>147</v>
      </c>
    </row>
    <row r="202" spans="1:5" x14ac:dyDescent="0.25">
      <c r="A202" s="2">
        <v>2023</v>
      </c>
      <c r="B202" s="1" t="s">
        <v>208</v>
      </c>
      <c r="C202" s="1" t="s">
        <v>214</v>
      </c>
      <c r="D202" s="3">
        <v>15656</v>
      </c>
      <c r="E202" s="3">
        <v>63</v>
      </c>
    </row>
    <row r="203" spans="1:5" x14ac:dyDescent="0.25">
      <c r="A203" s="2">
        <v>2023</v>
      </c>
      <c r="B203" s="1" t="s">
        <v>208</v>
      </c>
      <c r="C203" s="1" t="s">
        <v>215</v>
      </c>
      <c r="D203" s="3">
        <v>17175</v>
      </c>
      <c r="E203" s="3">
        <v>71</v>
      </c>
    </row>
    <row r="204" spans="1:5" x14ac:dyDescent="0.25">
      <c r="A204" s="2">
        <v>2023</v>
      </c>
      <c r="B204" s="1" t="s">
        <v>208</v>
      </c>
      <c r="C204" s="1" t="s">
        <v>216</v>
      </c>
      <c r="D204" s="3">
        <v>20004</v>
      </c>
      <c r="E204" s="3">
        <v>55</v>
      </c>
    </row>
    <row r="205" spans="1:5" x14ac:dyDescent="0.25">
      <c r="A205" s="2">
        <v>2023</v>
      </c>
      <c r="B205" s="1" t="s">
        <v>208</v>
      </c>
      <c r="C205" s="1" t="s">
        <v>217</v>
      </c>
      <c r="D205" s="3">
        <v>64311</v>
      </c>
      <c r="E205" s="3">
        <v>188</v>
      </c>
    </row>
    <row r="206" spans="1:5" x14ac:dyDescent="0.25">
      <c r="A206" s="2">
        <v>2023</v>
      </c>
      <c r="B206" s="1" t="s">
        <v>208</v>
      </c>
      <c r="C206" s="1" t="s">
        <v>218</v>
      </c>
      <c r="D206" s="3">
        <v>79737</v>
      </c>
      <c r="E206" s="3">
        <v>267</v>
      </c>
    </row>
    <row r="207" spans="1:5" x14ac:dyDescent="0.25">
      <c r="A207" s="2">
        <v>2023</v>
      </c>
      <c r="B207" s="1" t="s">
        <v>208</v>
      </c>
      <c r="C207" s="1" t="s">
        <v>219</v>
      </c>
      <c r="D207" s="3">
        <v>9862</v>
      </c>
      <c r="E207" s="3">
        <v>35</v>
      </c>
    </row>
    <row r="208" spans="1:5" x14ac:dyDescent="0.25">
      <c r="A208" s="2">
        <v>2023</v>
      </c>
      <c r="B208" s="1" t="s">
        <v>208</v>
      </c>
      <c r="C208" s="1" t="s">
        <v>220</v>
      </c>
      <c r="D208" s="3">
        <v>134414</v>
      </c>
      <c r="E208" s="3">
        <v>360</v>
      </c>
    </row>
    <row r="209" spans="1:5" x14ac:dyDescent="0.25">
      <c r="A209" s="2">
        <v>2023</v>
      </c>
      <c r="B209" s="1" t="s">
        <v>208</v>
      </c>
      <c r="C209" s="1" t="s">
        <v>221</v>
      </c>
      <c r="D209" s="3">
        <v>13257</v>
      </c>
      <c r="E209" s="3">
        <v>41</v>
      </c>
    </row>
    <row r="210" spans="1:5" x14ac:dyDescent="0.25">
      <c r="A210" s="2">
        <v>2023</v>
      </c>
      <c r="B210" s="1" t="s">
        <v>208</v>
      </c>
      <c r="C210" s="1" t="s">
        <v>222</v>
      </c>
      <c r="D210" s="3">
        <v>13412</v>
      </c>
      <c r="E210" s="3">
        <v>59</v>
      </c>
    </row>
    <row r="211" spans="1:5" x14ac:dyDescent="0.25">
      <c r="A211" s="2">
        <v>2023</v>
      </c>
      <c r="B211" s="1" t="s">
        <v>208</v>
      </c>
      <c r="C211" s="1" t="s">
        <v>223</v>
      </c>
      <c r="D211" s="3">
        <v>69280</v>
      </c>
      <c r="E211" s="3">
        <v>228</v>
      </c>
    </row>
    <row r="212" spans="1:5" x14ac:dyDescent="0.25">
      <c r="A212" s="2">
        <v>2023</v>
      </c>
      <c r="B212" s="1" t="s">
        <v>208</v>
      </c>
      <c r="C212" s="1" t="s">
        <v>224</v>
      </c>
      <c r="D212" s="3">
        <v>10353</v>
      </c>
      <c r="E212" s="3">
        <v>50</v>
      </c>
    </row>
    <row r="213" spans="1:5" x14ac:dyDescent="0.25">
      <c r="A213" s="2">
        <v>2023</v>
      </c>
      <c r="B213" s="1" t="s">
        <v>208</v>
      </c>
      <c r="C213" s="1" t="s">
        <v>225</v>
      </c>
      <c r="D213" s="3">
        <v>55638</v>
      </c>
      <c r="E213" s="3">
        <v>250</v>
      </c>
    </row>
    <row r="214" spans="1:5" x14ac:dyDescent="0.25">
      <c r="A214" s="2">
        <v>2023</v>
      </c>
      <c r="B214" s="1" t="s">
        <v>208</v>
      </c>
      <c r="C214" s="1" t="s">
        <v>226</v>
      </c>
      <c r="D214" s="3">
        <v>56704</v>
      </c>
      <c r="E214" s="3">
        <v>140</v>
      </c>
    </row>
    <row r="215" spans="1:5" x14ac:dyDescent="0.25">
      <c r="A215" s="2">
        <v>2023</v>
      </c>
      <c r="B215" s="1" t="s">
        <v>208</v>
      </c>
      <c r="C215" s="1" t="s">
        <v>227</v>
      </c>
      <c r="D215" s="3">
        <v>7021</v>
      </c>
      <c r="E215" s="3">
        <v>18</v>
      </c>
    </row>
    <row r="216" spans="1:5" x14ac:dyDescent="0.25">
      <c r="A216" s="2">
        <v>2023</v>
      </c>
      <c r="B216" s="1" t="s">
        <v>208</v>
      </c>
      <c r="C216" s="1" t="s">
        <v>228</v>
      </c>
      <c r="D216" s="3">
        <v>48883</v>
      </c>
      <c r="E216" s="3">
        <v>149</v>
      </c>
    </row>
    <row r="217" spans="1:5" x14ac:dyDescent="0.25">
      <c r="A217" s="2">
        <v>2023</v>
      </c>
      <c r="B217" s="1" t="s">
        <v>208</v>
      </c>
      <c r="C217" s="1" t="s">
        <v>229</v>
      </c>
      <c r="D217" s="3">
        <v>71676</v>
      </c>
      <c r="E217" s="3">
        <v>176</v>
      </c>
    </row>
    <row r="218" spans="1:5" x14ac:dyDescent="0.25">
      <c r="A218" s="2">
        <v>2023</v>
      </c>
      <c r="B218" s="1" t="s">
        <v>208</v>
      </c>
      <c r="C218" s="1" t="s">
        <v>230</v>
      </c>
      <c r="D218" s="3">
        <v>93958</v>
      </c>
      <c r="E218" s="3">
        <v>281</v>
      </c>
    </row>
    <row r="219" spans="1:5" x14ac:dyDescent="0.25">
      <c r="A219" s="2">
        <v>2023</v>
      </c>
      <c r="B219" s="1" t="s">
        <v>208</v>
      </c>
      <c r="C219" s="1" t="s">
        <v>231</v>
      </c>
      <c r="D219" s="3">
        <v>7860</v>
      </c>
      <c r="E219" s="3">
        <v>22</v>
      </c>
    </row>
    <row r="220" spans="1:5" x14ac:dyDescent="0.25">
      <c r="A220" s="2">
        <v>2023</v>
      </c>
      <c r="B220" s="1" t="s">
        <v>208</v>
      </c>
      <c r="C220" s="1" t="s">
        <v>232</v>
      </c>
      <c r="D220" s="3">
        <v>46207</v>
      </c>
      <c r="E220" s="3">
        <v>112</v>
      </c>
    </row>
    <row r="221" spans="1:5" x14ac:dyDescent="0.25">
      <c r="A221" s="2">
        <v>2023</v>
      </c>
      <c r="B221" s="1" t="s">
        <v>208</v>
      </c>
      <c r="C221" s="1" t="s">
        <v>233</v>
      </c>
      <c r="D221" s="3">
        <v>34087</v>
      </c>
      <c r="E221" s="3">
        <v>119</v>
      </c>
    </row>
    <row r="222" spans="1:5" x14ac:dyDescent="0.25">
      <c r="A222" s="2">
        <v>2023</v>
      </c>
      <c r="B222" s="1" t="s">
        <v>208</v>
      </c>
      <c r="C222" s="1" t="s">
        <v>234</v>
      </c>
      <c r="D222" s="3">
        <v>24583</v>
      </c>
      <c r="E222" s="3">
        <v>67</v>
      </c>
    </row>
    <row r="223" spans="1:5" x14ac:dyDescent="0.25">
      <c r="A223" s="2">
        <v>2023</v>
      </c>
      <c r="B223" s="1" t="s">
        <v>208</v>
      </c>
      <c r="C223" s="1" t="s">
        <v>235</v>
      </c>
      <c r="D223" s="3">
        <v>22933</v>
      </c>
      <c r="E223" s="3">
        <v>55</v>
      </c>
    </row>
    <row r="224" spans="1:5" x14ac:dyDescent="0.25">
      <c r="A224" s="2">
        <v>2023</v>
      </c>
      <c r="B224" s="1" t="s">
        <v>208</v>
      </c>
      <c r="C224" s="1" t="s">
        <v>236</v>
      </c>
      <c r="D224" s="3">
        <v>3586</v>
      </c>
      <c r="E224" s="3">
        <v>14</v>
      </c>
    </row>
    <row r="225" spans="1:7" x14ac:dyDescent="0.25">
      <c r="A225" s="2">
        <v>2023</v>
      </c>
      <c r="B225" s="1" t="s">
        <v>208</v>
      </c>
      <c r="C225" s="1" t="s">
        <v>237</v>
      </c>
      <c r="D225" s="3">
        <v>34364</v>
      </c>
      <c r="E225" s="3">
        <v>110</v>
      </c>
    </row>
    <row r="226" spans="1:7" x14ac:dyDescent="0.25">
      <c r="A226" s="2">
        <v>2023</v>
      </c>
      <c r="B226" s="1" t="s">
        <v>208</v>
      </c>
      <c r="C226" s="1" t="s">
        <v>238</v>
      </c>
      <c r="D226" s="3">
        <v>29698</v>
      </c>
      <c r="E226" s="3">
        <v>131</v>
      </c>
    </row>
    <row r="227" spans="1:7" x14ac:dyDescent="0.25">
      <c r="A227" s="2">
        <v>2023</v>
      </c>
      <c r="B227" s="1" t="s">
        <v>208</v>
      </c>
      <c r="C227" s="1" t="s">
        <v>239</v>
      </c>
      <c r="D227" s="3">
        <v>38485</v>
      </c>
      <c r="E227" s="3">
        <v>102</v>
      </c>
    </row>
    <row r="228" spans="1:7" x14ac:dyDescent="0.25">
      <c r="A228" s="2">
        <v>2023</v>
      </c>
      <c r="B228" s="1" t="s">
        <v>208</v>
      </c>
      <c r="C228" s="1" t="s">
        <v>240</v>
      </c>
      <c r="D228" s="3">
        <v>170577</v>
      </c>
      <c r="E228" s="3">
        <v>471</v>
      </c>
    </row>
    <row r="229" spans="1:7" x14ac:dyDescent="0.25">
      <c r="A229" s="2">
        <v>2023</v>
      </c>
      <c r="B229" s="1" t="s">
        <v>208</v>
      </c>
      <c r="C229" s="1" t="s">
        <v>241</v>
      </c>
      <c r="D229" s="3">
        <v>85085</v>
      </c>
      <c r="E229" s="3">
        <v>277</v>
      </c>
    </row>
    <row r="230" spans="1:7" x14ac:dyDescent="0.25">
      <c r="A230" s="2">
        <v>2023</v>
      </c>
      <c r="B230" s="1" t="s">
        <v>208</v>
      </c>
      <c r="C230" s="1" t="s">
        <v>242</v>
      </c>
      <c r="D230" s="3">
        <v>62881</v>
      </c>
      <c r="E230" s="3">
        <v>236</v>
      </c>
    </row>
    <row r="231" spans="1:7" x14ac:dyDescent="0.25">
      <c r="A231" s="2">
        <v>2023</v>
      </c>
      <c r="B231" s="1" t="s">
        <v>208</v>
      </c>
      <c r="C231" s="1" t="s">
        <v>243</v>
      </c>
      <c r="D231" s="3">
        <v>9168</v>
      </c>
      <c r="E231" s="3">
        <v>33</v>
      </c>
    </row>
    <row r="232" spans="1:7" x14ac:dyDescent="0.25">
      <c r="A232" s="2">
        <v>2023</v>
      </c>
      <c r="B232" s="1" t="s">
        <v>208</v>
      </c>
      <c r="C232" s="1" t="s">
        <v>244</v>
      </c>
      <c r="D232" s="3">
        <v>84738</v>
      </c>
      <c r="E232" s="3">
        <v>273</v>
      </c>
    </row>
    <row r="233" spans="1:7" x14ac:dyDescent="0.25">
      <c r="A233" s="2">
        <v>2023</v>
      </c>
      <c r="B233" s="1" t="s">
        <v>208</v>
      </c>
      <c r="C233" s="1" t="s">
        <v>245</v>
      </c>
      <c r="D233" s="3">
        <v>66965</v>
      </c>
      <c r="E233" s="3">
        <v>185</v>
      </c>
    </row>
    <row r="234" spans="1:7" x14ac:dyDescent="0.25">
      <c r="A234" s="2">
        <v>2023</v>
      </c>
      <c r="B234" s="1" t="s">
        <v>208</v>
      </c>
      <c r="C234" s="1" t="s">
        <v>246</v>
      </c>
      <c r="D234" s="3">
        <v>37041</v>
      </c>
      <c r="E234" s="3">
        <v>97</v>
      </c>
    </row>
    <row r="235" spans="1:7" x14ac:dyDescent="0.25">
      <c r="A235" s="2">
        <v>2023</v>
      </c>
      <c r="B235" s="1" t="s">
        <v>247</v>
      </c>
      <c r="C235" s="1" t="s">
        <v>248</v>
      </c>
      <c r="D235" s="3">
        <v>7998</v>
      </c>
      <c r="E235" s="3">
        <v>35</v>
      </c>
    </row>
    <row r="236" spans="1:7" x14ac:dyDescent="0.25">
      <c r="A236" s="2">
        <v>2023</v>
      </c>
      <c r="B236" s="1" t="s">
        <v>247</v>
      </c>
      <c r="C236" s="1" t="s">
        <v>249</v>
      </c>
      <c r="D236" s="3">
        <v>11022</v>
      </c>
      <c r="E236" s="3">
        <v>57</v>
      </c>
    </row>
    <row r="237" spans="1:7" x14ac:dyDescent="0.25">
      <c r="A237" s="2">
        <v>2023</v>
      </c>
      <c r="B237" s="1" t="s">
        <v>247</v>
      </c>
      <c r="C237" s="1" t="s">
        <v>250</v>
      </c>
      <c r="D237" s="3">
        <v>7076</v>
      </c>
      <c r="E237" s="3">
        <v>42</v>
      </c>
    </row>
    <row r="238" spans="1:7" x14ac:dyDescent="0.25">
      <c r="A238" s="2">
        <v>2023</v>
      </c>
      <c r="B238" s="1" t="s">
        <v>247</v>
      </c>
      <c r="C238" s="1" t="s">
        <v>251</v>
      </c>
      <c r="D238" s="3">
        <v>19134</v>
      </c>
      <c r="E238" s="3">
        <v>42</v>
      </c>
    </row>
    <row r="239" spans="1:7" x14ac:dyDescent="0.25">
      <c r="A239" s="2">
        <v>2023</v>
      </c>
      <c r="B239" s="1" t="s">
        <v>247</v>
      </c>
      <c r="C239" s="1" t="s">
        <v>252</v>
      </c>
      <c r="D239" s="3">
        <v>10971</v>
      </c>
      <c r="E239" s="3">
        <v>73</v>
      </c>
    </row>
    <row r="240" spans="1:7" x14ac:dyDescent="0.25">
      <c r="A240" s="2">
        <v>2023</v>
      </c>
      <c r="B240" s="1" t="s">
        <v>247</v>
      </c>
      <c r="C240" s="1" t="s">
        <v>253</v>
      </c>
      <c r="D240" s="3">
        <v>63698</v>
      </c>
      <c r="E240" s="3">
        <v>179</v>
      </c>
      <c r="G240" s="19">
        <f>(E240+E244+E241+E250+E238+E256)</f>
        <v>1145</v>
      </c>
    </row>
    <row r="241" spans="1:9" x14ac:dyDescent="0.25">
      <c r="A241" s="2">
        <v>2023</v>
      </c>
      <c r="B241" s="1" t="s">
        <v>247</v>
      </c>
      <c r="C241" s="1" t="s">
        <v>254</v>
      </c>
      <c r="D241" s="3">
        <v>18398</v>
      </c>
      <c r="E241" s="3">
        <v>46</v>
      </c>
    </row>
    <row r="242" spans="1:9" x14ac:dyDescent="0.25">
      <c r="A242" s="2">
        <v>2023</v>
      </c>
      <c r="B242" s="1" t="s">
        <v>247</v>
      </c>
      <c r="C242" s="1" t="s">
        <v>255</v>
      </c>
      <c r="D242" s="3">
        <v>4047</v>
      </c>
      <c r="E242" s="3">
        <v>20</v>
      </c>
      <c r="G242" s="19">
        <f>(D238+D240+D241+D244+D250+D256)</f>
        <v>397902</v>
      </c>
      <c r="I242">
        <v>66317</v>
      </c>
    </row>
    <row r="243" spans="1:9" x14ac:dyDescent="0.25">
      <c r="A243" s="2">
        <v>2023</v>
      </c>
      <c r="B243" s="1" t="s">
        <v>247</v>
      </c>
      <c r="C243" s="1" t="s">
        <v>256</v>
      </c>
      <c r="D243" s="3">
        <v>10115</v>
      </c>
      <c r="E243" s="3">
        <v>49</v>
      </c>
    </row>
    <row r="244" spans="1:9" x14ac:dyDescent="0.25">
      <c r="A244" s="2">
        <v>2023</v>
      </c>
      <c r="B244" s="1" t="s">
        <v>247</v>
      </c>
      <c r="C244" s="1" t="s">
        <v>257</v>
      </c>
      <c r="D244" s="3">
        <v>92292</v>
      </c>
      <c r="E244" s="3">
        <v>309</v>
      </c>
    </row>
    <row r="245" spans="1:9" x14ac:dyDescent="0.25">
      <c r="A245" s="2">
        <v>2023</v>
      </c>
      <c r="B245" s="1" t="s">
        <v>247</v>
      </c>
      <c r="C245" s="1" t="s">
        <v>258</v>
      </c>
      <c r="D245" s="3">
        <v>42554</v>
      </c>
      <c r="E245" s="3">
        <v>218</v>
      </c>
    </row>
    <row r="246" spans="1:9" x14ac:dyDescent="0.25">
      <c r="A246" s="2">
        <v>2023</v>
      </c>
      <c r="B246" s="1" t="s">
        <v>247</v>
      </c>
      <c r="C246" s="1" t="s">
        <v>259</v>
      </c>
      <c r="D246" s="3">
        <v>3609</v>
      </c>
      <c r="E246" s="3">
        <v>17</v>
      </c>
    </row>
    <row r="247" spans="1:9" x14ac:dyDescent="0.25">
      <c r="A247" s="2">
        <v>2023</v>
      </c>
      <c r="B247" s="1" t="s">
        <v>247</v>
      </c>
      <c r="C247" s="1" t="s">
        <v>260</v>
      </c>
      <c r="D247" s="3">
        <v>26347</v>
      </c>
      <c r="E247" s="3">
        <v>104</v>
      </c>
    </row>
    <row r="248" spans="1:9" x14ac:dyDescent="0.25">
      <c r="A248" s="2">
        <v>2023</v>
      </c>
      <c r="B248" s="1" t="s">
        <v>247</v>
      </c>
      <c r="C248" s="1" t="s">
        <v>261</v>
      </c>
      <c r="D248" s="3">
        <v>19161</v>
      </c>
      <c r="E248" s="3">
        <v>102</v>
      </c>
    </row>
    <row r="249" spans="1:9" x14ac:dyDescent="0.25">
      <c r="A249" s="2">
        <v>2023</v>
      </c>
      <c r="B249" s="1" t="s">
        <v>247</v>
      </c>
      <c r="C249" s="1" t="s">
        <v>262</v>
      </c>
      <c r="D249" s="3">
        <v>5030</v>
      </c>
      <c r="E249" s="3">
        <v>23</v>
      </c>
    </row>
    <row r="250" spans="1:9" x14ac:dyDescent="0.25">
      <c r="A250" s="2">
        <v>2023</v>
      </c>
      <c r="B250" s="1" t="s">
        <v>247</v>
      </c>
      <c r="C250" s="1" t="s">
        <v>263</v>
      </c>
      <c r="D250" s="3">
        <v>93949</v>
      </c>
      <c r="E250" s="3">
        <v>291</v>
      </c>
    </row>
    <row r="251" spans="1:9" x14ac:dyDescent="0.25">
      <c r="A251" s="2">
        <v>2023</v>
      </c>
      <c r="B251" s="1" t="s">
        <v>247</v>
      </c>
      <c r="C251" s="1" t="s">
        <v>264</v>
      </c>
      <c r="D251" s="3">
        <v>12672</v>
      </c>
      <c r="E251" s="3">
        <v>54</v>
      </c>
    </row>
    <row r="252" spans="1:9" x14ac:dyDescent="0.25">
      <c r="A252" s="2">
        <v>2023</v>
      </c>
      <c r="B252" s="1" t="s">
        <v>247</v>
      </c>
      <c r="C252" s="1" t="s">
        <v>265</v>
      </c>
      <c r="D252" s="3">
        <v>5652</v>
      </c>
      <c r="E252" s="3">
        <v>28</v>
      </c>
    </row>
    <row r="253" spans="1:9" x14ac:dyDescent="0.25">
      <c r="A253" s="2">
        <v>2023</v>
      </c>
      <c r="B253" s="1" t="s">
        <v>247</v>
      </c>
      <c r="C253" s="1" t="s">
        <v>266</v>
      </c>
      <c r="D253" s="3">
        <v>39741</v>
      </c>
      <c r="E253" s="3">
        <v>172</v>
      </c>
    </row>
    <row r="254" spans="1:9" x14ac:dyDescent="0.25">
      <c r="A254" s="2">
        <v>2023</v>
      </c>
      <c r="B254" s="1" t="s">
        <v>247</v>
      </c>
      <c r="C254" s="1" t="s">
        <v>267</v>
      </c>
      <c r="D254" s="3">
        <v>11269</v>
      </c>
      <c r="E254" s="3">
        <v>71</v>
      </c>
    </row>
    <row r="255" spans="1:9" x14ac:dyDescent="0.25">
      <c r="A255" s="2">
        <v>2023</v>
      </c>
      <c r="B255" s="1" t="s">
        <v>247</v>
      </c>
      <c r="C255" s="1" t="s">
        <v>268</v>
      </c>
      <c r="D255" s="3">
        <v>10977</v>
      </c>
      <c r="E255" s="3">
        <v>59</v>
      </c>
    </row>
    <row r="256" spans="1:9" x14ac:dyDescent="0.25">
      <c r="A256" s="2">
        <v>2023</v>
      </c>
      <c r="B256" s="1" t="s">
        <v>247</v>
      </c>
      <c r="C256" s="1" t="s">
        <v>269</v>
      </c>
      <c r="D256" s="3">
        <v>110431</v>
      </c>
      <c r="E256" s="3">
        <v>278</v>
      </c>
    </row>
    <row r="257" spans="1:5" x14ac:dyDescent="0.25">
      <c r="A257" s="2">
        <v>2023</v>
      </c>
      <c r="B257" s="1" t="s">
        <v>247</v>
      </c>
      <c r="C257" s="1" t="s">
        <v>270</v>
      </c>
      <c r="D257" s="3">
        <v>14436</v>
      </c>
      <c r="E257" s="3">
        <v>83</v>
      </c>
    </row>
    <row r="258" spans="1:5" x14ac:dyDescent="0.25">
      <c r="A258" s="2">
        <v>2023</v>
      </c>
      <c r="B258" s="1" t="s">
        <v>271</v>
      </c>
      <c r="C258" s="1" t="s">
        <v>272</v>
      </c>
      <c r="D258" s="3">
        <v>72520</v>
      </c>
      <c r="E258" s="3">
        <v>460</v>
      </c>
    </row>
    <row r="259" spans="1:5" x14ac:dyDescent="0.25">
      <c r="A259" s="2">
        <v>2023</v>
      </c>
      <c r="B259" s="1" t="s">
        <v>271</v>
      </c>
      <c r="C259" s="1" t="s">
        <v>273</v>
      </c>
      <c r="D259" s="3">
        <v>19976</v>
      </c>
      <c r="E259" s="3">
        <v>107</v>
      </c>
    </row>
    <row r="260" spans="1:5" x14ac:dyDescent="0.25">
      <c r="A260" s="2">
        <v>2023</v>
      </c>
      <c r="B260" s="1" t="s">
        <v>271</v>
      </c>
      <c r="C260" s="1" t="s">
        <v>274</v>
      </c>
      <c r="D260" s="3">
        <v>2982</v>
      </c>
      <c r="E260" s="3">
        <v>33</v>
      </c>
    </row>
    <row r="261" spans="1:5" x14ac:dyDescent="0.25">
      <c r="A261" s="2">
        <v>2023</v>
      </c>
      <c r="B261" s="1" t="s">
        <v>271</v>
      </c>
      <c r="C261" s="1" t="s">
        <v>275</v>
      </c>
      <c r="D261" s="3">
        <v>7674</v>
      </c>
      <c r="E261" s="3">
        <v>59</v>
      </c>
    </row>
    <row r="262" spans="1:5" x14ac:dyDescent="0.25">
      <c r="A262" s="2">
        <v>2023</v>
      </c>
      <c r="B262" s="1" t="s">
        <v>271</v>
      </c>
      <c r="C262" s="1" t="s">
        <v>276</v>
      </c>
      <c r="D262" s="3">
        <v>3058</v>
      </c>
      <c r="E262" s="3">
        <v>53</v>
      </c>
    </row>
    <row r="263" spans="1:5" x14ac:dyDescent="0.25">
      <c r="A263" s="2">
        <v>2023</v>
      </c>
      <c r="B263" s="1" t="s">
        <v>271</v>
      </c>
      <c r="C263" s="1" t="s">
        <v>277</v>
      </c>
      <c r="D263" s="3">
        <v>5245</v>
      </c>
      <c r="E263" s="3">
        <v>31</v>
      </c>
    </row>
    <row r="264" spans="1:5" x14ac:dyDescent="0.25">
      <c r="A264" s="2">
        <v>2023</v>
      </c>
      <c r="B264" s="1" t="s">
        <v>271</v>
      </c>
      <c r="C264" s="1" t="s">
        <v>278</v>
      </c>
      <c r="D264" s="3">
        <v>15546</v>
      </c>
      <c r="E264" s="3">
        <v>125</v>
      </c>
    </row>
    <row r="265" spans="1:5" x14ac:dyDescent="0.25">
      <c r="A265" s="2">
        <v>2023</v>
      </c>
      <c r="B265" s="1" t="s">
        <v>271</v>
      </c>
      <c r="C265" s="1" t="s">
        <v>279</v>
      </c>
      <c r="D265" s="3">
        <v>20506</v>
      </c>
      <c r="E265" s="3">
        <v>156</v>
      </c>
    </row>
    <row r="266" spans="1:5" x14ac:dyDescent="0.25">
      <c r="A266" s="2">
        <v>2023</v>
      </c>
      <c r="B266" s="1" t="s">
        <v>271</v>
      </c>
      <c r="C266" s="1" t="s">
        <v>280</v>
      </c>
      <c r="D266" s="3">
        <v>9484</v>
      </c>
      <c r="E266" s="3">
        <v>79</v>
      </c>
    </row>
    <row r="267" spans="1:5" x14ac:dyDescent="0.25">
      <c r="A267" s="2">
        <v>2023</v>
      </c>
      <c r="B267" s="1" t="s">
        <v>271</v>
      </c>
      <c r="C267" s="1" t="s">
        <v>281</v>
      </c>
      <c r="D267" s="3">
        <v>12606</v>
      </c>
      <c r="E267" s="3">
        <v>115</v>
      </c>
    </row>
    <row r="268" spans="1:5" x14ac:dyDescent="0.25">
      <c r="A268" s="2">
        <v>2023</v>
      </c>
      <c r="B268" s="1" t="s">
        <v>271</v>
      </c>
      <c r="C268" s="1" t="s">
        <v>282</v>
      </c>
      <c r="D268" s="3">
        <v>2512</v>
      </c>
      <c r="E268" s="3">
        <v>19</v>
      </c>
    </row>
    <row r="269" spans="1:5" x14ac:dyDescent="0.25">
      <c r="A269" s="2">
        <v>2023</v>
      </c>
      <c r="B269" s="1" t="s">
        <v>271</v>
      </c>
      <c r="C269" s="1" t="s">
        <v>283</v>
      </c>
      <c r="D269" s="3">
        <v>28473</v>
      </c>
      <c r="E269" s="3">
        <v>142</v>
      </c>
    </row>
    <row r="270" spans="1:5" x14ac:dyDescent="0.25">
      <c r="A270" s="2">
        <v>2023</v>
      </c>
      <c r="B270" s="1" t="s">
        <v>271</v>
      </c>
      <c r="C270" s="1" t="s">
        <v>284</v>
      </c>
      <c r="D270" s="3">
        <v>294</v>
      </c>
      <c r="E270" s="3">
        <v>4</v>
      </c>
    </row>
    <row r="271" spans="1:5" x14ac:dyDescent="0.25">
      <c r="A271" s="2">
        <v>2023</v>
      </c>
      <c r="B271" s="1" t="s">
        <v>271</v>
      </c>
      <c r="C271" s="1" t="s">
        <v>285</v>
      </c>
      <c r="D271" s="3">
        <v>7384</v>
      </c>
      <c r="E271" s="3">
        <v>72</v>
      </c>
    </row>
    <row r="272" spans="1:5" x14ac:dyDescent="0.25">
      <c r="A272" s="2">
        <v>2023</v>
      </c>
      <c r="B272" s="1" t="s">
        <v>271</v>
      </c>
      <c r="C272" s="1" t="s">
        <v>286</v>
      </c>
      <c r="D272" s="3">
        <v>17436</v>
      </c>
      <c r="E272" s="3">
        <v>105</v>
      </c>
    </row>
    <row r="273" spans="1:5" x14ac:dyDescent="0.25">
      <c r="A273" s="2">
        <v>2023</v>
      </c>
      <c r="B273" s="1" t="s">
        <v>271</v>
      </c>
      <c r="C273" s="1" t="s">
        <v>287</v>
      </c>
      <c r="D273" s="3">
        <v>36483</v>
      </c>
      <c r="E273" s="3">
        <v>235</v>
      </c>
    </row>
    <row r="274" spans="1:5" x14ac:dyDescent="0.25">
      <c r="A274" s="2">
        <v>2023</v>
      </c>
      <c r="B274" s="1" t="s">
        <v>271</v>
      </c>
      <c r="C274" s="1" t="s">
        <v>288</v>
      </c>
      <c r="D274" s="3">
        <v>17456</v>
      </c>
      <c r="E274" s="3">
        <v>91</v>
      </c>
    </row>
    <row r="275" spans="1:5" x14ac:dyDescent="0.25">
      <c r="A275" s="2">
        <v>2023</v>
      </c>
      <c r="B275" s="1" t="s">
        <v>271</v>
      </c>
      <c r="C275" s="1" t="s">
        <v>289</v>
      </c>
      <c r="D275" s="3">
        <v>7497</v>
      </c>
      <c r="E275" s="3">
        <v>47</v>
      </c>
    </row>
    <row r="276" spans="1:5" x14ac:dyDescent="0.25">
      <c r="A276" s="2">
        <v>2023</v>
      </c>
      <c r="B276" s="1" t="s">
        <v>271</v>
      </c>
      <c r="C276" s="1" t="s">
        <v>290</v>
      </c>
      <c r="D276" s="3">
        <v>10312</v>
      </c>
      <c r="E276" s="3">
        <v>63</v>
      </c>
    </row>
    <row r="277" spans="1:5" x14ac:dyDescent="0.25">
      <c r="A277" s="2">
        <v>2023</v>
      </c>
      <c r="B277" s="1" t="s">
        <v>271</v>
      </c>
      <c r="C277" s="1" t="s">
        <v>291</v>
      </c>
      <c r="D277" s="3">
        <v>21458</v>
      </c>
      <c r="E277" s="3">
        <v>144</v>
      </c>
    </row>
    <row r="278" spans="1:5" x14ac:dyDescent="0.25">
      <c r="A278" s="2">
        <v>2023</v>
      </c>
      <c r="B278" s="1" t="s">
        <v>271</v>
      </c>
      <c r="C278" s="1" t="s">
        <v>292</v>
      </c>
      <c r="D278" s="3">
        <v>22232</v>
      </c>
      <c r="E278" s="3">
        <v>178</v>
      </c>
    </row>
    <row r="279" spans="1:5" x14ac:dyDescent="0.25">
      <c r="A279" s="2">
        <v>2023</v>
      </c>
      <c r="B279" s="1" t="s">
        <v>271</v>
      </c>
      <c r="C279" s="1" t="s">
        <v>293</v>
      </c>
      <c r="D279" s="3">
        <v>40401</v>
      </c>
      <c r="E279" s="3">
        <v>233</v>
      </c>
    </row>
    <row r="280" spans="1:5" x14ac:dyDescent="0.25">
      <c r="A280" s="2">
        <v>2023</v>
      </c>
      <c r="B280" s="1" t="s">
        <v>271</v>
      </c>
      <c r="C280" s="1" t="s">
        <v>294</v>
      </c>
      <c r="D280" s="3">
        <v>36392</v>
      </c>
      <c r="E280" s="3">
        <v>215</v>
      </c>
    </row>
    <row r="281" spans="1:5" x14ac:dyDescent="0.25">
      <c r="A281" s="2">
        <v>2023</v>
      </c>
      <c r="B281" s="1" t="s">
        <v>271</v>
      </c>
      <c r="C281" s="1" t="s">
        <v>295</v>
      </c>
      <c r="D281" s="3">
        <v>13039</v>
      </c>
      <c r="E281" s="3">
        <v>95</v>
      </c>
    </row>
    <row r="282" spans="1:5" x14ac:dyDescent="0.25">
      <c r="A282" s="2">
        <v>2023</v>
      </c>
      <c r="B282" s="1" t="s">
        <v>271</v>
      </c>
      <c r="C282" s="1" t="s">
        <v>296</v>
      </c>
      <c r="D282" s="3">
        <v>7018</v>
      </c>
      <c r="E282" s="3">
        <v>69</v>
      </c>
    </row>
    <row r="283" spans="1:5" x14ac:dyDescent="0.25">
      <c r="A283" s="2">
        <v>2023</v>
      </c>
      <c r="B283" s="1" t="s">
        <v>271</v>
      </c>
      <c r="C283" s="1" t="s">
        <v>297</v>
      </c>
      <c r="D283" s="3">
        <v>1467</v>
      </c>
      <c r="E283" s="3">
        <v>10</v>
      </c>
    </row>
    <row r="284" spans="1:5" x14ac:dyDescent="0.25">
      <c r="A284" s="2">
        <v>2023</v>
      </c>
      <c r="B284" s="1" t="s">
        <v>271</v>
      </c>
      <c r="C284" s="1" t="s">
        <v>298</v>
      </c>
      <c r="D284" s="3">
        <v>21256</v>
      </c>
      <c r="E284" s="3">
        <v>116</v>
      </c>
    </row>
    <row r="285" spans="1:5" x14ac:dyDescent="0.25">
      <c r="A285" s="2">
        <v>2023</v>
      </c>
      <c r="B285" s="1" t="s">
        <v>271</v>
      </c>
      <c r="C285" s="1" t="s">
        <v>299</v>
      </c>
      <c r="D285" s="3">
        <v>2694</v>
      </c>
      <c r="E285" s="3">
        <v>33</v>
      </c>
    </row>
    <row r="286" spans="1:5" x14ac:dyDescent="0.25">
      <c r="A286" s="2">
        <v>2023</v>
      </c>
      <c r="B286" s="1" t="s">
        <v>271</v>
      </c>
      <c r="C286" s="1" t="s">
        <v>300</v>
      </c>
      <c r="D286" s="3">
        <v>31485</v>
      </c>
      <c r="E286" s="3">
        <v>259</v>
      </c>
    </row>
    <row r="287" spans="1:5" x14ac:dyDescent="0.25">
      <c r="A287" s="2">
        <v>2023</v>
      </c>
      <c r="B287" s="1" t="s">
        <v>271</v>
      </c>
      <c r="C287" s="1" t="s">
        <v>301</v>
      </c>
      <c r="D287" s="3">
        <v>3013</v>
      </c>
      <c r="E287" s="3">
        <v>34</v>
      </c>
    </row>
    <row r="288" spans="1:5" x14ac:dyDescent="0.25">
      <c r="A288" s="2">
        <v>2023</v>
      </c>
      <c r="B288" s="1" t="s">
        <v>271</v>
      </c>
      <c r="C288" s="1" t="s">
        <v>302</v>
      </c>
      <c r="D288" s="3">
        <v>33407</v>
      </c>
      <c r="E288" s="3">
        <v>205</v>
      </c>
    </row>
    <row r="289" spans="1:5" x14ac:dyDescent="0.25">
      <c r="A289" s="2">
        <v>2023</v>
      </c>
      <c r="B289" s="1" t="s">
        <v>271</v>
      </c>
      <c r="C289" s="1" t="s">
        <v>303</v>
      </c>
      <c r="D289" s="3">
        <v>7132</v>
      </c>
      <c r="E289" s="3">
        <v>66</v>
      </c>
    </row>
    <row r="290" spans="1:5" x14ac:dyDescent="0.25">
      <c r="A290" s="2">
        <v>2023</v>
      </c>
      <c r="B290" s="1" t="s">
        <v>271</v>
      </c>
      <c r="C290" s="1" t="s">
        <v>304</v>
      </c>
      <c r="D290" s="3">
        <v>33968</v>
      </c>
      <c r="E290" s="3">
        <v>236</v>
      </c>
    </row>
    <row r="291" spans="1:5" x14ac:dyDescent="0.25">
      <c r="A291" s="2">
        <v>2023</v>
      </c>
      <c r="B291" s="1" t="s">
        <v>271</v>
      </c>
      <c r="C291" s="1" t="s">
        <v>305</v>
      </c>
      <c r="D291" s="3">
        <v>87039</v>
      </c>
      <c r="E291" s="3">
        <v>488</v>
      </c>
    </row>
    <row r="292" spans="1:5" x14ac:dyDescent="0.25">
      <c r="A292" s="2">
        <v>2023</v>
      </c>
      <c r="B292" s="1" t="s">
        <v>271</v>
      </c>
      <c r="C292" s="1" t="s">
        <v>306</v>
      </c>
      <c r="D292" s="3">
        <v>26053</v>
      </c>
      <c r="E292" s="3">
        <v>151</v>
      </c>
    </row>
    <row r="293" spans="1:5" x14ac:dyDescent="0.25">
      <c r="A293" s="2">
        <v>2023</v>
      </c>
      <c r="B293" s="1" t="s">
        <v>271</v>
      </c>
      <c r="C293" s="1" t="s">
        <v>307</v>
      </c>
      <c r="D293" s="3">
        <v>10788</v>
      </c>
      <c r="E293" s="3">
        <v>100</v>
      </c>
    </row>
    <row r="294" spans="1:5" x14ac:dyDescent="0.25">
      <c r="A294" s="2">
        <v>2023</v>
      </c>
      <c r="B294" s="1" t="s">
        <v>271</v>
      </c>
      <c r="C294" s="1" t="s">
        <v>308</v>
      </c>
      <c r="D294" s="3">
        <v>21091</v>
      </c>
      <c r="E294" s="3">
        <v>352</v>
      </c>
    </row>
    <row r="295" spans="1:5" x14ac:dyDescent="0.25">
      <c r="A295" s="2">
        <v>2023</v>
      </c>
      <c r="B295" s="1" t="s">
        <v>271</v>
      </c>
      <c r="C295" s="1" t="s">
        <v>309</v>
      </c>
      <c r="D295" s="3">
        <v>6768</v>
      </c>
      <c r="E295" s="3">
        <v>60</v>
      </c>
    </row>
    <row r="296" spans="1:5" x14ac:dyDescent="0.25">
      <c r="A296" s="2">
        <v>2023</v>
      </c>
      <c r="B296" s="1" t="s">
        <v>271</v>
      </c>
      <c r="C296" s="1" t="s">
        <v>310</v>
      </c>
      <c r="D296" s="3">
        <v>5969</v>
      </c>
      <c r="E296" s="3">
        <v>44</v>
      </c>
    </row>
    <row r="297" spans="1:5" x14ac:dyDescent="0.25">
      <c r="A297" s="2">
        <v>2023</v>
      </c>
      <c r="B297" s="1" t="s">
        <v>271</v>
      </c>
      <c r="C297" s="1" t="s">
        <v>311</v>
      </c>
      <c r="D297" s="3">
        <v>21038</v>
      </c>
      <c r="E297" s="3">
        <v>146</v>
      </c>
    </row>
    <row r="298" spans="1:5" x14ac:dyDescent="0.25">
      <c r="A298" s="2">
        <v>2023</v>
      </c>
      <c r="B298" s="1" t="s">
        <v>271</v>
      </c>
      <c r="C298" s="1" t="s">
        <v>312</v>
      </c>
      <c r="D298" s="3">
        <v>56274</v>
      </c>
      <c r="E298" s="3">
        <v>379</v>
      </c>
    </row>
    <row r="299" spans="1:5" x14ac:dyDescent="0.25">
      <c r="A299" s="2">
        <v>2023</v>
      </c>
      <c r="B299" s="1" t="s">
        <v>271</v>
      </c>
      <c r="C299" s="1" t="s">
        <v>313</v>
      </c>
      <c r="D299" s="3">
        <v>8712</v>
      </c>
      <c r="E299" s="3">
        <v>102</v>
      </c>
    </row>
    <row r="300" spans="1:5" x14ac:dyDescent="0.25">
      <c r="A300" s="2">
        <v>2023</v>
      </c>
      <c r="B300" s="1" t="s">
        <v>271</v>
      </c>
      <c r="C300" s="1" t="s">
        <v>314</v>
      </c>
      <c r="D300" s="3">
        <v>1145</v>
      </c>
      <c r="E300" s="3">
        <v>7</v>
      </c>
    </row>
    <row r="301" spans="1:5" x14ac:dyDescent="0.25">
      <c r="A301" s="2">
        <v>2023</v>
      </c>
      <c r="B301" s="1" t="s">
        <v>315</v>
      </c>
      <c r="C301" s="1" t="s">
        <v>316</v>
      </c>
      <c r="D301" s="3">
        <v>18063</v>
      </c>
      <c r="E301" s="3">
        <v>54</v>
      </c>
    </row>
    <row r="302" spans="1:5" x14ac:dyDescent="0.25">
      <c r="A302" s="2">
        <v>2023</v>
      </c>
      <c r="B302" s="1" t="s">
        <v>315</v>
      </c>
      <c r="C302" s="1" t="s">
        <v>317</v>
      </c>
      <c r="D302" s="3">
        <v>34898</v>
      </c>
      <c r="E302" s="3">
        <v>101</v>
      </c>
    </row>
    <row r="303" spans="1:5" x14ac:dyDescent="0.25">
      <c r="A303" s="2">
        <v>2023</v>
      </c>
      <c r="B303" s="1" t="s">
        <v>315</v>
      </c>
      <c r="C303" s="1" t="s">
        <v>318</v>
      </c>
      <c r="D303" s="3">
        <v>96883</v>
      </c>
      <c r="E303" s="3">
        <v>229</v>
      </c>
    </row>
    <row r="304" spans="1:5" x14ac:dyDescent="0.25">
      <c r="A304" s="2">
        <v>2023</v>
      </c>
      <c r="B304" s="1" t="s">
        <v>315</v>
      </c>
      <c r="C304" s="1" t="s">
        <v>319</v>
      </c>
      <c r="D304" s="3">
        <v>13034</v>
      </c>
      <c r="E304" s="3">
        <v>37</v>
      </c>
    </row>
    <row r="305" spans="1:5" x14ac:dyDescent="0.25">
      <c r="A305" s="2">
        <v>2023</v>
      </c>
      <c r="B305" s="1" t="s">
        <v>315</v>
      </c>
      <c r="C305" s="1" t="s">
        <v>320</v>
      </c>
      <c r="D305" s="3">
        <v>20391</v>
      </c>
      <c r="E305" s="3">
        <v>80</v>
      </c>
    </row>
    <row r="306" spans="1:5" x14ac:dyDescent="0.25">
      <c r="A306" s="2">
        <v>2023</v>
      </c>
      <c r="B306" s="1" t="s">
        <v>315</v>
      </c>
      <c r="C306" s="1" t="s">
        <v>321</v>
      </c>
      <c r="D306" s="3">
        <v>49683</v>
      </c>
      <c r="E306" s="3">
        <v>136</v>
      </c>
    </row>
    <row r="307" spans="1:5" x14ac:dyDescent="0.25">
      <c r="A307" s="2">
        <v>2023</v>
      </c>
      <c r="B307" s="1" t="s">
        <v>315</v>
      </c>
      <c r="C307" s="1" t="s">
        <v>322</v>
      </c>
      <c r="D307" s="3">
        <v>24498</v>
      </c>
      <c r="E307" s="3">
        <v>70</v>
      </c>
    </row>
    <row r="308" spans="1:5" x14ac:dyDescent="0.25">
      <c r="A308" s="2">
        <v>2023</v>
      </c>
      <c r="B308" s="1" t="s">
        <v>315</v>
      </c>
      <c r="C308" s="1" t="s">
        <v>323</v>
      </c>
      <c r="D308" s="3">
        <v>11388</v>
      </c>
      <c r="E308" s="3">
        <v>52</v>
      </c>
    </row>
    <row r="309" spans="1:5" x14ac:dyDescent="0.25">
      <c r="A309" s="2">
        <v>2023</v>
      </c>
      <c r="B309" s="1" t="s">
        <v>315</v>
      </c>
      <c r="C309" s="1" t="s">
        <v>324</v>
      </c>
      <c r="D309" s="3">
        <v>3887</v>
      </c>
      <c r="E309" s="3">
        <v>25</v>
      </c>
    </row>
    <row r="310" spans="1:5" x14ac:dyDescent="0.25">
      <c r="A310" s="2">
        <v>2023</v>
      </c>
      <c r="B310" s="1" t="s">
        <v>315</v>
      </c>
      <c r="C310" s="1" t="s">
        <v>325</v>
      </c>
      <c r="D310" s="3">
        <v>62091</v>
      </c>
      <c r="E310" s="3">
        <v>195</v>
      </c>
    </row>
    <row r="311" spans="1:5" x14ac:dyDescent="0.25">
      <c r="A311" s="2">
        <v>2023</v>
      </c>
      <c r="B311" s="1" t="s">
        <v>315</v>
      </c>
      <c r="C311" s="1" t="s">
        <v>326</v>
      </c>
      <c r="D311" s="3">
        <v>12243</v>
      </c>
      <c r="E311" s="3">
        <v>29</v>
      </c>
    </row>
    <row r="312" spans="1:5" x14ac:dyDescent="0.25">
      <c r="A312" s="2">
        <v>2023</v>
      </c>
      <c r="B312" s="1" t="s">
        <v>315</v>
      </c>
      <c r="C312" s="1" t="s">
        <v>327</v>
      </c>
      <c r="D312" s="3">
        <v>24541</v>
      </c>
      <c r="E312" s="3">
        <v>52</v>
      </c>
    </row>
    <row r="313" spans="1:5" x14ac:dyDescent="0.25">
      <c r="A313" s="2">
        <v>2023</v>
      </c>
      <c r="B313" s="1" t="s">
        <v>315</v>
      </c>
      <c r="C313" s="1" t="s">
        <v>328</v>
      </c>
      <c r="D313" s="3">
        <v>21058</v>
      </c>
      <c r="E313" s="3">
        <v>89</v>
      </c>
    </row>
    <row r="314" spans="1:5" x14ac:dyDescent="0.25">
      <c r="A314" s="2">
        <v>2023</v>
      </c>
      <c r="B314" s="1" t="s">
        <v>315</v>
      </c>
      <c r="C314" s="1" t="s">
        <v>329</v>
      </c>
      <c r="D314" s="3">
        <v>59590</v>
      </c>
      <c r="E314" s="3">
        <v>176</v>
      </c>
    </row>
    <row r="315" spans="1:5" x14ac:dyDescent="0.25">
      <c r="A315" s="2">
        <v>2023</v>
      </c>
      <c r="B315" s="1" t="s">
        <v>315</v>
      </c>
      <c r="C315" s="1" t="s">
        <v>330</v>
      </c>
      <c r="D315" s="3">
        <v>20136</v>
      </c>
      <c r="E315" s="3">
        <v>65</v>
      </c>
    </row>
    <row r="316" spans="1:5" x14ac:dyDescent="0.25">
      <c r="A316" s="2">
        <v>2023</v>
      </c>
      <c r="B316" s="1" t="s">
        <v>315</v>
      </c>
      <c r="C316" s="1" t="s">
        <v>331</v>
      </c>
      <c r="D316" s="3">
        <v>16694</v>
      </c>
      <c r="E316" s="3">
        <v>71</v>
      </c>
    </row>
    <row r="317" spans="1:5" x14ac:dyDescent="0.25">
      <c r="A317" s="2">
        <v>2023</v>
      </c>
      <c r="B317" s="1" t="s">
        <v>315</v>
      </c>
      <c r="C317" s="1" t="s">
        <v>332</v>
      </c>
      <c r="D317" s="3">
        <v>19904</v>
      </c>
      <c r="E317" s="3">
        <v>66</v>
      </c>
    </row>
    <row r="318" spans="1:5" x14ac:dyDescent="0.25">
      <c r="A318" s="2">
        <v>2023</v>
      </c>
      <c r="B318" s="1" t="s">
        <v>315</v>
      </c>
      <c r="C318" s="1" t="s">
        <v>333</v>
      </c>
      <c r="D318" s="3">
        <v>7526</v>
      </c>
      <c r="E318" s="3">
        <v>43</v>
      </c>
    </row>
    <row r="319" spans="1:5" x14ac:dyDescent="0.25">
      <c r="A319" s="2">
        <v>2023</v>
      </c>
      <c r="B319" s="1" t="s">
        <v>315</v>
      </c>
      <c r="C319" s="1" t="s">
        <v>334</v>
      </c>
      <c r="D319" s="3">
        <v>3078</v>
      </c>
      <c r="E319" s="3">
        <v>15</v>
      </c>
    </row>
    <row r="320" spans="1:5" x14ac:dyDescent="0.25">
      <c r="A320" s="2">
        <v>2023</v>
      </c>
      <c r="B320" s="1" t="s">
        <v>315</v>
      </c>
      <c r="C320" s="1" t="s">
        <v>335</v>
      </c>
      <c r="D320" s="3">
        <v>228953</v>
      </c>
      <c r="E320" s="3">
        <v>539</v>
      </c>
    </row>
    <row r="321" spans="1:5" x14ac:dyDescent="0.25">
      <c r="A321" s="2">
        <v>2023</v>
      </c>
      <c r="B321" s="1" t="s">
        <v>315</v>
      </c>
      <c r="C321" s="1" t="s">
        <v>336</v>
      </c>
      <c r="D321" s="3">
        <v>14436</v>
      </c>
      <c r="E321" s="3">
        <v>55</v>
      </c>
    </row>
    <row r="322" spans="1:5" x14ac:dyDescent="0.25">
      <c r="A322" s="2">
        <v>2023</v>
      </c>
      <c r="B322" s="1" t="s">
        <v>315</v>
      </c>
      <c r="C322" s="1" t="s">
        <v>337</v>
      </c>
      <c r="D322" s="3">
        <v>32881</v>
      </c>
      <c r="E322" s="3">
        <v>123</v>
      </c>
    </row>
    <row r="323" spans="1:5" x14ac:dyDescent="0.25">
      <c r="A323" s="2">
        <v>2023</v>
      </c>
      <c r="B323" s="1" t="s">
        <v>315</v>
      </c>
      <c r="C323" s="1" t="s">
        <v>338</v>
      </c>
      <c r="D323" s="3">
        <v>9073</v>
      </c>
      <c r="E323" s="3">
        <v>45</v>
      </c>
    </row>
    <row r="324" spans="1:5" x14ac:dyDescent="0.25">
      <c r="A324" s="2">
        <v>2023</v>
      </c>
      <c r="B324" s="1" t="s">
        <v>315</v>
      </c>
      <c r="C324" s="1" t="s">
        <v>339</v>
      </c>
      <c r="D324" s="3">
        <v>37506</v>
      </c>
      <c r="E324" s="3">
        <v>137</v>
      </c>
    </row>
    <row r="325" spans="1:5" x14ac:dyDescent="0.25">
      <c r="A325" s="2">
        <v>2023</v>
      </c>
      <c r="B325" s="1" t="s">
        <v>315</v>
      </c>
      <c r="C325" s="1" t="s">
        <v>340</v>
      </c>
      <c r="D325" s="3">
        <v>110365</v>
      </c>
      <c r="E325" s="3">
        <v>271</v>
      </c>
    </row>
    <row r="326" spans="1:5" x14ac:dyDescent="0.25">
      <c r="A326" s="2">
        <v>2023</v>
      </c>
      <c r="B326" s="1" t="s">
        <v>315</v>
      </c>
      <c r="C326" s="1" t="s">
        <v>341</v>
      </c>
      <c r="D326" s="3">
        <v>27782</v>
      </c>
      <c r="E326" s="3">
        <v>88</v>
      </c>
    </row>
    <row r="327" spans="1:5" x14ac:dyDescent="0.25">
      <c r="A327" s="2">
        <v>2023</v>
      </c>
      <c r="B327" s="1" t="s">
        <v>315</v>
      </c>
      <c r="C327" s="1" t="s">
        <v>342</v>
      </c>
      <c r="D327" s="3">
        <v>5233</v>
      </c>
      <c r="E327" s="3">
        <v>21</v>
      </c>
    </row>
    <row r="328" spans="1:5" x14ac:dyDescent="0.25">
      <c r="A328" s="2">
        <v>2023</v>
      </c>
      <c r="B328" s="1" t="s">
        <v>315</v>
      </c>
      <c r="C328" s="1" t="s">
        <v>343</v>
      </c>
      <c r="D328" s="3">
        <v>39706</v>
      </c>
      <c r="E328" s="3">
        <v>107</v>
      </c>
    </row>
    <row r="329" spans="1:5" x14ac:dyDescent="0.25">
      <c r="A329" s="2">
        <v>2023</v>
      </c>
      <c r="B329" s="1" t="s">
        <v>315</v>
      </c>
      <c r="C329" s="1" t="s">
        <v>344</v>
      </c>
      <c r="D329" s="3">
        <v>51326</v>
      </c>
      <c r="E329" s="3">
        <v>197</v>
      </c>
    </row>
    <row r="330" spans="1:5" x14ac:dyDescent="0.25">
      <c r="A330" s="2">
        <v>2023</v>
      </c>
      <c r="B330" s="1" t="s">
        <v>315</v>
      </c>
      <c r="C330" s="1" t="s">
        <v>345</v>
      </c>
      <c r="D330" s="3">
        <v>28575</v>
      </c>
      <c r="E330" s="3">
        <v>83</v>
      </c>
    </row>
    <row r="331" spans="1:5" x14ac:dyDescent="0.25">
      <c r="A331" s="2">
        <v>2023</v>
      </c>
      <c r="B331" s="1" t="s">
        <v>315</v>
      </c>
      <c r="C331" s="1" t="s">
        <v>346</v>
      </c>
      <c r="D331" s="3">
        <v>50295</v>
      </c>
      <c r="E331" s="3">
        <v>131</v>
      </c>
    </row>
    <row r="332" spans="1:5" x14ac:dyDescent="0.25">
      <c r="A332" s="2">
        <v>2023</v>
      </c>
      <c r="B332" s="1" t="s">
        <v>315</v>
      </c>
      <c r="C332" s="1" t="s">
        <v>347</v>
      </c>
      <c r="D332" s="3">
        <v>132008</v>
      </c>
      <c r="E332" s="3">
        <v>283</v>
      </c>
    </row>
    <row r="333" spans="1:5" x14ac:dyDescent="0.25">
      <c r="A333" s="2">
        <v>2023</v>
      </c>
      <c r="B333" s="1" t="s">
        <v>315</v>
      </c>
      <c r="C333" s="1" t="s">
        <v>348</v>
      </c>
      <c r="D333" s="3">
        <v>17384</v>
      </c>
      <c r="E333" s="3">
        <v>78</v>
      </c>
    </row>
    <row r="334" spans="1:5" x14ac:dyDescent="0.25">
      <c r="A334" s="2">
        <v>2023</v>
      </c>
      <c r="B334" s="1" t="s">
        <v>315</v>
      </c>
      <c r="C334" s="1" t="s">
        <v>349</v>
      </c>
      <c r="D334" s="3">
        <v>5160</v>
      </c>
      <c r="E334" s="3">
        <v>11</v>
      </c>
    </row>
    <row r="335" spans="1:5" x14ac:dyDescent="0.25">
      <c r="A335" s="2">
        <v>2023</v>
      </c>
      <c r="B335" s="1" t="s">
        <v>315</v>
      </c>
      <c r="C335" s="1" t="s">
        <v>350</v>
      </c>
      <c r="D335" s="3">
        <v>13589</v>
      </c>
      <c r="E335" s="3">
        <v>44</v>
      </c>
    </row>
    <row r="336" spans="1:5" x14ac:dyDescent="0.25">
      <c r="A336" s="2">
        <v>2023</v>
      </c>
      <c r="B336" s="1" t="s">
        <v>315</v>
      </c>
      <c r="C336" s="1" t="s">
        <v>351</v>
      </c>
      <c r="D336" s="3">
        <v>39683</v>
      </c>
      <c r="E336" s="3">
        <v>74</v>
      </c>
    </row>
    <row r="337" spans="1:5" x14ac:dyDescent="0.25">
      <c r="A337" s="2">
        <v>2023</v>
      </c>
      <c r="B337" s="1" t="s">
        <v>315</v>
      </c>
      <c r="C337" s="1" t="s">
        <v>352</v>
      </c>
      <c r="D337" s="3">
        <v>19223</v>
      </c>
      <c r="E337" s="3">
        <v>113</v>
      </c>
    </row>
    <row r="338" spans="1:5" x14ac:dyDescent="0.25">
      <c r="A338" s="2">
        <v>2023</v>
      </c>
      <c r="B338" s="1" t="s">
        <v>315</v>
      </c>
      <c r="C338" s="1" t="s">
        <v>353</v>
      </c>
      <c r="D338" s="3">
        <v>112269</v>
      </c>
      <c r="E338" s="3">
        <v>259</v>
      </c>
    </row>
    <row r="339" spans="1:5" x14ac:dyDescent="0.25">
      <c r="A339" s="2">
        <v>2023</v>
      </c>
      <c r="B339" s="1" t="s">
        <v>315</v>
      </c>
      <c r="C339" s="1" t="s">
        <v>354</v>
      </c>
      <c r="D339" s="3">
        <v>73310</v>
      </c>
      <c r="E339" s="3">
        <v>211</v>
      </c>
    </row>
    <row r="340" spans="1:5" x14ac:dyDescent="0.25">
      <c r="A340" s="2">
        <v>2023</v>
      </c>
      <c r="B340" s="1" t="s">
        <v>315</v>
      </c>
      <c r="C340" s="1" t="s">
        <v>355</v>
      </c>
      <c r="D340" s="3">
        <v>8692</v>
      </c>
      <c r="E340" s="3">
        <v>41</v>
      </c>
    </row>
    <row r="341" spans="1:5" x14ac:dyDescent="0.25">
      <c r="A341" s="2">
        <v>2023</v>
      </c>
      <c r="B341" s="1" t="s">
        <v>315</v>
      </c>
      <c r="C341" s="1" t="s">
        <v>356</v>
      </c>
      <c r="D341" s="3">
        <v>6143</v>
      </c>
      <c r="E341" s="3">
        <v>16</v>
      </c>
    </row>
    <row r="342" spans="1:5" x14ac:dyDescent="0.25">
      <c r="A342" s="2">
        <v>2023</v>
      </c>
      <c r="B342" s="1" t="s">
        <v>315</v>
      </c>
      <c r="C342" s="1" t="s">
        <v>357</v>
      </c>
      <c r="D342" s="3">
        <v>33514</v>
      </c>
      <c r="E342" s="3">
        <v>99</v>
      </c>
    </row>
    <row r="343" spans="1:5" x14ac:dyDescent="0.25">
      <c r="A343" s="2">
        <v>2023</v>
      </c>
      <c r="B343" s="1" t="s">
        <v>315</v>
      </c>
      <c r="C343" s="1" t="s">
        <v>358</v>
      </c>
      <c r="D343" s="3">
        <v>74933</v>
      </c>
      <c r="E343" s="3">
        <v>237</v>
      </c>
    </row>
    <row r="344" spans="1:5" x14ac:dyDescent="0.25">
      <c r="A344" s="2">
        <v>2023</v>
      </c>
      <c r="B344" s="1" t="s">
        <v>315</v>
      </c>
      <c r="C344" s="1" t="s">
        <v>359</v>
      </c>
      <c r="D344" s="3">
        <v>32597</v>
      </c>
      <c r="E344" s="3">
        <v>149</v>
      </c>
    </row>
    <row r="345" spans="1:5" x14ac:dyDescent="0.25">
      <c r="A345" s="2">
        <v>2023</v>
      </c>
      <c r="B345" s="1" t="s">
        <v>315</v>
      </c>
      <c r="C345" s="1" t="s">
        <v>360</v>
      </c>
      <c r="D345" s="3">
        <v>29359</v>
      </c>
      <c r="E345" s="3">
        <v>91</v>
      </c>
    </row>
    <row r="346" spans="1:5" x14ac:dyDescent="0.25">
      <c r="A346" s="2">
        <v>2023</v>
      </c>
      <c r="B346" s="1" t="s">
        <v>315</v>
      </c>
      <c r="C346" s="1" t="s">
        <v>361</v>
      </c>
      <c r="D346" s="3">
        <v>81076</v>
      </c>
      <c r="E346" s="3">
        <v>179</v>
      </c>
    </row>
    <row r="347" spans="1:5" x14ac:dyDescent="0.25">
      <c r="A347" s="2">
        <v>2023</v>
      </c>
      <c r="B347" s="1" t="s">
        <v>315</v>
      </c>
      <c r="C347" s="1" t="s">
        <v>362</v>
      </c>
      <c r="D347" s="3">
        <v>32903</v>
      </c>
      <c r="E347" s="3">
        <v>69</v>
      </c>
    </row>
    <row r="348" spans="1:5" x14ac:dyDescent="0.25">
      <c r="A348" s="2">
        <v>2023</v>
      </c>
      <c r="B348" s="1" t="s">
        <v>315</v>
      </c>
      <c r="C348" s="1" t="s">
        <v>363</v>
      </c>
      <c r="D348" s="3">
        <v>34111</v>
      </c>
      <c r="E348" s="3">
        <v>91</v>
      </c>
    </row>
    <row r="349" spans="1:5" x14ac:dyDescent="0.25">
      <c r="A349" s="2">
        <v>2023</v>
      </c>
      <c r="B349" s="1" t="s">
        <v>315</v>
      </c>
      <c r="C349" s="1" t="s">
        <v>364</v>
      </c>
      <c r="D349" s="3">
        <v>47560</v>
      </c>
      <c r="E349" s="3">
        <v>175</v>
      </c>
    </row>
    <row r="350" spans="1:5" x14ac:dyDescent="0.25">
      <c r="A350" s="2">
        <v>2023</v>
      </c>
      <c r="B350" s="1" t="s">
        <v>315</v>
      </c>
      <c r="C350" s="1" t="s">
        <v>365</v>
      </c>
      <c r="D350" s="3">
        <v>36076</v>
      </c>
      <c r="E350" s="3">
        <v>142</v>
      </c>
    </row>
    <row r="351" spans="1:5" x14ac:dyDescent="0.25">
      <c r="A351" s="2">
        <v>2023</v>
      </c>
      <c r="B351" s="1" t="s">
        <v>315</v>
      </c>
      <c r="C351" s="1" t="s">
        <v>366</v>
      </c>
      <c r="D351" s="3">
        <v>40761</v>
      </c>
      <c r="E351" s="3">
        <v>73</v>
      </c>
    </row>
    <row r="352" spans="1:5" x14ac:dyDescent="0.25">
      <c r="A352" s="2"/>
      <c r="B352" s="1"/>
      <c r="C352" s="1"/>
      <c r="D352" s="3"/>
      <c r="E352" s="3"/>
    </row>
    <row r="353" spans="1:5" x14ac:dyDescent="0.25">
      <c r="A353" s="2"/>
      <c r="B353" s="1"/>
      <c r="C353" s="1"/>
      <c r="D353" s="3"/>
      <c r="E353" s="3"/>
    </row>
    <row r="354" spans="1:5" x14ac:dyDescent="0.25">
      <c r="A354" s="2"/>
      <c r="B354" s="1"/>
      <c r="C354" s="1"/>
      <c r="D354" s="3"/>
      <c r="E354" s="3"/>
    </row>
    <row r="355" spans="1:5" x14ac:dyDescent="0.25">
      <c r="A355" s="2"/>
      <c r="B355" s="1"/>
      <c r="C355" s="1"/>
      <c r="D355" s="3"/>
      <c r="E355" s="3"/>
    </row>
    <row r="356" spans="1:5" x14ac:dyDescent="0.25">
      <c r="A356" s="2"/>
      <c r="B356" s="1"/>
      <c r="C356" s="1"/>
      <c r="D356" s="3"/>
      <c r="E356" s="3"/>
    </row>
    <row r="357" spans="1:5" x14ac:dyDescent="0.25">
      <c r="A357" s="2"/>
      <c r="B357" s="1"/>
      <c r="C357" s="1"/>
      <c r="D357" s="3"/>
      <c r="E357" s="3"/>
    </row>
    <row r="358" spans="1:5" x14ac:dyDescent="0.25">
      <c r="A358" s="2"/>
      <c r="B358" s="1"/>
      <c r="C358" s="1"/>
      <c r="D358" s="3"/>
      <c r="E358" s="3"/>
    </row>
    <row r="359" spans="1:5" x14ac:dyDescent="0.25">
      <c r="A359" s="2"/>
      <c r="B359" s="1"/>
      <c r="C359" s="1"/>
      <c r="D359" s="3"/>
      <c r="E359" s="3"/>
    </row>
    <row r="360" spans="1:5" x14ac:dyDescent="0.25">
      <c r="A360" s="2"/>
      <c r="B360" s="1"/>
      <c r="C360" s="1"/>
      <c r="D360" s="3"/>
      <c r="E360" s="3"/>
    </row>
    <row r="361" spans="1:5" x14ac:dyDescent="0.25">
      <c r="A361" s="2"/>
      <c r="B361" s="1"/>
      <c r="C361" s="1"/>
      <c r="D361" s="3"/>
      <c r="E361" s="3"/>
    </row>
    <row r="362" spans="1:5" x14ac:dyDescent="0.25">
      <c r="A362" s="2"/>
      <c r="B362" s="1"/>
      <c r="C362" s="1"/>
      <c r="D362" s="3"/>
      <c r="E362" s="3"/>
    </row>
    <row r="363" spans="1:5" x14ac:dyDescent="0.25">
      <c r="A363" s="2"/>
      <c r="B363" s="1"/>
      <c r="C363" s="1"/>
      <c r="D363" s="3"/>
      <c r="E363" s="3"/>
    </row>
    <row r="364" spans="1:5" x14ac:dyDescent="0.25">
      <c r="A364" s="2"/>
      <c r="B364" s="1"/>
      <c r="C364" s="1"/>
      <c r="D364" s="3"/>
      <c r="E364" s="3"/>
    </row>
    <row r="365" spans="1:5" x14ac:dyDescent="0.25">
      <c r="A365" s="2"/>
      <c r="B365" s="1"/>
      <c r="C365" s="1"/>
      <c r="D365" s="3"/>
      <c r="E365" s="3"/>
    </row>
    <row r="366" spans="1:5" x14ac:dyDescent="0.25">
      <c r="A366" s="2"/>
      <c r="B366" s="1"/>
      <c r="C366" s="1"/>
      <c r="D366" s="3"/>
      <c r="E366" s="3"/>
    </row>
    <row r="367" spans="1:5" x14ac:dyDescent="0.25">
      <c r="A367" s="2"/>
      <c r="B367" s="1"/>
      <c r="C367" s="1"/>
      <c r="D367" s="3"/>
      <c r="E367" s="3"/>
    </row>
    <row r="368" spans="1:5" x14ac:dyDescent="0.25">
      <c r="A368" s="2"/>
      <c r="B368" s="1"/>
      <c r="C368" s="1"/>
      <c r="D368" s="3"/>
      <c r="E368" s="3"/>
    </row>
    <row r="369" spans="1:5" x14ac:dyDescent="0.25">
      <c r="A369" s="2"/>
      <c r="B369" s="1"/>
      <c r="C369" s="1"/>
      <c r="D369" s="3"/>
      <c r="E369" s="3"/>
    </row>
    <row r="370" spans="1:5" x14ac:dyDescent="0.25">
      <c r="A370" s="2"/>
      <c r="B370" s="1"/>
      <c r="C370" s="1"/>
      <c r="D370" s="3"/>
      <c r="E370" s="3"/>
    </row>
    <row r="371" spans="1:5" x14ac:dyDescent="0.25">
      <c r="A371" s="2"/>
      <c r="B371" s="1"/>
      <c r="C371" s="1"/>
      <c r="D371" s="3"/>
      <c r="E371" s="3"/>
    </row>
    <row r="372" spans="1:5" x14ac:dyDescent="0.25">
      <c r="A372" s="2"/>
      <c r="B372" s="1"/>
      <c r="C372" s="1"/>
      <c r="D372" s="3"/>
      <c r="E372" s="3"/>
    </row>
    <row r="373" spans="1:5" x14ac:dyDescent="0.25">
      <c r="A373" s="2"/>
      <c r="B373" s="1"/>
      <c r="C373" s="1"/>
      <c r="D373" s="3"/>
      <c r="E373" s="3"/>
    </row>
    <row r="374" spans="1:5" x14ac:dyDescent="0.25">
      <c r="A374" s="2"/>
      <c r="B374" s="1"/>
      <c r="C374" s="1"/>
      <c r="D374" s="3"/>
      <c r="E374" s="3"/>
    </row>
    <row r="375" spans="1:5" x14ac:dyDescent="0.25">
      <c r="A375" s="2"/>
      <c r="B375" s="1"/>
      <c r="C375" s="1"/>
      <c r="D375" s="3"/>
      <c r="E375" s="3"/>
    </row>
    <row r="376" spans="1:5" x14ac:dyDescent="0.25">
      <c r="A376" s="2"/>
      <c r="B376" s="1"/>
      <c r="C376" s="1"/>
      <c r="D376" s="3"/>
      <c r="E376" s="3"/>
    </row>
    <row r="377" spans="1:5" x14ac:dyDescent="0.25">
      <c r="A377" s="2"/>
      <c r="B377" s="1"/>
      <c r="C377" s="1"/>
      <c r="D377" s="3"/>
      <c r="E377" s="3"/>
    </row>
    <row r="378" spans="1:5" x14ac:dyDescent="0.25">
      <c r="A378" s="2"/>
      <c r="B378" s="1"/>
      <c r="C378" s="1"/>
      <c r="D378" s="3"/>
      <c r="E378" s="3"/>
    </row>
    <row r="379" spans="1:5" x14ac:dyDescent="0.25">
      <c r="A379" s="2"/>
      <c r="B379" s="1"/>
      <c r="C379" s="1"/>
      <c r="D379" s="3"/>
      <c r="E379" s="3"/>
    </row>
    <row r="380" spans="1:5" x14ac:dyDescent="0.25">
      <c r="A380" s="2"/>
      <c r="B380" s="1"/>
      <c r="C380" s="1"/>
      <c r="D380" s="3"/>
      <c r="E380" s="3"/>
    </row>
    <row r="381" spans="1:5" x14ac:dyDescent="0.25">
      <c r="A381" s="2"/>
      <c r="B381" s="1"/>
      <c r="C381" s="1"/>
      <c r="D381" s="3"/>
      <c r="E381" s="3"/>
    </row>
    <row r="382" spans="1:5" x14ac:dyDescent="0.25">
      <c r="A382" s="2"/>
      <c r="B382" s="1"/>
      <c r="C382" s="1"/>
      <c r="D382" s="3"/>
      <c r="E382" s="3"/>
    </row>
    <row r="383" spans="1:5" x14ac:dyDescent="0.25">
      <c r="A383" s="2"/>
      <c r="B383" s="1"/>
      <c r="C383" s="1"/>
      <c r="D383" s="3"/>
      <c r="E383" s="3"/>
    </row>
    <row r="384" spans="1:5" x14ac:dyDescent="0.25">
      <c r="A384" s="2"/>
      <c r="B384" s="1"/>
      <c r="C384" s="1"/>
      <c r="D384" s="3"/>
      <c r="E384" s="3"/>
    </row>
    <row r="385" spans="1:5" x14ac:dyDescent="0.25">
      <c r="A385" s="2"/>
      <c r="B385" s="1"/>
      <c r="C385" s="1"/>
      <c r="D385" s="3"/>
      <c r="E385" s="3"/>
    </row>
    <row r="386" spans="1:5" x14ac:dyDescent="0.25">
      <c r="A386" s="2"/>
      <c r="B386" s="1"/>
      <c r="C386" s="1"/>
      <c r="D386" s="3"/>
      <c r="E386" s="3"/>
    </row>
    <row r="387" spans="1:5" x14ac:dyDescent="0.25">
      <c r="A387" s="2"/>
      <c r="B387" s="1"/>
      <c r="C387" s="1"/>
      <c r="D387" s="3"/>
      <c r="E387" s="3"/>
    </row>
    <row r="388" spans="1:5" x14ac:dyDescent="0.25">
      <c r="A388" s="2"/>
      <c r="B388" s="1"/>
      <c r="C388" s="1"/>
      <c r="D388" s="3"/>
      <c r="E388" s="3"/>
    </row>
    <row r="389" spans="1:5" x14ac:dyDescent="0.25">
      <c r="A389" s="2"/>
      <c r="B389" s="1"/>
      <c r="C389" s="1"/>
      <c r="D389" s="3"/>
      <c r="E389" s="3"/>
    </row>
    <row r="390" spans="1:5" x14ac:dyDescent="0.25">
      <c r="A390" s="2"/>
      <c r="B390" s="1"/>
      <c r="C390" s="1"/>
      <c r="D390" s="3"/>
      <c r="E390" s="3"/>
    </row>
    <row r="391" spans="1:5" x14ac:dyDescent="0.25">
      <c r="A391" s="2"/>
      <c r="B391" s="1"/>
      <c r="C391" s="1"/>
      <c r="D391" s="3"/>
      <c r="E391" s="3"/>
    </row>
    <row r="392" spans="1:5" x14ac:dyDescent="0.25">
      <c r="A392" s="2"/>
      <c r="B392" s="1"/>
      <c r="C392" s="1"/>
      <c r="D392" s="3"/>
      <c r="E392" s="3"/>
    </row>
    <row r="393" spans="1:5" x14ac:dyDescent="0.25">
      <c r="A393" s="2"/>
      <c r="B393" s="1"/>
      <c r="C393" s="1"/>
      <c r="D393" s="3"/>
      <c r="E393" s="3"/>
    </row>
    <row r="394" spans="1:5" x14ac:dyDescent="0.25">
      <c r="A394" s="2"/>
      <c r="B394" s="1"/>
      <c r="C394" s="1"/>
      <c r="D394" s="3"/>
      <c r="E394" s="3"/>
    </row>
    <row r="395" spans="1:5" x14ac:dyDescent="0.25">
      <c r="A395" s="2"/>
      <c r="B395" s="1"/>
      <c r="C395" s="1"/>
      <c r="D395" s="3"/>
      <c r="E395" s="3"/>
    </row>
    <row r="396" spans="1:5" x14ac:dyDescent="0.25">
      <c r="A396" s="2"/>
      <c r="B396" s="1"/>
      <c r="C396" s="1"/>
      <c r="D396" s="3"/>
      <c r="E396" s="3"/>
    </row>
    <row r="397" spans="1:5" x14ac:dyDescent="0.25">
      <c r="A397" s="2"/>
      <c r="B397" s="1"/>
      <c r="C397" s="1"/>
      <c r="D397" s="3"/>
      <c r="E397" s="3"/>
    </row>
    <row r="398" spans="1:5" x14ac:dyDescent="0.25">
      <c r="A398" s="2"/>
      <c r="B398" s="1"/>
      <c r="C398" s="1"/>
      <c r="D398" s="3"/>
      <c r="E398" s="3"/>
    </row>
    <row r="399" spans="1:5" x14ac:dyDescent="0.25">
      <c r="A399" s="2"/>
      <c r="B399" s="1"/>
      <c r="C399" s="1"/>
      <c r="D399" s="3"/>
      <c r="E399" s="3"/>
    </row>
    <row r="400" spans="1:5" x14ac:dyDescent="0.25">
      <c r="A400" s="2"/>
      <c r="B400" s="1"/>
      <c r="C400" s="1"/>
      <c r="D400" s="3"/>
      <c r="E400" s="3"/>
    </row>
    <row r="401" spans="1:5" x14ac:dyDescent="0.25">
      <c r="A401" s="2"/>
      <c r="B401" s="1"/>
      <c r="C401" s="1"/>
      <c r="D401" s="3"/>
      <c r="E401" s="3"/>
    </row>
    <row r="402" spans="1:5" x14ac:dyDescent="0.25">
      <c r="A402" s="2"/>
      <c r="B402" s="1"/>
      <c r="C402" s="1"/>
      <c r="D402" s="3"/>
      <c r="E402" s="3"/>
    </row>
    <row r="403" spans="1:5" x14ac:dyDescent="0.25">
      <c r="A403" s="2"/>
      <c r="B403" s="1"/>
      <c r="C403" s="1"/>
      <c r="D403" s="3"/>
      <c r="E403" s="3"/>
    </row>
    <row r="404" spans="1:5" x14ac:dyDescent="0.25">
      <c r="A404" s="2"/>
      <c r="B404" s="1"/>
      <c r="C404" s="1"/>
      <c r="D404" s="3"/>
      <c r="E404" s="3"/>
    </row>
    <row r="405" spans="1:5" x14ac:dyDescent="0.25">
      <c r="A405" s="2"/>
      <c r="B405" s="1"/>
      <c r="C405" s="1"/>
      <c r="D405" s="3"/>
      <c r="E405" s="3"/>
    </row>
    <row r="406" spans="1:5" x14ac:dyDescent="0.25">
      <c r="A406" s="2"/>
      <c r="B406" s="1"/>
      <c r="C406" s="1"/>
      <c r="D406" s="3"/>
      <c r="E406" s="3"/>
    </row>
    <row r="407" spans="1:5" x14ac:dyDescent="0.25">
      <c r="A407" s="2"/>
      <c r="B407" s="1"/>
      <c r="C407" s="1"/>
      <c r="D407" s="3"/>
      <c r="E407" s="3"/>
    </row>
    <row r="408" spans="1:5" x14ac:dyDescent="0.25">
      <c r="A408" s="2"/>
      <c r="B408" s="1"/>
      <c r="C408" s="1"/>
      <c r="D408" s="3"/>
      <c r="E408" s="3"/>
    </row>
    <row r="409" spans="1:5" x14ac:dyDescent="0.25">
      <c r="A409" s="2"/>
      <c r="B409" s="1"/>
      <c r="C409" s="1"/>
      <c r="D409" s="3"/>
      <c r="E409" s="3"/>
    </row>
    <row r="410" spans="1:5" x14ac:dyDescent="0.25">
      <c r="A410" s="2"/>
      <c r="B410" s="1"/>
      <c r="C410" s="1"/>
      <c r="D410" s="3"/>
      <c r="E410" s="3"/>
    </row>
    <row r="411" spans="1:5" x14ac:dyDescent="0.25">
      <c r="A411" s="2"/>
      <c r="B411" s="1"/>
      <c r="C411" s="1"/>
      <c r="D411" s="3"/>
      <c r="E411" s="3"/>
    </row>
    <row r="412" spans="1:5" x14ac:dyDescent="0.25">
      <c r="A412" s="2"/>
      <c r="B412" s="1"/>
      <c r="C412" s="1"/>
      <c r="D412" s="3"/>
      <c r="E412" s="3"/>
    </row>
    <row r="413" spans="1:5" x14ac:dyDescent="0.25">
      <c r="A413" s="2"/>
      <c r="B413" s="1"/>
      <c r="C413" s="1"/>
      <c r="D413" s="3"/>
      <c r="E413" s="3"/>
    </row>
    <row r="414" spans="1:5" x14ac:dyDescent="0.25">
      <c r="A414" s="2"/>
      <c r="B414" s="1"/>
      <c r="C414" s="1"/>
      <c r="D414" s="3"/>
      <c r="E414" s="3"/>
    </row>
    <row r="415" spans="1:5" x14ac:dyDescent="0.25">
      <c r="A415" s="2"/>
      <c r="B415" s="1"/>
      <c r="C415" s="1"/>
      <c r="D415" s="3"/>
      <c r="E415" s="3"/>
    </row>
    <row r="416" spans="1:5" x14ac:dyDescent="0.25">
      <c r="A416" s="2"/>
      <c r="B416" s="1"/>
      <c r="C416" s="1"/>
      <c r="D416" s="3"/>
      <c r="E416" s="3"/>
    </row>
    <row r="417" spans="1:5" x14ac:dyDescent="0.25">
      <c r="A417" s="2"/>
      <c r="B417" s="1"/>
      <c r="C417" s="1"/>
      <c r="D417" s="3"/>
      <c r="E417" s="3"/>
    </row>
    <row r="418" spans="1:5" x14ac:dyDescent="0.25">
      <c r="A418" s="2"/>
      <c r="B418" s="1"/>
      <c r="C418" s="1"/>
      <c r="D418" s="3"/>
      <c r="E418" s="3"/>
    </row>
    <row r="419" spans="1:5" x14ac:dyDescent="0.25">
      <c r="A419" s="2"/>
      <c r="B419" s="1"/>
      <c r="C419" s="1"/>
      <c r="D419" s="3"/>
      <c r="E419" s="3"/>
    </row>
    <row r="420" spans="1:5" x14ac:dyDescent="0.25">
      <c r="A420" s="2"/>
      <c r="B420" s="1"/>
      <c r="C420" s="1"/>
      <c r="D420" s="3"/>
      <c r="E42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27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7</v>
      </c>
      <c r="B2" s="4">
        <v>17123</v>
      </c>
      <c r="C2" s="4">
        <v>96</v>
      </c>
    </row>
    <row r="3" spans="1:3" ht="15.75" customHeight="1" x14ac:dyDescent="0.2">
      <c r="A3" t="s">
        <v>8</v>
      </c>
      <c r="B3" s="4">
        <v>11601</v>
      </c>
      <c r="C3" s="4">
        <v>62</v>
      </c>
    </row>
    <row r="4" spans="1:3" ht="15.75" customHeight="1" x14ac:dyDescent="0.2">
      <c r="A4" t="s">
        <v>9</v>
      </c>
      <c r="B4" s="4">
        <v>7242</v>
      </c>
      <c r="C4" s="4">
        <v>40</v>
      </c>
    </row>
    <row r="5" spans="1:3" ht="15.75" customHeight="1" x14ac:dyDescent="0.2">
      <c r="A5" t="s">
        <v>10</v>
      </c>
      <c r="B5" s="4">
        <v>1671</v>
      </c>
      <c r="C5" s="4">
        <v>12</v>
      </c>
    </row>
    <row r="6" spans="1:3" ht="15.75" customHeight="1" x14ac:dyDescent="0.2">
      <c r="A6" t="s">
        <v>11</v>
      </c>
      <c r="B6" s="4">
        <v>11172</v>
      </c>
      <c r="C6" s="4">
        <v>58</v>
      </c>
    </row>
    <row r="7" spans="1:3" ht="15.75" customHeight="1" x14ac:dyDescent="0.2">
      <c r="A7" t="s">
        <v>12</v>
      </c>
      <c r="B7" s="4">
        <v>31040</v>
      </c>
      <c r="C7" s="4">
        <v>143</v>
      </c>
    </row>
    <row r="8" spans="1:3" ht="15.75" customHeight="1" x14ac:dyDescent="0.2">
      <c r="A8" t="s">
        <v>13</v>
      </c>
      <c r="B8" s="4">
        <v>14448</v>
      </c>
      <c r="C8" s="4">
        <v>74</v>
      </c>
    </row>
    <row r="9" spans="1:3" ht="15.75" customHeight="1" x14ac:dyDescent="0.2">
      <c r="A9" t="s">
        <v>14</v>
      </c>
      <c r="B9" s="4">
        <v>5738</v>
      </c>
      <c r="C9" s="4">
        <v>42</v>
      </c>
    </row>
    <row r="10" spans="1:3" ht="15.75" customHeight="1" x14ac:dyDescent="0.2">
      <c r="A10" t="s">
        <v>15</v>
      </c>
      <c r="B10" s="4">
        <v>4854</v>
      </c>
      <c r="C10" s="4">
        <v>14</v>
      </c>
    </row>
    <row r="11" spans="1:3" ht="15.75" customHeight="1" x14ac:dyDescent="0.2">
      <c r="A11" t="s">
        <v>16</v>
      </c>
      <c r="B11" s="4">
        <v>16538</v>
      </c>
      <c r="C11" s="4">
        <v>97</v>
      </c>
    </row>
    <row r="12" spans="1:3" ht="15.75" customHeight="1" x14ac:dyDescent="0.2">
      <c r="A12" t="s">
        <v>17</v>
      </c>
      <c r="B12" s="4">
        <v>14605</v>
      </c>
      <c r="C12" s="4">
        <v>57</v>
      </c>
    </row>
    <row r="13" spans="1:3" ht="15.75" customHeight="1" x14ac:dyDescent="0.2">
      <c r="A13" t="s">
        <v>18</v>
      </c>
      <c r="B13" s="4">
        <v>3820</v>
      </c>
      <c r="C13" s="4">
        <v>18</v>
      </c>
    </row>
    <row r="14" spans="1:3" ht="15.75" customHeight="1" x14ac:dyDescent="0.2">
      <c r="A14" t="s">
        <v>19</v>
      </c>
      <c r="B14" s="4">
        <v>18093</v>
      </c>
      <c r="C14" s="4">
        <v>128</v>
      </c>
    </row>
    <row r="15" spans="1:3" ht="15.75" customHeight="1" x14ac:dyDescent="0.2">
      <c r="A15" t="s">
        <v>20</v>
      </c>
      <c r="B15" s="4">
        <v>21413</v>
      </c>
      <c r="C15" s="4">
        <v>119</v>
      </c>
    </row>
    <row r="16" spans="1:3" ht="15.75" customHeight="1" x14ac:dyDescent="0.2">
      <c r="A16" t="s">
        <v>21</v>
      </c>
      <c r="B16" s="4">
        <v>5479</v>
      </c>
      <c r="C16" s="4">
        <v>36</v>
      </c>
    </row>
    <row r="17" spans="1:3" ht="15.75" customHeight="1" x14ac:dyDescent="0.2">
      <c r="A17" t="s">
        <v>22</v>
      </c>
      <c r="B17" s="4">
        <v>35153</v>
      </c>
      <c r="C17" s="4">
        <v>237</v>
      </c>
    </row>
    <row r="18" spans="1:3" ht="15.75" customHeight="1" x14ac:dyDescent="0.2">
      <c r="A18" t="s">
        <v>23</v>
      </c>
      <c r="B18" s="4">
        <v>24553</v>
      </c>
      <c r="C18" s="4">
        <v>127</v>
      </c>
    </row>
    <row r="19" spans="1:3" ht="15.75" customHeight="1" x14ac:dyDescent="0.2">
      <c r="A19" t="s">
        <v>24</v>
      </c>
      <c r="B19" s="4">
        <v>2305</v>
      </c>
      <c r="C19" s="4">
        <v>14</v>
      </c>
    </row>
    <row r="20" spans="1:3" ht="15.75" customHeight="1" x14ac:dyDescent="0.2">
      <c r="A20" t="s">
        <v>25</v>
      </c>
      <c r="B20" s="4">
        <v>11831</v>
      </c>
      <c r="C20" s="4">
        <v>63</v>
      </c>
    </row>
    <row r="21" spans="1:3" ht="15.75" customHeight="1" x14ac:dyDescent="0.2">
      <c r="A21" t="s">
        <v>26</v>
      </c>
      <c r="B21" s="4">
        <v>6179</v>
      </c>
      <c r="C21" s="4">
        <v>32</v>
      </c>
    </row>
    <row r="22" spans="1:3" ht="15.75" customHeight="1" x14ac:dyDescent="0.2">
      <c r="A22" t="s">
        <v>27</v>
      </c>
      <c r="B22" s="4">
        <v>8303</v>
      </c>
      <c r="C22" s="4">
        <v>47</v>
      </c>
    </row>
    <row r="23" spans="1:3" ht="15.75" customHeight="1" x14ac:dyDescent="0.2">
      <c r="A23" t="s">
        <v>28</v>
      </c>
      <c r="B23" s="4">
        <v>1638</v>
      </c>
      <c r="C23" s="4">
        <v>13</v>
      </c>
    </row>
    <row r="24" spans="1:3" ht="15.75" customHeight="1" x14ac:dyDescent="0.2">
      <c r="A24" t="s">
        <v>29</v>
      </c>
      <c r="B24" s="4">
        <v>12033</v>
      </c>
      <c r="C24" s="4">
        <v>69</v>
      </c>
    </row>
    <row r="25" spans="1:3" ht="15.75" customHeight="1" x14ac:dyDescent="0.2">
      <c r="A25" t="s">
        <v>30</v>
      </c>
      <c r="B25" s="4">
        <v>10790</v>
      </c>
      <c r="C25" s="4">
        <v>46</v>
      </c>
    </row>
    <row r="26" spans="1:3" ht="15.75" customHeight="1" x14ac:dyDescent="0.2">
      <c r="A26" t="s">
        <v>31</v>
      </c>
      <c r="B26" s="4">
        <v>9714</v>
      </c>
      <c r="C26" s="4">
        <v>44</v>
      </c>
    </row>
    <row r="27" spans="1:3" ht="15.75" customHeight="1" x14ac:dyDescent="0.2">
      <c r="A27" s="5" t="s">
        <v>375</v>
      </c>
      <c r="B27" s="6">
        <f t="shared" ref="B27:C27" si="0">SUM(B2:B26)</f>
        <v>307336</v>
      </c>
      <c r="C27" s="6">
        <f t="shared" si="0"/>
        <v>1688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45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272</v>
      </c>
      <c r="B2" s="4">
        <v>72520</v>
      </c>
      <c r="C2" s="4">
        <v>460</v>
      </c>
    </row>
    <row r="3" spans="1:3" ht="15.75" customHeight="1" x14ac:dyDescent="0.2">
      <c r="A3" t="s">
        <v>273</v>
      </c>
      <c r="B3" s="4">
        <v>19976</v>
      </c>
      <c r="C3" s="4">
        <v>107</v>
      </c>
    </row>
    <row r="4" spans="1:3" ht="15.75" customHeight="1" x14ac:dyDescent="0.2">
      <c r="A4" t="s">
        <v>274</v>
      </c>
      <c r="B4" s="4">
        <v>2982</v>
      </c>
      <c r="C4" s="4">
        <v>33</v>
      </c>
    </row>
    <row r="5" spans="1:3" ht="15.75" customHeight="1" x14ac:dyDescent="0.2">
      <c r="A5" t="s">
        <v>275</v>
      </c>
      <c r="B5" s="4">
        <v>7674</v>
      </c>
      <c r="C5" s="4">
        <v>59</v>
      </c>
    </row>
    <row r="6" spans="1:3" ht="15.75" customHeight="1" x14ac:dyDescent="0.2">
      <c r="A6" t="s">
        <v>276</v>
      </c>
      <c r="B6" s="4">
        <v>3058</v>
      </c>
      <c r="C6" s="4">
        <v>53</v>
      </c>
    </row>
    <row r="7" spans="1:3" ht="15.75" customHeight="1" x14ac:dyDescent="0.2">
      <c r="A7" t="s">
        <v>277</v>
      </c>
      <c r="B7" s="4">
        <v>5245</v>
      </c>
      <c r="C7" s="4">
        <v>31</v>
      </c>
    </row>
    <row r="8" spans="1:3" ht="15.75" customHeight="1" x14ac:dyDescent="0.2">
      <c r="A8" t="s">
        <v>278</v>
      </c>
      <c r="B8" s="4">
        <v>15546</v>
      </c>
      <c r="C8" s="4">
        <v>125</v>
      </c>
    </row>
    <row r="9" spans="1:3" ht="15.75" customHeight="1" x14ac:dyDescent="0.2">
      <c r="A9" t="s">
        <v>279</v>
      </c>
      <c r="B9" s="4">
        <v>20506</v>
      </c>
      <c r="C9" s="4">
        <v>156</v>
      </c>
    </row>
    <row r="10" spans="1:3" ht="15.75" customHeight="1" x14ac:dyDescent="0.2">
      <c r="A10" t="s">
        <v>280</v>
      </c>
      <c r="B10" s="4">
        <v>9484</v>
      </c>
      <c r="C10" s="4">
        <v>79</v>
      </c>
    </row>
    <row r="11" spans="1:3" ht="15.75" customHeight="1" x14ac:dyDescent="0.2">
      <c r="A11" t="s">
        <v>281</v>
      </c>
      <c r="B11" s="4">
        <v>12606</v>
      </c>
      <c r="C11" s="4">
        <v>115</v>
      </c>
    </row>
    <row r="12" spans="1:3" ht="15.75" customHeight="1" x14ac:dyDescent="0.2">
      <c r="A12" t="s">
        <v>282</v>
      </c>
      <c r="B12" s="4">
        <v>2512</v>
      </c>
      <c r="C12" s="4">
        <v>19</v>
      </c>
    </row>
    <row r="13" spans="1:3" ht="15.75" customHeight="1" x14ac:dyDescent="0.2">
      <c r="A13" t="s">
        <v>283</v>
      </c>
      <c r="B13" s="4">
        <v>28473</v>
      </c>
      <c r="C13" s="4">
        <v>142</v>
      </c>
    </row>
    <row r="14" spans="1:3" ht="15.75" customHeight="1" x14ac:dyDescent="0.2">
      <c r="A14" t="s">
        <v>284</v>
      </c>
      <c r="B14" s="4">
        <v>294</v>
      </c>
      <c r="C14" s="4">
        <v>4</v>
      </c>
    </row>
    <row r="15" spans="1:3" ht="15.75" customHeight="1" x14ac:dyDescent="0.2">
      <c r="A15" t="s">
        <v>285</v>
      </c>
      <c r="B15" s="4">
        <v>7384</v>
      </c>
      <c r="C15" s="4">
        <v>72</v>
      </c>
    </row>
    <row r="16" spans="1:3" ht="15.75" customHeight="1" x14ac:dyDescent="0.2">
      <c r="A16" t="s">
        <v>286</v>
      </c>
      <c r="B16" s="4">
        <v>17436</v>
      </c>
      <c r="C16" s="4">
        <v>105</v>
      </c>
    </row>
    <row r="17" spans="1:3" ht="15.75" customHeight="1" x14ac:dyDescent="0.2">
      <c r="A17" t="s">
        <v>287</v>
      </c>
      <c r="B17" s="4">
        <v>36483</v>
      </c>
      <c r="C17" s="4">
        <v>235</v>
      </c>
    </row>
    <row r="18" spans="1:3" ht="15.75" customHeight="1" x14ac:dyDescent="0.2">
      <c r="A18" t="s">
        <v>288</v>
      </c>
      <c r="B18" s="4">
        <v>17456</v>
      </c>
      <c r="C18" s="4">
        <v>91</v>
      </c>
    </row>
    <row r="19" spans="1:3" ht="15.75" customHeight="1" x14ac:dyDescent="0.2">
      <c r="A19" t="s">
        <v>289</v>
      </c>
      <c r="B19" s="4">
        <v>7497</v>
      </c>
      <c r="C19" s="4">
        <v>47</v>
      </c>
    </row>
    <row r="20" spans="1:3" ht="15.75" customHeight="1" x14ac:dyDescent="0.2">
      <c r="A20" t="s">
        <v>290</v>
      </c>
      <c r="B20" s="4">
        <v>10312</v>
      </c>
      <c r="C20" s="4">
        <v>63</v>
      </c>
    </row>
    <row r="21" spans="1:3" ht="15.75" customHeight="1" x14ac:dyDescent="0.2">
      <c r="A21" t="s">
        <v>291</v>
      </c>
      <c r="B21" s="4">
        <v>21458</v>
      </c>
      <c r="C21" s="4">
        <v>144</v>
      </c>
    </row>
    <row r="22" spans="1:3" ht="15.75" customHeight="1" x14ac:dyDescent="0.2">
      <c r="A22" t="s">
        <v>292</v>
      </c>
      <c r="B22" s="4">
        <v>22232</v>
      </c>
      <c r="C22" s="4">
        <v>178</v>
      </c>
    </row>
    <row r="23" spans="1:3" ht="15.75" customHeight="1" x14ac:dyDescent="0.2">
      <c r="A23" t="s">
        <v>293</v>
      </c>
      <c r="B23" s="4">
        <v>40401</v>
      </c>
      <c r="C23" s="4">
        <v>233</v>
      </c>
    </row>
    <row r="24" spans="1:3" ht="15.75" customHeight="1" x14ac:dyDescent="0.2">
      <c r="A24" t="s">
        <v>294</v>
      </c>
      <c r="B24" s="4">
        <v>36392</v>
      </c>
      <c r="C24" s="4">
        <v>215</v>
      </c>
    </row>
    <row r="25" spans="1:3" ht="15.75" customHeight="1" x14ac:dyDescent="0.2">
      <c r="A25" t="s">
        <v>295</v>
      </c>
      <c r="B25" s="4">
        <v>13039</v>
      </c>
      <c r="C25" s="4">
        <v>95</v>
      </c>
    </row>
    <row r="26" spans="1:3" ht="15.75" customHeight="1" x14ac:dyDescent="0.2">
      <c r="A26" t="s">
        <v>296</v>
      </c>
      <c r="B26" s="4">
        <v>7018</v>
      </c>
      <c r="C26" s="4">
        <v>69</v>
      </c>
    </row>
    <row r="27" spans="1:3" ht="15.75" customHeight="1" x14ac:dyDescent="0.2">
      <c r="A27" t="s">
        <v>297</v>
      </c>
      <c r="B27" s="4">
        <v>1467</v>
      </c>
      <c r="C27" s="4">
        <v>10</v>
      </c>
    </row>
    <row r="28" spans="1:3" ht="15.75" customHeight="1" x14ac:dyDescent="0.2">
      <c r="A28" t="s">
        <v>298</v>
      </c>
      <c r="B28" s="4">
        <v>21256</v>
      </c>
      <c r="C28" s="4">
        <v>116</v>
      </c>
    </row>
    <row r="29" spans="1:3" ht="12.75" x14ac:dyDescent="0.2">
      <c r="A29" t="s">
        <v>299</v>
      </c>
      <c r="B29" s="4">
        <v>2694</v>
      </c>
      <c r="C29" s="4">
        <v>33</v>
      </c>
    </row>
    <row r="30" spans="1:3" ht="12.75" x14ac:dyDescent="0.2">
      <c r="A30" t="s">
        <v>300</v>
      </c>
      <c r="B30" s="4">
        <v>31485</v>
      </c>
      <c r="C30" s="4">
        <v>259</v>
      </c>
    </row>
    <row r="31" spans="1:3" ht="12.75" x14ac:dyDescent="0.2">
      <c r="A31" t="s">
        <v>301</v>
      </c>
      <c r="B31" s="4">
        <v>3013</v>
      </c>
      <c r="C31" s="4">
        <v>34</v>
      </c>
    </row>
    <row r="32" spans="1:3" ht="12.75" x14ac:dyDescent="0.2">
      <c r="A32" t="s">
        <v>302</v>
      </c>
      <c r="B32" s="4">
        <v>33407</v>
      </c>
      <c r="C32" s="4">
        <v>205</v>
      </c>
    </row>
    <row r="33" spans="1:3" ht="12.75" x14ac:dyDescent="0.2">
      <c r="A33" t="s">
        <v>303</v>
      </c>
      <c r="B33" s="4">
        <v>7132</v>
      </c>
      <c r="C33" s="4">
        <v>66</v>
      </c>
    </row>
    <row r="34" spans="1:3" ht="12.75" x14ac:dyDescent="0.2">
      <c r="A34" t="s">
        <v>304</v>
      </c>
      <c r="B34" s="4">
        <v>33968</v>
      </c>
      <c r="C34" s="4">
        <v>236</v>
      </c>
    </row>
    <row r="35" spans="1:3" ht="12.75" x14ac:dyDescent="0.2">
      <c r="A35" t="s">
        <v>305</v>
      </c>
      <c r="B35" s="4">
        <v>87039</v>
      </c>
      <c r="C35" s="4">
        <v>488</v>
      </c>
    </row>
    <row r="36" spans="1:3" ht="12.75" x14ac:dyDescent="0.2">
      <c r="A36" t="s">
        <v>306</v>
      </c>
      <c r="B36" s="4">
        <v>26053</v>
      </c>
      <c r="C36" s="4">
        <v>151</v>
      </c>
    </row>
    <row r="37" spans="1:3" ht="12.75" x14ac:dyDescent="0.2">
      <c r="A37" t="s">
        <v>307</v>
      </c>
      <c r="B37" s="4">
        <v>10788</v>
      </c>
      <c r="C37" s="4">
        <v>100</v>
      </c>
    </row>
    <row r="38" spans="1:3" ht="12.75" x14ac:dyDescent="0.2">
      <c r="A38" t="s">
        <v>308</v>
      </c>
      <c r="B38" s="4">
        <v>21091</v>
      </c>
      <c r="C38" s="4">
        <v>352</v>
      </c>
    </row>
    <row r="39" spans="1:3" ht="12.75" x14ac:dyDescent="0.2">
      <c r="A39" t="s">
        <v>309</v>
      </c>
      <c r="B39" s="4">
        <v>6768</v>
      </c>
      <c r="C39" s="4">
        <v>60</v>
      </c>
    </row>
    <row r="40" spans="1:3" ht="12.75" x14ac:dyDescent="0.2">
      <c r="A40" t="s">
        <v>310</v>
      </c>
      <c r="B40" s="4">
        <v>5969</v>
      </c>
      <c r="C40" s="4">
        <v>44</v>
      </c>
    </row>
    <row r="41" spans="1:3" ht="12.75" x14ac:dyDescent="0.2">
      <c r="A41" t="s">
        <v>311</v>
      </c>
      <c r="B41" s="4">
        <v>21038</v>
      </c>
      <c r="C41" s="4">
        <v>146</v>
      </c>
    </row>
    <row r="42" spans="1:3" ht="12.75" x14ac:dyDescent="0.2">
      <c r="A42" t="s">
        <v>312</v>
      </c>
      <c r="B42" s="4">
        <v>56274</v>
      </c>
      <c r="C42" s="4">
        <v>379</v>
      </c>
    </row>
    <row r="43" spans="1:3" ht="12.75" x14ac:dyDescent="0.2">
      <c r="A43" t="s">
        <v>313</v>
      </c>
      <c r="B43" s="4">
        <v>8712</v>
      </c>
      <c r="C43" s="4">
        <v>102</v>
      </c>
    </row>
    <row r="44" spans="1:3" ht="12.75" x14ac:dyDescent="0.2">
      <c r="A44" t="s">
        <v>314</v>
      </c>
      <c r="B44" s="4">
        <v>1145</v>
      </c>
      <c r="C44" s="4">
        <v>7</v>
      </c>
    </row>
    <row r="45" spans="1:3" ht="12.75" x14ac:dyDescent="0.2">
      <c r="A45" s="5" t="s">
        <v>376</v>
      </c>
      <c r="B45" s="6">
        <f t="shared" ref="B45:C45" si="0">SUM(B2:B44)</f>
        <v>817283</v>
      </c>
      <c r="C45" s="6">
        <f t="shared" si="0"/>
        <v>5718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40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209</v>
      </c>
      <c r="B2" s="4">
        <v>9160</v>
      </c>
      <c r="C2" s="4">
        <v>43</v>
      </c>
    </row>
    <row r="3" spans="1:3" ht="15.75" customHeight="1" x14ac:dyDescent="0.2">
      <c r="A3" t="s">
        <v>210</v>
      </c>
      <c r="B3" s="4">
        <v>23067</v>
      </c>
      <c r="C3" s="4">
        <v>75</v>
      </c>
    </row>
    <row r="4" spans="1:3" ht="15.75" customHeight="1" x14ac:dyDescent="0.2">
      <c r="A4" t="s">
        <v>211</v>
      </c>
      <c r="B4" s="4">
        <v>7055</v>
      </c>
      <c r="C4" s="4">
        <v>46</v>
      </c>
    </row>
    <row r="5" spans="1:3" ht="15.75" customHeight="1" x14ac:dyDescent="0.2">
      <c r="A5" t="s">
        <v>212</v>
      </c>
      <c r="B5" s="4">
        <v>19696</v>
      </c>
      <c r="C5" s="4">
        <v>48</v>
      </c>
    </row>
    <row r="6" spans="1:3" ht="15.75" customHeight="1" x14ac:dyDescent="0.2">
      <c r="A6" t="s">
        <v>213</v>
      </c>
      <c r="B6" s="4">
        <v>35073</v>
      </c>
      <c r="C6" s="4">
        <v>147</v>
      </c>
    </row>
    <row r="7" spans="1:3" ht="15.75" customHeight="1" x14ac:dyDescent="0.2">
      <c r="A7" t="s">
        <v>214</v>
      </c>
      <c r="B7" s="4">
        <v>15656</v>
      </c>
      <c r="C7" s="4">
        <v>63</v>
      </c>
    </row>
    <row r="8" spans="1:3" ht="15.75" customHeight="1" x14ac:dyDescent="0.2">
      <c r="A8" t="s">
        <v>215</v>
      </c>
      <c r="B8" s="4">
        <v>17175</v>
      </c>
      <c r="C8" s="4">
        <v>71</v>
      </c>
    </row>
    <row r="9" spans="1:3" ht="15.75" customHeight="1" x14ac:dyDescent="0.2">
      <c r="A9" t="s">
        <v>216</v>
      </c>
      <c r="B9" s="4">
        <v>20004</v>
      </c>
      <c r="C9" s="4">
        <v>55</v>
      </c>
    </row>
    <row r="10" spans="1:3" ht="15.75" customHeight="1" x14ac:dyDescent="0.2">
      <c r="A10" t="s">
        <v>217</v>
      </c>
      <c r="B10" s="4">
        <v>64311</v>
      </c>
      <c r="C10" s="4">
        <v>188</v>
      </c>
    </row>
    <row r="11" spans="1:3" ht="15.75" customHeight="1" x14ac:dyDescent="0.2">
      <c r="A11" t="s">
        <v>218</v>
      </c>
      <c r="B11" s="4">
        <v>79737</v>
      </c>
      <c r="C11" s="4">
        <v>267</v>
      </c>
    </row>
    <row r="12" spans="1:3" ht="15.75" customHeight="1" x14ac:dyDescent="0.2">
      <c r="A12" t="s">
        <v>219</v>
      </c>
      <c r="B12" s="4">
        <v>9862</v>
      </c>
      <c r="C12" s="4">
        <v>35</v>
      </c>
    </row>
    <row r="13" spans="1:3" ht="15.75" customHeight="1" x14ac:dyDescent="0.2">
      <c r="A13" t="s">
        <v>220</v>
      </c>
      <c r="B13" s="4">
        <v>134414</v>
      </c>
      <c r="C13" s="4">
        <v>360</v>
      </c>
    </row>
    <row r="14" spans="1:3" ht="15.75" customHeight="1" x14ac:dyDescent="0.2">
      <c r="A14" t="s">
        <v>221</v>
      </c>
      <c r="B14" s="4">
        <v>13257</v>
      </c>
      <c r="C14" s="4">
        <v>41</v>
      </c>
    </row>
    <row r="15" spans="1:3" ht="15.75" customHeight="1" x14ac:dyDescent="0.2">
      <c r="A15" t="s">
        <v>222</v>
      </c>
      <c r="B15" s="4">
        <v>13412</v>
      </c>
      <c r="C15" s="4">
        <v>59</v>
      </c>
    </row>
    <row r="16" spans="1:3" ht="15.75" customHeight="1" x14ac:dyDescent="0.2">
      <c r="A16" t="s">
        <v>223</v>
      </c>
      <c r="B16" s="4">
        <v>69280</v>
      </c>
      <c r="C16" s="4">
        <v>228</v>
      </c>
    </row>
    <row r="17" spans="1:3" ht="15.75" customHeight="1" x14ac:dyDescent="0.2">
      <c r="A17" t="s">
        <v>224</v>
      </c>
      <c r="B17" s="4">
        <v>10353</v>
      </c>
      <c r="C17" s="4">
        <v>50</v>
      </c>
    </row>
    <row r="18" spans="1:3" ht="15.75" customHeight="1" x14ac:dyDescent="0.2">
      <c r="A18" t="s">
        <v>225</v>
      </c>
      <c r="B18" s="4">
        <v>55638</v>
      </c>
      <c r="C18" s="4">
        <v>250</v>
      </c>
    </row>
    <row r="19" spans="1:3" ht="15.75" customHeight="1" x14ac:dyDescent="0.2">
      <c r="A19" t="s">
        <v>226</v>
      </c>
      <c r="B19" s="4">
        <v>56704</v>
      </c>
      <c r="C19" s="4">
        <v>140</v>
      </c>
    </row>
    <row r="20" spans="1:3" ht="15.75" customHeight="1" x14ac:dyDescent="0.2">
      <c r="A20" t="s">
        <v>227</v>
      </c>
      <c r="B20" s="4">
        <v>7021</v>
      </c>
      <c r="C20" s="4">
        <v>18</v>
      </c>
    </row>
    <row r="21" spans="1:3" ht="15.75" customHeight="1" x14ac:dyDescent="0.2">
      <c r="A21" t="s">
        <v>228</v>
      </c>
      <c r="B21" s="4">
        <v>48883</v>
      </c>
      <c r="C21" s="4">
        <v>149</v>
      </c>
    </row>
    <row r="22" spans="1:3" ht="15.75" customHeight="1" x14ac:dyDescent="0.2">
      <c r="A22" t="s">
        <v>229</v>
      </c>
      <c r="B22" s="4">
        <v>71676</v>
      </c>
      <c r="C22" s="4">
        <v>176</v>
      </c>
    </row>
    <row r="23" spans="1:3" ht="15.75" customHeight="1" x14ac:dyDescent="0.2">
      <c r="A23" t="s">
        <v>230</v>
      </c>
      <c r="B23" s="4">
        <v>93958</v>
      </c>
      <c r="C23" s="4">
        <v>281</v>
      </c>
    </row>
    <row r="24" spans="1:3" ht="15.75" customHeight="1" x14ac:dyDescent="0.2">
      <c r="A24" t="s">
        <v>231</v>
      </c>
      <c r="B24" s="4">
        <v>7860</v>
      </c>
      <c r="C24" s="4">
        <v>22</v>
      </c>
    </row>
    <row r="25" spans="1:3" ht="15.75" customHeight="1" x14ac:dyDescent="0.2">
      <c r="A25" t="s">
        <v>232</v>
      </c>
      <c r="B25" s="4">
        <v>46207</v>
      </c>
      <c r="C25" s="4">
        <v>112</v>
      </c>
    </row>
    <row r="26" spans="1:3" ht="15.75" customHeight="1" x14ac:dyDescent="0.2">
      <c r="A26" t="s">
        <v>233</v>
      </c>
      <c r="B26" s="4">
        <v>34087</v>
      </c>
      <c r="C26" s="4">
        <v>119</v>
      </c>
    </row>
    <row r="27" spans="1:3" ht="15.75" customHeight="1" x14ac:dyDescent="0.2">
      <c r="A27" t="s">
        <v>234</v>
      </c>
      <c r="B27" s="4">
        <v>24583</v>
      </c>
      <c r="C27" s="4">
        <v>67</v>
      </c>
    </row>
    <row r="28" spans="1:3" ht="15.75" customHeight="1" x14ac:dyDescent="0.2">
      <c r="A28" t="s">
        <v>235</v>
      </c>
      <c r="B28" s="4">
        <v>22933</v>
      </c>
      <c r="C28" s="4">
        <v>55</v>
      </c>
    </row>
    <row r="29" spans="1:3" ht="12.75" x14ac:dyDescent="0.2">
      <c r="A29" t="s">
        <v>236</v>
      </c>
      <c r="B29" s="4">
        <v>3586</v>
      </c>
      <c r="C29" s="4">
        <v>14</v>
      </c>
    </row>
    <row r="30" spans="1:3" ht="12.75" x14ac:dyDescent="0.2">
      <c r="A30" t="s">
        <v>237</v>
      </c>
      <c r="B30" s="4">
        <v>34364</v>
      </c>
      <c r="C30" s="4">
        <v>110</v>
      </c>
    </row>
    <row r="31" spans="1:3" ht="12.75" x14ac:dyDescent="0.2">
      <c r="A31" t="s">
        <v>238</v>
      </c>
      <c r="B31" s="4">
        <v>29698</v>
      </c>
      <c r="C31" s="4">
        <v>131</v>
      </c>
    </row>
    <row r="32" spans="1:3" ht="12.75" x14ac:dyDescent="0.2">
      <c r="A32" t="s">
        <v>239</v>
      </c>
      <c r="B32" s="4">
        <v>38485</v>
      </c>
      <c r="C32" s="4">
        <v>102</v>
      </c>
    </row>
    <row r="33" spans="1:3" ht="12.75" x14ac:dyDescent="0.2">
      <c r="A33" t="s">
        <v>240</v>
      </c>
      <c r="B33" s="4">
        <v>170577</v>
      </c>
      <c r="C33" s="4">
        <v>471</v>
      </c>
    </row>
    <row r="34" spans="1:3" ht="12.75" x14ac:dyDescent="0.2">
      <c r="A34" t="s">
        <v>241</v>
      </c>
      <c r="B34" s="4">
        <v>85085</v>
      </c>
      <c r="C34" s="4">
        <v>277</v>
      </c>
    </row>
    <row r="35" spans="1:3" ht="12.75" x14ac:dyDescent="0.2">
      <c r="A35" t="s">
        <v>242</v>
      </c>
      <c r="B35" s="4">
        <v>62881</v>
      </c>
      <c r="C35" s="4">
        <v>236</v>
      </c>
    </row>
    <row r="36" spans="1:3" ht="12.75" x14ac:dyDescent="0.2">
      <c r="A36" t="s">
        <v>243</v>
      </c>
      <c r="B36" s="4">
        <v>9168</v>
      </c>
      <c r="C36" s="4">
        <v>33</v>
      </c>
    </row>
    <row r="37" spans="1:3" ht="12.75" x14ac:dyDescent="0.2">
      <c r="A37" t="s">
        <v>244</v>
      </c>
      <c r="B37" s="4">
        <v>84738</v>
      </c>
      <c r="C37" s="4">
        <v>273</v>
      </c>
    </row>
    <row r="38" spans="1:3" ht="12.75" x14ac:dyDescent="0.2">
      <c r="A38" t="s">
        <v>245</v>
      </c>
      <c r="B38" s="4">
        <v>66965</v>
      </c>
      <c r="C38" s="4">
        <v>185</v>
      </c>
    </row>
    <row r="39" spans="1:3" ht="12.75" x14ac:dyDescent="0.2">
      <c r="A39" t="s">
        <v>246</v>
      </c>
      <c r="B39" s="4">
        <v>37041</v>
      </c>
      <c r="C39" s="4">
        <v>97</v>
      </c>
    </row>
    <row r="40" spans="1:3" ht="12.75" x14ac:dyDescent="0.2">
      <c r="A40" s="5" t="s">
        <v>377</v>
      </c>
      <c r="B40" s="6">
        <f t="shared" ref="B40:C40" si="0">SUM(B2:B39)</f>
        <v>1633650</v>
      </c>
      <c r="C40" s="6">
        <f t="shared" si="0"/>
        <v>5094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37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173</v>
      </c>
      <c r="B2" s="4">
        <v>24940</v>
      </c>
      <c r="C2" s="4">
        <v>76</v>
      </c>
    </row>
    <row r="3" spans="1:3" ht="15.75" customHeight="1" x14ac:dyDescent="0.2">
      <c r="A3" t="s">
        <v>174</v>
      </c>
      <c r="B3" s="4">
        <v>40084</v>
      </c>
      <c r="C3" s="4">
        <v>133</v>
      </c>
    </row>
    <row r="4" spans="1:3" ht="15.75" customHeight="1" x14ac:dyDescent="0.2">
      <c r="A4" t="s">
        <v>175</v>
      </c>
      <c r="B4" s="4">
        <v>12755</v>
      </c>
      <c r="C4" s="4">
        <v>32</v>
      </c>
    </row>
    <row r="5" spans="1:3" ht="15.75" customHeight="1" x14ac:dyDescent="0.2">
      <c r="A5" t="s">
        <v>176</v>
      </c>
      <c r="B5" s="4">
        <v>162</v>
      </c>
      <c r="C5" s="4">
        <v>1</v>
      </c>
    </row>
    <row r="6" spans="1:3" ht="15.75" customHeight="1" x14ac:dyDescent="0.2">
      <c r="A6" t="s">
        <v>177</v>
      </c>
      <c r="B6" s="4">
        <v>26116</v>
      </c>
      <c r="C6" s="4">
        <v>52</v>
      </c>
    </row>
    <row r="7" spans="1:3" ht="15.75" customHeight="1" x14ac:dyDescent="0.2">
      <c r="A7" t="s">
        <v>178</v>
      </c>
      <c r="B7" s="4">
        <v>4970</v>
      </c>
      <c r="C7" s="4">
        <v>15</v>
      </c>
    </row>
    <row r="8" spans="1:3" ht="15.75" customHeight="1" x14ac:dyDescent="0.2">
      <c r="A8" t="s">
        <v>179</v>
      </c>
      <c r="B8" s="4">
        <v>10114</v>
      </c>
      <c r="C8" s="4">
        <v>34</v>
      </c>
    </row>
    <row r="9" spans="1:3" ht="15.75" customHeight="1" x14ac:dyDescent="0.2">
      <c r="A9" t="s">
        <v>180</v>
      </c>
      <c r="B9" s="4">
        <v>153</v>
      </c>
      <c r="C9" s="4">
        <v>3</v>
      </c>
    </row>
    <row r="10" spans="1:3" ht="15.75" customHeight="1" x14ac:dyDescent="0.2">
      <c r="A10" t="s">
        <v>181</v>
      </c>
      <c r="B10" s="4">
        <v>2784</v>
      </c>
      <c r="C10" s="4">
        <v>10</v>
      </c>
    </row>
    <row r="11" spans="1:3" ht="15.75" customHeight="1" x14ac:dyDescent="0.2">
      <c r="A11" t="s">
        <v>182</v>
      </c>
      <c r="B11" s="4">
        <v>2373</v>
      </c>
      <c r="C11" s="4">
        <v>10</v>
      </c>
    </row>
    <row r="12" spans="1:3" ht="15.75" customHeight="1" x14ac:dyDescent="0.2">
      <c r="A12" t="s">
        <v>183</v>
      </c>
      <c r="B12" s="4">
        <v>743</v>
      </c>
      <c r="C12" s="4">
        <v>4</v>
      </c>
    </row>
    <row r="13" spans="1:3" ht="15.75" customHeight="1" x14ac:dyDescent="0.2">
      <c r="A13" t="s">
        <v>184</v>
      </c>
      <c r="B13" s="4">
        <v>21768</v>
      </c>
      <c r="C13" s="4">
        <v>68</v>
      </c>
    </row>
    <row r="14" spans="1:3" ht="15.75" customHeight="1" x14ac:dyDescent="0.2">
      <c r="A14" t="s">
        <v>185</v>
      </c>
      <c r="B14" s="4">
        <v>5609</v>
      </c>
      <c r="C14" s="4">
        <v>17</v>
      </c>
    </row>
    <row r="15" spans="1:3" ht="15.75" customHeight="1" x14ac:dyDescent="0.2">
      <c r="A15" t="s">
        <v>186</v>
      </c>
      <c r="B15" s="4">
        <v>6742</v>
      </c>
      <c r="C15" s="4">
        <v>24</v>
      </c>
    </row>
    <row r="16" spans="1:3" ht="15.75" customHeight="1" x14ac:dyDescent="0.2">
      <c r="A16" t="s">
        <v>187</v>
      </c>
      <c r="B16" s="4">
        <v>3889</v>
      </c>
      <c r="C16" s="4">
        <v>17</v>
      </c>
    </row>
    <row r="17" spans="1:3" ht="15.75" customHeight="1" x14ac:dyDescent="0.2">
      <c r="A17" t="s">
        <v>188</v>
      </c>
      <c r="B17" s="4">
        <v>12632</v>
      </c>
      <c r="C17" s="4">
        <v>45</v>
      </c>
    </row>
    <row r="18" spans="1:3" ht="15.75" customHeight="1" x14ac:dyDescent="0.2">
      <c r="A18" t="s">
        <v>189</v>
      </c>
      <c r="B18" s="4">
        <v>2295</v>
      </c>
      <c r="C18" s="4">
        <v>9</v>
      </c>
    </row>
    <row r="19" spans="1:3" ht="15.75" customHeight="1" x14ac:dyDescent="0.2">
      <c r="A19" t="s">
        <v>190</v>
      </c>
      <c r="B19" s="4">
        <v>1312</v>
      </c>
      <c r="C19" s="4">
        <v>5</v>
      </c>
    </row>
    <row r="20" spans="1:3" ht="15.75" customHeight="1" x14ac:dyDescent="0.2">
      <c r="A20" t="s">
        <v>191</v>
      </c>
      <c r="B20" s="4">
        <v>3058</v>
      </c>
      <c r="C20" s="4">
        <v>13</v>
      </c>
    </row>
    <row r="21" spans="1:3" ht="15.75" customHeight="1" x14ac:dyDescent="0.2">
      <c r="A21" t="s">
        <v>192</v>
      </c>
      <c r="B21" s="4">
        <v>14801</v>
      </c>
      <c r="C21" s="4">
        <v>37</v>
      </c>
    </row>
    <row r="22" spans="1:3" ht="15.75" customHeight="1" x14ac:dyDescent="0.2">
      <c r="A22" t="s">
        <v>193</v>
      </c>
      <c r="B22" s="4">
        <v>29683</v>
      </c>
      <c r="C22" s="4">
        <v>63</v>
      </c>
    </row>
    <row r="23" spans="1:3" ht="15.75" customHeight="1" x14ac:dyDescent="0.2">
      <c r="A23" t="s">
        <v>194</v>
      </c>
      <c r="B23" s="4">
        <v>118</v>
      </c>
      <c r="C23" s="4">
        <v>2</v>
      </c>
    </row>
    <row r="24" spans="1:3" ht="15.75" customHeight="1" x14ac:dyDescent="0.2">
      <c r="A24" t="s">
        <v>195</v>
      </c>
      <c r="B24" s="4">
        <v>16025</v>
      </c>
      <c r="C24" s="4">
        <v>47</v>
      </c>
    </row>
    <row r="25" spans="1:3" ht="15.75" customHeight="1" x14ac:dyDescent="0.2">
      <c r="A25" t="s">
        <v>196</v>
      </c>
      <c r="B25" s="4">
        <v>8665</v>
      </c>
      <c r="C25" s="4">
        <v>31</v>
      </c>
    </row>
    <row r="26" spans="1:3" ht="15.75" customHeight="1" x14ac:dyDescent="0.2">
      <c r="A26" t="s">
        <v>197</v>
      </c>
      <c r="B26" s="4">
        <v>7113</v>
      </c>
      <c r="C26" s="4">
        <v>22</v>
      </c>
    </row>
    <row r="27" spans="1:3" ht="15.75" customHeight="1" x14ac:dyDescent="0.2">
      <c r="A27" t="s">
        <v>198</v>
      </c>
      <c r="B27" s="4">
        <v>17626</v>
      </c>
      <c r="C27" s="4">
        <v>52</v>
      </c>
    </row>
    <row r="28" spans="1:3" ht="15.75" customHeight="1" x14ac:dyDescent="0.2">
      <c r="A28" t="s">
        <v>199</v>
      </c>
      <c r="B28" s="4">
        <v>503</v>
      </c>
      <c r="C28" s="4">
        <v>3</v>
      </c>
    </row>
    <row r="29" spans="1:3" ht="12.75" x14ac:dyDescent="0.2">
      <c r="A29" t="s">
        <v>200</v>
      </c>
      <c r="B29" s="4">
        <v>4766</v>
      </c>
      <c r="C29" s="4">
        <v>19</v>
      </c>
    </row>
    <row r="30" spans="1:3" ht="12.75" x14ac:dyDescent="0.2">
      <c r="A30" t="s">
        <v>202</v>
      </c>
      <c r="B30" s="4">
        <v>8090</v>
      </c>
      <c r="C30" s="4">
        <v>22</v>
      </c>
    </row>
    <row r="31" spans="1:3" ht="12.75" x14ac:dyDescent="0.2">
      <c r="A31" t="s">
        <v>201</v>
      </c>
      <c r="B31" s="4">
        <v>6058</v>
      </c>
      <c r="C31" s="4">
        <v>16</v>
      </c>
    </row>
    <row r="32" spans="1:3" ht="12.75" x14ac:dyDescent="0.2">
      <c r="A32" t="s">
        <v>203</v>
      </c>
      <c r="B32" s="4">
        <v>10116</v>
      </c>
      <c r="C32" s="4">
        <v>40</v>
      </c>
    </row>
    <row r="33" spans="1:3" ht="12.75" x14ac:dyDescent="0.2">
      <c r="A33" t="s">
        <v>204</v>
      </c>
      <c r="B33" s="4">
        <v>16756</v>
      </c>
      <c r="C33" s="4">
        <v>68</v>
      </c>
    </row>
    <row r="34" spans="1:3" ht="12.75" x14ac:dyDescent="0.2">
      <c r="A34" t="s">
        <v>205</v>
      </c>
      <c r="B34" s="4">
        <v>4190</v>
      </c>
      <c r="C34" s="4">
        <v>15</v>
      </c>
    </row>
    <row r="35" spans="1:3" ht="12.75" x14ac:dyDescent="0.2">
      <c r="A35" t="s">
        <v>206</v>
      </c>
      <c r="B35" s="4">
        <v>6198</v>
      </c>
      <c r="C35" s="4">
        <v>16</v>
      </c>
    </row>
    <row r="36" spans="1:3" ht="12.75" x14ac:dyDescent="0.2">
      <c r="A36" t="s">
        <v>207</v>
      </c>
      <c r="B36" s="4">
        <v>1337</v>
      </c>
      <c r="C36" s="4">
        <v>3</v>
      </c>
    </row>
    <row r="37" spans="1:3" ht="12.75" x14ac:dyDescent="0.2">
      <c r="A37" s="5" t="s">
        <v>378</v>
      </c>
      <c r="B37" s="6">
        <f t="shared" ref="B37:C37" si="0">SUM(B2:B36)</f>
        <v>334544</v>
      </c>
      <c r="C37" s="6">
        <f t="shared" si="0"/>
        <v>1024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s="7"/>
      <c r="B1" s="8" t="s">
        <v>379</v>
      </c>
      <c r="C1" s="9"/>
    </row>
    <row r="2" spans="1:3" ht="15.75" customHeight="1" x14ac:dyDescent="0.2">
      <c r="A2" s="8" t="s">
        <v>1</v>
      </c>
      <c r="B2" s="7" t="s">
        <v>3</v>
      </c>
      <c r="C2" s="10" t="s">
        <v>4</v>
      </c>
    </row>
    <row r="3" spans="1:3" ht="15.75" customHeight="1" x14ac:dyDescent="0.2">
      <c r="A3" s="7" t="s">
        <v>6</v>
      </c>
      <c r="B3" s="11">
        <v>307336</v>
      </c>
      <c r="C3" s="12">
        <v>1688</v>
      </c>
    </row>
    <row r="4" spans="1:3" ht="15.75" customHeight="1" x14ac:dyDescent="0.2">
      <c r="A4" s="13" t="s">
        <v>32</v>
      </c>
      <c r="B4" s="14">
        <v>2021457</v>
      </c>
      <c r="C4" s="15">
        <v>6499</v>
      </c>
    </row>
    <row r="5" spans="1:3" ht="15.75" customHeight="1" x14ac:dyDescent="0.2">
      <c r="A5" s="13" t="s">
        <v>79</v>
      </c>
      <c r="B5" s="14">
        <v>506599</v>
      </c>
      <c r="C5" s="15">
        <v>2260</v>
      </c>
    </row>
    <row r="6" spans="1:3" ht="15.75" customHeight="1" x14ac:dyDescent="0.2">
      <c r="A6" s="13" t="s">
        <v>106</v>
      </c>
      <c r="B6" s="14">
        <v>543544</v>
      </c>
      <c r="C6" s="15">
        <v>1702</v>
      </c>
    </row>
    <row r="7" spans="1:3" ht="15.75" customHeight="1" x14ac:dyDescent="0.2">
      <c r="A7" s="13" t="s">
        <v>146</v>
      </c>
      <c r="B7" s="14">
        <v>7473</v>
      </c>
      <c r="C7" s="15">
        <v>25</v>
      </c>
    </row>
    <row r="8" spans="1:3" ht="15.75" customHeight="1" x14ac:dyDescent="0.2">
      <c r="A8" s="13" t="s">
        <v>148</v>
      </c>
      <c r="B8" s="14">
        <v>1003994</v>
      </c>
      <c r="C8" s="15">
        <v>3706</v>
      </c>
    </row>
    <row r="9" spans="1:3" ht="15.75" customHeight="1" x14ac:dyDescent="0.2">
      <c r="A9" s="13" t="s">
        <v>172</v>
      </c>
      <c r="B9" s="14">
        <v>334544</v>
      </c>
      <c r="C9" s="15">
        <v>1024</v>
      </c>
    </row>
    <row r="10" spans="1:3" ht="15.75" customHeight="1" x14ac:dyDescent="0.2">
      <c r="A10" s="13" t="s">
        <v>208</v>
      </c>
      <c r="B10" s="14">
        <v>1633650</v>
      </c>
      <c r="C10" s="15">
        <v>5094</v>
      </c>
    </row>
    <row r="11" spans="1:3" ht="15.75" customHeight="1" x14ac:dyDescent="0.2">
      <c r="A11" s="13" t="s">
        <v>247</v>
      </c>
      <c r="B11" s="14">
        <v>640579</v>
      </c>
      <c r="C11" s="15">
        <v>2352</v>
      </c>
    </row>
    <row r="12" spans="1:3" ht="15.75" customHeight="1" x14ac:dyDescent="0.2">
      <c r="A12" s="16" t="s">
        <v>271</v>
      </c>
      <c r="B12" s="17">
        <v>817283</v>
      </c>
      <c r="C12" s="18">
        <v>5718</v>
      </c>
    </row>
    <row r="13" spans="1:3" ht="15.75" customHeight="1" x14ac:dyDescent="0.2">
      <c r="A13" s="5" t="s">
        <v>367</v>
      </c>
      <c r="B13" s="6">
        <f t="shared" ref="B13:C13" si="0">SUM(B2:B12)</f>
        <v>7816459</v>
      </c>
      <c r="C13" s="6">
        <f t="shared" si="0"/>
        <v>30068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147</v>
      </c>
      <c r="B2" s="4">
        <v>7473</v>
      </c>
      <c r="C2" s="4">
        <v>25</v>
      </c>
    </row>
    <row r="3" spans="1:3" ht="15.75" customHeight="1" x14ac:dyDescent="0.2">
      <c r="A3" s="5" t="s">
        <v>368</v>
      </c>
      <c r="B3" s="6">
        <f t="shared" ref="B3:C3" si="0">B2</f>
        <v>7473</v>
      </c>
      <c r="C3" s="6">
        <f t="shared" si="0"/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5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149</v>
      </c>
      <c r="B2" s="4">
        <v>61569</v>
      </c>
      <c r="C2" s="4">
        <v>169</v>
      </c>
    </row>
    <row r="3" spans="1:3" ht="15.75" customHeight="1" x14ac:dyDescent="0.2">
      <c r="A3" t="s">
        <v>150</v>
      </c>
      <c r="B3" s="4">
        <v>9605</v>
      </c>
      <c r="C3" s="4">
        <v>33</v>
      </c>
    </row>
    <row r="4" spans="1:3" ht="15.75" customHeight="1" x14ac:dyDescent="0.2">
      <c r="A4" t="s">
        <v>151</v>
      </c>
      <c r="B4" s="4">
        <v>50472</v>
      </c>
      <c r="C4" s="4">
        <v>156</v>
      </c>
    </row>
    <row r="5" spans="1:3" ht="15.75" customHeight="1" x14ac:dyDescent="0.2">
      <c r="A5" t="s">
        <v>152</v>
      </c>
      <c r="B5" s="4">
        <v>51448</v>
      </c>
      <c r="C5" s="4">
        <v>136</v>
      </c>
    </row>
    <row r="6" spans="1:3" ht="15.75" customHeight="1" x14ac:dyDescent="0.2">
      <c r="A6" t="s">
        <v>153</v>
      </c>
      <c r="B6" s="4">
        <v>6736</v>
      </c>
      <c r="C6" s="4">
        <v>27</v>
      </c>
    </row>
    <row r="7" spans="1:3" ht="15.75" customHeight="1" x14ac:dyDescent="0.2">
      <c r="A7" t="s">
        <v>154</v>
      </c>
      <c r="B7" s="4">
        <v>38211</v>
      </c>
      <c r="C7" s="4">
        <v>182</v>
      </c>
    </row>
    <row r="8" spans="1:3" ht="15.75" customHeight="1" x14ac:dyDescent="0.2">
      <c r="A8" t="s">
        <v>155</v>
      </c>
      <c r="B8" s="4">
        <v>119333</v>
      </c>
      <c r="C8" s="4">
        <v>346</v>
      </c>
    </row>
    <row r="9" spans="1:3" ht="15.75" customHeight="1" x14ac:dyDescent="0.2">
      <c r="A9" t="s">
        <v>156</v>
      </c>
      <c r="B9" s="4">
        <v>52080</v>
      </c>
      <c r="C9" s="4">
        <v>213</v>
      </c>
    </row>
    <row r="10" spans="1:3" ht="15.75" customHeight="1" x14ac:dyDescent="0.2">
      <c r="A10" t="s">
        <v>157</v>
      </c>
      <c r="B10" s="4">
        <v>70971</v>
      </c>
      <c r="C10" s="4">
        <v>239</v>
      </c>
    </row>
    <row r="11" spans="1:3" ht="15.75" customHeight="1" x14ac:dyDescent="0.2">
      <c r="A11" t="s">
        <v>158</v>
      </c>
      <c r="B11" s="4">
        <v>2306</v>
      </c>
      <c r="C11" s="4">
        <v>11</v>
      </c>
    </row>
    <row r="12" spans="1:3" ht="15.75" customHeight="1" x14ac:dyDescent="0.2">
      <c r="A12" t="s">
        <v>159</v>
      </c>
      <c r="B12" s="4">
        <v>24094</v>
      </c>
      <c r="C12" s="4">
        <v>96</v>
      </c>
    </row>
    <row r="13" spans="1:3" ht="15.75" customHeight="1" x14ac:dyDescent="0.2">
      <c r="A13" t="s">
        <v>160</v>
      </c>
      <c r="B13" s="4">
        <v>13415</v>
      </c>
      <c r="C13" s="4">
        <v>54</v>
      </c>
    </row>
    <row r="14" spans="1:3" ht="15.75" customHeight="1" x14ac:dyDescent="0.2">
      <c r="A14" t="s">
        <v>161</v>
      </c>
      <c r="B14" s="4">
        <v>87001</v>
      </c>
      <c r="C14" s="4">
        <v>301</v>
      </c>
    </row>
    <row r="15" spans="1:3" ht="15.75" customHeight="1" x14ac:dyDescent="0.2">
      <c r="A15" t="s">
        <v>162</v>
      </c>
      <c r="B15" s="4">
        <v>7476</v>
      </c>
      <c r="C15" s="4">
        <v>59</v>
      </c>
    </row>
    <row r="16" spans="1:3" ht="15.75" customHeight="1" x14ac:dyDescent="0.2">
      <c r="A16" t="s">
        <v>163</v>
      </c>
      <c r="B16" s="4">
        <v>13336</v>
      </c>
      <c r="C16" s="4">
        <v>78</v>
      </c>
    </row>
    <row r="17" spans="1:3" ht="15.75" customHeight="1" x14ac:dyDescent="0.2">
      <c r="A17" t="s">
        <v>164</v>
      </c>
      <c r="B17" s="4">
        <v>32975</v>
      </c>
      <c r="C17" s="4">
        <v>120</v>
      </c>
    </row>
    <row r="18" spans="1:3" ht="15.75" customHeight="1" x14ac:dyDescent="0.2">
      <c r="A18" t="s">
        <v>165</v>
      </c>
      <c r="B18" s="4">
        <v>87313</v>
      </c>
      <c r="C18" s="4">
        <v>334</v>
      </c>
    </row>
    <row r="19" spans="1:3" ht="15.75" customHeight="1" x14ac:dyDescent="0.2">
      <c r="A19" t="s">
        <v>166</v>
      </c>
      <c r="B19" s="4">
        <v>26788</v>
      </c>
      <c r="C19" s="4">
        <v>127</v>
      </c>
    </row>
    <row r="20" spans="1:3" ht="15.75" customHeight="1" x14ac:dyDescent="0.2">
      <c r="A20" t="s">
        <v>167</v>
      </c>
      <c r="B20" s="4">
        <v>34364</v>
      </c>
      <c r="C20" s="4">
        <v>203</v>
      </c>
    </row>
    <row r="21" spans="1:3" ht="15.75" customHeight="1" x14ac:dyDescent="0.2">
      <c r="A21" t="s">
        <v>168</v>
      </c>
      <c r="B21" s="4">
        <v>82406</v>
      </c>
      <c r="C21" s="4">
        <v>203</v>
      </c>
    </row>
    <row r="22" spans="1:3" ht="15.75" customHeight="1" x14ac:dyDescent="0.2">
      <c r="A22" t="s">
        <v>169</v>
      </c>
      <c r="B22" s="4">
        <v>52316</v>
      </c>
      <c r="C22" s="4">
        <v>244</v>
      </c>
    </row>
    <row r="23" spans="1:3" ht="15.75" customHeight="1" x14ac:dyDescent="0.2">
      <c r="A23" t="s">
        <v>170</v>
      </c>
      <c r="B23" s="4">
        <v>1309</v>
      </c>
      <c r="C23" s="4">
        <v>6</v>
      </c>
    </row>
    <row r="24" spans="1:3" ht="15.75" customHeight="1" x14ac:dyDescent="0.2">
      <c r="A24" t="s">
        <v>171</v>
      </c>
      <c r="B24" s="4">
        <v>78470</v>
      </c>
      <c r="C24" s="4">
        <v>369</v>
      </c>
    </row>
    <row r="25" spans="1:3" ht="15.75" customHeight="1" x14ac:dyDescent="0.2">
      <c r="A25" s="5" t="s">
        <v>369</v>
      </c>
      <c r="B25" s="6">
        <f t="shared" ref="B25:C25" si="0">SUM(B2:B24)</f>
        <v>1003994</v>
      </c>
      <c r="C25" s="6">
        <f t="shared" si="0"/>
        <v>3706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8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80</v>
      </c>
      <c r="B2" s="4">
        <v>9029</v>
      </c>
      <c r="C2" s="4">
        <v>19</v>
      </c>
    </row>
    <row r="3" spans="1:3" ht="15.75" customHeight="1" x14ac:dyDescent="0.2">
      <c r="A3" t="s">
        <v>81</v>
      </c>
      <c r="B3" s="4">
        <v>21199</v>
      </c>
      <c r="C3" s="4">
        <v>99</v>
      </c>
    </row>
    <row r="4" spans="1:3" ht="15.75" customHeight="1" x14ac:dyDescent="0.2">
      <c r="A4" t="s">
        <v>82</v>
      </c>
      <c r="B4" s="4">
        <v>18349</v>
      </c>
      <c r="C4" s="4">
        <v>89</v>
      </c>
    </row>
    <row r="5" spans="1:3" ht="15.75" customHeight="1" x14ac:dyDescent="0.2">
      <c r="A5" t="s">
        <v>83</v>
      </c>
      <c r="B5" s="4">
        <v>15499</v>
      </c>
      <c r="C5" s="4">
        <v>97</v>
      </c>
    </row>
    <row r="6" spans="1:3" ht="15.75" customHeight="1" x14ac:dyDescent="0.2">
      <c r="A6" t="s">
        <v>84</v>
      </c>
      <c r="B6" s="4">
        <v>8506</v>
      </c>
      <c r="C6" s="4">
        <v>24</v>
      </c>
    </row>
    <row r="7" spans="1:3" ht="15.75" customHeight="1" x14ac:dyDescent="0.2">
      <c r="A7" t="s">
        <v>85</v>
      </c>
      <c r="B7" s="4">
        <v>24856</v>
      </c>
      <c r="C7" s="4">
        <v>109</v>
      </c>
    </row>
    <row r="8" spans="1:3" ht="15.75" customHeight="1" x14ac:dyDescent="0.2">
      <c r="A8" t="s">
        <v>86</v>
      </c>
      <c r="B8" s="4">
        <v>3020</v>
      </c>
      <c r="C8" s="4">
        <v>18</v>
      </c>
    </row>
    <row r="9" spans="1:3" ht="15.75" customHeight="1" x14ac:dyDescent="0.2">
      <c r="A9" t="s">
        <v>87</v>
      </c>
      <c r="B9" s="4">
        <v>5001</v>
      </c>
      <c r="C9" s="4">
        <v>58</v>
      </c>
    </row>
    <row r="10" spans="1:3" ht="15.75" customHeight="1" x14ac:dyDescent="0.2">
      <c r="A10" t="s">
        <v>88</v>
      </c>
      <c r="B10" s="4">
        <v>73356</v>
      </c>
      <c r="C10" s="4">
        <v>229</v>
      </c>
    </row>
    <row r="11" spans="1:3" ht="15.75" customHeight="1" x14ac:dyDescent="0.2">
      <c r="A11" t="s">
        <v>89</v>
      </c>
      <c r="B11" s="4">
        <v>2516</v>
      </c>
      <c r="C11" s="4">
        <v>13</v>
      </c>
    </row>
    <row r="12" spans="1:3" ht="15.75" customHeight="1" x14ac:dyDescent="0.2">
      <c r="A12" t="s">
        <v>90</v>
      </c>
      <c r="B12" s="4">
        <v>36803</v>
      </c>
      <c r="C12" s="4">
        <v>155</v>
      </c>
    </row>
    <row r="13" spans="1:3" ht="15.75" customHeight="1" x14ac:dyDescent="0.2">
      <c r="A13" t="s">
        <v>91</v>
      </c>
      <c r="B13" s="4">
        <v>30744</v>
      </c>
      <c r="C13" s="4">
        <v>128</v>
      </c>
    </row>
    <row r="14" spans="1:3" ht="15.75" customHeight="1" x14ac:dyDescent="0.2">
      <c r="A14" t="s">
        <v>92</v>
      </c>
      <c r="B14" s="4">
        <v>5349</v>
      </c>
      <c r="C14" s="4">
        <v>28</v>
      </c>
    </row>
    <row r="15" spans="1:3" ht="15.75" customHeight="1" x14ac:dyDescent="0.2">
      <c r="A15" t="s">
        <v>93</v>
      </c>
      <c r="B15" s="4">
        <v>14836</v>
      </c>
      <c r="C15" s="4">
        <v>62</v>
      </c>
    </row>
    <row r="16" spans="1:3" ht="15.75" customHeight="1" x14ac:dyDescent="0.2">
      <c r="A16" t="s">
        <v>94</v>
      </c>
      <c r="B16" s="4">
        <v>16650</v>
      </c>
      <c r="C16" s="4">
        <v>77</v>
      </c>
    </row>
    <row r="17" spans="1:3" ht="15.75" customHeight="1" x14ac:dyDescent="0.2">
      <c r="A17" t="s">
        <v>95</v>
      </c>
      <c r="B17" s="4">
        <v>510</v>
      </c>
      <c r="C17" s="4">
        <v>6</v>
      </c>
    </row>
    <row r="18" spans="1:3" ht="15.75" customHeight="1" x14ac:dyDescent="0.2">
      <c r="A18" t="s">
        <v>96</v>
      </c>
      <c r="B18" s="4">
        <v>19936</v>
      </c>
      <c r="C18" s="4">
        <v>78</v>
      </c>
    </row>
    <row r="19" spans="1:3" ht="15.75" customHeight="1" x14ac:dyDescent="0.2">
      <c r="A19" t="s">
        <v>97</v>
      </c>
      <c r="B19" s="4">
        <v>36633</v>
      </c>
      <c r="C19" s="4">
        <v>146</v>
      </c>
    </row>
    <row r="20" spans="1:3" ht="15.75" customHeight="1" x14ac:dyDescent="0.2">
      <c r="A20" t="s">
        <v>98</v>
      </c>
      <c r="B20" s="4">
        <v>12033</v>
      </c>
      <c r="C20" s="4">
        <v>67</v>
      </c>
    </row>
    <row r="21" spans="1:3" ht="15.75" customHeight="1" x14ac:dyDescent="0.2">
      <c r="A21" t="s">
        <v>99</v>
      </c>
      <c r="B21" s="4">
        <v>19788</v>
      </c>
      <c r="C21" s="4">
        <v>73</v>
      </c>
    </row>
    <row r="22" spans="1:3" ht="15.75" customHeight="1" x14ac:dyDescent="0.2">
      <c r="A22" t="s">
        <v>100</v>
      </c>
      <c r="B22" s="4">
        <v>4161</v>
      </c>
      <c r="C22" s="4">
        <v>36</v>
      </c>
    </row>
    <row r="23" spans="1:3" ht="15.75" customHeight="1" x14ac:dyDescent="0.2">
      <c r="A23" t="s">
        <v>101</v>
      </c>
      <c r="B23" s="4">
        <v>19896</v>
      </c>
      <c r="C23" s="4">
        <v>88</v>
      </c>
    </row>
    <row r="24" spans="1:3" ht="15.75" customHeight="1" x14ac:dyDescent="0.2">
      <c r="A24" t="s">
        <v>102</v>
      </c>
      <c r="B24" s="4">
        <v>20307</v>
      </c>
      <c r="C24" s="4">
        <v>96</v>
      </c>
    </row>
    <row r="25" spans="1:3" ht="15.75" customHeight="1" x14ac:dyDescent="0.2">
      <c r="A25" t="s">
        <v>103</v>
      </c>
      <c r="B25" s="4">
        <v>27882</v>
      </c>
      <c r="C25" s="4">
        <v>180</v>
      </c>
    </row>
    <row r="26" spans="1:3" ht="15.75" customHeight="1" x14ac:dyDescent="0.2">
      <c r="A26" t="s">
        <v>104</v>
      </c>
      <c r="B26" s="4">
        <v>30204</v>
      </c>
      <c r="C26" s="4">
        <v>149</v>
      </c>
    </row>
    <row r="27" spans="1:3" ht="15.75" customHeight="1" x14ac:dyDescent="0.2">
      <c r="A27" t="s">
        <v>105</v>
      </c>
      <c r="B27" s="4">
        <v>29536</v>
      </c>
      <c r="C27" s="4">
        <v>136</v>
      </c>
    </row>
    <row r="28" spans="1:3" ht="15.75" customHeight="1" x14ac:dyDescent="0.2">
      <c r="A28" s="5" t="s">
        <v>370</v>
      </c>
      <c r="B28" s="6">
        <f t="shared" ref="B28:C28" si="0">SUM(B2:B27)</f>
        <v>506599</v>
      </c>
      <c r="C28" s="6">
        <f t="shared" si="0"/>
        <v>2260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41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107</v>
      </c>
      <c r="B2" s="4">
        <v>25038</v>
      </c>
      <c r="C2" s="4">
        <v>68</v>
      </c>
    </row>
    <row r="3" spans="1:3" ht="15.75" customHeight="1" x14ac:dyDescent="0.2">
      <c r="A3" t="s">
        <v>108</v>
      </c>
      <c r="B3" s="4">
        <v>14794</v>
      </c>
      <c r="C3" s="4">
        <v>38</v>
      </c>
    </row>
    <row r="4" spans="1:3" ht="15.75" customHeight="1" x14ac:dyDescent="0.2">
      <c r="A4" t="s">
        <v>109</v>
      </c>
      <c r="B4" s="4">
        <v>9877</v>
      </c>
      <c r="C4" s="4">
        <v>30</v>
      </c>
    </row>
    <row r="5" spans="1:3" ht="15.75" customHeight="1" x14ac:dyDescent="0.2">
      <c r="A5" t="s">
        <v>110</v>
      </c>
      <c r="B5" s="4">
        <v>10477</v>
      </c>
      <c r="C5" s="4">
        <v>23</v>
      </c>
    </row>
    <row r="6" spans="1:3" ht="15.75" customHeight="1" x14ac:dyDescent="0.2">
      <c r="A6" t="s">
        <v>111</v>
      </c>
      <c r="B6" s="4">
        <v>25643</v>
      </c>
      <c r="C6" s="4">
        <v>90</v>
      </c>
    </row>
    <row r="7" spans="1:3" ht="15.75" customHeight="1" x14ac:dyDescent="0.2">
      <c r="A7" t="s">
        <v>112</v>
      </c>
      <c r="B7" s="4">
        <v>31634</v>
      </c>
      <c r="C7" s="4">
        <v>96</v>
      </c>
    </row>
    <row r="8" spans="1:3" ht="15.75" customHeight="1" x14ac:dyDescent="0.2">
      <c r="A8" t="s">
        <v>113</v>
      </c>
      <c r="B8" s="4">
        <v>10078</v>
      </c>
      <c r="C8" s="4">
        <v>23</v>
      </c>
    </row>
    <row r="9" spans="1:3" ht="15.75" customHeight="1" x14ac:dyDescent="0.2">
      <c r="A9" t="s">
        <v>114</v>
      </c>
      <c r="B9" s="4">
        <v>17672</v>
      </c>
      <c r="C9" s="4">
        <v>50</v>
      </c>
    </row>
    <row r="10" spans="1:3" ht="15.75" customHeight="1" x14ac:dyDescent="0.2">
      <c r="A10" t="s">
        <v>115</v>
      </c>
      <c r="B10" s="4">
        <v>6216</v>
      </c>
      <c r="C10" s="4">
        <v>15</v>
      </c>
    </row>
    <row r="11" spans="1:3" ht="15.75" customHeight="1" x14ac:dyDescent="0.2">
      <c r="A11" t="s">
        <v>116</v>
      </c>
      <c r="B11" s="4">
        <v>13758</v>
      </c>
      <c r="C11" s="4">
        <v>43</v>
      </c>
    </row>
    <row r="12" spans="1:3" ht="15.75" customHeight="1" x14ac:dyDescent="0.2">
      <c r="A12" t="s">
        <v>117</v>
      </c>
      <c r="B12" s="4">
        <v>3187</v>
      </c>
      <c r="C12" s="4">
        <v>12</v>
      </c>
    </row>
    <row r="13" spans="1:3" ht="15.75" customHeight="1" x14ac:dyDescent="0.2">
      <c r="A13" t="s">
        <v>118</v>
      </c>
      <c r="B13" s="4">
        <v>5770</v>
      </c>
      <c r="C13" s="4">
        <v>18</v>
      </c>
    </row>
    <row r="14" spans="1:3" ht="15.75" customHeight="1" x14ac:dyDescent="0.2">
      <c r="A14" t="s">
        <v>119</v>
      </c>
      <c r="B14" s="4">
        <v>9093</v>
      </c>
      <c r="C14" s="4">
        <v>25</v>
      </c>
    </row>
    <row r="15" spans="1:3" ht="15.75" customHeight="1" x14ac:dyDescent="0.2">
      <c r="A15" t="s">
        <v>120</v>
      </c>
      <c r="B15" s="4">
        <v>18700</v>
      </c>
      <c r="C15" s="4">
        <v>66</v>
      </c>
    </row>
    <row r="16" spans="1:3" ht="15.75" customHeight="1" x14ac:dyDescent="0.2">
      <c r="A16" t="s">
        <v>121</v>
      </c>
      <c r="B16" s="4">
        <v>8651</v>
      </c>
      <c r="C16" s="4">
        <v>28</v>
      </c>
    </row>
    <row r="17" spans="1:3" ht="15.75" customHeight="1" x14ac:dyDescent="0.2">
      <c r="A17" t="s">
        <v>122</v>
      </c>
      <c r="B17" s="4">
        <v>18960</v>
      </c>
      <c r="C17" s="4">
        <v>73</v>
      </c>
    </row>
    <row r="18" spans="1:3" ht="15.75" customHeight="1" x14ac:dyDescent="0.2">
      <c r="A18" t="s">
        <v>123</v>
      </c>
      <c r="B18" s="4">
        <v>21001</v>
      </c>
      <c r="C18" s="4">
        <v>68</v>
      </c>
    </row>
    <row r="19" spans="1:3" ht="15.75" customHeight="1" x14ac:dyDescent="0.2">
      <c r="A19" t="s">
        <v>124</v>
      </c>
      <c r="B19" s="4">
        <v>7593</v>
      </c>
      <c r="C19" s="4">
        <v>27</v>
      </c>
    </row>
    <row r="20" spans="1:3" ht="15.75" customHeight="1" x14ac:dyDescent="0.2">
      <c r="A20" t="s">
        <v>125</v>
      </c>
      <c r="B20" s="4">
        <v>22908</v>
      </c>
      <c r="C20" s="4">
        <v>60</v>
      </c>
    </row>
    <row r="21" spans="1:3" ht="15.75" customHeight="1" x14ac:dyDescent="0.2">
      <c r="A21" t="s">
        <v>126</v>
      </c>
      <c r="B21" s="4">
        <v>8141</v>
      </c>
      <c r="C21" s="4">
        <v>32</v>
      </c>
    </row>
    <row r="22" spans="1:3" ht="15.75" customHeight="1" x14ac:dyDescent="0.2">
      <c r="A22" t="s">
        <v>127</v>
      </c>
      <c r="B22" s="4">
        <v>4176</v>
      </c>
      <c r="C22" s="4">
        <v>14</v>
      </c>
    </row>
    <row r="23" spans="1:3" ht="15.75" customHeight="1" x14ac:dyDescent="0.2">
      <c r="A23" t="s">
        <v>128</v>
      </c>
      <c r="B23" s="4">
        <v>15263</v>
      </c>
      <c r="C23" s="4">
        <v>54</v>
      </c>
    </row>
    <row r="24" spans="1:3" ht="15.75" customHeight="1" x14ac:dyDescent="0.2">
      <c r="A24" t="s">
        <v>129</v>
      </c>
      <c r="B24" s="4">
        <v>13615</v>
      </c>
      <c r="C24" s="4">
        <v>35</v>
      </c>
    </row>
    <row r="25" spans="1:3" ht="15.75" customHeight="1" x14ac:dyDescent="0.2">
      <c r="A25" t="s">
        <v>130</v>
      </c>
      <c r="B25" s="4">
        <v>12450</v>
      </c>
      <c r="C25" s="4">
        <v>37</v>
      </c>
    </row>
    <row r="26" spans="1:3" ht="15.75" customHeight="1" x14ac:dyDescent="0.2">
      <c r="A26" t="s">
        <v>131</v>
      </c>
      <c r="B26" s="4">
        <v>23850</v>
      </c>
      <c r="C26" s="4">
        <v>97</v>
      </c>
    </row>
    <row r="27" spans="1:3" ht="15.75" customHeight="1" x14ac:dyDescent="0.2">
      <c r="A27" t="s">
        <v>132</v>
      </c>
      <c r="B27" s="4">
        <v>7307</v>
      </c>
      <c r="C27" s="4">
        <v>36</v>
      </c>
    </row>
    <row r="28" spans="1:3" ht="15.75" customHeight="1" x14ac:dyDescent="0.2">
      <c r="A28" t="s">
        <v>133</v>
      </c>
      <c r="B28" s="4">
        <v>1107</v>
      </c>
      <c r="C28" s="4">
        <v>3</v>
      </c>
    </row>
    <row r="29" spans="1:3" ht="12.75" x14ac:dyDescent="0.2">
      <c r="A29" t="s">
        <v>134</v>
      </c>
      <c r="B29" s="4">
        <v>10637</v>
      </c>
      <c r="C29" s="4">
        <v>38</v>
      </c>
    </row>
    <row r="30" spans="1:3" ht="12.75" x14ac:dyDescent="0.2">
      <c r="A30" t="s">
        <v>135</v>
      </c>
      <c r="B30" s="4">
        <v>20599</v>
      </c>
      <c r="C30" s="4">
        <v>64</v>
      </c>
    </row>
    <row r="31" spans="1:3" ht="12.75" x14ac:dyDescent="0.2">
      <c r="A31" t="s">
        <v>136</v>
      </c>
      <c r="B31" s="4">
        <v>23636</v>
      </c>
      <c r="C31" s="4">
        <v>60</v>
      </c>
    </row>
    <row r="32" spans="1:3" ht="12.75" x14ac:dyDescent="0.2">
      <c r="A32" t="s">
        <v>137</v>
      </c>
      <c r="B32" s="4">
        <v>30205</v>
      </c>
      <c r="C32" s="4">
        <v>74</v>
      </c>
    </row>
    <row r="33" spans="1:3" ht="12.75" x14ac:dyDescent="0.2">
      <c r="A33" t="s">
        <v>138</v>
      </c>
      <c r="B33" s="4">
        <v>2472</v>
      </c>
      <c r="C33" s="4">
        <v>14</v>
      </c>
    </row>
    <row r="34" spans="1:3" ht="12.75" x14ac:dyDescent="0.2">
      <c r="A34" t="s">
        <v>139</v>
      </c>
      <c r="B34" s="4">
        <v>179</v>
      </c>
      <c r="C34" s="4">
        <v>2</v>
      </c>
    </row>
    <row r="35" spans="1:3" ht="12.75" x14ac:dyDescent="0.2">
      <c r="A35" t="s">
        <v>140</v>
      </c>
      <c r="B35" s="4">
        <v>23116</v>
      </c>
      <c r="C35" s="4">
        <v>73</v>
      </c>
    </row>
    <row r="36" spans="1:3" ht="12.75" x14ac:dyDescent="0.2">
      <c r="A36" t="s">
        <v>141</v>
      </c>
      <c r="B36" s="4">
        <v>15433</v>
      </c>
      <c r="C36" s="4">
        <v>47</v>
      </c>
    </row>
    <row r="37" spans="1:3" ht="12.75" x14ac:dyDescent="0.2">
      <c r="A37" t="s">
        <v>142</v>
      </c>
      <c r="B37" s="4">
        <v>29698</v>
      </c>
      <c r="C37" s="4">
        <v>94</v>
      </c>
    </row>
    <row r="38" spans="1:3" ht="12.75" x14ac:dyDescent="0.2">
      <c r="A38" t="s">
        <v>143</v>
      </c>
      <c r="B38" s="4">
        <v>8812</v>
      </c>
      <c r="C38" s="4">
        <v>28</v>
      </c>
    </row>
    <row r="39" spans="1:3" ht="12.75" x14ac:dyDescent="0.2">
      <c r="A39" t="s">
        <v>144</v>
      </c>
      <c r="B39" s="4">
        <v>7983</v>
      </c>
      <c r="C39" s="4">
        <v>29</v>
      </c>
    </row>
    <row r="40" spans="1:3" ht="12.75" x14ac:dyDescent="0.2">
      <c r="A40" t="s">
        <v>145</v>
      </c>
      <c r="B40" s="4">
        <v>3815</v>
      </c>
      <c r="C40" s="4">
        <v>18</v>
      </c>
    </row>
    <row r="41" spans="1:3" ht="12.75" x14ac:dyDescent="0.2">
      <c r="A41" s="5" t="s">
        <v>371</v>
      </c>
      <c r="B41" s="6">
        <f t="shared" ref="B41:C41" si="0">SUM(B2:B40)</f>
        <v>543544</v>
      </c>
      <c r="C41" s="6">
        <f t="shared" si="0"/>
        <v>1702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53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316</v>
      </c>
      <c r="B2" s="4">
        <v>18063</v>
      </c>
      <c r="C2" s="4">
        <v>54</v>
      </c>
    </row>
    <row r="3" spans="1:3" ht="15.75" customHeight="1" x14ac:dyDescent="0.2">
      <c r="A3" t="s">
        <v>317</v>
      </c>
      <c r="B3" s="4">
        <v>34898</v>
      </c>
      <c r="C3" s="4">
        <v>101</v>
      </c>
    </row>
    <row r="4" spans="1:3" ht="15.75" customHeight="1" x14ac:dyDescent="0.2">
      <c r="A4" t="s">
        <v>318</v>
      </c>
      <c r="B4" s="4">
        <v>96883</v>
      </c>
      <c r="C4" s="4">
        <v>229</v>
      </c>
    </row>
    <row r="5" spans="1:3" ht="15.75" customHeight="1" x14ac:dyDescent="0.2">
      <c r="A5" t="s">
        <v>319</v>
      </c>
      <c r="B5" s="4">
        <v>13034</v>
      </c>
      <c r="C5" s="4">
        <v>37</v>
      </c>
    </row>
    <row r="6" spans="1:3" ht="15.75" customHeight="1" x14ac:dyDescent="0.2">
      <c r="A6" t="s">
        <v>320</v>
      </c>
      <c r="B6" s="4">
        <v>20391</v>
      </c>
      <c r="C6" s="4">
        <v>80</v>
      </c>
    </row>
    <row r="7" spans="1:3" ht="15.75" customHeight="1" x14ac:dyDescent="0.2">
      <c r="A7" t="s">
        <v>321</v>
      </c>
      <c r="B7" s="4">
        <v>49683</v>
      </c>
      <c r="C7" s="4">
        <v>136</v>
      </c>
    </row>
    <row r="8" spans="1:3" ht="15.75" customHeight="1" x14ac:dyDescent="0.2">
      <c r="A8" t="s">
        <v>322</v>
      </c>
      <c r="B8" s="4">
        <v>24498</v>
      </c>
      <c r="C8" s="4">
        <v>70</v>
      </c>
    </row>
    <row r="9" spans="1:3" ht="15.75" customHeight="1" x14ac:dyDescent="0.2">
      <c r="A9" t="s">
        <v>323</v>
      </c>
      <c r="B9" s="4">
        <v>11388</v>
      </c>
      <c r="C9" s="4">
        <v>52</v>
      </c>
    </row>
    <row r="10" spans="1:3" ht="15.75" customHeight="1" x14ac:dyDescent="0.2">
      <c r="A10" t="s">
        <v>324</v>
      </c>
      <c r="B10" s="4">
        <v>3887</v>
      </c>
      <c r="C10" s="4">
        <v>25</v>
      </c>
    </row>
    <row r="11" spans="1:3" ht="15.75" customHeight="1" x14ac:dyDescent="0.2">
      <c r="A11" t="s">
        <v>325</v>
      </c>
      <c r="B11" s="4">
        <v>62091</v>
      </c>
      <c r="C11" s="4">
        <v>195</v>
      </c>
    </row>
    <row r="12" spans="1:3" ht="15.75" customHeight="1" x14ac:dyDescent="0.2">
      <c r="A12" t="s">
        <v>326</v>
      </c>
      <c r="B12" s="4">
        <v>12243</v>
      </c>
      <c r="C12" s="4">
        <v>29</v>
      </c>
    </row>
    <row r="13" spans="1:3" ht="15.75" customHeight="1" x14ac:dyDescent="0.2">
      <c r="A13" t="s">
        <v>327</v>
      </c>
      <c r="B13" s="4">
        <v>24541</v>
      </c>
      <c r="C13" s="4">
        <v>52</v>
      </c>
    </row>
    <row r="14" spans="1:3" ht="15.75" customHeight="1" x14ac:dyDescent="0.2">
      <c r="A14" t="s">
        <v>328</v>
      </c>
      <c r="B14" s="4">
        <v>21058</v>
      </c>
      <c r="C14" s="4">
        <v>89</v>
      </c>
    </row>
    <row r="15" spans="1:3" ht="15.75" customHeight="1" x14ac:dyDescent="0.2">
      <c r="A15" t="s">
        <v>329</v>
      </c>
      <c r="B15" s="4">
        <v>59590</v>
      </c>
      <c r="C15" s="4">
        <v>176</v>
      </c>
    </row>
    <row r="16" spans="1:3" ht="15.75" customHeight="1" x14ac:dyDescent="0.2">
      <c r="A16" t="s">
        <v>330</v>
      </c>
      <c r="B16" s="4">
        <v>20136</v>
      </c>
      <c r="C16" s="4">
        <v>65</v>
      </c>
    </row>
    <row r="17" spans="1:3" ht="15.75" customHeight="1" x14ac:dyDescent="0.2">
      <c r="A17" t="s">
        <v>331</v>
      </c>
      <c r="B17" s="4">
        <v>16694</v>
      </c>
      <c r="C17" s="4">
        <v>71</v>
      </c>
    </row>
    <row r="18" spans="1:3" ht="15.75" customHeight="1" x14ac:dyDescent="0.2">
      <c r="A18" t="s">
        <v>332</v>
      </c>
      <c r="B18" s="4">
        <v>19904</v>
      </c>
      <c r="C18" s="4">
        <v>66</v>
      </c>
    </row>
    <row r="19" spans="1:3" ht="15.75" customHeight="1" x14ac:dyDescent="0.2">
      <c r="A19" t="s">
        <v>333</v>
      </c>
      <c r="B19" s="4">
        <v>7526</v>
      </c>
      <c r="C19" s="4">
        <v>43</v>
      </c>
    </row>
    <row r="20" spans="1:3" ht="15.75" customHeight="1" x14ac:dyDescent="0.2">
      <c r="A20" t="s">
        <v>334</v>
      </c>
      <c r="B20" s="4">
        <v>3078</v>
      </c>
      <c r="C20" s="4">
        <v>15</v>
      </c>
    </row>
    <row r="21" spans="1:3" ht="15.75" customHeight="1" x14ac:dyDescent="0.2">
      <c r="A21" t="s">
        <v>335</v>
      </c>
      <c r="B21" s="4">
        <v>228953</v>
      </c>
      <c r="C21" s="4">
        <v>539</v>
      </c>
    </row>
    <row r="22" spans="1:3" ht="15.75" customHeight="1" x14ac:dyDescent="0.2">
      <c r="A22" t="s">
        <v>336</v>
      </c>
      <c r="B22" s="4">
        <v>14436</v>
      </c>
      <c r="C22" s="4">
        <v>55</v>
      </c>
    </row>
    <row r="23" spans="1:3" ht="15.75" customHeight="1" x14ac:dyDescent="0.2">
      <c r="A23" t="s">
        <v>337</v>
      </c>
      <c r="B23" s="4">
        <v>32881</v>
      </c>
      <c r="C23" s="4">
        <v>123</v>
      </c>
    </row>
    <row r="24" spans="1:3" ht="15.75" customHeight="1" x14ac:dyDescent="0.2">
      <c r="A24" t="s">
        <v>338</v>
      </c>
      <c r="B24" s="4">
        <v>9073</v>
      </c>
      <c r="C24" s="4">
        <v>45</v>
      </c>
    </row>
    <row r="25" spans="1:3" ht="15.75" customHeight="1" x14ac:dyDescent="0.2">
      <c r="A25" t="s">
        <v>339</v>
      </c>
      <c r="B25" s="4">
        <v>37506</v>
      </c>
      <c r="C25" s="4">
        <v>137</v>
      </c>
    </row>
    <row r="26" spans="1:3" ht="15.75" customHeight="1" x14ac:dyDescent="0.2">
      <c r="A26" t="s">
        <v>340</v>
      </c>
      <c r="B26" s="4">
        <v>110365</v>
      </c>
      <c r="C26" s="4">
        <v>271</v>
      </c>
    </row>
    <row r="27" spans="1:3" ht="15.75" customHeight="1" x14ac:dyDescent="0.2">
      <c r="A27" t="s">
        <v>341</v>
      </c>
      <c r="B27" s="4">
        <v>27782</v>
      </c>
      <c r="C27" s="4">
        <v>88</v>
      </c>
    </row>
    <row r="28" spans="1:3" ht="15.75" customHeight="1" x14ac:dyDescent="0.2">
      <c r="A28" t="s">
        <v>342</v>
      </c>
      <c r="B28" s="4">
        <v>5233</v>
      </c>
      <c r="C28" s="4">
        <v>21</v>
      </c>
    </row>
    <row r="29" spans="1:3" ht="12.75" x14ac:dyDescent="0.2">
      <c r="A29" t="s">
        <v>343</v>
      </c>
      <c r="B29" s="4">
        <v>39706</v>
      </c>
      <c r="C29" s="4">
        <v>107</v>
      </c>
    </row>
    <row r="30" spans="1:3" ht="12.75" x14ac:dyDescent="0.2">
      <c r="A30" t="s">
        <v>344</v>
      </c>
      <c r="B30" s="4">
        <v>51326</v>
      </c>
      <c r="C30" s="4">
        <v>197</v>
      </c>
    </row>
    <row r="31" spans="1:3" ht="12.75" x14ac:dyDescent="0.2">
      <c r="A31" t="s">
        <v>345</v>
      </c>
      <c r="B31" s="4">
        <v>28575</v>
      </c>
      <c r="C31" s="4">
        <v>83</v>
      </c>
    </row>
    <row r="32" spans="1:3" ht="12.75" x14ac:dyDescent="0.2">
      <c r="A32" t="s">
        <v>346</v>
      </c>
      <c r="B32" s="4">
        <v>50295</v>
      </c>
      <c r="C32" s="4">
        <v>131</v>
      </c>
    </row>
    <row r="33" spans="1:3" ht="12.75" x14ac:dyDescent="0.2">
      <c r="A33" t="s">
        <v>347</v>
      </c>
      <c r="B33" s="4">
        <v>132008</v>
      </c>
      <c r="C33" s="4">
        <v>283</v>
      </c>
    </row>
    <row r="34" spans="1:3" ht="12.75" x14ac:dyDescent="0.2">
      <c r="A34" t="s">
        <v>348</v>
      </c>
      <c r="B34" s="4">
        <v>17384</v>
      </c>
      <c r="C34" s="4">
        <v>78</v>
      </c>
    </row>
    <row r="35" spans="1:3" ht="12.75" x14ac:dyDescent="0.2">
      <c r="A35" t="s">
        <v>349</v>
      </c>
      <c r="B35" s="4">
        <v>5160</v>
      </c>
      <c r="C35" s="4">
        <v>11</v>
      </c>
    </row>
    <row r="36" spans="1:3" ht="12.75" x14ac:dyDescent="0.2">
      <c r="A36" t="s">
        <v>350</v>
      </c>
      <c r="B36" s="4">
        <v>13589</v>
      </c>
      <c r="C36" s="4">
        <v>44</v>
      </c>
    </row>
    <row r="37" spans="1:3" ht="12.75" x14ac:dyDescent="0.2">
      <c r="A37" t="s">
        <v>351</v>
      </c>
      <c r="B37" s="4">
        <v>39683</v>
      </c>
      <c r="C37" s="4">
        <v>74</v>
      </c>
    </row>
    <row r="38" spans="1:3" ht="12.75" x14ac:dyDescent="0.2">
      <c r="A38" t="s">
        <v>352</v>
      </c>
      <c r="B38" s="4">
        <v>19223</v>
      </c>
      <c r="C38" s="4">
        <v>113</v>
      </c>
    </row>
    <row r="39" spans="1:3" ht="12.75" x14ac:dyDescent="0.2">
      <c r="A39" t="s">
        <v>353</v>
      </c>
      <c r="B39" s="4">
        <v>112269</v>
      </c>
      <c r="C39" s="4">
        <v>259</v>
      </c>
    </row>
    <row r="40" spans="1:3" ht="12.75" x14ac:dyDescent="0.2">
      <c r="A40" t="s">
        <v>354</v>
      </c>
      <c r="B40" s="4">
        <v>73310</v>
      </c>
      <c r="C40" s="4">
        <v>211</v>
      </c>
    </row>
    <row r="41" spans="1:3" ht="12.75" x14ac:dyDescent="0.2">
      <c r="A41" t="s">
        <v>355</v>
      </c>
      <c r="B41" s="4">
        <v>8692</v>
      </c>
      <c r="C41" s="4">
        <v>41</v>
      </c>
    </row>
    <row r="42" spans="1:3" ht="12.75" x14ac:dyDescent="0.2">
      <c r="A42" t="s">
        <v>356</v>
      </c>
      <c r="B42" s="4">
        <v>6143</v>
      </c>
      <c r="C42" s="4">
        <v>16</v>
      </c>
    </row>
    <row r="43" spans="1:3" ht="12.75" x14ac:dyDescent="0.2">
      <c r="A43" t="s">
        <v>357</v>
      </c>
      <c r="B43" s="4">
        <v>33514</v>
      </c>
      <c r="C43" s="4">
        <v>99</v>
      </c>
    </row>
    <row r="44" spans="1:3" ht="12.75" x14ac:dyDescent="0.2">
      <c r="A44" t="s">
        <v>358</v>
      </c>
      <c r="B44" s="4">
        <v>74933</v>
      </c>
      <c r="C44" s="4">
        <v>237</v>
      </c>
    </row>
    <row r="45" spans="1:3" ht="12.75" x14ac:dyDescent="0.2">
      <c r="A45" t="s">
        <v>359</v>
      </c>
      <c r="B45" s="4">
        <v>32597</v>
      </c>
      <c r="C45" s="4">
        <v>149</v>
      </c>
    </row>
    <row r="46" spans="1:3" ht="12.75" x14ac:dyDescent="0.2">
      <c r="A46" t="s">
        <v>360</v>
      </c>
      <c r="B46" s="4">
        <v>29359</v>
      </c>
      <c r="C46" s="4">
        <v>91</v>
      </c>
    </row>
    <row r="47" spans="1:3" ht="12.75" x14ac:dyDescent="0.2">
      <c r="A47" t="s">
        <v>361</v>
      </c>
      <c r="B47" s="4">
        <v>81076</v>
      </c>
      <c r="C47" s="4">
        <v>179</v>
      </c>
    </row>
    <row r="48" spans="1:3" ht="12.75" x14ac:dyDescent="0.2">
      <c r="A48" t="s">
        <v>362</v>
      </c>
      <c r="B48" s="4">
        <v>32903</v>
      </c>
      <c r="C48" s="4">
        <v>69</v>
      </c>
    </row>
    <row r="49" spans="1:3" ht="12.75" x14ac:dyDescent="0.2">
      <c r="A49" t="s">
        <v>363</v>
      </c>
      <c r="B49" s="4">
        <v>34111</v>
      </c>
      <c r="C49" s="4">
        <v>91</v>
      </c>
    </row>
    <row r="50" spans="1:3" ht="12.75" x14ac:dyDescent="0.2">
      <c r="A50" t="s">
        <v>364</v>
      </c>
      <c r="B50" s="4">
        <v>47560</v>
      </c>
      <c r="C50" s="4">
        <v>175</v>
      </c>
    </row>
    <row r="51" spans="1:3" ht="12.75" x14ac:dyDescent="0.2">
      <c r="A51" t="s">
        <v>365</v>
      </c>
      <c r="B51" s="4">
        <v>36076</v>
      </c>
      <c r="C51" s="4">
        <v>142</v>
      </c>
    </row>
    <row r="52" spans="1:3" ht="12.75" x14ac:dyDescent="0.2">
      <c r="A52" t="s">
        <v>366</v>
      </c>
      <c r="B52" s="4">
        <v>40761</v>
      </c>
      <c r="C52" s="4">
        <v>73</v>
      </c>
    </row>
    <row r="53" spans="1:3" ht="12.75" x14ac:dyDescent="0.2">
      <c r="A53" s="5" t="s">
        <v>372</v>
      </c>
      <c r="B53" s="6">
        <f t="shared" ref="B53:C53" si="0">SUM(B2:B52)</f>
        <v>2026068</v>
      </c>
      <c r="C53" s="6">
        <f t="shared" si="0"/>
        <v>5817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48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33</v>
      </c>
      <c r="B2" s="4">
        <v>31247</v>
      </c>
      <c r="C2" s="4">
        <v>118</v>
      </c>
    </row>
    <row r="3" spans="1:3" ht="15.75" customHeight="1" x14ac:dyDescent="0.2">
      <c r="A3" t="s">
        <v>34</v>
      </c>
      <c r="B3" s="4">
        <v>27530</v>
      </c>
      <c r="C3" s="4">
        <v>95</v>
      </c>
    </row>
    <row r="4" spans="1:3" ht="15.75" customHeight="1" x14ac:dyDescent="0.2">
      <c r="A4" t="s">
        <v>35</v>
      </c>
      <c r="B4" s="4">
        <v>32907</v>
      </c>
      <c r="C4" s="4">
        <v>117</v>
      </c>
    </row>
    <row r="5" spans="1:3" ht="15.75" customHeight="1" x14ac:dyDescent="0.2">
      <c r="A5" t="s">
        <v>36</v>
      </c>
      <c r="B5" s="4">
        <v>39969</v>
      </c>
      <c r="C5" s="4">
        <v>96</v>
      </c>
    </row>
    <row r="6" spans="1:3" ht="15.75" customHeight="1" x14ac:dyDescent="0.2">
      <c r="A6" t="s">
        <v>37</v>
      </c>
      <c r="B6" s="4">
        <v>8793</v>
      </c>
      <c r="C6" s="4">
        <v>28</v>
      </c>
    </row>
    <row r="7" spans="1:3" ht="15.75" customHeight="1" x14ac:dyDescent="0.2">
      <c r="A7" t="s">
        <v>38</v>
      </c>
      <c r="B7" s="4">
        <v>14770</v>
      </c>
      <c r="C7" s="4">
        <v>57</v>
      </c>
    </row>
    <row r="8" spans="1:3" ht="15.75" customHeight="1" x14ac:dyDescent="0.2">
      <c r="A8" t="s">
        <v>39</v>
      </c>
      <c r="B8" s="4">
        <v>27742</v>
      </c>
      <c r="C8" s="4">
        <v>105</v>
      </c>
    </row>
    <row r="9" spans="1:3" ht="15.75" customHeight="1" x14ac:dyDescent="0.2">
      <c r="A9" t="s">
        <v>40</v>
      </c>
      <c r="B9" s="4">
        <v>63501</v>
      </c>
      <c r="C9" s="4">
        <v>240</v>
      </c>
    </row>
    <row r="10" spans="1:3" ht="15.75" customHeight="1" x14ac:dyDescent="0.2">
      <c r="A10" t="s">
        <v>41</v>
      </c>
      <c r="B10" s="4">
        <v>72481</v>
      </c>
      <c r="C10" s="4">
        <v>247</v>
      </c>
    </row>
    <row r="11" spans="1:3" ht="15.75" customHeight="1" x14ac:dyDescent="0.2">
      <c r="A11" t="s">
        <v>42</v>
      </c>
      <c r="B11" s="4">
        <v>70623</v>
      </c>
      <c r="C11" s="4">
        <v>255</v>
      </c>
    </row>
    <row r="12" spans="1:3" ht="15.75" customHeight="1" x14ac:dyDescent="0.2">
      <c r="A12" t="s">
        <v>43</v>
      </c>
      <c r="B12" s="4">
        <v>66942</v>
      </c>
      <c r="C12" s="4">
        <v>130</v>
      </c>
    </row>
    <row r="13" spans="1:3" ht="15.75" customHeight="1" x14ac:dyDescent="0.2">
      <c r="A13" t="s">
        <v>44</v>
      </c>
      <c r="B13" s="4">
        <v>45749</v>
      </c>
      <c r="C13" s="4">
        <v>92</v>
      </c>
    </row>
    <row r="14" spans="1:3" ht="15.75" customHeight="1" x14ac:dyDescent="0.2">
      <c r="A14" t="s">
        <v>45</v>
      </c>
      <c r="B14" s="4">
        <v>45997</v>
      </c>
      <c r="C14" s="4">
        <v>114</v>
      </c>
    </row>
    <row r="15" spans="1:3" ht="15.75" customHeight="1" x14ac:dyDescent="0.2">
      <c r="A15" t="s">
        <v>46</v>
      </c>
      <c r="B15" s="4">
        <v>43781</v>
      </c>
      <c r="C15" s="4">
        <v>156</v>
      </c>
    </row>
    <row r="16" spans="1:3" ht="15.75" customHeight="1" x14ac:dyDescent="0.2">
      <c r="A16" t="s">
        <v>47</v>
      </c>
      <c r="B16" s="4">
        <v>32171</v>
      </c>
      <c r="C16" s="4">
        <v>134</v>
      </c>
    </row>
    <row r="17" spans="1:3" ht="15.75" customHeight="1" x14ac:dyDescent="0.2">
      <c r="A17" t="s">
        <v>48</v>
      </c>
      <c r="B17" s="4">
        <v>22779</v>
      </c>
      <c r="C17" s="4">
        <v>123</v>
      </c>
    </row>
    <row r="18" spans="1:3" ht="15.75" customHeight="1" x14ac:dyDescent="0.2">
      <c r="A18" t="s">
        <v>49</v>
      </c>
      <c r="B18" s="4">
        <v>43263</v>
      </c>
      <c r="C18" s="4">
        <v>98</v>
      </c>
    </row>
    <row r="19" spans="1:3" ht="15.75" customHeight="1" x14ac:dyDescent="0.2">
      <c r="A19" t="s">
        <v>50</v>
      </c>
      <c r="B19" s="4">
        <v>32884</v>
      </c>
      <c r="C19" s="4">
        <v>168</v>
      </c>
    </row>
    <row r="20" spans="1:3" ht="15.75" customHeight="1" x14ac:dyDescent="0.2">
      <c r="A20" t="s">
        <v>51</v>
      </c>
      <c r="B20" s="4">
        <v>40787</v>
      </c>
      <c r="C20" s="4">
        <v>176</v>
      </c>
    </row>
    <row r="21" spans="1:3" ht="15.75" customHeight="1" x14ac:dyDescent="0.2">
      <c r="A21" t="s">
        <v>52</v>
      </c>
      <c r="B21" s="4">
        <v>23635</v>
      </c>
      <c r="C21" s="4">
        <v>86</v>
      </c>
    </row>
    <row r="22" spans="1:3" ht="15.75" customHeight="1" x14ac:dyDescent="0.2">
      <c r="A22" t="s">
        <v>53</v>
      </c>
      <c r="B22" s="4">
        <v>42310</v>
      </c>
      <c r="C22" s="4">
        <v>192</v>
      </c>
    </row>
    <row r="23" spans="1:3" ht="15.75" customHeight="1" x14ac:dyDescent="0.2">
      <c r="A23" t="s">
        <v>54</v>
      </c>
      <c r="B23" s="4">
        <v>31635</v>
      </c>
      <c r="C23" s="4">
        <v>104</v>
      </c>
    </row>
    <row r="24" spans="1:3" ht="15.75" customHeight="1" x14ac:dyDescent="0.2">
      <c r="A24" t="s">
        <v>55</v>
      </c>
      <c r="B24" s="4">
        <v>21302</v>
      </c>
      <c r="C24" s="4">
        <v>62</v>
      </c>
    </row>
    <row r="25" spans="1:3" ht="15.75" customHeight="1" x14ac:dyDescent="0.2">
      <c r="A25" t="s">
        <v>56</v>
      </c>
      <c r="B25" s="4">
        <v>47194</v>
      </c>
      <c r="C25" s="4">
        <v>198</v>
      </c>
    </row>
    <row r="26" spans="1:3" ht="15.75" customHeight="1" x14ac:dyDescent="0.2">
      <c r="A26" t="s">
        <v>57</v>
      </c>
      <c r="B26" s="4">
        <v>189276</v>
      </c>
      <c r="C26" s="4">
        <v>453</v>
      </c>
    </row>
    <row r="27" spans="1:3" ht="15.75" customHeight="1" x14ac:dyDescent="0.2">
      <c r="A27" t="s">
        <v>58</v>
      </c>
      <c r="B27" s="4">
        <v>32808</v>
      </c>
      <c r="C27" s="4">
        <v>141</v>
      </c>
    </row>
    <row r="28" spans="1:3" ht="15.75" customHeight="1" x14ac:dyDescent="0.2">
      <c r="A28" t="s">
        <v>59</v>
      </c>
      <c r="B28" s="4">
        <v>22966</v>
      </c>
      <c r="C28" s="4">
        <v>128</v>
      </c>
    </row>
    <row r="29" spans="1:3" ht="12.75" x14ac:dyDescent="0.2">
      <c r="A29" t="s">
        <v>60</v>
      </c>
      <c r="B29" s="4">
        <v>90220</v>
      </c>
      <c r="C29" s="4">
        <v>219</v>
      </c>
    </row>
    <row r="30" spans="1:3" ht="12.75" x14ac:dyDescent="0.2">
      <c r="A30" t="s">
        <v>61</v>
      </c>
      <c r="B30" s="4">
        <v>20772</v>
      </c>
      <c r="C30" s="4">
        <v>55</v>
      </c>
    </row>
    <row r="31" spans="1:3" ht="12.75" x14ac:dyDescent="0.2">
      <c r="A31" t="s">
        <v>62</v>
      </c>
      <c r="B31" s="4">
        <v>23128</v>
      </c>
      <c r="C31" s="4">
        <v>104</v>
      </c>
    </row>
    <row r="32" spans="1:3" ht="12.75" x14ac:dyDescent="0.2">
      <c r="A32" t="s">
        <v>63</v>
      </c>
      <c r="B32" s="4">
        <v>22118</v>
      </c>
      <c r="C32" s="4">
        <v>103</v>
      </c>
    </row>
    <row r="33" spans="1:3" ht="12.75" x14ac:dyDescent="0.2">
      <c r="A33" t="s">
        <v>64</v>
      </c>
      <c r="B33" s="4">
        <v>37941</v>
      </c>
      <c r="C33" s="4">
        <v>143</v>
      </c>
    </row>
    <row r="34" spans="1:3" ht="12.75" x14ac:dyDescent="0.2">
      <c r="A34" t="s">
        <v>65</v>
      </c>
      <c r="B34" s="4">
        <v>60599</v>
      </c>
      <c r="C34" s="4">
        <v>117</v>
      </c>
    </row>
    <row r="35" spans="1:3" ht="12.75" x14ac:dyDescent="0.2">
      <c r="A35" t="s">
        <v>66</v>
      </c>
      <c r="B35" s="4">
        <v>35624</v>
      </c>
      <c r="C35" s="4">
        <v>92</v>
      </c>
    </row>
    <row r="36" spans="1:3" ht="12.75" x14ac:dyDescent="0.2">
      <c r="A36" t="s">
        <v>67</v>
      </c>
      <c r="B36" s="4">
        <v>15518</v>
      </c>
      <c r="C36" s="4">
        <v>46</v>
      </c>
    </row>
    <row r="37" spans="1:3" ht="12.75" x14ac:dyDescent="0.2">
      <c r="A37" t="s">
        <v>68</v>
      </c>
      <c r="B37" s="4">
        <v>60669</v>
      </c>
      <c r="C37" s="4">
        <v>191</v>
      </c>
    </row>
    <row r="38" spans="1:3" ht="12.75" x14ac:dyDescent="0.2">
      <c r="A38" t="s">
        <v>69</v>
      </c>
      <c r="B38" s="4">
        <v>17325</v>
      </c>
      <c r="C38" s="4">
        <v>98</v>
      </c>
    </row>
    <row r="39" spans="1:3" ht="12.75" x14ac:dyDescent="0.2">
      <c r="A39" t="s">
        <v>70</v>
      </c>
      <c r="B39" s="4">
        <v>27557</v>
      </c>
      <c r="C39" s="4">
        <v>160</v>
      </c>
    </row>
    <row r="40" spans="1:3" ht="12.75" x14ac:dyDescent="0.2">
      <c r="A40" t="s">
        <v>71</v>
      </c>
      <c r="B40" s="4">
        <v>52475</v>
      </c>
      <c r="C40" s="4">
        <v>176</v>
      </c>
    </row>
    <row r="41" spans="1:3" ht="12.75" x14ac:dyDescent="0.2">
      <c r="A41" t="s">
        <v>72</v>
      </c>
      <c r="B41" s="4">
        <v>39194</v>
      </c>
      <c r="C41" s="4">
        <v>165</v>
      </c>
    </row>
    <row r="42" spans="1:3" ht="12.75" x14ac:dyDescent="0.2">
      <c r="A42" t="s">
        <v>73</v>
      </c>
      <c r="B42" s="4">
        <v>50981</v>
      </c>
      <c r="C42" s="4">
        <v>96</v>
      </c>
    </row>
    <row r="43" spans="1:3" ht="12.75" x14ac:dyDescent="0.2">
      <c r="A43" t="s">
        <v>74</v>
      </c>
      <c r="B43" s="4">
        <v>116414</v>
      </c>
      <c r="C43" s="4">
        <v>300</v>
      </c>
    </row>
    <row r="44" spans="1:3" ht="12.75" x14ac:dyDescent="0.2">
      <c r="A44" t="s">
        <v>75</v>
      </c>
      <c r="B44" s="4">
        <v>31112</v>
      </c>
      <c r="C44" s="4">
        <v>136</v>
      </c>
    </row>
    <row r="45" spans="1:3" ht="12.75" x14ac:dyDescent="0.2">
      <c r="A45" t="s">
        <v>76</v>
      </c>
      <c r="B45" s="4">
        <v>26854</v>
      </c>
      <c r="C45" s="4">
        <v>142</v>
      </c>
    </row>
    <row r="46" spans="1:3" ht="12.75" x14ac:dyDescent="0.2">
      <c r="A46" t="s">
        <v>77</v>
      </c>
      <c r="B46" s="4">
        <v>19218</v>
      </c>
      <c r="C46" s="4">
        <v>41</v>
      </c>
    </row>
    <row r="47" spans="1:3" ht="12.75" x14ac:dyDescent="0.2">
      <c r="A47" t="s">
        <v>78</v>
      </c>
      <c r="B47" s="4">
        <v>98696</v>
      </c>
      <c r="C47" s="4">
        <v>202</v>
      </c>
    </row>
    <row r="48" spans="1:3" ht="12.75" x14ac:dyDescent="0.2">
      <c r="A48" s="5" t="s">
        <v>373</v>
      </c>
      <c r="B48" s="6">
        <f t="shared" ref="B48:C48" si="0">SUM(B2:B47)</f>
        <v>2021457</v>
      </c>
      <c r="C48" s="6">
        <f t="shared" si="0"/>
        <v>6499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5"/>
  <sheetViews>
    <sheetView showGridLines="0" workbookViewId="0"/>
  </sheetViews>
  <sheetFormatPr baseColWidth="10" defaultColWidth="12.5703125" defaultRowHeight="15.75" customHeight="1" x14ac:dyDescent="0.2"/>
  <sheetData>
    <row r="1" spans="1:3" ht="15.75" customHeight="1" x14ac:dyDescent="0.2">
      <c r="A1" t="s">
        <v>2</v>
      </c>
      <c r="B1" t="s">
        <v>3</v>
      </c>
      <c r="C1" t="s">
        <v>4</v>
      </c>
    </row>
    <row r="2" spans="1:3" ht="15.75" customHeight="1" x14ac:dyDescent="0.2">
      <c r="A2" t="s">
        <v>248</v>
      </c>
      <c r="B2" s="4">
        <v>7998</v>
      </c>
      <c r="C2" s="4">
        <v>35</v>
      </c>
    </row>
    <row r="3" spans="1:3" ht="15.75" customHeight="1" x14ac:dyDescent="0.2">
      <c r="A3" t="s">
        <v>249</v>
      </c>
      <c r="B3" s="4">
        <v>11022</v>
      </c>
      <c r="C3" s="4">
        <v>57</v>
      </c>
    </row>
    <row r="4" spans="1:3" ht="15.75" customHeight="1" x14ac:dyDescent="0.2">
      <c r="A4" t="s">
        <v>250</v>
      </c>
      <c r="B4" s="4">
        <v>7076</v>
      </c>
      <c r="C4" s="4">
        <v>42</v>
      </c>
    </row>
    <row r="5" spans="1:3" ht="15.75" customHeight="1" x14ac:dyDescent="0.2">
      <c r="A5" t="s">
        <v>251</v>
      </c>
      <c r="B5" s="4">
        <v>19134</v>
      </c>
      <c r="C5" s="4">
        <v>42</v>
      </c>
    </row>
    <row r="6" spans="1:3" ht="15.75" customHeight="1" x14ac:dyDescent="0.2">
      <c r="A6" t="s">
        <v>252</v>
      </c>
      <c r="B6" s="4">
        <v>10971</v>
      </c>
      <c r="C6" s="4">
        <v>73</v>
      </c>
    </row>
    <row r="7" spans="1:3" ht="15.75" customHeight="1" x14ac:dyDescent="0.2">
      <c r="A7" t="s">
        <v>253</v>
      </c>
      <c r="B7" s="4">
        <v>63698</v>
      </c>
      <c r="C7" s="4">
        <v>179</v>
      </c>
    </row>
    <row r="8" spans="1:3" ht="15.75" customHeight="1" x14ac:dyDescent="0.2">
      <c r="A8" t="s">
        <v>254</v>
      </c>
      <c r="B8" s="4">
        <v>18398</v>
      </c>
      <c r="C8" s="4">
        <v>46</v>
      </c>
    </row>
    <row r="9" spans="1:3" ht="15.75" customHeight="1" x14ac:dyDescent="0.2">
      <c r="A9" t="s">
        <v>255</v>
      </c>
      <c r="B9" s="4">
        <v>4047</v>
      </c>
      <c r="C9" s="4">
        <v>20</v>
      </c>
    </row>
    <row r="10" spans="1:3" ht="15.75" customHeight="1" x14ac:dyDescent="0.2">
      <c r="A10" t="s">
        <v>256</v>
      </c>
      <c r="B10" s="4">
        <v>10115</v>
      </c>
      <c r="C10" s="4">
        <v>49</v>
      </c>
    </row>
    <row r="11" spans="1:3" ht="15.75" customHeight="1" x14ac:dyDescent="0.2">
      <c r="A11" t="s">
        <v>257</v>
      </c>
      <c r="B11" s="4">
        <v>92292</v>
      </c>
      <c r="C11" s="4">
        <v>309</v>
      </c>
    </row>
    <row r="12" spans="1:3" ht="15.75" customHeight="1" x14ac:dyDescent="0.2">
      <c r="A12" t="s">
        <v>258</v>
      </c>
      <c r="B12" s="4">
        <v>42554</v>
      </c>
      <c r="C12" s="4">
        <v>218</v>
      </c>
    </row>
    <row r="13" spans="1:3" ht="15.75" customHeight="1" x14ac:dyDescent="0.2">
      <c r="A13" t="s">
        <v>259</v>
      </c>
      <c r="B13" s="4">
        <v>3609</v>
      </c>
      <c r="C13" s="4">
        <v>17</v>
      </c>
    </row>
    <row r="14" spans="1:3" ht="15.75" customHeight="1" x14ac:dyDescent="0.2">
      <c r="A14" t="s">
        <v>260</v>
      </c>
      <c r="B14" s="4">
        <v>26347</v>
      </c>
      <c r="C14" s="4">
        <v>104</v>
      </c>
    </row>
    <row r="15" spans="1:3" ht="15.75" customHeight="1" x14ac:dyDescent="0.2">
      <c r="A15" t="s">
        <v>261</v>
      </c>
      <c r="B15" s="4">
        <v>19161</v>
      </c>
      <c r="C15" s="4">
        <v>102</v>
      </c>
    </row>
    <row r="16" spans="1:3" ht="15.75" customHeight="1" x14ac:dyDescent="0.2">
      <c r="A16" t="s">
        <v>262</v>
      </c>
      <c r="B16" s="4">
        <v>5030</v>
      </c>
      <c r="C16" s="4">
        <v>23</v>
      </c>
    </row>
    <row r="17" spans="1:3" ht="15.75" customHeight="1" x14ac:dyDescent="0.2">
      <c r="A17" t="s">
        <v>263</v>
      </c>
      <c r="B17" s="4">
        <v>93949</v>
      </c>
      <c r="C17" s="4">
        <v>291</v>
      </c>
    </row>
    <row r="18" spans="1:3" ht="15.75" customHeight="1" x14ac:dyDescent="0.2">
      <c r="A18" t="s">
        <v>264</v>
      </c>
      <c r="B18" s="4">
        <v>12672</v>
      </c>
      <c r="C18" s="4">
        <v>54</v>
      </c>
    </row>
    <row r="19" spans="1:3" ht="15.75" customHeight="1" x14ac:dyDescent="0.2">
      <c r="A19" t="s">
        <v>265</v>
      </c>
      <c r="B19" s="4">
        <v>5652</v>
      </c>
      <c r="C19" s="4">
        <v>28</v>
      </c>
    </row>
    <row r="20" spans="1:3" ht="15.75" customHeight="1" x14ac:dyDescent="0.2">
      <c r="A20" t="s">
        <v>266</v>
      </c>
      <c r="B20" s="4">
        <v>39741</v>
      </c>
      <c r="C20" s="4">
        <v>172</v>
      </c>
    </row>
    <row r="21" spans="1:3" ht="15.75" customHeight="1" x14ac:dyDescent="0.2">
      <c r="A21" t="s">
        <v>267</v>
      </c>
      <c r="B21" s="4">
        <v>11269</v>
      </c>
      <c r="C21" s="4">
        <v>71</v>
      </c>
    </row>
    <row r="22" spans="1:3" ht="15.75" customHeight="1" x14ac:dyDescent="0.2">
      <c r="A22" t="s">
        <v>268</v>
      </c>
      <c r="B22" s="4">
        <v>10977</v>
      </c>
      <c r="C22" s="4">
        <v>59</v>
      </c>
    </row>
    <row r="23" spans="1:3" ht="15.75" customHeight="1" x14ac:dyDescent="0.2">
      <c r="A23" t="s">
        <v>269</v>
      </c>
      <c r="B23" s="4">
        <v>110431</v>
      </c>
      <c r="C23" s="4">
        <v>278</v>
      </c>
    </row>
    <row r="24" spans="1:3" ht="15.75" customHeight="1" x14ac:dyDescent="0.2">
      <c r="A24" t="s">
        <v>270</v>
      </c>
      <c r="B24" s="4">
        <v>14436</v>
      </c>
      <c r="C24" s="4">
        <v>83</v>
      </c>
    </row>
    <row r="25" spans="1:3" ht="15.75" customHeight="1" x14ac:dyDescent="0.2">
      <c r="A25" s="5" t="s">
        <v>374</v>
      </c>
      <c r="B25" s="6">
        <f t="shared" ref="B25:C25" si="0">SUM(B2:B24)</f>
        <v>640579</v>
      </c>
      <c r="C25" s="6">
        <f t="shared" si="0"/>
        <v>2352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PT-910 2023</vt:lpstr>
      <vt:lpstr>Fylker</vt:lpstr>
      <vt:lpstr>fylke-03</vt:lpstr>
      <vt:lpstr>fylke-11</vt:lpstr>
      <vt:lpstr>fylke-15</vt:lpstr>
      <vt:lpstr>fylke-18</vt:lpstr>
      <vt:lpstr>fylke-30</vt:lpstr>
      <vt:lpstr>fylke-34</vt:lpstr>
      <vt:lpstr>fylke-38</vt:lpstr>
      <vt:lpstr>fylke-42</vt:lpstr>
      <vt:lpstr>fylke-46</vt:lpstr>
      <vt:lpstr>fylke-50</vt:lpstr>
      <vt:lpstr>fylke-54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2024-09-02T10:59:56Z</dcterms:created>
  <dcterms:modified xsi:type="dcterms:W3CDTF">2024-09-02T11:08:33Z</dcterms:modified>
</cp:coreProperties>
</file>