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ellen_just_hansen_vestfoldfylke_no/Documents/Dokumenter/GitHub/Nyeste Github versjon/Vestfold/03_Arbeid og næringsliv/Sysselsetting/2022/"/>
    </mc:Choice>
  </mc:AlternateContent>
  <xr:revisionPtr revIDLastSave="2" documentId="8_{0DF50362-A0F4-46BF-86D3-D802ECF446BF}" xr6:coauthVersionLast="47" xr6:coauthVersionMax="47" xr10:uidLastSave="{84A59610-9CE9-4BEC-A5BC-0290951123CF}"/>
  <bookViews>
    <workbookView xWindow="-110" yWindow="-110" windowWidth="19420" windowHeight="11500" xr2:uid="{00000000-000D-0000-FFFF-FFFF00000000}"/>
  </bookViews>
  <sheets>
    <sheet name="Sysselsat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5" i="2"/>
  <c r="H9" i="2"/>
  <c r="J9" i="2" s="1"/>
  <c r="H6" i="2"/>
  <c r="J6" i="2" s="1"/>
  <c r="H8" i="2"/>
  <c r="J8" i="2" s="1"/>
  <c r="H7" i="2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</author>
  </authors>
  <commentList>
    <comment ref="A6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Før 2020 er tall for Pauliveien og Skoppum regnet med under K-3905 Tønsberg. Fra 2020 er områdene regnet med under K-3901 Horten. Før 2020 er tall for Haugan regnet med under K-3901 Horten. Fra 2020 er området regnet med under K-3905 Tønsberg.
</t>
        </r>
      </text>
    </comment>
    <comment ref="A11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Før 2020 er tall for grunnkrets Mulvika regnet med under K-3905 Tønsberg. Fra 2020 er grunnkretsen regnet med under K-3903 Holmestrand.
</t>
        </r>
      </text>
    </comment>
    <comment ref="A16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Før 2020 er tall for Pauliveien og Skoppum regnet med under K-3905 Tønsberg. Fra 2020 er områdene regnet med under K-3901 Horten. Før 2020 er tall for Haugan regnet med under K-3901 Horten. Fra 2020 er området regnet med under K-3905 Tønsberg.
Før 2020 er tall for grunnkrets Mulvika regnet med under K-3905 Tønsberg. Fra 2020 er grunnkretsen regnet med under K-3903 Holmestrand.
</t>
        </r>
      </text>
    </comment>
  </commentList>
</comments>
</file>

<file path=xl/sharedStrings.xml><?xml version="1.0" encoding="utf-8"?>
<sst xmlns="http://schemas.openxmlformats.org/spreadsheetml/2006/main" count="57" uniqueCount="22">
  <si>
    <t>07984: Sysselsatte per 4. kvartal, etter region, alder, statistikkvariabel, år og kjønn</t>
  </si>
  <si>
    <t>Sysselsatte personer etter bosted</t>
  </si>
  <si>
    <t>2023</t>
  </si>
  <si>
    <t>Begge kjønn</t>
  </si>
  <si>
    <t>K.3901 Horten</t>
  </si>
  <si>
    <t>20-24 år</t>
  </si>
  <si>
    <t>25-39 år</t>
  </si>
  <si>
    <t>40-54 år</t>
  </si>
  <si>
    <t>55-66 år</t>
  </si>
  <si>
    <t>67-74 år</t>
  </si>
  <si>
    <t>K.3903 Holmestrand</t>
  </si>
  <si>
    <t>K.3905 Tønsberg</t>
  </si>
  <si>
    <t>K.3907 Sandefjord</t>
  </si>
  <si>
    <t>K.3909 Larvik</t>
  </si>
  <si>
    <t>K.3911 Færder</t>
  </si>
  <si>
    <t>Vestfold</t>
  </si>
  <si>
    <t>Antal sysselsatte</t>
  </si>
  <si>
    <t>Antal bosatte</t>
  </si>
  <si>
    <t>Andel sysselsatte i prosent</t>
  </si>
  <si>
    <t>Landet som helhet</t>
  </si>
  <si>
    <t>06445 Andel sysselsatte fordelt på aldersgrupper for hele landet</t>
  </si>
  <si>
    <t>prosent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</si>
</sst>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selection activeCell="H4" sqref="H4"/>
    </sheetView>
  </sheetViews>
  <sheetFormatPr baseColWidth="10" defaultColWidth="8.7265625" defaultRowHeight="14.5" x14ac:dyDescent="0.35"/>
  <cols>
    <col min="1" max="4" width="9.1796875" customWidth="1"/>
    <col min="8" max="8" width="12.1796875" customWidth="1"/>
    <col min="9" max="9" width="13.6328125" customWidth="1"/>
  </cols>
  <sheetData>
    <row r="1" spans="1:11" ht="18.5" x14ac:dyDescent="0.45">
      <c r="A1" s="1" t="s">
        <v>0</v>
      </c>
    </row>
    <row r="3" spans="1:11" x14ac:dyDescent="0.35">
      <c r="C3" s="2" t="s">
        <v>1</v>
      </c>
    </row>
    <row r="4" spans="1:11" x14ac:dyDescent="0.35">
      <c r="C4" s="2" t="s">
        <v>2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</row>
    <row r="5" spans="1:11" x14ac:dyDescent="0.35">
      <c r="C5" s="2" t="s">
        <v>3</v>
      </c>
      <c r="G5" t="s">
        <v>5</v>
      </c>
      <c r="H5" s="3">
        <f>(C6+C11+C16+C21+C26+C31)</f>
        <v>8608</v>
      </c>
      <c r="I5">
        <v>13346</v>
      </c>
      <c r="J5" s="4">
        <f>(H5/I5)</f>
        <v>0.6449872621010041</v>
      </c>
      <c r="K5">
        <v>68.099999999999994</v>
      </c>
    </row>
    <row r="6" spans="1:11" x14ac:dyDescent="0.35">
      <c r="A6" s="2" t="s">
        <v>4</v>
      </c>
      <c r="B6" s="2" t="s">
        <v>5</v>
      </c>
      <c r="C6" s="3">
        <v>1008</v>
      </c>
      <c r="G6" t="s">
        <v>6</v>
      </c>
      <c r="H6" s="3">
        <f>(C7+C12+C17+C22+C27+C32)</f>
        <v>36370</v>
      </c>
      <c r="I6">
        <v>45969</v>
      </c>
      <c r="J6" s="4">
        <f t="shared" ref="J6:J9" si="0">(H6/I6)</f>
        <v>0.79118536404968565</v>
      </c>
      <c r="K6">
        <v>81.099999999999994</v>
      </c>
    </row>
    <row r="7" spans="1:11" x14ac:dyDescent="0.35">
      <c r="B7" s="2" t="s">
        <v>6</v>
      </c>
      <c r="C7" s="3">
        <v>3617</v>
      </c>
      <c r="G7" t="s">
        <v>7</v>
      </c>
      <c r="H7" s="3">
        <f>(C8+C13+C18+C23+C28+C33)</f>
        <v>41482</v>
      </c>
      <c r="I7">
        <v>51193</v>
      </c>
      <c r="J7" s="4">
        <f t="shared" si="0"/>
        <v>0.81030609653663588</v>
      </c>
      <c r="K7">
        <v>82.1</v>
      </c>
    </row>
    <row r="8" spans="1:11" x14ac:dyDescent="0.35">
      <c r="B8" s="2" t="s">
        <v>7</v>
      </c>
      <c r="C8" s="3">
        <v>4373</v>
      </c>
      <c r="G8" t="s">
        <v>8</v>
      </c>
      <c r="H8" s="3">
        <f>(C9+C14+C19+C24+C29+C34)</f>
        <v>27081</v>
      </c>
      <c r="I8">
        <v>40163</v>
      </c>
      <c r="J8" s="4">
        <f t="shared" si="0"/>
        <v>0.67427731992132067</v>
      </c>
      <c r="K8">
        <v>68.599999999999994</v>
      </c>
    </row>
    <row r="9" spans="1:11" x14ac:dyDescent="0.35">
      <c r="B9" s="2" t="s">
        <v>8</v>
      </c>
      <c r="C9" s="3">
        <v>2958</v>
      </c>
      <c r="G9" t="s">
        <v>9</v>
      </c>
      <c r="H9" s="3">
        <f>(C10+C15+C20+C25+C30+C35)</f>
        <v>4553</v>
      </c>
      <c r="I9">
        <v>22473</v>
      </c>
      <c r="J9" s="4">
        <f t="shared" si="0"/>
        <v>0.20259867396431272</v>
      </c>
      <c r="K9">
        <v>21.3</v>
      </c>
    </row>
    <row r="10" spans="1:11" x14ac:dyDescent="0.35">
      <c r="B10" s="2" t="s">
        <v>9</v>
      </c>
      <c r="C10" s="3">
        <v>483</v>
      </c>
    </row>
    <row r="11" spans="1:11" x14ac:dyDescent="0.35">
      <c r="A11" s="2" t="s">
        <v>10</v>
      </c>
      <c r="B11" s="2" t="s">
        <v>5</v>
      </c>
      <c r="C11" s="3">
        <v>854</v>
      </c>
    </row>
    <row r="12" spans="1:11" x14ac:dyDescent="0.35">
      <c r="B12" s="2" t="s">
        <v>6</v>
      </c>
      <c r="C12" s="3">
        <v>4114</v>
      </c>
    </row>
    <row r="13" spans="1:11" x14ac:dyDescent="0.35">
      <c r="B13" s="2" t="s">
        <v>7</v>
      </c>
      <c r="C13" s="3">
        <v>4473</v>
      </c>
    </row>
    <row r="14" spans="1:11" x14ac:dyDescent="0.35">
      <c r="B14" s="2" t="s">
        <v>8</v>
      </c>
      <c r="C14" s="3">
        <v>2735</v>
      </c>
    </row>
    <row r="15" spans="1:11" x14ac:dyDescent="0.35">
      <c r="B15" s="2" t="s">
        <v>9</v>
      </c>
      <c r="C15" s="3">
        <v>510</v>
      </c>
    </row>
    <row r="16" spans="1:11" x14ac:dyDescent="0.35">
      <c r="A16" s="2" t="s">
        <v>11</v>
      </c>
      <c r="B16" s="2" t="s">
        <v>5</v>
      </c>
      <c r="C16" s="3">
        <v>2100</v>
      </c>
    </row>
    <row r="17" spans="1:3" x14ac:dyDescent="0.35">
      <c r="B17" s="2" t="s">
        <v>6</v>
      </c>
      <c r="C17" s="3">
        <v>9478</v>
      </c>
    </row>
    <row r="18" spans="1:3" x14ac:dyDescent="0.35">
      <c r="B18" s="2" t="s">
        <v>7</v>
      </c>
      <c r="C18" s="3">
        <v>9936</v>
      </c>
    </row>
    <row r="19" spans="1:3" x14ac:dyDescent="0.35">
      <c r="B19" s="2" t="s">
        <v>8</v>
      </c>
      <c r="C19" s="3">
        <v>6293</v>
      </c>
    </row>
    <row r="20" spans="1:3" x14ac:dyDescent="0.35">
      <c r="B20" s="2" t="s">
        <v>9</v>
      </c>
      <c r="C20" s="3">
        <v>993</v>
      </c>
    </row>
    <row r="21" spans="1:3" x14ac:dyDescent="0.35">
      <c r="A21" s="2" t="s">
        <v>12</v>
      </c>
      <c r="B21" s="2" t="s">
        <v>5</v>
      </c>
      <c r="C21" s="3">
        <v>2231</v>
      </c>
    </row>
    <row r="22" spans="1:3" x14ac:dyDescent="0.35">
      <c r="B22" s="2" t="s">
        <v>6</v>
      </c>
      <c r="C22" s="3">
        <v>9468</v>
      </c>
    </row>
    <row r="23" spans="1:3" x14ac:dyDescent="0.35">
      <c r="B23" s="2" t="s">
        <v>7</v>
      </c>
      <c r="C23" s="3">
        <v>10675</v>
      </c>
    </row>
    <row r="24" spans="1:3" x14ac:dyDescent="0.35">
      <c r="B24" s="2" t="s">
        <v>8</v>
      </c>
      <c r="C24" s="3">
        <v>6696</v>
      </c>
    </row>
    <row r="25" spans="1:3" x14ac:dyDescent="0.35">
      <c r="B25" s="2" t="s">
        <v>9</v>
      </c>
      <c r="C25" s="3">
        <v>1065</v>
      </c>
    </row>
    <row r="26" spans="1:3" x14ac:dyDescent="0.35">
      <c r="A26" s="2" t="s">
        <v>13</v>
      </c>
      <c r="B26" s="2" t="s">
        <v>5</v>
      </c>
      <c r="C26" s="3">
        <v>1601</v>
      </c>
    </row>
    <row r="27" spans="1:3" x14ac:dyDescent="0.35">
      <c r="B27" s="2" t="s">
        <v>6</v>
      </c>
      <c r="C27" s="3">
        <v>6464</v>
      </c>
    </row>
    <row r="28" spans="1:3" x14ac:dyDescent="0.35">
      <c r="B28" s="2" t="s">
        <v>7</v>
      </c>
      <c r="C28" s="3">
        <v>7687</v>
      </c>
    </row>
    <row r="29" spans="1:3" x14ac:dyDescent="0.35">
      <c r="B29" s="2" t="s">
        <v>8</v>
      </c>
      <c r="C29" s="3">
        <v>5146</v>
      </c>
    </row>
    <row r="30" spans="1:3" x14ac:dyDescent="0.35">
      <c r="B30" s="2" t="s">
        <v>9</v>
      </c>
      <c r="C30" s="3">
        <v>965</v>
      </c>
    </row>
    <row r="31" spans="1:3" x14ac:dyDescent="0.35">
      <c r="A31" s="2" t="s">
        <v>14</v>
      </c>
      <c r="B31" s="2" t="s">
        <v>5</v>
      </c>
      <c r="C31" s="3">
        <v>814</v>
      </c>
    </row>
    <row r="32" spans="1:3" x14ac:dyDescent="0.35">
      <c r="B32" s="2" t="s">
        <v>6</v>
      </c>
      <c r="C32" s="3">
        <v>3229</v>
      </c>
    </row>
    <row r="33" spans="1:3" x14ac:dyDescent="0.35">
      <c r="B33" s="2" t="s">
        <v>7</v>
      </c>
      <c r="C33" s="3">
        <v>4338</v>
      </c>
    </row>
    <row r="34" spans="1:3" x14ac:dyDescent="0.35">
      <c r="B34" s="2" t="s">
        <v>8</v>
      </c>
      <c r="C34" s="3">
        <v>3253</v>
      </c>
    </row>
    <row r="35" spans="1:3" x14ac:dyDescent="0.35">
      <c r="B35" s="2" t="s">
        <v>9</v>
      </c>
      <c r="C35" s="3">
        <v>537</v>
      </c>
    </row>
    <row r="38" spans="1:3" x14ac:dyDescent="0.35">
      <c r="A38" t="s">
        <v>20</v>
      </c>
    </row>
    <row r="39" spans="1:3" x14ac:dyDescent="0.35">
      <c r="B39" t="s">
        <v>21</v>
      </c>
    </row>
    <row r="40" spans="1:3" x14ac:dyDescent="0.35">
      <c r="A40" t="s">
        <v>5</v>
      </c>
      <c r="B40">
        <v>68.099999999999994</v>
      </c>
    </row>
    <row r="41" spans="1:3" x14ac:dyDescent="0.35">
      <c r="A41" t="s">
        <v>6</v>
      </c>
      <c r="B41">
        <v>81.099999999999994</v>
      </c>
    </row>
    <row r="42" spans="1:3" x14ac:dyDescent="0.35">
      <c r="A42" t="s">
        <v>7</v>
      </c>
      <c r="B42">
        <v>82.1</v>
      </c>
    </row>
    <row r="43" spans="1:3" x14ac:dyDescent="0.35">
      <c r="A43" t="s">
        <v>8</v>
      </c>
      <c r="B43">
        <v>68.599999999999994</v>
      </c>
    </row>
    <row r="44" spans="1:3" x14ac:dyDescent="0.35">
      <c r="A44" t="s">
        <v>9</v>
      </c>
      <c r="B44">
        <v>21.3</v>
      </c>
    </row>
  </sheetData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Sysselsatte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2024-03-14T12:38:07Z</dcterms:created>
  <dcterms:modified xsi:type="dcterms:W3CDTF">2025-07-21T10:46:15Z</dcterms:modified>
</cp:coreProperties>
</file>