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3/"/>
    </mc:Choice>
  </mc:AlternateContent>
  <xr:revisionPtr revIDLastSave="13" documentId="8_{3E9B4710-10A4-44A4-A26F-5D39C393370A}" xr6:coauthVersionLast="47" xr6:coauthVersionMax="47" xr10:uidLastSave="{D1378248-C2D3-4E70-8E98-B74FB94966AE}"/>
  <bookViews>
    <workbookView xWindow="-110" yWindow="-110" windowWidth="19420" windowHeight="11500" xr2:uid="{00000000-000D-0000-FFFF-FFFF00000000}"/>
  </bookViews>
  <sheets>
    <sheet name="Personer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</calcChain>
</file>

<file path=xl/sharedStrings.xml><?xml version="1.0" encoding="utf-8"?>
<sst xmlns="http://schemas.openxmlformats.org/spreadsheetml/2006/main" count="93" uniqueCount="88">
  <si>
    <t>07459: Befolkning, etter alder, statistikkvariabel, år og region</t>
  </si>
  <si>
    <t>Personer</t>
  </si>
  <si>
    <t>2024</t>
  </si>
  <si>
    <t>F-39 Vestfold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</si>
  <si>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</si>
  <si>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</si>
  <si>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</si>
  <si>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</si>
  <si>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</si>
  <si>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</si>
  <si>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</si>
  <si>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</si>
  <si>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</si>
  <si>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</si>
  <si>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</si>
  <si>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</si>
  <si>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</si>
  <si>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</si>
  <si>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</si>
  <si>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</si>
  <si>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</si>
  <si>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</si>
  <si>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</si>
  <si>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</si>
  <si>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</si>
  <si>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</si>
  <si>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</si>
  <si>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</si>
  <si>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</si>
  <si>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</si>
  <si>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</si>
  <si>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</si>
  <si>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</si>
  <si>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</si>
  <si>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</si>
  <si>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</si>
  <si>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</si>
  <si>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</si>
  <si>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</si>
  <si>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</si>
  <si>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</si>
  <si>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</si>
  <si>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</si>
  <si>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</si>
  <si>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</si>
  <si>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</si>
  <si>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</si>
  <si>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</si>
  <si>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</si>
  <si>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</si>
  <si>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</si>
  <si>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</si>
  <si>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</si>
  <si>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</si>
  <si>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</si>
  <si>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</si>
  <si>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</si>
  <si>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</si>
  <si>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</si>
  <si>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region:</t>
  </si>
  <si>
    <t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</si>
  <si>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>Hele tidsserien er beregnet ut fra fylkesgrensene fra 2024. Utgått kommune 0711 Svelvik (-2019) er derfor ikke regnet med i F-39 Vestfold, men i F-33 Buskerud.</t>
  </si>
  <si>
    <t>Sist endret:</t>
  </si>
  <si>
    <t>Personer:</t>
  </si>
  <si>
    <t>20250225 08:00</t>
  </si>
  <si>
    <t>Kilde:</t>
  </si>
  <si>
    <t>Statistisk sentralbyrå</t>
  </si>
  <si>
    <t>Kontakt:</t>
  </si>
  <si>
    <t>Magnus Haug, Statistisk sentralbyrå</t>
  </si>
  <si>
    <t xml:space="preserve"> +47 40811491</t>
  </si>
  <si>
    <t>mgh@ssb.no</t>
  </si>
  <si>
    <t>Måleenhet:</t>
  </si>
  <si>
    <t>antall</t>
  </si>
  <si>
    <t>Målemetode:</t>
  </si>
  <si>
    <t>Situasjon (tidspunkt)</t>
  </si>
  <si>
    <t>Referansetid:</t>
  </si>
  <si>
    <t>1.1.</t>
  </si>
  <si>
    <t>Offisiell statistikk</t>
  </si>
  <si>
    <t>Database:</t>
  </si>
  <si>
    <t>Ekstern PRODUKSJON</t>
  </si>
  <si>
    <t>Intern referansekode:</t>
  </si>
  <si>
    <t>Personer1</t>
  </si>
  <si>
    <t xml:space="preserve">Aldersgrupper: </t>
  </si>
  <si>
    <t>20-24 år</t>
  </si>
  <si>
    <t>25-39 år</t>
  </si>
  <si>
    <t>40-54 år</t>
  </si>
  <si>
    <t>55-66 år</t>
  </si>
  <si>
    <t>67-74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</si>
</sst>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H11" sqref="H11"/>
    </sheetView>
  </sheetViews>
  <sheetFormatPr baseColWidth="10" defaultColWidth="8.7265625" defaultRowHeight="14.5" x14ac:dyDescent="0.35"/>
  <cols>
    <col min="1" max="2" width="9.1796875" customWidth="1"/>
    <col min="7" max="7" width="14.26953125" customWidth="1"/>
  </cols>
  <sheetData>
    <row r="1" spans="1:8" ht="18.5" x14ac:dyDescent="0.45">
      <c r="A1" s="1" t="s">
        <v>0</v>
      </c>
    </row>
    <row r="3" spans="1:8" x14ac:dyDescent="0.35">
      <c r="B3" s="2" t="s">
        <v>1</v>
      </c>
    </row>
    <row r="4" spans="1:8" x14ac:dyDescent="0.35">
      <c r="B4" s="2" t="s">
        <v>2</v>
      </c>
    </row>
    <row r="5" spans="1:8" x14ac:dyDescent="0.35">
      <c r="B5" s="2" t="s">
        <v>3</v>
      </c>
      <c r="G5" t="s">
        <v>82</v>
      </c>
    </row>
    <row r="6" spans="1:8" x14ac:dyDescent="0.35">
      <c r="A6" s="2" t="s">
        <v>4</v>
      </c>
      <c r="B6" s="3">
        <v>2834</v>
      </c>
      <c r="G6" t="s">
        <v>83</v>
      </c>
      <c r="H6" s="3">
        <f>(B6+B7+B8+B9+B10)</f>
        <v>13354</v>
      </c>
    </row>
    <row r="7" spans="1:8" x14ac:dyDescent="0.35">
      <c r="A7" s="2" t="s">
        <v>5</v>
      </c>
      <c r="B7" s="3">
        <v>2589</v>
      </c>
      <c r="G7" t="s">
        <v>84</v>
      </c>
      <c r="H7" s="3">
        <f>(B11+B12+B13+B14+B15+B16+B17+B18+B19+B20+B21+B22+B23+B24+B25)</f>
        <v>46480</v>
      </c>
    </row>
    <row r="8" spans="1:8" x14ac:dyDescent="0.35">
      <c r="A8" s="2" t="s">
        <v>6</v>
      </c>
      <c r="B8" s="3">
        <v>2645</v>
      </c>
      <c r="G8" t="s">
        <v>85</v>
      </c>
      <c r="H8" s="3">
        <f>(B26+B27+B28+B29+B30+B31+B32+B33+B34+B35+B36+B37+B38+B39+B40)</f>
        <v>51266</v>
      </c>
    </row>
    <row r="9" spans="1:8" x14ac:dyDescent="0.35">
      <c r="A9" s="2" t="s">
        <v>7</v>
      </c>
      <c r="B9" s="3">
        <v>2735</v>
      </c>
      <c r="G9" t="s">
        <v>86</v>
      </c>
      <c r="H9" s="3">
        <f>(B41+B43+B42+B44+B45+B46+B47+B48+B49+B50+B51+B52)</f>
        <v>40916</v>
      </c>
    </row>
    <row r="10" spans="1:8" x14ac:dyDescent="0.35">
      <c r="A10" s="2" t="s">
        <v>8</v>
      </c>
      <c r="B10" s="3">
        <v>2551</v>
      </c>
      <c r="G10" t="s">
        <v>87</v>
      </c>
      <c r="H10" s="3">
        <f>(B53+B54+B55+B56+B57+B58+B59+B60)</f>
        <v>22757</v>
      </c>
    </row>
    <row r="11" spans="1:8" x14ac:dyDescent="0.35">
      <c r="A11" s="2" t="s">
        <v>9</v>
      </c>
      <c r="B11" s="3">
        <v>2573</v>
      </c>
    </row>
    <row r="12" spans="1:8" x14ac:dyDescent="0.35">
      <c r="A12" s="2" t="s">
        <v>10</v>
      </c>
      <c r="B12" s="3">
        <v>2716</v>
      </c>
    </row>
    <row r="13" spans="1:8" x14ac:dyDescent="0.35">
      <c r="A13" s="2" t="s">
        <v>11</v>
      </c>
      <c r="B13" s="3">
        <v>2676</v>
      </c>
    </row>
    <row r="14" spans="1:8" x14ac:dyDescent="0.35">
      <c r="A14" s="2" t="s">
        <v>12</v>
      </c>
      <c r="B14" s="3">
        <v>2845</v>
      </c>
    </row>
    <row r="15" spans="1:8" x14ac:dyDescent="0.35">
      <c r="A15" s="2" t="s">
        <v>13</v>
      </c>
      <c r="B15" s="3">
        <v>2825</v>
      </c>
    </row>
    <row r="16" spans="1:8" x14ac:dyDescent="0.35">
      <c r="A16" s="2" t="s">
        <v>14</v>
      </c>
      <c r="B16" s="3">
        <v>2947</v>
      </c>
    </row>
    <row r="17" spans="1:2" x14ac:dyDescent="0.35">
      <c r="A17" s="2" t="s">
        <v>15</v>
      </c>
      <c r="B17" s="3">
        <v>3236</v>
      </c>
    </row>
    <row r="18" spans="1:2" x14ac:dyDescent="0.35">
      <c r="A18" s="2" t="s">
        <v>16</v>
      </c>
      <c r="B18" s="3">
        <v>3213</v>
      </c>
    </row>
    <row r="19" spans="1:2" x14ac:dyDescent="0.35">
      <c r="A19" s="2" t="s">
        <v>17</v>
      </c>
      <c r="B19" s="3">
        <v>3318</v>
      </c>
    </row>
    <row r="20" spans="1:2" x14ac:dyDescent="0.35">
      <c r="A20" s="2" t="s">
        <v>18</v>
      </c>
      <c r="B20" s="3">
        <v>3370</v>
      </c>
    </row>
    <row r="21" spans="1:2" x14ac:dyDescent="0.35">
      <c r="A21" s="2" t="s">
        <v>19</v>
      </c>
      <c r="B21" s="3">
        <v>3443</v>
      </c>
    </row>
    <row r="22" spans="1:2" x14ac:dyDescent="0.35">
      <c r="A22" s="2" t="s">
        <v>20</v>
      </c>
      <c r="B22" s="3">
        <v>3323</v>
      </c>
    </row>
    <row r="23" spans="1:2" x14ac:dyDescent="0.35">
      <c r="A23" s="2" t="s">
        <v>21</v>
      </c>
      <c r="B23" s="3">
        <v>3432</v>
      </c>
    </row>
    <row r="24" spans="1:2" x14ac:dyDescent="0.35">
      <c r="A24" s="2" t="s">
        <v>22</v>
      </c>
      <c r="B24" s="3">
        <v>3276</v>
      </c>
    </row>
    <row r="25" spans="1:2" x14ac:dyDescent="0.35">
      <c r="A25" s="2" t="s">
        <v>23</v>
      </c>
      <c r="B25" s="3">
        <v>3287</v>
      </c>
    </row>
    <row r="26" spans="1:2" x14ac:dyDescent="0.35">
      <c r="A26" s="2" t="s">
        <v>24</v>
      </c>
      <c r="B26" s="3">
        <v>3240</v>
      </c>
    </row>
    <row r="27" spans="1:2" x14ac:dyDescent="0.35">
      <c r="A27" s="2" t="s">
        <v>25</v>
      </c>
      <c r="B27" s="3">
        <v>3306</v>
      </c>
    </row>
    <row r="28" spans="1:2" x14ac:dyDescent="0.35">
      <c r="A28" s="2" t="s">
        <v>26</v>
      </c>
      <c r="B28" s="3">
        <v>3256</v>
      </c>
    </row>
    <row r="29" spans="1:2" x14ac:dyDescent="0.35">
      <c r="A29" s="2" t="s">
        <v>27</v>
      </c>
      <c r="B29" s="3">
        <v>3236</v>
      </c>
    </row>
    <row r="30" spans="1:2" x14ac:dyDescent="0.35">
      <c r="A30" s="2" t="s">
        <v>28</v>
      </c>
      <c r="B30" s="3">
        <v>3225</v>
      </c>
    </row>
    <row r="31" spans="1:2" x14ac:dyDescent="0.35">
      <c r="A31" s="2" t="s">
        <v>29</v>
      </c>
      <c r="B31" s="3">
        <v>3248</v>
      </c>
    </row>
    <row r="32" spans="1:2" x14ac:dyDescent="0.35">
      <c r="A32" s="2" t="s">
        <v>30</v>
      </c>
      <c r="B32" s="3">
        <v>3256</v>
      </c>
    </row>
    <row r="33" spans="1:2" x14ac:dyDescent="0.35">
      <c r="A33" s="2" t="s">
        <v>31</v>
      </c>
      <c r="B33" s="3">
        <v>3296</v>
      </c>
    </row>
    <row r="34" spans="1:2" x14ac:dyDescent="0.35">
      <c r="A34" s="2" t="s">
        <v>32</v>
      </c>
      <c r="B34" s="3">
        <v>3379</v>
      </c>
    </row>
    <row r="35" spans="1:2" x14ac:dyDescent="0.35">
      <c r="A35" s="2" t="s">
        <v>33</v>
      </c>
      <c r="B35" s="3">
        <v>3480</v>
      </c>
    </row>
    <row r="36" spans="1:2" x14ac:dyDescent="0.35">
      <c r="A36" s="2" t="s">
        <v>34</v>
      </c>
      <c r="B36" s="3">
        <v>3474</v>
      </c>
    </row>
    <row r="37" spans="1:2" x14ac:dyDescent="0.35">
      <c r="A37" s="2" t="s">
        <v>35</v>
      </c>
      <c r="B37" s="3">
        <v>3779</v>
      </c>
    </row>
    <row r="38" spans="1:2" x14ac:dyDescent="0.35">
      <c r="A38" s="2" t="s">
        <v>36</v>
      </c>
      <c r="B38" s="3">
        <v>3726</v>
      </c>
    </row>
    <row r="39" spans="1:2" x14ac:dyDescent="0.35">
      <c r="A39" s="2" t="s">
        <v>37</v>
      </c>
      <c r="B39" s="3">
        <v>3548</v>
      </c>
    </row>
    <row r="40" spans="1:2" x14ac:dyDescent="0.35">
      <c r="A40" s="2" t="s">
        <v>38</v>
      </c>
      <c r="B40" s="3">
        <v>3817</v>
      </c>
    </row>
    <row r="41" spans="1:2" x14ac:dyDescent="0.35">
      <c r="A41" s="2" t="s">
        <v>39</v>
      </c>
      <c r="B41" s="3">
        <v>3732</v>
      </c>
    </row>
    <row r="42" spans="1:2" x14ac:dyDescent="0.35">
      <c r="A42" s="2" t="s">
        <v>40</v>
      </c>
      <c r="B42" s="3">
        <v>3639</v>
      </c>
    </row>
    <row r="43" spans="1:2" x14ac:dyDescent="0.35">
      <c r="A43" s="2" t="s">
        <v>41</v>
      </c>
      <c r="B43" s="3">
        <v>3548</v>
      </c>
    </row>
    <row r="44" spans="1:2" x14ac:dyDescent="0.35">
      <c r="A44" s="2" t="s">
        <v>42</v>
      </c>
      <c r="B44" s="3">
        <v>3655</v>
      </c>
    </row>
    <row r="45" spans="1:2" x14ac:dyDescent="0.35">
      <c r="A45" s="2" t="s">
        <v>43</v>
      </c>
      <c r="B45" s="3">
        <v>3382</v>
      </c>
    </row>
    <row r="46" spans="1:2" x14ac:dyDescent="0.35">
      <c r="A46" s="2" t="s">
        <v>44</v>
      </c>
      <c r="B46" s="3">
        <v>3400</v>
      </c>
    </row>
    <row r="47" spans="1:2" x14ac:dyDescent="0.35">
      <c r="A47" s="2" t="s">
        <v>45</v>
      </c>
      <c r="B47" s="3">
        <v>3281</v>
      </c>
    </row>
    <row r="48" spans="1:2" x14ac:dyDescent="0.35">
      <c r="A48" s="2" t="s">
        <v>46</v>
      </c>
      <c r="B48" s="3">
        <v>3312</v>
      </c>
    </row>
    <row r="49" spans="1:2" x14ac:dyDescent="0.35">
      <c r="A49" s="2" t="s">
        <v>47</v>
      </c>
      <c r="B49" s="3">
        <v>3366</v>
      </c>
    </row>
    <row r="50" spans="1:2" x14ac:dyDescent="0.35">
      <c r="A50" s="2" t="s">
        <v>48</v>
      </c>
      <c r="B50" s="3">
        <v>3288</v>
      </c>
    </row>
    <row r="51" spans="1:2" x14ac:dyDescent="0.35">
      <c r="A51" s="2" t="s">
        <v>49</v>
      </c>
      <c r="B51" s="3">
        <v>3257</v>
      </c>
    </row>
    <row r="52" spans="1:2" x14ac:dyDescent="0.35">
      <c r="A52" s="2" t="s">
        <v>50</v>
      </c>
      <c r="B52" s="3">
        <v>3056</v>
      </c>
    </row>
    <row r="53" spans="1:2" x14ac:dyDescent="0.35">
      <c r="A53" s="2" t="s">
        <v>51</v>
      </c>
      <c r="B53" s="3">
        <v>3037</v>
      </c>
    </row>
    <row r="54" spans="1:2" x14ac:dyDescent="0.35">
      <c r="A54" s="2" t="s">
        <v>52</v>
      </c>
      <c r="B54" s="3">
        <v>3005</v>
      </c>
    </row>
    <row r="55" spans="1:2" x14ac:dyDescent="0.35">
      <c r="A55" s="2" t="s">
        <v>53</v>
      </c>
      <c r="B55" s="3">
        <v>2986</v>
      </c>
    </row>
    <row r="56" spans="1:2" x14ac:dyDescent="0.35">
      <c r="A56" s="2" t="s">
        <v>54</v>
      </c>
      <c r="B56" s="3">
        <v>3010</v>
      </c>
    </row>
    <row r="57" spans="1:2" x14ac:dyDescent="0.35">
      <c r="A57" s="2" t="s">
        <v>55</v>
      </c>
      <c r="B57" s="3">
        <v>2830</v>
      </c>
    </row>
    <row r="58" spans="1:2" x14ac:dyDescent="0.35">
      <c r="A58" s="2" t="s">
        <v>56</v>
      </c>
      <c r="B58" s="3">
        <v>2726</v>
      </c>
    </row>
    <row r="59" spans="1:2" x14ac:dyDescent="0.35">
      <c r="A59" s="2" t="s">
        <v>57</v>
      </c>
      <c r="B59" s="3">
        <v>2637</v>
      </c>
    </row>
    <row r="60" spans="1:2" x14ac:dyDescent="0.35">
      <c r="A60" s="2" t="s">
        <v>58</v>
      </c>
      <c r="B60" s="3">
        <v>2526</v>
      </c>
    </row>
    <row r="62" spans="1:2" x14ac:dyDescent="0.35">
      <c r="A62" t="s">
        <v>59</v>
      </c>
    </row>
    <row r="63" spans="1:2" x14ac:dyDescent="0.35">
      <c r="A63" t="s">
        <v>60</v>
      </c>
    </row>
    <row r="65" spans="1:1" x14ac:dyDescent="0.35">
      <c r="A65" t="s">
        <v>59</v>
      </c>
    </row>
    <row r="66" spans="1:1" x14ac:dyDescent="0.35">
      <c r="A66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6" spans="1:1" x14ac:dyDescent="0.35">
      <c r="A76" t="s">
        <v>67</v>
      </c>
    </row>
    <row r="77" spans="1:1" x14ac:dyDescent="0.35">
      <c r="A77" t="s">
        <v>63</v>
      </c>
    </row>
    <row r="78" spans="1:1" x14ac:dyDescent="0.35">
      <c r="A78" t="s">
        <v>68</v>
      </c>
    </row>
    <row r="79" spans="1:1" x14ac:dyDescent="0.35">
      <c r="A79" t="s">
        <v>69</v>
      </c>
    </row>
    <row r="80" spans="1:1" x14ac:dyDescent="0.35">
      <c r="A80" t="s">
        <v>70</v>
      </c>
    </row>
    <row r="85" spans="1:1" x14ac:dyDescent="0.35">
      <c r="A85" t="s">
        <v>71</v>
      </c>
    </row>
    <row r="86" spans="1:1" x14ac:dyDescent="0.35">
      <c r="A86" t="s">
        <v>63</v>
      </c>
    </row>
    <row r="87" spans="1:1" x14ac:dyDescent="0.35">
      <c r="A87" t="s">
        <v>72</v>
      </c>
    </row>
    <row r="88" spans="1:1" x14ac:dyDescent="0.35">
      <c r="A88" t="s">
        <v>73</v>
      </c>
    </row>
    <row r="89" spans="1:1" x14ac:dyDescent="0.35">
      <c r="A89" t="s">
        <v>63</v>
      </c>
    </row>
    <row r="90" spans="1:1" x14ac:dyDescent="0.35">
      <c r="A90" t="s">
        <v>74</v>
      </c>
    </row>
    <row r="92" spans="1:1" x14ac:dyDescent="0.35">
      <c r="A92" t="s">
        <v>75</v>
      </c>
    </row>
    <row r="93" spans="1:1" x14ac:dyDescent="0.35">
      <c r="A93" t="s">
        <v>1</v>
      </c>
    </row>
    <row r="94" spans="1:1" x14ac:dyDescent="0.35">
      <c r="A94" t="s">
        <v>76</v>
      </c>
    </row>
    <row r="100" spans="1:1" x14ac:dyDescent="0.35">
      <c r="A100" t="s">
        <v>77</v>
      </c>
    </row>
    <row r="102" spans="1:1" x14ac:dyDescent="0.35">
      <c r="A102" t="s">
        <v>78</v>
      </c>
    </row>
    <row r="103" spans="1:1" x14ac:dyDescent="0.35">
      <c r="A103" t="s">
        <v>79</v>
      </c>
    </row>
    <row r="105" spans="1:1" x14ac:dyDescent="0.35">
      <c r="A105" t="s">
        <v>80</v>
      </c>
    </row>
    <row r="106" spans="1:1" x14ac:dyDescent="0.35">
      <c r="A106" t="s">
        <v>81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Personer1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2025-07-21T10:17:21Z</dcterms:created>
  <dcterms:modified xsi:type="dcterms:W3CDTF">2025-07-21T10:28:30Z</dcterms:modified>
</cp:coreProperties>
</file>