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stfoldfylke-my.sharepoint.com/personal/ellen_just_hansen_vestfoldfylke_no/Documents/Dokumenter/GitHub/Nyeste Github versjon/Vestfold/03_Arbeid og næringsliv/Sysselsetting/2023/"/>
    </mc:Choice>
  </mc:AlternateContent>
  <xr:revisionPtr revIDLastSave="0" documentId="8_{293B6C73-037B-475B-8FFD-D475BBF5C375}" xr6:coauthVersionLast="47" xr6:coauthVersionMax="47" xr10:uidLastSave="{00000000-0000-0000-0000-000000000000}"/>
  <bookViews>
    <workbookView xWindow="-28920" yWindow="-120" windowWidth="29040" windowHeight="17520" tabRatio="867" activeTab="5" xr2:uid="{00000000-000D-0000-FFFF-FFFF00000000}"/>
  </bookViews>
  <sheets>
    <sheet name="Figur 1" sheetId="63" r:id="rId1"/>
    <sheet name="Figur 2" sheetId="58" r:id="rId2"/>
    <sheet name="Figur 3" sheetId="24" r:id="rId3"/>
    <sheet name="Figur 4" sheetId="40" r:id="rId4"/>
    <sheet name="Figur 5" sheetId="19" r:id="rId5"/>
    <sheet name="Figur 6" sheetId="41" r:id="rId6"/>
  </sheets>
  <definedNames>
    <definedName name="_1_" localSheetId="3">#REF!</definedName>
    <definedName name="_1_" localSheetId="5">#REF!</definedName>
    <definedName name="_1_">#REF!</definedName>
    <definedName name="_2_" localSheetId="3">#REF!</definedName>
    <definedName name="_2_">#REF!</definedName>
    <definedName name="_xlnm._FilterDatabase" localSheetId="2" hidden="1">'Figur 3'!$A$4:$E$4</definedName>
    <definedName name="_xlnm._FilterDatabase" localSheetId="3" hidden="1">'Figur 4'!$A$4:$F$18</definedName>
    <definedName name="_xlnm._FilterDatabase" localSheetId="4" hidden="1">'Figur 5'!$A$4:$F$19</definedName>
    <definedName name="_xlnm._FilterDatabase" localSheetId="5" hidden="1">'Figur 6'!$A$4:$D$19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58" l="1"/>
  <c r="M37" i="24" l="1"/>
</calcChain>
</file>

<file path=xl/sharedStrings.xml><?xml version="1.0" encoding="utf-8"?>
<sst xmlns="http://schemas.openxmlformats.org/spreadsheetml/2006/main" count="188" uniqueCount="86">
  <si>
    <t>Ledere</t>
  </si>
  <si>
    <t>Ingeniør- og ikt-fag</t>
  </si>
  <si>
    <t>Undervisning</t>
  </si>
  <si>
    <t>Akademiske yrker</t>
  </si>
  <si>
    <t>Kontorarbeid</t>
  </si>
  <si>
    <t>Bygg og anlegg</t>
  </si>
  <si>
    <t>Industriarbeid</t>
  </si>
  <si>
    <t>Oslo</t>
  </si>
  <si>
    <t>Rogaland</t>
  </si>
  <si>
    <t>I alt</t>
  </si>
  <si>
    <t>Brutto</t>
  </si>
  <si>
    <t>Arbeidssøkere på tiltak</t>
  </si>
  <si>
    <t>Helt ledige</t>
  </si>
  <si>
    <t>Møre og Romsdal</t>
  </si>
  <si>
    <t>Bruttoledighet</t>
  </si>
  <si>
    <t>Syria</t>
  </si>
  <si>
    <t>Romania</t>
  </si>
  <si>
    <t>Afghanistan</t>
  </si>
  <si>
    <t>Latvia</t>
  </si>
  <si>
    <t>Sverige</t>
  </si>
  <si>
    <t>Eritrea</t>
  </si>
  <si>
    <t>Russland</t>
  </si>
  <si>
    <t>Irak</t>
  </si>
  <si>
    <t>Litauen</t>
  </si>
  <si>
    <t>Polen</t>
  </si>
  <si>
    <t>Filippinene</t>
  </si>
  <si>
    <t>Iran</t>
  </si>
  <si>
    <t>Somalia</t>
  </si>
  <si>
    <t>Thailand</t>
  </si>
  <si>
    <t>Pakistan</t>
  </si>
  <si>
    <t>Tyrkia</t>
  </si>
  <si>
    <t>Vestland</t>
  </si>
  <si>
    <t>Agder</t>
  </si>
  <si>
    <t>Innlandet</t>
  </si>
  <si>
    <t>Delvis ledige</t>
  </si>
  <si>
    <t xml:space="preserve">Delvis ledige </t>
  </si>
  <si>
    <t>sum</t>
  </si>
  <si>
    <t>Sum arbeidssøkere</t>
  </si>
  <si>
    <t>Juli</t>
  </si>
  <si>
    <t>September</t>
  </si>
  <si>
    <t>Oktober</t>
  </si>
  <si>
    <t>Januar</t>
  </si>
  <si>
    <t>Februar</t>
  </si>
  <si>
    <t>Mars</t>
  </si>
  <si>
    <t>April</t>
  </si>
  <si>
    <t>Mai</t>
  </si>
  <si>
    <t>Juni</t>
  </si>
  <si>
    <t>August</t>
  </si>
  <si>
    <t>Permitterte</t>
  </si>
  <si>
    <t>November</t>
  </si>
  <si>
    <t>Desember</t>
  </si>
  <si>
    <t>India</t>
  </si>
  <si>
    <t>Nordland</t>
  </si>
  <si>
    <t>Trøndelag</t>
  </si>
  <si>
    <t>yrke</t>
  </si>
  <si>
    <t>fylke</t>
  </si>
  <si>
    <t>Ukraina</t>
  </si>
  <si>
    <t>Tyskland</t>
  </si>
  <si>
    <t>Serviceyrker og 
annet arbeid</t>
  </si>
  <si>
    <t>Jordbruk, 
skogbruk og fiske</t>
  </si>
  <si>
    <t>Akershus</t>
  </si>
  <si>
    <t>Buskerud</t>
  </si>
  <si>
    <t>Østfold</t>
  </si>
  <si>
    <t>Telemark</t>
  </si>
  <si>
    <t>Vestfold</t>
  </si>
  <si>
    <t>Finnmark</t>
  </si>
  <si>
    <t>Troms</t>
  </si>
  <si>
    <t>Barne-og 
ungdomsarbeid</t>
  </si>
  <si>
    <t>Meglere og 
konsulenter</t>
  </si>
  <si>
    <t>Helse, pleie 
og omsorg</t>
  </si>
  <si>
    <t>Reiseliv og 
transport</t>
  </si>
  <si>
    <t>Butikk- og 
salgsarbeid</t>
  </si>
  <si>
    <t>Barne- og 
ungdomsarbeid</t>
  </si>
  <si>
    <t>Bulgaria</t>
  </si>
  <si>
    <t>Akademiske
 yrker</t>
  </si>
  <si>
    <t>Ingeniør- 
og ikt-fag</t>
  </si>
  <si>
    <t>Bygg og 
anlegg</t>
  </si>
  <si>
    <t>Serviceyrker 
og annet arbeid</t>
  </si>
  <si>
    <t>Ingen yrkesbakgrunn/
uoppgitt</t>
  </si>
  <si>
    <r>
      <t xml:space="preserve">Figur 1. </t>
    </r>
    <r>
      <rPr>
        <sz val="11"/>
        <color theme="1"/>
        <rFont val="Calibri"/>
        <family val="2"/>
        <scheme val="minor"/>
      </rPr>
      <t>Antall personer registrert som helt arbeidsledige, delvis arbeidsledige, bruttoledighet og summen av arbeidssøkere. Sesongjusterte tall. Januar 2022 – februar 2025</t>
    </r>
  </si>
  <si>
    <t>Helt ledig med dagpenger</t>
  </si>
  <si>
    <r>
      <t xml:space="preserve">Figur 2. </t>
    </r>
    <r>
      <rPr>
        <sz val="11"/>
        <color theme="1"/>
        <rFont val="Calibri"/>
        <family val="2"/>
        <scheme val="minor"/>
      </rPr>
      <t>Antallet permitterte arbeidssøkere. Februar 2022 – februar 2025. Ikke justert for sesongvariasjoner</t>
    </r>
  </si>
  <si>
    <r>
      <t xml:space="preserve">Figur 3. </t>
    </r>
    <r>
      <rPr>
        <sz val="11"/>
        <color theme="1"/>
        <rFont val="Calibri"/>
        <family val="2"/>
        <scheme val="minor"/>
      </rPr>
      <t>Antall innvandrere registrert som helt ledig, arbeidssøker på tiltak eller delvis ledig hos Nav, etter fødeland. De 20 vanligste fødelandene. Februar 2025</t>
    </r>
  </si>
  <si>
    <r>
      <t>Figur 4</t>
    </r>
    <r>
      <rPr>
        <sz val="11"/>
        <color rgb="FF000000"/>
        <rFont val="Calibri"/>
        <family val="2"/>
        <scheme val="minor"/>
      </rPr>
      <t xml:space="preserve"> Prosent av arbeidsstyrken registrert som helt arbeidsledig, arbeidssøker på tiltak eller delvis arbeidsledig hos Nav. Etter yrkesbakgrunn. Februar 2025</t>
    </r>
  </si>
  <si>
    <r>
      <t>Figur 5.</t>
    </r>
    <r>
      <rPr>
        <sz val="11"/>
        <color rgb="FF000000"/>
        <rFont val="Calibri"/>
        <family val="2"/>
        <scheme val="minor"/>
      </rPr>
      <t xml:space="preserve"> Antall personer registrert som helt arbeidsledige, arbeidssøkere på tiltak eller delvis arbeidsledige hos Nav. Etter yrkesbakgrunn. Februar 2025</t>
    </r>
  </si>
  <si>
    <r>
      <t>Figur 6. Andel</t>
    </r>
    <r>
      <rPr>
        <sz val="11"/>
        <color theme="1"/>
        <rFont val="Calibri"/>
        <family val="2"/>
        <scheme val="minor"/>
      </rPr>
      <t xml:space="preserve"> av arbeidsstyrken registrert som helt arbeidsledige hos Nav. Etter fylke. Februar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</si>
</sst>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"/>
    <numFmt numFmtId="166" formatCode="0.0\ %"/>
    <numFmt numFmtId="167" formatCode="_ * #,##0_ ;_ * \-#,##0_ ;_ * &quot;-&quot;??_ ;_ @_ "/>
    <numFmt numFmtId="168" formatCode="#,##0.0"/>
    <numFmt numFmtId="169" formatCode="_ * #,##0.0_ ;_ * \-#,##0.0_ ;_ * &quot;-&quot;??_ ;_ @_ 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indexed="8"/>
      <name val="Arial"/>
      <family val="2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2D2926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333333"/>
      <name val="Arial"/>
      <family val="2"/>
    </font>
    <font>
      <sz val="10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9"/>
      <color rgb="FF2D2926"/>
      <name val="Arial"/>
      <family val="2"/>
    </font>
    <font>
      <sz val="9"/>
      <color rgb="FF333333"/>
      <name val="Arial"/>
      <family val="2"/>
    </font>
    <font>
      <sz val="9"/>
      <color rgb="FF2D2926"/>
      <name val="Arial"/>
    </font>
    <font>
      <sz val="10"/>
      <color rgb="FF000000"/>
      <name val="Arial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5175B9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EEEB"/>
        <bgColor rgb="FFFFFFFF"/>
      </patternFill>
    </fill>
    <fill>
      <patternFill patternType="solid">
        <fgColor rgb="FFF7F7F7"/>
        <bgColor rgb="FFFFFFFF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1"/>
      </left>
      <right style="thin">
        <color indexed="31"/>
      </right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>
      <left/>
      <right/>
      <top/>
      <bottom style="thin">
        <color rgb="FFEFEEEB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AC9D9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/>
      <right style="thin">
        <color rgb="FFDDDDDD"/>
      </right>
      <top/>
      <bottom/>
      <diagonal/>
    </border>
  </borders>
  <cellStyleXfs count="16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6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8" fillId="7" borderId="0" applyNumberFormat="0" applyBorder="0" applyAlignment="0" applyProtection="0"/>
    <xf numFmtId="0" fontId="9" fillId="24" borderId="1" applyNumberFormat="0" applyAlignment="0" applyProtection="0"/>
    <xf numFmtId="0" fontId="9" fillId="24" borderId="1" applyNumberFormat="0" applyAlignment="0" applyProtection="0"/>
    <xf numFmtId="0" fontId="10" fillId="25" borderId="2" applyNumberFormat="0" applyAlignment="0" applyProtection="0"/>
    <xf numFmtId="0" fontId="8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11" borderId="1" applyNumberFormat="0" applyAlignment="0" applyProtection="0"/>
    <xf numFmtId="0" fontId="16" fillId="11" borderId="1" applyNumberFormat="0" applyAlignment="0" applyProtection="0"/>
    <xf numFmtId="0" fontId="17" fillId="0" borderId="6" applyNumberFormat="0" applyFill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10" fillId="25" borderId="2" applyNumberFormat="0" applyAlignment="0" applyProtection="0"/>
    <xf numFmtId="0" fontId="17" fillId="0" borderId="6" applyNumberFormat="0" applyFill="0" applyAlignment="0" applyProtection="0"/>
    <xf numFmtId="0" fontId="19" fillId="26" borderId="7" applyNumberFormat="0" applyFont="0" applyAlignment="0" applyProtection="0"/>
    <xf numFmtId="0" fontId="20" fillId="27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 applyNumberFormat="0" applyBorder="0" applyAlignment="0"/>
    <xf numFmtId="0" fontId="19" fillId="26" borderId="7" applyNumberFormat="0" applyFont="0" applyAlignment="0" applyProtection="0"/>
    <xf numFmtId="0" fontId="20" fillId="27" borderId="0" applyNumberFormat="0" applyBorder="0" applyAlignment="0" applyProtection="0"/>
    <xf numFmtId="0" fontId="22" fillId="24" borderId="8" applyNumberFormat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2" fillId="24" borderId="8" applyNumberFormat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3" borderId="0" applyNumberFormat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28" fillId="31" borderId="0" applyNumberFormat="0" applyBorder="0" applyAlignment="0" applyProtection="0"/>
    <xf numFmtId="0" fontId="1" fillId="31" borderId="0" applyNumberFormat="0" applyBorder="0" applyAlignment="0" applyProtection="0"/>
    <xf numFmtId="0" fontId="28" fillId="34" borderId="0" applyNumberFormat="0" applyBorder="0" applyAlignment="0" applyProtection="0"/>
    <xf numFmtId="0" fontId="1" fillId="34" borderId="0" applyNumberFormat="0" applyBorder="0" applyAlignment="0" applyProtection="0"/>
    <xf numFmtId="0" fontId="28" fillId="37" borderId="0" applyNumberFormat="0" applyBorder="0" applyAlignment="0" applyProtection="0"/>
    <xf numFmtId="0" fontId="1" fillId="37" borderId="0" applyNumberFormat="0" applyBorder="0" applyAlignment="0" applyProtection="0"/>
    <xf numFmtId="0" fontId="28" fillId="40" borderId="0" applyNumberFormat="0" applyBorder="0" applyAlignment="0" applyProtection="0"/>
    <xf numFmtId="0" fontId="1" fillId="40" borderId="0" applyNumberFormat="0" applyBorder="0" applyAlignment="0" applyProtection="0"/>
    <xf numFmtId="0" fontId="28" fillId="43" borderId="0" applyNumberFormat="0" applyBorder="0" applyAlignment="0" applyProtection="0"/>
    <xf numFmtId="0" fontId="1" fillId="43" borderId="0" applyNumberFormat="0" applyBorder="0" applyAlignment="0" applyProtection="0"/>
    <xf numFmtId="0" fontId="28" fillId="46" borderId="0" applyNumberFormat="0" applyBorder="0" applyAlignment="0" applyProtection="0"/>
    <xf numFmtId="0" fontId="1" fillId="46" borderId="0" applyNumberFormat="0" applyBorder="0" applyAlignment="0" applyProtection="0"/>
    <xf numFmtId="0" fontId="29" fillId="0" borderId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28" fillId="31" borderId="0" applyNumberFormat="0" applyBorder="0" applyAlignment="0" applyProtection="0"/>
    <xf numFmtId="0" fontId="28" fillId="34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31" fillId="0" borderId="0"/>
    <xf numFmtId="0" fontId="34" fillId="0" borderId="0"/>
    <xf numFmtId="0" fontId="34" fillId="0" borderId="0"/>
    <xf numFmtId="0" fontId="27" fillId="0" borderId="0"/>
    <xf numFmtId="0" fontId="27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41" fillId="0" borderId="0"/>
    <xf numFmtId="0" fontId="50" fillId="0" borderId="0"/>
  </cellStyleXfs>
  <cellXfs count="77">
    <xf numFmtId="0" fontId="0" fillId="0" borderId="0" xfId="0"/>
    <xf numFmtId="1" fontId="0" fillId="0" borderId="0" xfId="0" applyNumberFormat="1"/>
    <xf numFmtId="9" fontId="0" fillId="0" borderId="0" xfId="2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horizontal="left"/>
    </xf>
    <xf numFmtId="0" fontId="4" fillId="4" borderId="0" xfId="0" applyFont="1" applyFill="1"/>
    <xf numFmtId="0" fontId="1" fillId="0" borderId="0" xfId="3"/>
    <xf numFmtId="3" fontId="3" fillId="2" borderId="10" xfId="0" applyNumberFormat="1" applyFont="1" applyFill="1" applyBorder="1" applyAlignment="1">
      <alignment horizontal="right"/>
    </xf>
    <xf numFmtId="49" fontId="0" fillId="0" borderId="0" xfId="0" applyNumberFormat="1"/>
    <xf numFmtId="165" fontId="1" fillId="0" borderId="0" xfId="3" applyNumberFormat="1"/>
    <xf numFmtId="3" fontId="26" fillId="5" borderId="15" xfId="0" applyNumberFormat="1" applyFont="1" applyFill="1" applyBorder="1" applyAlignment="1">
      <alignment horizontal="right"/>
    </xf>
    <xf numFmtId="49" fontId="26" fillId="0" borderId="0" xfId="0" applyNumberFormat="1" applyFont="1" applyAlignment="1">
      <alignment horizontal="left"/>
    </xf>
    <xf numFmtId="3" fontId="26" fillId="0" borderId="0" xfId="0" applyNumberFormat="1" applyFont="1" applyAlignment="1">
      <alignment horizontal="right"/>
    </xf>
    <xf numFmtId="3" fontId="33" fillId="0" borderId="0" xfId="0" applyNumberFormat="1" applyFont="1" applyAlignment="1">
      <alignment horizontal="right"/>
    </xf>
    <xf numFmtId="167" fontId="0" fillId="0" borderId="0" xfId="1" applyNumberFormat="1" applyFont="1" applyFill="1" applyBorder="1"/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/>
    </xf>
    <xf numFmtId="0" fontId="4" fillId="0" borderId="0" xfId="0" applyFont="1"/>
    <xf numFmtId="3" fontId="33" fillId="5" borderId="16" xfId="0" applyNumberFormat="1" applyFont="1" applyFill="1" applyBorder="1" applyAlignment="1">
      <alignment horizontal="right"/>
    </xf>
    <xf numFmtId="3" fontId="30" fillId="0" borderId="0" xfId="94" applyNumberFormat="1" applyFont="1" applyAlignment="1">
      <alignment horizontal="right"/>
    </xf>
    <xf numFmtId="168" fontId="30" fillId="0" borderId="0" xfId="94" applyNumberFormat="1" applyFont="1" applyAlignment="1">
      <alignment horizontal="right"/>
    </xf>
    <xf numFmtId="49" fontId="30" fillId="0" borderId="0" xfId="94" applyNumberFormat="1" applyFont="1" applyAlignment="1">
      <alignment horizontal="right"/>
    </xf>
    <xf numFmtId="49" fontId="30" fillId="0" borderId="0" xfId="94" applyNumberFormat="1" applyFont="1"/>
    <xf numFmtId="0" fontId="32" fillId="0" borderId="0" xfId="150" applyFont="1" applyAlignment="1">
      <alignment horizontal="left"/>
    </xf>
    <xf numFmtId="0" fontId="37" fillId="0" borderId="0" xfId="0" applyFont="1" applyAlignment="1">
      <alignment vertical="center"/>
    </xf>
    <xf numFmtId="0" fontId="36" fillId="5" borderId="12" xfId="152" applyFont="1" applyFill="1" applyBorder="1" applyAlignment="1">
      <alignment horizontal="left" vertical="center"/>
    </xf>
    <xf numFmtId="49" fontId="36" fillId="5" borderId="12" xfId="152" applyNumberFormat="1" applyFont="1" applyFill="1" applyBorder="1" applyAlignment="1">
      <alignment horizontal="left" vertical="center"/>
    </xf>
    <xf numFmtId="3" fontId="36" fillId="5" borderId="12" xfId="152" applyNumberFormat="1" applyFont="1" applyFill="1" applyBorder="1" applyAlignment="1">
      <alignment horizontal="right" vertical="center"/>
    </xf>
    <xf numFmtId="168" fontId="1" fillId="0" borderId="0" xfId="3" applyNumberFormat="1"/>
    <xf numFmtId="3" fontId="35" fillId="5" borderId="14" xfId="157" applyNumberFormat="1" applyFont="1" applyFill="1" applyBorder="1" applyAlignment="1">
      <alignment horizontal="right"/>
    </xf>
    <xf numFmtId="49" fontId="26" fillId="48" borderId="14" xfId="155" applyNumberFormat="1" applyFont="1" applyFill="1" applyBorder="1" applyAlignment="1">
      <alignment horizontal="left"/>
    </xf>
    <xf numFmtId="0" fontId="0" fillId="0" borderId="0" xfId="3" applyFont="1"/>
    <xf numFmtId="49" fontId="40" fillId="48" borderId="14" xfId="0" applyNumberFormat="1" applyFont="1" applyFill="1" applyBorder="1" applyAlignment="1">
      <alignment horizontal="left"/>
    </xf>
    <xf numFmtId="49" fontId="26" fillId="48" borderId="14" xfId="0" applyNumberFormat="1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35" fillId="5" borderId="14" xfId="0" applyFont="1" applyFill="1" applyBorder="1" applyAlignment="1">
      <alignment horizontal="left"/>
    </xf>
    <xf numFmtId="165" fontId="30" fillId="0" borderId="0" xfId="94" applyNumberFormat="1" applyFont="1" applyAlignment="1">
      <alignment horizontal="right"/>
    </xf>
    <xf numFmtId="0" fontId="38" fillId="0" borderId="0" xfId="0" applyFont="1"/>
    <xf numFmtId="49" fontId="43" fillId="28" borderId="11" xfId="0" applyNumberFormat="1" applyFont="1" applyFill="1" applyBorder="1" applyAlignment="1">
      <alignment horizontal="left"/>
    </xf>
    <xf numFmtId="49" fontId="43" fillId="28" borderId="0" xfId="0" applyNumberFormat="1" applyFont="1" applyFill="1" applyAlignment="1">
      <alignment horizontal="left"/>
    </xf>
    <xf numFmtId="3" fontId="44" fillId="5" borderId="14" xfId="0" applyNumberFormat="1" applyFont="1" applyFill="1" applyBorder="1" applyAlignment="1">
      <alignment horizontal="right"/>
    </xf>
    <xf numFmtId="0" fontId="38" fillId="0" borderId="0" xfId="0" applyFont="1" applyAlignment="1">
      <alignment vertical="center"/>
    </xf>
    <xf numFmtId="49" fontId="44" fillId="48" borderId="14" xfId="0" applyNumberFormat="1" applyFont="1" applyFill="1" applyBorder="1" applyAlignment="1">
      <alignment horizontal="left"/>
    </xf>
    <xf numFmtId="3" fontId="46" fillId="5" borderId="17" xfId="0" applyNumberFormat="1" applyFont="1" applyFill="1" applyBorder="1" applyAlignment="1">
      <alignment horizontal="right"/>
    </xf>
    <xf numFmtId="49" fontId="44" fillId="5" borderId="14" xfId="151" applyNumberFormat="1" applyFont="1" applyFill="1" applyBorder="1" applyAlignment="1">
      <alignment horizontal="left"/>
    </xf>
    <xf numFmtId="3" fontId="44" fillId="5" borderId="14" xfId="151" applyNumberFormat="1" applyFont="1" applyFill="1" applyBorder="1" applyAlignment="1">
      <alignment horizontal="right"/>
    </xf>
    <xf numFmtId="3" fontId="47" fillId="47" borderId="13" xfId="0" applyNumberFormat="1" applyFont="1" applyFill="1" applyBorder="1" applyAlignment="1">
      <alignment horizontal="right"/>
    </xf>
    <xf numFmtId="0" fontId="48" fillId="5" borderId="14" xfId="0" applyFont="1" applyFill="1" applyBorder="1"/>
    <xf numFmtId="49" fontId="26" fillId="48" borderId="14" xfId="0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" fillId="0" borderId="0" xfId="3" applyNumberFormat="1"/>
    <xf numFmtId="3" fontId="26" fillId="5" borderId="14" xfId="0" applyNumberFormat="1" applyFont="1" applyFill="1" applyBorder="1" applyAlignment="1">
      <alignment horizontal="right"/>
    </xf>
    <xf numFmtId="3" fontId="33" fillId="5" borderId="17" xfId="0" applyNumberFormat="1" applyFont="1" applyFill="1" applyBorder="1" applyAlignment="1">
      <alignment horizontal="right"/>
    </xf>
    <xf numFmtId="0" fontId="26" fillId="5" borderId="0" xfId="0" applyFont="1" applyFill="1" applyAlignment="1">
      <alignment horizontal="right"/>
    </xf>
    <xf numFmtId="0" fontId="48" fillId="5" borderId="0" xfId="0" applyFont="1" applyFill="1"/>
    <xf numFmtId="0" fontId="26" fillId="5" borderId="14" xfId="0" applyFont="1" applyFill="1" applyBorder="1" applyAlignment="1">
      <alignment horizontal="right"/>
    </xf>
    <xf numFmtId="3" fontId="49" fillId="47" borderId="13" xfId="0" applyNumberFormat="1" applyFont="1" applyFill="1" applyBorder="1" applyAlignment="1">
      <alignment horizontal="right"/>
    </xf>
    <xf numFmtId="3" fontId="49" fillId="5" borderId="13" xfId="0" applyNumberFormat="1" applyFont="1" applyFill="1" applyBorder="1" applyAlignment="1">
      <alignment horizontal="right"/>
    </xf>
    <xf numFmtId="0" fontId="26" fillId="5" borderId="14" xfId="0" applyFont="1" applyFill="1" applyBorder="1"/>
    <xf numFmtId="0" fontId="26" fillId="5" borderId="18" xfId="0" applyFont="1" applyFill="1" applyBorder="1"/>
    <xf numFmtId="0" fontId="48" fillId="5" borderId="19" xfId="0" applyFont="1" applyFill="1" applyBorder="1"/>
    <xf numFmtId="0" fontId="48" fillId="5" borderId="20" xfId="0" applyFont="1" applyFill="1" applyBorder="1"/>
    <xf numFmtId="0" fontId="48" fillId="5" borderId="21" xfId="0" applyFont="1" applyFill="1" applyBorder="1"/>
    <xf numFmtId="169" fontId="0" fillId="0" borderId="0" xfId="1" applyNumberFormat="1" applyFont="1"/>
    <xf numFmtId="49" fontId="26" fillId="48" borderId="14" xfId="155" applyNumberFormat="1" applyFont="1" applyFill="1" applyBorder="1" applyAlignment="1">
      <alignment horizontal="left" wrapText="1"/>
    </xf>
    <xf numFmtId="164" fontId="0" fillId="0" borderId="0" xfId="0" applyNumberFormat="1"/>
    <xf numFmtId="0" fontId="45" fillId="0" borderId="0" xfId="0" applyFont="1" applyAlignment="1">
      <alignment vertical="center"/>
    </xf>
    <xf numFmtId="165" fontId="26" fillId="5" borderId="14" xfId="0" applyNumberFormat="1" applyFont="1" applyFill="1" applyBorder="1" applyAlignment="1">
      <alignment horizontal="right"/>
    </xf>
    <xf numFmtId="49" fontId="26" fillId="48" borderId="0" xfId="155" applyNumberFormat="1" applyFont="1" applyFill="1" applyAlignment="1">
      <alignment horizontal="left"/>
    </xf>
    <xf numFmtId="168" fontId="5" fillId="0" borderId="0" xfId="94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49" fontId="47" fillId="5" borderId="13" xfId="0" applyNumberFormat="1" applyFont="1" applyFill="1" applyBorder="1" applyAlignment="1">
      <alignment horizontal="left"/>
    </xf>
    <xf numFmtId="0" fontId="26" fillId="5" borderId="14" xfId="0" applyFont="1" applyFill="1" applyBorder="1" applyAlignment="1">
      <alignment horizontal="right"/>
    </xf>
  </cellXfs>
  <cellStyles count="161">
    <cellStyle name="20 % - uthevingsfarge 1" xfId="95" xr:uid="{00000000-0005-0000-0000-000000000000}"/>
    <cellStyle name="20 % – uthevingsfarge 1" xfId="96" xr:uid="{00000000-0005-0000-0000-000001000000}"/>
    <cellStyle name="20 % - uthevingsfarge 2" xfId="97" xr:uid="{00000000-0005-0000-0000-000002000000}"/>
    <cellStyle name="20 % – uthevingsfarge 2" xfId="98" xr:uid="{00000000-0005-0000-0000-000003000000}"/>
    <cellStyle name="20 % - uthevingsfarge 3" xfId="99" xr:uid="{00000000-0005-0000-0000-000004000000}"/>
    <cellStyle name="20 % – uthevingsfarge 3" xfId="100" xr:uid="{00000000-0005-0000-0000-000005000000}"/>
    <cellStyle name="20 % - uthevingsfarge 4" xfId="101" xr:uid="{00000000-0005-0000-0000-000006000000}"/>
    <cellStyle name="20 % – uthevingsfarge 4" xfId="102" xr:uid="{00000000-0005-0000-0000-000007000000}"/>
    <cellStyle name="20 % - uthevingsfarge 5" xfId="103" xr:uid="{00000000-0005-0000-0000-000008000000}"/>
    <cellStyle name="20 % – uthevingsfarge 5" xfId="104" xr:uid="{00000000-0005-0000-0000-000009000000}"/>
    <cellStyle name="20 % - uthevingsfarge 6" xfId="105" xr:uid="{00000000-0005-0000-0000-00000A000000}"/>
    <cellStyle name="20 % – uthevingsfarge 6" xfId="106" xr:uid="{00000000-0005-0000-0000-00000B000000}"/>
    <cellStyle name="20% - Accent1" xfId="4" xr:uid="{00000000-0005-0000-0000-00000C000000}"/>
    <cellStyle name="20% - Accent2" xfId="5" xr:uid="{00000000-0005-0000-0000-00000D000000}"/>
    <cellStyle name="20% - Accent3" xfId="6" xr:uid="{00000000-0005-0000-0000-00000E000000}"/>
    <cellStyle name="20% - Accent4" xfId="7" xr:uid="{00000000-0005-0000-0000-00000F000000}"/>
    <cellStyle name="20% - Accent5" xfId="8" xr:uid="{00000000-0005-0000-0000-000010000000}"/>
    <cellStyle name="20% - Accent6" xfId="9" xr:uid="{00000000-0005-0000-0000-000011000000}"/>
    <cellStyle name="20% - uthevingsfarge 1" xfId="132" xr:uid="{00000000-0005-0000-0000-000012000000}"/>
    <cellStyle name="20% - uthevingsfarge 1 2" xfId="10" xr:uid="{00000000-0005-0000-0000-000013000000}"/>
    <cellStyle name="20% - uthevingsfarge 2" xfId="133" xr:uid="{00000000-0005-0000-0000-000014000000}"/>
    <cellStyle name="20% - uthevingsfarge 2 2" xfId="11" xr:uid="{00000000-0005-0000-0000-000015000000}"/>
    <cellStyle name="20% - uthevingsfarge 3" xfId="134" xr:uid="{00000000-0005-0000-0000-000016000000}"/>
    <cellStyle name="20% - uthevingsfarge 3 2" xfId="12" xr:uid="{00000000-0005-0000-0000-000017000000}"/>
    <cellStyle name="20% - uthevingsfarge 4" xfId="135" xr:uid="{00000000-0005-0000-0000-000018000000}"/>
    <cellStyle name="20% - uthevingsfarge 4 2" xfId="13" xr:uid="{00000000-0005-0000-0000-000019000000}"/>
    <cellStyle name="20% - uthevingsfarge 5" xfId="136" xr:uid="{00000000-0005-0000-0000-00001A000000}"/>
    <cellStyle name="20% - uthevingsfarge 5 2" xfId="14" xr:uid="{00000000-0005-0000-0000-00001B000000}"/>
    <cellStyle name="20% - uthevingsfarge 6" xfId="137" xr:uid="{00000000-0005-0000-0000-00001C000000}"/>
    <cellStyle name="20% - uthevingsfarge 6 2" xfId="15" xr:uid="{00000000-0005-0000-0000-00001D000000}"/>
    <cellStyle name="40 % - uthevingsfarge 1" xfId="107" xr:uid="{00000000-0005-0000-0000-00001E000000}"/>
    <cellStyle name="40 % – uthevingsfarge 1" xfId="108" xr:uid="{00000000-0005-0000-0000-00001F000000}"/>
    <cellStyle name="40 % - uthevingsfarge 2" xfId="109" xr:uid="{00000000-0005-0000-0000-000020000000}"/>
    <cellStyle name="40 % – uthevingsfarge 2" xfId="110" xr:uid="{00000000-0005-0000-0000-000021000000}"/>
    <cellStyle name="40 % - uthevingsfarge 3" xfId="111" xr:uid="{00000000-0005-0000-0000-000022000000}"/>
    <cellStyle name="40 % – uthevingsfarge 3" xfId="112" xr:uid="{00000000-0005-0000-0000-000023000000}"/>
    <cellStyle name="40 % - uthevingsfarge 4" xfId="113" xr:uid="{00000000-0005-0000-0000-000024000000}"/>
    <cellStyle name="40 % – uthevingsfarge 4" xfId="114" xr:uid="{00000000-0005-0000-0000-000025000000}"/>
    <cellStyle name="40 % - uthevingsfarge 5" xfId="115" xr:uid="{00000000-0005-0000-0000-000026000000}"/>
    <cellStyle name="40 % – uthevingsfarge 5" xfId="116" xr:uid="{00000000-0005-0000-0000-000027000000}"/>
    <cellStyle name="40 % - uthevingsfarge 6" xfId="117" xr:uid="{00000000-0005-0000-0000-000028000000}"/>
    <cellStyle name="40 % – uthevingsfarge 6" xfId="118" xr:uid="{00000000-0005-0000-0000-000029000000}"/>
    <cellStyle name="40% - Accent1" xfId="16" xr:uid="{00000000-0005-0000-0000-00002A000000}"/>
    <cellStyle name="40% - Accent2" xfId="17" xr:uid="{00000000-0005-0000-0000-00002B000000}"/>
    <cellStyle name="40% - Accent3" xfId="18" xr:uid="{00000000-0005-0000-0000-00002C000000}"/>
    <cellStyle name="40% - Accent4" xfId="19" xr:uid="{00000000-0005-0000-0000-00002D000000}"/>
    <cellStyle name="40% - Accent5" xfId="20" xr:uid="{00000000-0005-0000-0000-00002E000000}"/>
    <cellStyle name="40% - Accent6" xfId="21" xr:uid="{00000000-0005-0000-0000-00002F000000}"/>
    <cellStyle name="40% - uthevingsfarge 1" xfId="138" xr:uid="{00000000-0005-0000-0000-000030000000}"/>
    <cellStyle name="40% - uthevingsfarge 1 2" xfId="22" xr:uid="{00000000-0005-0000-0000-000031000000}"/>
    <cellStyle name="40% - uthevingsfarge 2" xfId="139" xr:uid="{00000000-0005-0000-0000-000032000000}"/>
    <cellStyle name="40% - uthevingsfarge 2 2" xfId="23" xr:uid="{00000000-0005-0000-0000-000033000000}"/>
    <cellStyle name="40% - uthevingsfarge 3" xfId="140" xr:uid="{00000000-0005-0000-0000-000034000000}"/>
    <cellStyle name="40% - uthevingsfarge 3 2" xfId="24" xr:uid="{00000000-0005-0000-0000-000035000000}"/>
    <cellStyle name="40% - uthevingsfarge 4" xfId="141" xr:uid="{00000000-0005-0000-0000-000036000000}"/>
    <cellStyle name="40% - uthevingsfarge 4 2" xfId="25" xr:uid="{00000000-0005-0000-0000-000037000000}"/>
    <cellStyle name="40% - uthevingsfarge 5" xfId="142" xr:uid="{00000000-0005-0000-0000-000038000000}"/>
    <cellStyle name="40% - uthevingsfarge 5 2" xfId="26" xr:uid="{00000000-0005-0000-0000-000039000000}"/>
    <cellStyle name="40% - uthevingsfarge 6" xfId="143" xr:uid="{00000000-0005-0000-0000-00003A000000}"/>
    <cellStyle name="40% - uthevingsfarge 6 2" xfId="27" xr:uid="{00000000-0005-0000-0000-00003B000000}"/>
    <cellStyle name="60 % - uthevingsfarge 1" xfId="119" xr:uid="{00000000-0005-0000-0000-00003C000000}"/>
    <cellStyle name="60 % – uthevingsfarge 1" xfId="120" xr:uid="{00000000-0005-0000-0000-00003D000000}"/>
    <cellStyle name="60 % - uthevingsfarge 2" xfId="121" xr:uid="{00000000-0005-0000-0000-00003E000000}"/>
    <cellStyle name="60 % – uthevingsfarge 2" xfId="122" xr:uid="{00000000-0005-0000-0000-00003F000000}"/>
    <cellStyle name="60 % - uthevingsfarge 3" xfId="123" xr:uid="{00000000-0005-0000-0000-000040000000}"/>
    <cellStyle name="60 % – uthevingsfarge 3" xfId="124" xr:uid="{00000000-0005-0000-0000-000041000000}"/>
    <cellStyle name="60 % - uthevingsfarge 4" xfId="125" xr:uid="{00000000-0005-0000-0000-000042000000}"/>
    <cellStyle name="60 % – uthevingsfarge 4" xfId="126" xr:uid="{00000000-0005-0000-0000-000043000000}"/>
    <cellStyle name="60 % - uthevingsfarge 5" xfId="127" xr:uid="{00000000-0005-0000-0000-000044000000}"/>
    <cellStyle name="60 % – uthevingsfarge 5" xfId="128" xr:uid="{00000000-0005-0000-0000-000045000000}"/>
    <cellStyle name="60 % - uthevingsfarge 6" xfId="129" xr:uid="{00000000-0005-0000-0000-000046000000}"/>
    <cellStyle name="60 % – uthevingsfarge 6" xfId="130" xr:uid="{00000000-0005-0000-0000-000047000000}"/>
    <cellStyle name="60% - Accent1" xfId="28" xr:uid="{00000000-0005-0000-0000-000048000000}"/>
    <cellStyle name="60% - Accent2" xfId="29" xr:uid="{00000000-0005-0000-0000-000049000000}"/>
    <cellStyle name="60% - Accent3" xfId="30" xr:uid="{00000000-0005-0000-0000-00004A000000}"/>
    <cellStyle name="60% - Accent4" xfId="31" xr:uid="{00000000-0005-0000-0000-00004B000000}"/>
    <cellStyle name="60% - Accent5" xfId="32" xr:uid="{00000000-0005-0000-0000-00004C000000}"/>
    <cellStyle name="60% - Accent6" xfId="33" xr:uid="{00000000-0005-0000-0000-00004D000000}"/>
    <cellStyle name="60% - uthevingsfarge 1" xfId="144" xr:uid="{00000000-0005-0000-0000-00004E000000}"/>
    <cellStyle name="60% - uthevingsfarge 1 2" xfId="34" xr:uid="{00000000-0005-0000-0000-00004F000000}"/>
    <cellStyle name="60% - uthevingsfarge 2" xfId="145" xr:uid="{00000000-0005-0000-0000-000050000000}"/>
    <cellStyle name="60% - uthevingsfarge 2 2" xfId="35" xr:uid="{00000000-0005-0000-0000-000051000000}"/>
    <cellStyle name="60% - uthevingsfarge 3" xfId="146" xr:uid="{00000000-0005-0000-0000-000052000000}"/>
    <cellStyle name="60% - uthevingsfarge 3 2" xfId="36" xr:uid="{00000000-0005-0000-0000-000053000000}"/>
    <cellStyle name="60% - uthevingsfarge 4" xfId="147" xr:uid="{00000000-0005-0000-0000-000054000000}"/>
    <cellStyle name="60% - uthevingsfarge 4 2" xfId="37" xr:uid="{00000000-0005-0000-0000-000055000000}"/>
    <cellStyle name="60% - uthevingsfarge 5" xfId="148" xr:uid="{00000000-0005-0000-0000-000056000000}"/>
    <cellStyle name="60% - uthevingsfarge 5 2" xfId="38" xr:uid="{00000000-0005-0000-0000-000057000000}"/>
    <cellStyle name="60% - uthevingsfarge 6" xfId="149" xr:uid="{00000000-0005-0000-0000-000058000000}"/>
    <cellStyle name="60% - uthevingsfarge 6 2" xfId="39" xr:uid="{00000000-0005-0000-0000-000059000000}"/>
    <cellStyle name="Accent1" xfId="40" xr:uid="{00000000-0005-0000-0000-00005A000000}"/>
    <cellStyle name="Accent2" xfId="41" xr:uid="{00000000-0005-0000-0000-00005B000000}"/>
    <cellStyle name="Accent3" xfId="42" xr:uid="{00000000-0005-0000-0000-00005C000000}"/>
    <cellStyle name="Accent4" xfId="43" xr:uid="{00000000-0005-0000-0000-00005D000000}"/>
    <cellStyle name="Accent5" xfId="44" xr:uid="{00000000-0005-0000-0000-00005E000000}"/>
    <cellStyle name="Accent6" xfId="45" xr:uid="{00000000-0005-0000-0000-00005F000000}"/>
    <cellStyle name="Bad" xfId="46" xr:uid="{00000000-0005-0000-0000-000060000000}"/>
    <cellStyle name="Beregning 2" xfId="47" xr:uid="{00000000-0005-0000-0000-000061000000}"/>
    <cellStyle name="Calculation" xfId="48" xr:uid="{00000000-0005-0000-0000-000062000000}"/>
    <cellStyle name="Check Cell" xfId="49" xr:uid="{00000000-0005-0000-0000-000063000000}"/>
    <cellStyle name="Dårlig 2" xfId="50" xr:uid="{00000000-0005-0000-0000-000064000000}"/>
    <cellStyle name="Explanatory Text" xfId="51" xr:uid="{00000000-0005-0000-0000-000065000000}"/>
    <cellStyle name="Forklarende tekst 2" xfId="52" xr:uid="{00000000-0005-0000-0000-000066000000}"/>
    <cellStyle name="God 2" xfId="53" xr:uid="{00000000-0005-0000-0000-000067000000}"/>
    <cellStyle name="Good" xfId="54" xr:uid="{00000000-0005-0000-0000-000068000000}"/>
    <cellStyle name="Heading 1" xfId="55" xr:uid="{00000000-0005-0000-0000-000069000000}"/>
    <cellStyle name="Heading 2" xfId="56" xr:uid="{00000000-0005-0000-0000-00006A000000}"/>
    <cellStyle name="Heading 3" xfId="57" xr:uid="{00000000-0005-0000-0000-00006B000000}"/>
    <cellStyle name="Heading 4" xfId="58" xr:uid="{00000000-0005-0000-0000-00006C000000}"/>
    <cellStyle name="Inndata 2" xfId="59" xr:uid="{00000000-0005-0000-0000-00006D000000}"/>
    <cellStyle name="Input" xfId="60" xr:uid="{00000000-0005-0000-0000-00006E000000}"/>
    <cellStyle name="Koblet celle 2" xfId="61" xr:uid="{00000000-0005-0000-0000-00006F000000}"/>
    <cellStyle name="Komma" xfId="1" builtinId="3"/>
    <cellStyle name="Komma 2" xfId="62" xr:uid="{00000000-0005-0000-0000-000071000000}"/>
    <cellStyle name="Komma 3" xfId="63" xr:uid="{00000000-0005-0000-0000-000072000000}"/>
    <cellStyle name="Kontrollcelle 2" xfId="64" xr:uid="{00000000-0005-0000-0000-000073000000}"/>
    <cellStyle name="Linked Cell" xfId="65" xr:uid="{00000000-0005-0000-0000-000074000000}"/>
    <cellStyle name="Merknad 2" xfId="66" xr:uid="{00000000-0005-0000-0000-000075000000}"/>
    <cellStyle name="Neutral" xfId="67" xr:uid="{00000000-0005-0000-0000-000076000000}"/>
    <cellStyle name="Normal" xfId="0" builtinId="0"/>
    <cellStyle name="Normal 10" xfId="159" xr:uid="{00000000-0005-0000-0000-000078000000}"/>
    <cellStyle name="Normal 11" xfId="160" xr:uid="{8F520C3B-4A0B-42AF-99C3-661AEB7178C1}"/>
    <cellStyle name="Normal 2" xfId="68" xr:uid="{00000000-0005-0000-0000-000079000000}"/>
    <cellStyle name="Normal 2 2" xfId="3" xr:uid="{00000000-0005-0000-0000-00007A000000}"/>
    <cellStyle name="Normal 2_Figur 1" xfId="154" xr:uid="{00000000-0005-0000-0000-00007B000000}"/>
    <cellStyle name="Normal 3" xfId="69" xr:uid="{00000000-0005-0000-0000-00007C000000}"/>
    <cellStyle name="Normal 3 2" xfId="70" xr:uid="{00000000-0005-0000-0000-00007D000000}"/>
    <cellStyle name="Normal 4" xfId="71" xr:uid="{00000000-0005-0000-0000-00007E000000}"/>
    <cellStyle name="Normal 5" xfId="72" xr:uid="{00000000-0005-0000-0000-00007F000000}"/>
    <cellStyle name="Normal 6" xfId="131" xr:uid="{00000000-0005-0000-0000-000080000000}"/>
    <cellStyle name="Normal 7" xfId="153" xr:uid="{00000000-0005-0000-0000-000081000000}"/>
    <cellStyle name="Normal 8" xfId="156" xr:uid="{00000000-0005-0000-0000-000082000000}"/>
    <cellStyle name="Normal 9" xfId="158" xr:uid="{00000000-0005-0000-0000-000083000000}"/>
    <cellStyle name="Normal_Figur 10" xfId="94" xr:uid="{00000000-0005-0000-0000-000084000000}"/>
    <cellStyle name="Normal_Figur 10_1" xfId="150" xr:uid="{00000000-0005-0000-0000-000085000000}"/>
    <cellStyle name="Normal_Figur 5" xfId="157" xr:uid="{00000000-0005-0000-0000-000087000000}"/>
    <cellStyle name="Normal_Figur 5_2" xfId="152" xr:uid="{00000000-0005-0000-0000-000088000000}"/>
    <cellStyle name="Normal_Figur 8_1" xfId="155" xr:uid="{00000000-0005-0000-0000-000089000000}"/>
    <cellStyle name="Normal_Figur 9" xfId="151" xr:uid="{00000000-0005-0000-0000-00008A000000}"/>
    <cellStyle name="Note" xfId="73" xr:uid="{00000000-0005-0000-0000-00008D000000}"/>
    <cellStyle name="Nøytral 2" xfId="74" xr:uid="{00000000-0005-0000-0000-00008E000000}"/>
    <cellStyle name="Output" xfId="75" xr:uid="{00000000-0005-0000-0000-00008F000000}"/>
    <cellStyle name="Overskrift 1 2" xfId="76" xr:uid="{00000000-0005-0000-0000-000090000000}"/>
    <cellStyle name="Overskrift 2 2" xfId="77" xr:uid="{00000000-0005-0000-0000-000091000000}"/>
    <cellStyle name="Overskrift 3 2" xfId="78" xr:uid="{00000000-0005-0000-0000-000092000000}"/>
    <cellStyle name="Overskrift 4 2" xfId="79" xr:uid="{00000000-0005-0000-0000-000093000000}"/>
    <cellStyle name="Prosent" xfId="2" builtinId="5"/>
    <cellStyle name="Prosent 2" xfId="80" xr:uid="{00000000-0005-0000-0000-000095000000}"/>
    <cellStyle name="Title" xfId="81" xr:uid="{00000000-0005-0000-0000-000096000000}"/>
    <cellStyle name="Tittel 2" xfId="82" xr:uid="{00000000-0005-0000-0000-000097000000}"/>
    <cellStyle name="Total" xfId="83" xr:uid="{00000000-0005-0000-0000-000098000000}"/>
    <cellStyle name="Totalt 2" xfId="84" xr:uid="{00000000-0005-0000-0000-000099000000}"/>
    <cellStyle name="Utdata 2" xfId="85" xr:uid="{00000000-0005-0000-0000-00009A000000}"/>
    <cellStyle name="Uthevingsfarge1 2" xfId="86" xr:uid="{00000000-0005-0000-0000-00009B000000}"/>
    <cellStyle name="Uthevingsfarge2 2" xfId="87" xr:uid="{00000000-0005-0000-0000-00009C000000}"/>
    <cellStyle name="Uthevingsfarge3 2" xfId="88" xr:uid="{00000000-0005-0000-0000-00009D000000}"/>
    <cellStyle name="Uthevingsfarge4 2" xfId="89" xr:uid="{00000000-0005-0000-0000-00009E000000}"/>
    <cellStyle name="Uthevingsfarge5 2" xfId="90" xr:uid="{00000000-0005-0000-0000-00009F000000}"/>
    <cellStyle name="Uthevingsfarge6 2" xfId="91" xr:uid="{00000000-0005-0000-0000-0000A0000000}"/>
    <cellStyle name="Varseltekst 2" xfId="92" xr:uid="{00000000-0005-0000-0000-0000A1000000}"/>
    <cellStyle name="Warning Text" xfId="93" xr:uid="{00000000-0005-0000-0000-0000A2000000}"/>
  </cellStyles>
  <dxfs count="0"/>
  <tableStyles count="0" defaultTableStyle="TableStyleMedium2" defaultPivotStyle="PivotStyleLight16"/>
  <colors>
    <mruColors>
      <color rgb="FF9BBB5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106157884110646E-2"/>
          <c:y val="2.7777777777777776E-2"/>
          <c:w val="0.8866303921568629"/>
          <c:h val="0.60530522875816994"/>
        </c:manualLayout>
      </c:layout>
      <c:lineChart>
        <c:grouping val="standard"/>
        <c:varyColors val="0"/>
        <c:ser>
          <c:idx val="0"/>
          <c:order val="0"/>
          <c:tx>
            <c:strRef>
              <c:f>'Figur 1'!$C$3</c:f>
              <c:strCache>
                <c:ptCount val="1"/>
                <c:pt idx="0">
                  <c:v>Helt ledige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'Figur 1'!$A$4:$B$44</c:f>
              <c:multiLvlStrCache>
                <c:ptCount val="41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Mars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Mars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</c:v>
                  </c:pt>
                  <c:pt idx="25">
                    <c:v>Februar</c:v>
                  </c:pt>
                  <c:pt idx="26">
                    <c:v>Mars</c:v>
                  </c:pt>
                  <c:pt idx="27">
                    <c:v>April</c:v>
                  </c:pt>
                  <c:pt idx="28">
                    <c:v>Mai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</c:v>
                  </c:pt>
                  <c:pt idx="37">
                    <c:v>Februar</c:v>
                  </c:pt>
                  <c:pt idx="38">
                    <c:v>Mars</c:v>
                  </c:pt>
                  <c:pt idx="39">
                    <c:v>April</c:v>
                  </c:pt>
                  <c:pt idx="40">
                    <c:v>Mai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  <c:pt idx="36">
                    <c:v>2025</c:v>
                  </c:pt>
                </c:lvl>
              </c:multiLvlStrCache>
            </c:multiLvlStrRef>
          </c:cat>
          <c:val>
            <c:numRef>
              <c:f>'Figur 1'!$C$4:$C$44</c:f>
              <c:numCache>
                <c:formatCode>#,##0</c:formatCode>
                <c:ptCount val="41"/>
                <c:pt idx="0">
                  <c:v>66920</c:v>
                </c:pt>
                <c:pt idx="1">
                  <c:v>59468</c:v>
                </c:pt>
                <c:pt idx="2">
                  <c:v>55339</c:v>
                </c:pt>
                <c:pt idx="3">
                  <c:v>52763</c:v>
                </c:pt>
                <c:pt idx="4">
                  <c:v>50211</c:v>
                </c:pt>
                <c:pt idx="5">
                  <c:v>49769</c:v>
                </c:pt>
                <c:pt idx="6">
                  <c:v>47098</c:v>
                </c:pt>
                <c:pt idx="7">
                  <c:v>47775</c:v>
                </c:pt>
                <c:pt idx="8">
                  <c:v>48067</c:v>
                </c:pt>
                <c:pt idx="9">
                  <c:v>48113</c:v>
                </c:pt>
                <c:pt idx="10">
                  <c:v>48233</c:v>
                </c:pt>
                <c:pt idx="11">
                  <c:v>48785</c:v>
                </c:pt>
                <c:pt idx="12">
                  <c:v>49899</c:v>
                </c:pt>
                <c:pt idx="13">
                  <c:v>50435</c:v>
                </c:pt>
                <c:pt idx="14">
                  <c:v>50730</c:v>
                </c:pt>
                <c:pt idx="15">
                  <c:v>52278</c:v>
                </c:pt>
                <c:pt idx="16">
                  <c:v>52074</c:v>
                </c:pt>
                <c:pt idx="17">
                  <c:v>52447</c:v>
                </c:pt>
                <c:pt idx="18">
                  <c:v>53142</c:v>
                </c:pt>
                <c:pt idx="19">
                  <c:v>54458</c:v>
                </c:pt>
                <c:pt idx="20">
                  <c:v>54697</c:v>
                </c:pt>
                <c:pt idx="21">
                  <c:v>55482</c:v>
                </c:pt>
                <c:pt idx="22">
                  <c:v>55932</c:v>
                </c:pt>
                <c:pt idx="23">
                  <c:v>56540</c:v>
                </c:pt>
                <c:pt idx="24">
                  <c:v>56802</c:v>
                </c:pt>
                <c:pt idx="25">
                  <c:v>57683</c:v>
                </c:pt>
                <c:pt idx="26">
                  <c:v>58055</c:v>
                </c:pt>
                <c:pt idx="27">
                  <c:v>57551</c:v>
                </c:pt>
                <c:pt idx="28">
                  <c:v>60070</c:v>
                </c:pt>
                <c:pt idx="29">
                  <c:v>60256</c:v>
                </c:pt>
                <c:pt idx="30">
                  <c:v>61167</c:v>
                </c:pt>
                <c:pt idx="31">
                  <c:v>60683</c:v>
                </c:pt>
                <c:pt idx="32">
                  <c:v>61356</c:v>
                </c:pt>
                <c:pt idx="33">
                  <c:v>61400</c:v>
                </c:pt>
                <c:pt idx="34">
                  <c:v>61892</c:v>
                </c:pt>
                <c:pt idx="35">
                  <c:v>61775</c:v>
                </c:pt>
                <c:pt idx="36">
                  <c:v>61297</c:v>
                </c:pt>
                <c:pt idx="37">
                  <c:v>61016</c:v>
                </c:pt>
                <c:pt idx="38">
                  <c:v>61414</c:v>
                </c:pt>
                <c:pt idx="39">
                  <c:v>61038</c:v>
                </c:pt>
                <c:pt idx="40">
                  <c:v>63383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3-4281-8676-1381AABC3CDD}"/>
            </c:ext>
          </c:extLst>
        </c:ser>
        <c:ser>
          <c:idx val="1"/>
          <c:order val="1"/>
          <c:tx>
            <c:strRef>
              <c:f>'Figur 1'!$D$3</c:f>
              <c:strCache>
                <c:ptCount val="1"/>
                <c:pt idx="0">
                  <c:v>Helt ledig med dagpenger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'Figur 1'!$A$4:$B$44</c:f>
              <c:multiLvlStrCache>
                <c:ptCount val="41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Mars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Mars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</c:v>
                  </c:pt>
                  <c:pt idx="25">
                    <c:v>Februar</c:v>
                  </c:pt>
                  <c:pt idx="26">
                    <c:v>Mars</c:v>
                  </c:pt>
                  <c:pt idx="27">
                    <c:v>April</c:v>
                  </c:pt>
                  <c:pt idx="28">
                    <c:v>Mai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</c:v>
                  </c:pt>
                  <c:pt idx="37">
                    <c:v>Februar</c:v>
                  </c:pt>
                  <c:pt idx="38">
                    <c:v>Mars</c:v>
                  </c:pt>
                  <c:pt idx="39">
                    <c:v>April</c:v>
                  </c:pt>
                  <c:pt idx="40">
                    <c:v>Mai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  <c:pt idx="36">
                    <c:v>2025</c:v>
                  </c:pt>
                </c:lvl>
              </c:multiLvlStrCache>
            </c:multiLvlStrRef>
          </c:cat>
          <c:val>
            <c:numRef>
              <c:f>'Figur 1'!$D$4:$D$44</c:f>
              <c:numCache>
                <c:formatCode>#,##0</c:formatCode>
                <c:ptCount val="41"/>
                <c:pt idx="0">
                  <c:v>34877</c:v>
                </c:pt>
                <c:pt idx="1">
                  <c:v>31549</c:v>
                </c:pt>
                <c:pt idx="2">
                  <c:v>28900</c:v>
                </c:pt>
                <c:pt idx="3">
                  <c:v>20868</c:v>
                </c:pt>
                <c:pt idx="4">
                  <c:v>20293</c:v>
                </c:pt>
                <c:pt idx="5">
                  <c:v>19882</c:v>
                </c:pt>
                <c:pt idx="6">
                  <c:v>19141</c:v>
                </c:pt>
                <c:pt idx="7">
                  <c:v>18897</c:v>
                </c:pt>
                <c:pt idx="8">
                  <c:v>18647</c:v>
                </c:pt>
                <c:pt idx="9">
                  <c:v>18468</c:v>
                </c:pt>
                <c:pt idx="10">
                  <c:v>18773</c:v>
                </c:pt>
                <c:pt idx="11">
                  <c:v>19323</c:v>
                </c:pt>
                <c:pt idx="12">
                  <c:v>19955</c:v>
                </c:pt>
                <c:pt idx="13">
                  <c:v>20473</c:v>
                </c:pt>
                <c:pt idx="14">
                  <c:v>21118</c:v>
                </c:pt>
                <c:pt idx="15">
                  <c:v>21563</c:v>
                </c:pt>
                <c:pt idx="16">
                  <c:v>21924</c:v>
                </c:pt>
                <c:pt idx="17">
                  <c:v>22344</c:v>
                </c:pt>
                <c:pt idx="18">
                  <c:v>22661</c:v>
                </c:pt>
                <c:pt idx="19">
                  <c:v>23108</c:v>
                </c:pt>
                <c:pt idx="20">
                  <c:v>23953</c:v>
                </c:pt>
                <c:pt idx="21">
                  <c:v>24269</c:v>
                </c:pt>
                <c:pt idx="22">
                  <c:v>24132</c:v>
                </c:pt>
                <c:pt idx="23">
                  <c:v>24000</c:v>
                </c:pt>
                <c:pt idx="24">
                  <c:v>24258</c:v>
                </c:pt>
                <c:pt idx="25">
                  <c:v>24284</c:v>
                </c:pt>
                <c:pt idx="26">
                  <c:v>24236</c:v>
                </c:pt>
                <c:pt idx="27">
                  <c:v>24025</c:v>
                </c:pt>
                <c:pt idx="28">
                  <c:v>24873</c:v>
                </c:pt>
                <c:pt idx="29">
                  <c:v>25372</c:v>
                </c:pt>
                <c:pt idx="30">
                  <c:v>26065</c:v>
                </c:pt>
                <c:pt idx="31">
                  <c:v>26540</c:v>
                </c:pt>
                <c:pt idx="32">
                  <c:v>26482</c:v>
                </c:pt>
                <c:pt idx="33">
                  <c:v>27118</c:v>
                </c:pt>
                <c:pt idx="34">
                  <c:v>28009</c:v>
                </c:pt>
                <c:pt idx="35">
                  <c:v>28041</c:v>
                </c:pt>
                <c:pt idx="36">
                  <c:v>27897</c:v>
                </c:pt>
                <c:pt idx="37">
                  <c:v>28232</c:v>
                </c:pt>
                <c:pt idx="38">
                  <c:v>28486</c:v>
                </c:pt>
                <c:pt idx="39">
                  <c:v>28713</c:v>
                </c:pt>
                <c:pt idx="40">
                  <c:v>29901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3-4281-8676-1381AABC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70968"/>
        <c:axId val="366074576"/>
      </c:lineChart>
      <c:catAx>
        <c:axId val="3660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07457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60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60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 2'!$C$2</c:f>
              <c:strCache>
                <c:ptCount val="1"/>
                <c:pt idx="0">
                  <c:v>Permitterte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 2'!$A$3:$B$43</c:f>
              <c:multiLvlStrCache>
                <c:ptCount val="41"/>
                <c:lvl>
                  <c:pt idx="0">
                    <c:v>Januar</c:v>
                  </c:pt>
                  <c:pt idx="1">
                    <c:v>Februar</c:v>
                  </c:pt>
                  <c:pt idx="2">
                    <c:v>Mars</c:v>
                  </c:pt>
                  <c:pt idx="3">
                    <c:v>April</c:v>
                  </c:pt>
                  <c:pt idx="4">
                    <c:v>Mai</c:v>
                  </c:pt>
                  <c:pt idx="5">
                    <c:v>Juni</c:v>
                  </c:pt>
                  <c:pt idx="6">
                    <c:v>Juli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Oktober</c:v>
                  </c:pt>
                  <c:pt idx="10">
                    <c:v>November</c:v>
                  </c:pt>
                  <c:pt idx="11">
                    <c:v>Desember</c:v>
                  </c:pt>
                  <c:pt idx="12">
                    <c:v>Januar</c:v>
                  </c:pt>
                  <c:pt idx="13">
                    <c:v>Februar</c:v>
                  </c:pt>
                  <c:pt idx="14">
                    <c:v>Mars</c:v>
                  </c:pt>
                  <c:pt idx="15">
                    <c:v>April</c:v>
                  </c:pt>
                  <c:pt idx="16">
                    <c:v>Mai</c:v>
                  </c:pt>
                  <c:pt idx="17">
                    <c:v>Juni</c:v>
                  </c:pt>
                  <c:pt idx="18">
                    <c:v>Juli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Oktober</c:v>
                  </c:pt>
                  <c:pt idx="22">
                    <c:v>November</c:v>
                  </c:pt>
                  <c:pt idx="23">
                    <c:v>Desember</c:v>
                  </c:pt>
                  <c:pt idx="24">
                    <c:v>Januar</c:v>
                  </c:pt>
                  <c:pt idx="25">
                    <c:v>Februar</c:v>
                  </c:pt>
                  <c:pt idx="26">
                    <c:v>Mars</c:v>
                  </c:pt>
                  <c:pt idx="27">
                    <c:v>April</c:v>
                  </c:pt>
                  <c:pt idx="28">
                    <c:v>Mai</c:v>
                  </c:pt>
                  <c:pt idx="29">
                    <c:v>Juni</c:v>
                  </c:pt>
                  <c:pt idx="30">
                    <c:v>Juli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Oktober</c:v>
                  </c:pt>
                  <c:pt idx="34">
                    <c:v>November</c:v>
                  </c:pt>
                  <c:pt idx="35">
                    <c:v>Desember</c:v>
                  </c:pt>
                  <c:pt idx="36">
                    <c:v>Januar</c:v>
                  </c:pt>
                  <c:pt idx="37">
                    <c:v>Februar</c:v>
                  </c:pt>
                  <c:pt idx="38">
                    <c:v>Mars</c:v>
                  </c:pt>
                  <c:pt idx="39">
                    <c:v>April</c:v>
                  </c:pt>
                  <c:pt idx="40">
                    <c:v>Mai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  <c:pt idx="36">
                    <c:v>2025</c:v>
                  </c:pt>
                </c:lvl>
              </c:multiLvlStrCache>
            </c:multiLvlStrRef>
          </c:cat>
          <c:val>
            <c:numRef>
              <c:f>'Figur 2'!$C$3:$C$43</c:f>
              <c:numCache>
                <c:formatCode>#,##0</c:formatCode>
                <c:ptCount val="41"/>
                <c:pt idx="0">
                  <c:v>26223</c:v>
                </c:pt>
                <c:pt idx="1">
                  <c:v>22457</c:v>
                </c:pt>
                <c:pt idx="2">
                  <c:v>16701</c:v>
                </c:pt>
                <c:pt idx="3">
                  <c:v>8495</c:v>
                </c:pt>
                <c:pt idx="4">
                  <c:v>5625</c:v>
                </c:pt>
                <c:pt idx="5">
                  <c:v>4593</c:v>
                </c:pt>
                <c:pt idx="6">
                  <c:v>3586</c:v>
                </c:pt>
                <c:pt idx="7">
                  <c:v>3095</c:v>
                </c:pt>
                <c:pt idx="8">
                  <c:v>3096</c:v>
                </c:pt>
                <c:pt idx="9">
                  <c:v>3463</c:v>
                </c:pt>
                <c:pt idx="10">
                  <c:v>4565</c:v>
                </c:pt>
                <c:pt idx="11">
                  <c:v>5873</c:v>
                </c:pt>
                <c:pt idx="12">
                  <c:v>8967</c:v>
                </c:pt>
                <c:pt idx="13">
                  <c:v>9832</c:v>
                </c:pt>
                <c:pt idx="14">
                  <c:v>9534</c:v>
                </c:pt>
                <c:pt idx="15">
                  <c:v>8927</c:v>
                </c:pt>
                <c:pt idx="16">
                  <c:v>6838</c:v>
                </c:pt>
                <c:pt idx="17">
                  <c:v>5747</c:v>
                </c:pt>
                <c:pt idx="18">
                  <c:v>4750</c:v>
                </c:pt>
                <c:pt idx="19">
                  <c:v>4791</c:v>
                </c:pt>
                <c:pt idx="20">
                  <c:v>4594</c:v>
                </c:pt>
                <c:pt idx="21">
                  <c:v>5281</c:v>
                </c:pt>
                <c:pt idx="22">
                  <c:v>6451</c:v>
                </c:pt>
                <c:pt idx="23">
                  <c:v>7828</c:v>
                </c:pt>
                <c:pt idx="24">
                  <c:v>10516</c:v>
                </c:pt>
                <c:pt idx="25">
                  <c:v>11706</c:v>
                </c:pt>
                <c:pt idx="26">
                  <c:v>11274</c:v>
                </c:pt>
                <c:pt idx="27">
                  <c:v>9276</c:v>
                </c:pt>
                <c:pt idx="28">
                  <c:v>7301</c:v>
                </c:pt>
                <c:pt idx="29">
                  <c:v>6035</c:v>
                </c:pt>
                <c:pt idx="30">
                  <c:v>4957</c:v>
                </c:pt>
                <c:pt idx="31">
                  <c:v>4475</c:v>
                </c:pt>
                <c:pt idx="32">
                  <c:v>4291</c:v>
                </c:pt>
                <c:pt idx="33">
                  <c:v>4567</c:v>
                </c:pt>
                <c:pt idx="34">
                  <c:v>5528</c:v>
                </c:pt>
                <c:pt idx="35">
                  <c:v>6799</c:v>
                </c:pt>
                <c:pt idx="36">
                  <c:v>8595</c:v>
                </c:pt>
                <c:pt idx="37">
                  <c:v>9042</c:v>
                </c:pt>
                <c:pt idx="38">
                  <c:v>8582</c:v>
                </c:pt>
                <c:pt idx="39">
                  <c:v>7359</c:v>
                </c:pt>
                <c:pt idx="40">
                  <c:v>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D-486B-BA8B-145BDAD6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24816"/>
        <c:axId val="517826784"/>
      </c:lineChart>
      <c:catAx>
        <c:axId val="5178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7826784"/>
        <c:crosses val="autoZero"/>
        <c:auto val="1"/>
        <c:lblAlgn val="ctr"/>
        <c:lblOffset val="100"/>
        <c:noMultiLvlLbl val="0"/>
      </c:catAx>
      <c:valAx>
        <c:axId val="5178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178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23308329062423E-2"/>
          <c:y val="6.5510597302504817E-2"/>
          <c:w val="0.88005637608908349"/>
          <c:h val="0.66487942730166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 3'!$B$4</c:f>
              <c:strCache>
                <c:ptCount val="1"/>
                <c:pt idx="0">
                  <c:v>Helt ledige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 3'!$A$5:$A$24</c:f>
              <c:strCache>
                <c:ptCount val="20"/>
                <c:pt idx="0">
                  <c:v>Ukraina</c:v>
                </c:pt>
                <c:pt idx="1">
                  <c:v>Polen</c:v>
                </c:pt>
                <c:pt idx="2">
                  <c:v>Syria</c:v>
                </c:pt>
                <c:pt idx="3">
                  <c:v>Litauen</c:v>
                </c:pt>
                <c:pt idx="4">
                  <c:v>Somalia</c:v>
                </c:pt>
                <c:pt idx="5">
                  <c:v>Eritrea</c:v>
                </c:pt>
                <c:pt idx="6">
                  <c:v>Russland</c:v>
                </c:pt>
                <c:pt idx="7">
                  <c:v>Irak</c:v>
                </c:pt>
                <c:pt idx="8">
                  <c:v>Romania</c:v>
                </c:pt>
                <c:pt idx="9">
                  <c:v>Afghanistan</c:v>
                </c:pt>
                <c:pt idx="10">
                  <c:v>Pakistan</c:v>
                </c:pt>
                <c:pt idx="11">
                  <c:v>Latvia</c:v>
                </c:pt>
                <c:pt idx="12">
                  <c:v>Thailand</c:v>
                </c:pt>
                <c:pt idx="13">
                  <c:v>Sverige</c:v>
                </c:pt>
                <c:pt idx="14">
                  <c:v>India</c:v>
                </c:pt>
                <c:pt idx="15">
                  <c:v>Iran</c:v>
                </c:pt>
                <c:pt idx="16">
                  <c:v>Tyrkia</c:v>
                </c:pt>
                <c:pt idx="17">
                  <c:v>Filippinene</c:v>
                </c:pt>
                <c:pt idx="18">
                  <c:v>Tyskland</c:v>
                </c:pt>
                <c:pt idx="19">
                  <c:v>Bulgaria</c:v>
                </c:pt>
              </c:strCache>
            </c:strRef>
          </c:cat>
          <c:val>
            <c:numRef>
              <c:f>'Figur 3'!$B$5:$B$24</c:f>
              <c:numCache>
                <c:formatCode>#,##0</c:formatCode>
                <c:ptCount val="20"/>
                <c:pt idx="0">
                  <c:v>4786</c:v>
                </c:pt>
                <c:pt idx="1">
                  <c:v>4192</c:v>
                </c:pt>
                <c:pt idx="2">
                  <c:v>2153</c:v>
                </c:pt>
                <c:pt idx="3">
                  <c:v>1716</c:v>
                </c:pt>
                <c:pt idx="4">
                  <c:v>1493</c:v>
                </c:pt>
                <c:pt idx="5">
                  <c:v>811</c:v>
                </c:pt>
                <c:pt idx="6">
                  <c:v>782</c:v>
                </c:pt>
                <c:pt idx="7">
                  <c:v>715</c:v>
                </c:pt>
                <c:pt idx="8">
                  <c:v>786</c:v>
                </c:pt>
                <c:pt idx="9">
                  <c:v>726</c:v>
                </c:pt>
                <c:pt idx="10">
                  <c:v>616</c:v>
                </c:pt>
                <c:pt idx="11">
                  <c:v>637</c:v>
                </c:pt>
                <c:pt idx="12">
                  <c:v>460</c:v>
                </c:pt>
                <c:pt idx="13">
                  <c:v>616</c:v>
                </c:pt>
                <c:pt idx="14">
                  <c:v>498</c:v>
                </c:pt>
                <c:pt idx="15">
                  <c:v>495</c:v>
                </c:pt>
                <c:pt idx="16">
                  <c:v>414</c:v>
                </c:pt>
                <c:pt idx="17">
                  <c:v>362</c:v>
                </c:pt>
                <c:pt idx="18">
                  <c:v>375</c:v>
                </c:pt>
                <c:pt idx="19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501-B9E1-F4ADC800308C}"/>
            </c:ext>
          </c:extLst>
        </c:ser>
        <c:ser>
          <c:idx val="1"/>
          <c:order val="1"/>
          <c:tx>
            <c:strRef>
              <c:f>'Figur 3'!$C$4</c:f>
              <c:strCache>
                <c:ptCount val="1"/>
                <c:pt idx="0">
                  <c:v>Delvis ledige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 3'!$A$5:$A$24</c:f>
              <c:strCache>
                <c:ptCount val="20"/>
                <c:pt idx="0">
                  <c:v>Ukraina</c:v>
                </c:pt>
                <c:pt idx="1">
                  <c:v>Polen</c:v>
                </c:pt>
                <c:pt idx="2">
                  <c:v>Syria</c:v>
                </c:pt>
                <c:pt idx="3">
                  <c:v>Litauen</c:v>
                </c:pt>
                <c:pt idx="4">
                  <c:v>Somalia</c:v>
                </c:pt>
                <c:pt idx="5">
                  <c:v>Eritrea</c:v>
                </c:pt>
                <c:pt idx="6">
                  <c:v>Russland</c:v>
                </c:pt>
                <c:pt idx="7">
                  <c:v>Irak</c:v>
                </c:pt>
                <c:pt idx="8">
                  <c:v>Romania</c:v>
                </c:pt>
                <c:pt idx="9">
                  <c:v>Afghanistan</c:v>
                </c:pt>
                <c:pt idx="10">
                  <c:v>Pakistan</c:v>
                </c:pt>
                <c:pt idx="11">
                  <c:v>Latvia</c:v>
                </c:pt>
                <c:pt idx="12">
                  <c:v>Thailand</c:v>
                </c:pt>
                <c:pt idx="13">
                  <c:v>Sverige</c:v>
                </c:pt>
                <c:pt idx="14">
                  <c:v>India</c:v>
                </c:pt>
                <c:pt idx="15">
                  <c:v>Iran</c:v>
                </c:pt>
                <c:pt idx="16">
                  <c:v>Tyrkia</c:v>
                </c:pt>
                <c:pt idx="17">
                  <c:v>Filippinene</c:v>
                </c:pt>
                <c:pt idx="18">
                  <c:v>Tyskland</c:v>
                </c:pt>
                <c:pt idx="19">
                  <c:v>Bulgaria</c:v>
                </c:pt>
              </c:strCache>
            </c:strRef>
          </c:cat>
          <c:val>
            <c:numRef>
              <c:f>'Figur 3'!$C$5:$C$24</c:f>
              <c:numCache>
                <c:formatCode>#,##0</c:formatCode>
                <c:ptCount val="20"/>
                <c:pt idx="0">
                  <c:v>1601</c:v>
                </c:pt>
                <c:pt idx="1">
                  <c:v>1429</c:v>
                </c:pt>
                <c:pt idx="2">
                  <c:v>522</c:v>
                </c:pt>
                <c:pt idx="3">
                  <c:v>706</c:v>
                </c:pt>
                <c:pt idx="4">
                  <c:v>355</c:v>
                </c:pt>
                <c:pt idx="5">
                  <c:v>294</c:v>
                </c:pt>
                <c:pt idx="6">
                  <c:v>268</c:v>
                </c:pt>
                <c:pt idx="7">
                  <c:v>213</c:v>
                </c:pt>
                <c:pt idx="8">
                  <c:v>224</c:v>
                </c:pt>
                <c:pt idx="9">
                  <c:v>183</c:v>
                </c:pt>
                <c:pt idx="10">
                  <c:v>164</c:v>
                </c:pt>
                <c:pt idx="11">
                  <c:v>201</c:v>
                </c:pt>
                <c:pt idx="12">
                  <c:v>324</c:v>
                </c:pt>
                <c:pt idx="13">
                  <c:v>228</c:v>
                </c:pt>
                <c:pt idx="14">
                  <c:v>118</c:v>
                </c:pt>
                <c:pt idx="15">
                  <c:v>159</c:v>
                </c:pt>
                <c:pt idx="16">
                  <c:v>152</c:v>
                </c:pt>
                <c:pt idx="17">
                  <c:v>226</c:v>
                </c:pt>
                <c:pt idx="18">
                  <c:v>168</c:v>
                </c:pt>
                <c:pt idx="1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F-4501-B9E1-F4ADC800308C}"/>
            </c:ext>
          </c:extLst>
        </c:ser>
        <c:ser>
          <c:idx val="2"/>
          <c:order val="2"/>
          <c:tx>
            <c:strRef>
              <c:f>'Figur 3'!$D$4</c:f>
              <c:strCache>
                <c:ptCount val="1"/>
                <c:pt idx="0">
                  <c:v>Arbeidssøkere på tiltak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 3'!$A$5:$A$24</c:f>
              <c:strCache>
                <c:ptCount val="20"/>
                <c:pt idx="0">
                  <c:v>Ukraina</c:v>
                </c:pt>
                <c:pt idx="1">
                  <c:v>Polen</c:v>
                </c:pt>
                <c:pt idx="2">
                  <c:v>Syria</c:v>
                </c:pt>
                <c:pt idx="3">
                  <c:v>Litauen</c:v>
                </c:pt>
                <c:pt idx="4">
                  <c:v>Somalia</c:v>
                </c:pt>
                <c:pt idx="5">
                  <c:v>Eritrea</c:v>
                </c:pt>
                <c:pt idx="6">
                  <c:v>Russland</c:v>
                </c:pt>
                <c:pt idx="7">
                  <c:v>Irak</c:v>
                </c:pt>
                <c:pt idx="8">
                  <c:v>Romania</c:v>
                </c:pt>
                <c:pt idx="9">
                  <c:v>Afghanistan</c:v>
                </c:pt>
                <c:pt idx="10">
                  <c:v>Pakistan</c:v>
                </c:pt>
                <c:pt idx="11">
                  <c:v>Latvia</c:v>
                </c:pt>
                <c:pt idx="12">
                  <c:v>Thailand</c:v>
                </c:pt>
                <c:pt idx="13">
                  <c:v>Sverige</c:v>
                </c:pt>
                <c:pt idx="14">
                  <c:v>India</c:v>
                </c:pt>
                <c:pt idx="15">
                  <c:v>Iran</c:v>
                </c:pt>
                <c:pt idx="16">
                  <c:v>Tyrkia</c:v>
                </c:pt>
                <c:pt idx="17">
                  <c:v>Filippinene</c:v>
                </c:pt>
                <c:pt idx="18">
                  <c:v>Tyskland</c:v>
                </c:pt>
                <c:pt idx="19">
                  <c:v>Bulgaria</c:v>
                </c:pt>
              </c:strCache>
            </c:strRef>
          </c:cat>
          <c:val>
            <c:numRef>
              <c:f>'Figur 3'!$D$5:$D$24</c:f>
              <c:numCache>
                <c:formatCode>#,##0</c:formatCode>
                <c:ptCount val="20"/>
                <c:pt idx="0">
                  <c:v>3356</c:v>
                </c:pt>
                <c:pt idx="1">
                  <c:v>550</c:v>
                </c:pt>
                <c:pt idx="2">
                  <c:v>595</c:v>
                </c:pt>
                <c:pt idx="3">
                  <c:v>254</c:v>
                </c:pt>
                <c:pt idx="4">
                  <c:v>292</c:v>
                </c:pt>
                <c:pt idx="5">
                  <c:v>237</c:v>
                </c:pt>
                <c:pt idx="6">
                  <c:v>284</c:v>
                </c:pt>
                <c:pt idx="7">
                  <c:v>194</c:v>
                </c:pt>
                <c:pt idx="8">
                  <c:v>103</c:v>
                </c:pt>
                <c:pt idx="9">
                  <c:v>191</c:v>
                </c:pt>
                <c:pt idx="10">
                  <c:v>246</c:v>
                </c:pt>
                <c:pt idx="11">
                  <c:v>90</c:v>
                </c:pt>
                <c:pt idx="12">
                  <c:v>142</c:v>
                </c:pt>
                <c:pt idx="13">
                  <c:v>72</c:v>
                </c:pt>
                <c:pt idx="14">
                  <c:v>277</c:v>
                </c:pt>
                <c:pt idx="15">
                  <c:v>155</c:v>
                </c:pt>
                <c:pt idx="16">
                  <c:v>155</c:v>
                </c:pt>
                <c:pt idx="17">
                  <c:v>120</c:v>
                </c:pt>
                <c:pt idx="18">
                  <c:v>66</c:v>
                </c:pt>
                <c:pt idx="1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F-4501-B9E1-F4ADC800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49056"/>
        <c:axId val="208350592"/>
      </c:barChart>
      <c:catAx>
        <c:axId val="2083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50592"/>
        <c:crosses val="autoZero"/>
        <c:auto val="1"/>
        <c:lblAlgn val="ctr"/>
        <c:lblOffset val="100"/>
        <c:noMultiLvlLbl val="0"/>
      </c:catAx>
      <c:valAx>
        <c:axId val="208350592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3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68042604776752E-2"/>
          <c:y val="3.0750307503075031E-2"/>
          <c:w val="0.88282438613958336"/>
          <c:h val="0.606298486213208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 4'!$B$4</c:f>
              <c:strCache>
                <c:ptCount val="1"/>
                <c:pt idx="0">
                  <c:v>Helt ledige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FE2-490F-A3F3-82EAAF76C0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2B-4F55-9DFF-8AC17EE5F8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1-4BC4-9BC6-3C57D8C6B1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253-4024-91F8-78DFC1F5E4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9D8-441E-909C-217E70934F7E}"/>
              </c:ext>
            </c:extLst>
          </c:dPt>
          <c:cat>
            <c:strRef>
              <c:f>'Figur 4'!$A$5:$A$18</c:f>
              <c:strCache>
                <c:ptCount val="14"/>
                <c:pt idx="0">
                  <c:v>Akademiske yrker</c:v>
                </c:pt>
                <c:pt idx="1">
                  <c:v>Undervisning</c:v>
                </c:pt>
                <c:pt idx="2">
                  <c:v>Helse, pleie 
og omsorg</c:v>
                </c:pt>
                <c:pt idx="3">
                  <c:v>Ingeniør- og ikt-fag</c:v>
                </c:pt>
                <c:pt idx="4">
                  <c:v>Meglere og 
konsulenter</c:v>
                </c:pt>
                <c:pt idx="5">
                  <c:v>Butikk- og 
salgsarbeid</c:v>
                </c:pt>
                <c:pt idx="6">
                  <c:v>I alt</c:v>
                </c:pt>
                <c:pt idx="7">
                  <c:v>Barne- og 
ungdomsarbeid</c:v>
                </c:pt>
                <c:pt idx="8">
                  <c:v>Industriarbeid</c:v>
                </c:pt>
                <c:pt idx="9">
                  <c:v>Kontorarbeid</c:v>
                </c:pt>
                <c:pt idx="10">
                  <c:v>Ledere</c:v>
                </c:pt>
                <c:pt idx="11">
                  <c:v>Serviceyrker og 
annet arbeid</c:v>
                </c:pt>
                <c:pt idx="12">
                  <c:v>Reiseliv og 
transport</c:v>
                </c:pt>
                <c:pt idx="13">
                  <c:v>Bygg og anlegg</c:v>
                </c:pt>
              </c:strCache>
            </c:strRef>
          </c:cat>
          <c:val>
            <c:numRef>
              <c:f>'Figur 4'!$B$5:$B$18</c:f>
              <c:numCache>
                <c:formatCode>General</c:formatCode>
                <c:ptCount val="14"/>
                <c:pt idx="0">
                  <c:v>0.8</c:v>
                </c:pt>
                <c:pt idx="1">
                  <c:v>0.7</c:v>
                </c:pt>
                <c:pt idx="2">
                  <c:v>0.9</c:v>
                </c:pt>
                <c:pt idx="3">
                  <c:v>1.2</c:v>
                </c:pt>
                <c:pt idx="4">
                  <c:v>1.3</c:v>
                </c:pt>
                <c:pt idx="5">
                  <c:v>2.1</c:v>
                </c:pt>
                <c:pt idx="6">
                  <c:v>2.2000000000000002</c:v>
                </c:pt>
                <c:pt idx="7">
                  <c:v>1.9</c:v>
                </c:pt>
                <c:pt idx="8">
                  <c:v>2.5</c:v>
                </c:pt>
                <c:pt idx="9">
                  <c:v>2.4</c:v>
                </c:pt>
                <c:pt idx="10">
                  <c:v>2.5</c:v>
                </c:pt>
                <c:pt idx="11">
                  <c:v>2.8</c:v>
                </c:pt>
                <c:pt idx="12">
                  <c:v>3.2</c:v>
                </c:pt>
                <c:pt idx="13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BC4-9BC6-3C57D8C6B15F}"/>
            </c:ext>
          </c:extLst>
        </c:ser>
        <c:ser>
          <c:idx val="1"/>
          <c:order val="1"/>
          <c:tx>
            <c:strRef>
              <c:f>'Figur 4'!$C$4</c:f>
              <c:strCache>
                <c:ptCount val="1"/>
                <c:pt idx="0">
                  <c:v>Delvis ledige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FE2-490F-A3F3-82EAAF76C0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2B-4F55-9DFF-8AC17EE5F8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01-4BC4-9BC6-3C57D8C6B1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53-4024-91F8-78DFC1F5E4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9D8-441E-909C-217E70934F7E}"/>
              </c:ext>
            </c:extLst>
          </c:dPt>
          <c:cat>
            <c:strRef>
              <c:f>'Figur 4'!$A$5:$A$18</c:f>
              <c:strCache>
                <c:ptCount val="14"/>
                <c:pt idx="0">
                  <c:v>Akademiske yrker</c:v>
                </c:pt>
                <c:pt idx="1">
                  <c:v>Undervisning</c:v>
                </c:pt>
                <c:pt idx="2">
                  <c:v>Helse, pleie 
og omsorg</c:v>
                </c:pt>
                <c:pt idx="3">
                  <c:v>Ingeniør- og ikt-fag</c:v>
                </c:pt>
                <c:pt idx="4">
                  <c:v>Meglere og 
konsulenter</c:v>
                </c:pt>
                <c:pt idx="5">
                  <c:v>Butikk- og 
salgsarbeid</c:v>
                </c:pt>
                <c:pt idx="6">
                  <c:v>I alt</c:v>
                </c:pt>
                <c:pt idx="7">
                  <c:v>Barne- og 
ungdomsarbeid</c:v>
                </c:pt>
                <c:pt idx="8">
                  <c:v>Industriarbeid</c:v>
                </c:pt>
                <c:pt idx="9">
                  <c:v>Kontorarbeid</c:v>
                </c:pt>
                <c:pt idx="10">
                  <c:v>Ledere</c:v>
                </c:pt>
                <c:pt idx="11">
                  <c:v>Serviceyrker og 
annet arbeid</c:v>
                </c:pt>
                <c:pt idx="12">
                  <c:v>Reiseliv og 
transport</c:v>
                </c:pt>
                <c:pt idx="13">
                  <c:v>Bygg og anlegg</c:v>
                </c:pt>
              </c:strCache>
            </c:strRef>
          </c:cat>
          <c:val>
            <c:numRef>
              <c:f>'Figur 4'!$C$5:$C$18</c:f>
              <c:numCache>
                <c:formatCode>General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0.9</c:v>
                </c:pt>
                <c:pt idx="6">
                  <c:v>0.8</c:v>
                </c:pt>
                <c:pt idx="7">
                  <c:v>1.2</c:v>
                </c:pt>
                <c:pt idx="8">
                  <c:v>1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1.1000000000000001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1-4BC4-9BC6-3C57D8C6B15F}"/>
            </c:ext>
          </c:extLst>
        </c:ser>
        <c:ser>
          <c:idx val="2"/>
          <c:order val="2"/>
          <c:tx>
            <c:strRef>
              <c:f>'Figur 4'!$D$4</c:f>
              <c:strCache>
                <c:ptCount val="1"/>
                <c:pt idx="0">
                  <c:v>Arbeidssøkere på tiltak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FE2-490F-A3F3-82EAAF76C0C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2B-4F55-9DFF-8AC17EE5F8E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1-4BC4-9BC6-3C57D8C6B15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253-4024-91F8-78DFC1F5E4A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9D8-441E-909C-217E70934F7E}"/>
              </c:ext>
            </c:extLst>
          </c:dPt>
          <c:cat>
            <c:strRef>
              <c:f>'Figur 4'!$A$5:$A$18</c:f>
              <c:strCache>
                <c:ptCount val="14"/>
                <c:pt idx="0">
                  <c:v>Akademiske yrker</c:v>
                </c:pt>
                <c:pt idx="1">
                  <c:v>Undervisning</c:v>
                </c:pt>
                <c:pt idx="2">
                  <c:v>Helse, pleie 
og omsorg</c:v>
                </c:pt>
                <c:pt idx="3">
                  <c:v>Ingeniør- og ikt-fag</c:v>
                </c:pt>
                <c:pt idx="4">
                  <c:v>Meglere og 
konsulenter</c:v>
                </c:pt>
                <c:pt idx="5">
                  <c:v>Butikk- og 
salgsarbeid</c:v>
                </c:pt>
                <c:pt idx="6">
                  <c:v>I alt</c:v>
                </c:pt>
                <c:pt idx="7">
                  <c:v>Barne- og 
ungdomsarbeid</c:v>
                </c:pt>
                <c:pt idx="8">
                  <c:v>Industriarbeid</c:v>
                </c:pt>
                <c:pt idx="9">
                  <c:v>Kontorarbeid</c:v>
                </c:pt>
                <c:pt idx="10">
                  <c:v>Ledere</c:v>
                </c:pt>
                <c:pt idx="11">
                  <c:v>Serviceyrker og 
annet arbeid</c:v>
                </c:pt>
                <c:pt idx="12">
                  <c:v>Reiseliv og 
transport</c:v>
                </c:pt>
                <c:pt idx="13">
                  <c:v>Bygg og anlegg</c:v>
                </c:pt>
              </c:strCache>
            </c:strRef>
          </c:cat>
          <c:val>
            <c:numRef>
              <c:f>'Figur 4'!$D$5:$D$18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0.6</c:v>
                </c:pt>
                <c:pt idx="6">
                  <c:v>0.6</c:v>
                </c:pt>
                <c:pt idx="7">
                  <c:v>0.7</c:v>
                </c:pt>
                <c:pt idx="8">
                  <c:v>0.5</c:v>
                </c:pt>
                <c:pt idx="9">
                  <c:v>0.6</c:v>
                </c:pt>
                <c:pt idx="10">
                  <c:v>0.4</c:v>
                </c:pt>
                <c:pt idx="11">
                  <c:v>0.9</c:v>
                </c:pt>
                <c:pt idx="12">
                  <c:v>0.8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1-4BC4-9BC6-3C57D8C6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55776"/>
        <c:axId val="208157312"/>
      </c:barChart>
      <c:catAx>
        <c:axId val="2081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157312"/>
        <c:crosses val="autoZero"/>
        <c:auto val="1"/>
        <c:lblAlgn val="ctr"/>
        <c:lblOffset val="100"/>
        <c:noMultiLvlLbl val="0"/>
      </c:catAx>
      <c:valAx>
        <c:axId val="2081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815577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32334470336955E-2"/>
          <c:y val="3.5569918186642006E-2"/>
          <c:w val="0.90546846405228754"/>
          <c:h val="0.589973398077168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 5'!$B$4</c:f>
              <c:strCache>
                <c:ptCount val="1"/>
                <c:pt idx="0">
                  <c:v>Helt ledige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 5'!$A$5:$A$19</c:f>
              <c:strCache>
                <c:ptCount val="15"/>
                <c:pt idx="0">
                  <c:v>Jordbruk, 
skogbruk og fiske</c:v>
                </c:pt>
                <c:pt idx="1">
                  <c:v>Akademiske
 yrker</c:v>
                </c:pt>
                <c:pt idx="2">
                  <c:v>Meglere og 
konsulenter</c:v>
                </c:pt>
                <c:pt idx="3">
                  <c:v>Undervisning</c:v>
                </c:pt>
                <c:pt idx="4">
                  <c:v>Barne-og 
ungdomsarbeid</c:v>
                </c:pt>
                <c:pt idx="5">
                  <c:v>Ledere</c:v>
                </c:pt>
                <c:pt idx="6">
                  <c:v>Ingeniør- 
og ikt-fag</c:v>
                </c:pt>
                <c:pt idx="7">
                  <c:v>Helse, pleie 
og omsorg</c:v>
                </c:pt>
                <c:pt idx="8">
                  <c:v>Kontorarbeid</c:v>
                </c:pt>
                <c:pt idx="9">
                  <c:v>Industriarbeid</c:v>
                </c:pt>
                <c:pt idx="10">
                  <c:v>Reiseliv og 
transport</c:v>
                </c:pt>
                <c:pt idx="11">
                  <c:v>Butikk- og 
salgsarbeid</c:v>
                </c:pt>
                <c:pt idx="12">
                  <c:v>Serviceyrker 
og annet arbeid</c:v>
                </c:pt>
                <c:pt idx="13">
                  <c:v>Bygg og 
anlegg</c:v>
                </c:pt>
                <c:pt idx="14">
                  <c:v>Ingen yrkesbakgrunn/
uoppgitt</c:v>
                </c:pt>
              </c:strCache>
            </c:strRef>
          </c:cat>
          <c:val>
            <c:numRef>
              <c:f>'Figur 5'!$B$5:$B$19</c:f>
              <c:numCache>
                <c:formatCode>#,##0</c:formatCode>
                <c:ptCount val="15"/>
                <c:pt idx="0">
                  <c:v>1177</c:v>
                </c:pt>
                <c:pt idx="1">
                  <c:v>1259</c:v>
                </c:pt>
                <c:pt idx="2">
                  <c:v>1703</c:v>
                </c:pt>
                <c:pt idx="3">
                  <c:v>1570</c:v>
                </c:pt>
                <c:pt idx="4">
                  <c:v>2092</c:v>
                </c:pt>
                <c:pt idx="5">
                  <c:v>2672</c:v>
                </c:pt>
                <c:pt idx="6">
                  <c:v>3694</c:v>
                </c:pt>
                <c:pt idx="7">
                  <c:v>3743</c:v>
                </c:pt>
                <c:pt idx="8">
                  <c:v>4890</c:v>
                </c:pt>
                <c:pt idx="9">
                  <c:v>6110</c:v>
                </c:pt>
                <c:pt idx="10">
                  <c:v>6163</c:v>
                </c:pt>
                <c:pt idx="11">
                  <c:v>5925</c:v>
                </c:pt>
                <c:pt idx="12">
                  <c:v>6475</c:v>
                </c:pt>
                <c:pt idx="13">
                  <c:v>9065</c:v>
                </c:pt>
                <c:pt idx="14">
                  <c:v>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EAE-B3CC-E549783C2A4D}"/>
            </c:ext>
          </c:extLst>
        </c:ser>
        <c:ser>
          <c:idx val="1"/>
          <c:order val="1"/>
          <c:tx>
            <c:strRef>
              <c:f>'Figur 5'!$C$4</c:f>
              <c:strCache>
                <c:ptCount val="1"/>
                <c:pt idx="0">
                  <c:v>Delvis ledige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 5'!$A$5:$A$19</c:f>
              <c:strCache>
                <c:ptCount val="15"/>
                <c:pt idx="0">
                  <c:v>Jordbruk, 
skogbruk og fiske</c:v>
                </c:pt>
                <c:pt idx="1">
                  <c:v>Akademiske
 yrker</c:v>
                </c:pt>
                <c:pt idx="2">
                  <c:v>Meglere og 
konsulenter</c:v>
                </c:pt>
                <c:pt idx="3">
                  <c:v>Undervisning</c:v>
                </c:pt>
                <c:pt idx="4">
                  <c:v>Barne-og 
ungdomsarbeid</c:v>
                </c:pt>
                <c:pt idx="5">
                  <c:v>Ledere</c:v>
                </c:pt>
                <c:pt idx="6">
                  <c:v>Ingeniør- 
og ikt-fag</c:v>
                </c:pt>
                <c:pt idx="7">
                  <c:v>Helse, pleie 
og omsorg</c:v>
                </c:pt>
                <c:pt idx="8">
                  <c:v>Kontorarbeid</c:v>
                </c:pt>
                <c:pt idx="9">
                  <c:v>Industriarbeid</c:v>
                </c:pt>
                <c:pt idx="10">
                  <c:v>Reiseliv og 
transport</c:v>
                </c:pt>
                <c:pt idx="11">
                  <c:v>Butikk- og 
salgsarbeid</c:v>
                </c:pt>
                <c:pt idx="12">
                  <c:v>Serviceyrker 
og annet arbeid</c:v>
                </c:pt>
                <c:pt idx="13">
                  <c:v>Bygg og 
anlegg</c:v>
                </c:pt>
                <c:pt idx="14">
                  <c:v>Ingen yrkesbakgrunn/
uoppgitt</c:v>
                </c:pt>
              </c:strCache>
            </c:strRef>
          </c:cat>
          <c:val>
            <c:numRef>
              <c:f>'Figur 5'!$C$5:$C$19</c:f>
              <c:numCache>
                <c:formatCode>#,##0</c:formatCode>
                <c:ptCount val="15"/>
                <c:pt idx="0">
                  <c:v>365</c:v>
                </c:pt>
                <c:pt idx="1">
                  <c:v>439</c:v>
                </c:pt>
                <c:pt idx="2">
                  <c:v>475</c:v>
                </c:pt>
                <c:pt idx="3">
                  <c:v>868</c:v>
                </c:pt>
                <c:pt idx="4">
                  <c:v>1359</c:v>
                </c:pt>
                <c:pt idx="5">
                  <c:v>1248</c:v>
                </c:pt>
                <c:pt idx="6">
                  <c:v>1179</c:v>
                </c:pt>
                <c:pt idx="7">
                  <c:v>1873</c:v>
                </c:pt>
                <c:pt idx="8">
                  <c:v>1769</c:v>
                </c:pt>
                <c:pt idx="9">
                  <c:v>2322</c:v>
                </c:pt>
                <c:pt idx="10">
                  <c:v>2141</c:v>
                </c:pt>
                <c:pt idx="11">
                  <c:v>2475</c:v>
                </c:pt>
                <c:pt idx="12">
                  <c:v>2975</c:v>
                </c:pt>
                <c:pt idx="13">
                  <c:v>2177</c:v>
                </c:pt>
                <c:pt idx="14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5-4EAE-B3CC-E549783C2A4D}"/>
            </c:ext>
          </c:extLst>
        </c:ser>
        <c:ser>
          <c:idx val="2"/>
          <c:order val="2"/>
          <c:tx>
            <c:strRef>
              <c:f>'Figur 5'!$D$4</c:f>
              <c:strCache>
                <c:ptCount val="1"/>
                <c:pt idx="0">
                  <c:v>Arbeidssøkere på tiltak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 5'!$A$5:$A$19</c:f>
              <c:strCache>
                <c:ptCount val="15"/>
                <c:pt idx="0">
                  <c:v>Jordbruk, 
skogbruk og fiske</c:v>
                </c:pt>
                <c:pt idx="1">
                  <c:v>Akademiske
 yrker</c:v>
                </c:pt>
                <c:pt idx="2">
                  <c:v>Meglere og 
konsulenter</c:v>
                </c:pt>
                <c:pt idx="3">
                  <c:v>Undervisning</c:v>
                </c:pt>
                <c:pt idx="4">
                  <c:v>Barne-og 
ungdomsarbeid</c:v>
                </c:pt>
                <c:pt idx="5">
                  <c:v>Ledere</c:v>
                </c:pt>
                <c:pt idx="6">
                  <c:v>Ingeniør- 
og ikt-fag</c:v>
                </c:pt>
                <c:pt idx="7">
                  <c:v>Helse, pleie 
og omsorg</c:v>
                </c:pt>
                <c:pt idx="8">
                  <c:v>Kontorarbeid</c:v>
                </c:pt>
                <c:pt idx="9">
                  <c:v>Industriarbeid</c:v>
                </c:pt>
                <c:pt idx="10">
                  <c:v>Reiseliv og 
transport</c:v>
                </c:pt>
                <c:pt idx="11">
                  <c:v>Butikk- og 
salgsarbeid</c:v>
                </c:pt>
                <c:pt idx="12">
                  <c:v>Serviceyrker 
og annet arbeid</c:v>
                </c:pt>
                <c:pt idx="13">
                  <c:v>Bygg og 
anlegg</c:v>
                </c:pt>
                <c:pt idx="14">
                  <c:v>Ingen yrkesbakgrunn/
uoppgitt</c:v>
                </c:pt>
              </c:strCache>
            </c:strRef>
          </c:cat>
          <c:val>
            <c:numRef>
              <c:f>'Figur 5'!$D$5:$D$19</c:f>
              <c:numCache>
                <c:formatCode>#,##0</c:formatCode>
                <c:ptCount val="15"/>
                <c:pt idx="0">
                  <c:v>298</c:v>
                </c:pt>
                <c:pt idx="1">
                  <c:v>272</c:v>
                </c:pt>
                <c:pt idx="2">
                  <c:v>341</c:v>
                </c:pt>
                <c:pt idx="3">
                  <c:v>453</c:v>
                </c:pt>
                <c:pt idx="4">
                  <c:v>819</c:v>
                </c:pt>
                <c:pt idx="5">
                  <c:v>389</c:v>
                </c:pt>
                <c:pt idx="6">
                  <c:v>700</c:v>
                </c:pt>
                <c:pt idx="7">
                  <c:v>1070</c:v>
                </c:pt>
                <c:pt idx="8">
                  <c:v>1254</c:v>
                </c:pt>
                <c:pt idx="9">
                  <c:v>1240</c:v>
                </c:pt>
                <c:pt idx="10">
                  <c:v>1496</c:v>
                </c:pt>
                <c:pt idx="11">
                  <c:v>1794</c:v>
                </c:pt>
                <c:pt idx="12">
                  <c:v>1975</c:v>
                </c:pt>
                <c:pt idx="13">
                  <c:v>1107</c:v>
                </c:pt>
                <c:pt idx="14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5-4EAE-B3CC-E549783C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4448648"/>
        <c:axId val="984709096"/>
      </c:barChart>
      <c:dateAx>
        <c:axId val="6644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984709096"/>
        <c:crosses val="autoZero"/>
        <c:auto val="0"/>
        <c:lblOffset val="100"/>
        <c:baseTimeUnit val="days"/>
      </c:dateAx>
      <c:valAx>
        <c:axId val="984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644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77095510120061E-2"/>
          <c:y val="5.9858765574436312E-2"/>
          <c:w val="0.92631274509803918"/>
          <c:h val="0.63836783731560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 6'!$B$4</c:f>
              <c:strCache>
                <c:ptCount val="1"/>
                <c:pt idx="0">
                  <c:v>Helt ledige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21-48FF-8F5E-4CBC1C8F907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A-454A-BFC9-CF647D416DF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410-4ABD-B988-2C728AD881F3}"/>
              </c:ext>
            </c:extLst>
          </c:dPt>
          <c:cat>
            <c:strRef>
              <c:f>'Figur 6'!$A$5:$A$20</c:f>
              <c:strCache>
                <c:ptCount val="16"/>
                <c:pt idx="0">
                  <c:v>Troms</c:v>
                </c:pt>
                <c:pt idx="1">
                  <c:v>Nordland</c:v>
                </c:pt>
                <c:pt idx="2">
                  <c:v>Vestland</c:v>
                </c:pt>
                <c:pt idx="3">
                  <c:v>Rogaland</c:v>
                </c:pt>
                <c:pt idx="4">
                  <c:v>Møre og Romsdal</c:v>
                </c:pt>
                <c:pt idx="5">
                  <c:v>Trøndelag</c:v>
                </c:pt>
                <c:pt idx="6">
                  <c:v>Innlandet</c:v>
                </c:pt>
                <c:pt idx="7">
                  <c:v>Agder</c:v>
                </c:pt>
                <c:pt idx="8">
                  <c:v>I alt</c:v>
                </c:pt>
                <c:pt idx="9">
                  <c:v>Buskerud</c:v>
                </c:pt>
                <c:pt idx="10">
                  <c:v>Vestfold</c:v>
                </c:pt>
                <c:pt idx="11">
                  <c:v>Telemark</c:v>
                </c:pt>
                <c:pt idx="12">
                  <c:v>Akershus</c:v>
                </c:pt>
                <c:pt idx="13">
                  <c:v>Finnmark</c:v>
                </c:pt>
                <c:pt idx="14">
                  <c:v>Østfold</c:v>
                </c:pt>
                <c:pt idx="15">
                  <c:v>Oslo</c:v>
                </c:pt>
              </c:strCache>
            </c:strRef>
          </c:cat>
          <c:val>
            <c:numRef>
              <c:f>'Figur 6'!$B$5:$B$20</c:f>
              <c:numCache>
                <c:formatCode>General</c:formatCode>
                <c:ptCount val="16"/>
                <c:pt idx="0">
                  <c:v>1.3</c:v>
                </c:pt>
                <c:pt idx="1">
                  <c:v>1.5</c:v>
                </c:pt>
                <c:pt idx="2">
                  <c:v>1.6</c:v>
                </c:pt>
                <c:pt idx="3">
                  <c:v>1.7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 formatCode="0.0">
                  <c:v>2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2.6</c:v>
                </c:pt>
                <c:pt idx="15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A-454A-BFC9-CF647D41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926400"/>
        <c:axId val="207927936"/>
      </c:barChart>
      <c:catAx>
        <c:axId val="2079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7927936"/>
        <c:crosses val="autoZero"/>
        <c:auto val="1"/>
        <c:lblAlgn val="ctr"/>
        <c:lblOffset val="100"/>
        <c:noMultiLvlLbl val="0"/>
      </c:catAx>
      <c:valAx>
        <c:axId val="207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7926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3880</xdr:colOff>
      <xdr:row>14</xdr:row>
      <xdr:rowOff>16228</xdr:rowOff>
    </xdr:from>
    <xdr:to>
      <xdr:col>16</xdr:col>
      <xdr:colOff>12700</xdr:colOff>
      <xdr:row>37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407110</xdr:colOff>
      <xdr:row>19</xdr:row>
      <xdr:rowOff>104007</xdr:rowOff>
    </xdr:from>
    <xdr:to>
      <xdr:col>11</xdr:col>
      <xdr:colOff>600444</xdr:colOff>
      <xdr:row>36</xdr:row>
      <xdr:rowOff>5941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86301</xdr:colOff>
      <xdr:row>9</xdr:row>
      <xdr:rowOff>38255</xdr:rowOff>
    </xdr:from>
    <xdr:to>
      <xdr:col>14</xdr:col>
      <xdr:colOff>87018</xdr:colOff>
      <xdr:row>25</xdr:row>
      <xdr:rowOff>50254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40640</xdr:rowOff>
    </xdr:from>
    <xdr:to>
      <xdr:col>15</xdr:col>
      <xdr:colOff>683129</xdr:colOff>
      <xdr:row>18</xdr:row>
      <xdr:rowOff>174560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1D9B90F-BD8D-48B7-8A4B-5CE2B2AC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146049</xdr:colOff>
      <xdr:row>3</xdr:row>
      <xdr:rowOff>9523</xdr:rowOff>
    </xdr:from>
    <xdr:to>
      <xdr:col>15</xdr:col>
      <xdr:colOff>718689</xdr:colOff>
      <xdr:row>15</xdr:row>
      <xdr:rowOff>143443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326794</xdr:colOff>
      <xdr:row>7</xdr:row>
      <xdr:rowOff>58881</xdr:rowOff>
    </xdr:from>
    <xdr:to>
      <xdr:col>13</xdr:col>
      <xdr:colOff>350794</xdr:colOff>
      <xdr:row>23</xdr:row>
      <xdr:rowOff>20782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6546AAB-B9B1-46E6-BEAB-CC6973FFA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54"/>
  <sheetViews>
    <sheetView zoomScale="60" zoomScaleNormal="6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K48" sqref="K48"/>
    </sheetView>
  </sheetViews>
  <sheetFormatPr baseColWidth="10" defaultRowHeight="14.5" x14ac:dyDescent="0.35"/>
  <cols>
    <col min="2" max="2" width="15.54296875" customWidth="1"/>
    <col min="3" max="3" width="12.36328125" customWidth="1"/>
    <col min="4" max="4" width="14.54296875" customWidth="1"/>
    <col min="5" max="5" width="34.6328125" customWidth="1"/>
    <col min="6" max="6" width="19" customWidth="1"/>
  </cols>
  <sheetData>
    <row r="3" spans="1:8" x14ac:dyDescent="0.35">
      <c r="C3" s="39" t="s">
        <v>12</v>
      </c>
      <c r="D3" s="39" t="s">
        <v>80</v>
      </c>
      <c r="E3" s="39"/>
      <c r="F3" s="39"/>
      <c r="H3" s="43" t="s">
        <v>79</v>
      </c>
    </row>
    <row r="4" spans="1:8" x14ac:dyDescent="0.35">
      <c r="A4" s="73">
        <v>2022</v>
      </c>
      <c r="B4" t="s">
        <v>41</v>
      </c>
      <c r="C4" s="60">
        <v>66920</v>
      </c>
      <c r="D4" s="60">
        <v>34877</v>
      </c>
      <c r="E4" s="60"/>
      <c r="F4" s="60"/>
    </row>
    <row r="5" spans="1:8" x14ac:dyDescent="0.35">
      <c r="A5" s="73"/>
      <c r="B5" t="s">
        <v>42</v>
      </c>
      <c r="C5" s="60">
        <v>59468</v>
      </c>
      <c r="D5" s="60">
        <v>31549</v>
      </c>
      <c r="E5" s="60"/>
      <c r="F5" s="60"/>
    </row>
    <row r="6" spans="1:8" x14ac:dyDescent="0.35">
      <c r="A6" s="73"/>
      <c r="B6" t="s">
        <v>43</v>
      </c>
      <c r="C6" s="60">
        <v>55339</v>
      </c>
      <c r="D6" s="60">
        <v>28900</v>
      </c>
      <c r="E6" s="60"/>
      <c r="F6" s="60"/>
    </row>
    <row r="7" spans="1:8" x14ac:dyDescent="0.35">
      <c r="A7" s="73"/>
      <c r="B7" t="s">
        <v>44</v>
      </c>
      <c r="C7" s="60">
        <v>52763</v>
      </c>
      <c r="D7" s="60">
        <v>20868</v>
      </c>
      <c r="E7" s="60"/>
      <c r="F7" s="60"/>
    </row>
    <row r="8" spans="1:8" x14ac:dyDescent="0.35">
      <c r="A8" s="73"/>
      <c r="B8" t="s">
        <v>45</v>
      </c>
      <c r="C8" s="60">
        <v>50211</v>
      </c>
      <c r="D8" s="60">
        <v>20293</v>
      </c>
      <c r="E8" s="60"/>
      <c r="F8" s="60"/>
    </row>
    <row r="9" spans="1:8" x14ac:dyDescent="0.35">
      <c r="A9" s="73"/>
      <c r="B9" t="s">
        <v>46</v>
      </c>
      <c r="C9" s="60">
        <v>49769</v>
      </c>
      <c r="D9" s="60">
        <v>19882</v>
      </c>
      <c r="E9" s="60"/>
      <c r="F9" s="60"/>
    </row>
    <row r="10" spans="1:8" x14ac:dyDescent="0.35">
      <c r="A10" s="73"/>
      <c r="B10" t="s">
        <v>38</v>
      </c>
      <c r="C10" s="60">
        <v>47098</v>
      </c>
      <c r="D10" s="60">
        <v>19141</v>
      </c>
      <c r="E10" s="60"/>
      <c r="F10" s="60"/>
    </row>
    <row r="11" spans="1:8" x14ac:dyDescent="0.35">
      <c r="A11" s="73"/>
      <c r="B11" t="s">
        <v>47</v>
      </c>
      <c r="C11" s="60">
        <v>47775</v>
      </c>
      <c r="D11" s="60">
        <v>18897</v>
      </c>
      <c r="E11" s="60"/>
      <c r="F11" s="60"/>
    </row>
    <row r="12" spans="1:8" x14ac:dyDescent="0.35">
      <c r="A12" s="73"/>
      <c r="B12" t="s">
        <v>39</v>
      </c>
      <c r="C12" s="60">
        <v>48067</v>
      </c>
      <c r="D12" s="60">
        <v>18647</v>
      </c>
      <c r="E12" s="60"/>
      <c r="F12" s="60"/>
    </row>
    <row r="13" spans="1:8" x14ac:dyDescent="0.35">
      <c r="A13" s="73"/>
      <c r="B13" t="s">
        <v>40</v>
      </c>
      <c r="C13" s="60">
        <v>48113</v>
      </c>
      <c r="D13" s="60">
        <v>18468</v>
      </c>
      <c r="E13" s="60"/>
      <c r="F13" s="60"/>
    </row>
    <row r="14" spans="1:8" x14ac:dyDescent="0.35">
      <c r="A14" s="73"/>
      <c r="B14" t="s">
        <v>49</v>
      </c>
      <c r="C14" s="60">
        <v>48233</v>
      </c>
      <c r="D14" s="60">
        <v>18773</v>
      </c>
      <c r="E14" s="60"/>
      <c r="F14" s="60"/>
    </row>
    <row r="15" spans="1:8" x14ac:dyDescent="0.35">
      <c r="A15" s="73"/>
      <c r="B15" t="s">
        <v>50</v>
      </c>
      <c r="C15" s="60">
        <v>48785</v>
      </c>
      <c r="D15" s="60">
        <v>19323</v>
      </c>
      <c r="E15" s="60"/>
      <c r="F15" s="60"/>
    </row>
    <row r="16" spans="1:8" x14ac:dyDescent="0.35">
      <c r="A16" s="73">
        <v>2023</v>
      </c>
      <c r="B16" t="s">
        <v>41</v>
      </c>
      <c r="C16" s="59">
        <v>49899</v>
      </c>
      <c r="D16" s="59">
        <v>19955</v>
      </c>
      <c r="E16" s="59"/>
      <c r="F16" s="59"/>
    </row>
    <row r="17" spans="1:11" x14ac:dyDescent="0.35">
      <c r="A17" s="74"/>
      <c r="B17" t="s">
        <v>42</v>
      </c>
      <c r="C17" s="59">
        <v>50435</v>
      </c>
      <c r="D17" s="59">
        <v>20473</v>
      </c>
      <c r="E17" s="59"/>
      <c r="F17" s="59"/>
    </row>
    <row r="18" spans="1:11" x14ac:dyDescent="0.35">
      <c r="A18" s="74"/>
      <c r="B18" t="s">
        <v>43</v>
      </c>
      <c r="C18" s="59">
        <v>50730</v>
      </c>
      <c r="D18" s="59">
        <v>21118</v>
      </c>
      <c r="E18" s="59"/>
      <c r="F18" s="59"/>
    </row>
    <row r="19" spans="1:11" x14ac:dyDescent="0.35">
      <c r="A19" s="74"/>
      <c r="B19" t="s">
        <v>44</v>
      </c>
      <c r="C19" s="59">
        <v>52278</v>
      </c>
      <c r="D19" s="59">
        <v>21563</v>
      </c>
      <c r="E19" s="59"/>
      <c r="F19" s="59"/>
    </row>
    <row r="20" spans="1:11" x14ac:dyDescent="0.35">
      <c r="A20" s="74"/>
      <c r="B20" t="s">
        <v>45</v>
      </c>
      <c r="C20" s="59">
        <v>52074</v>
      </c>
      <c r="D20" s="59">
        <v>21924</v>
      </c>
      <c r="E20" s="59"/>
      <c r="F20" s="59"/>
    </row>
    <row r="21" spans="1:11" x14ac:dyDescent="0.35">
      <c r="A21" s="74"/>
      <c r="B21" t="s">
        <v>46</v>
      </c>
      <c r="C21" s="59">
        <v>52447</v>
      </c>
      <c r="D21" s="59">
        <v>22344</v>
      </c>
      <c r="E21" s="59"/>
      <c r="F21" s="59"/>
    </row>
    <row r="22" spans="1:11" x14ac:dyDescent="0.35">
      <c r="A22" s="74"/>
      <c r="B22" t="s">
        <v>38</v>
      </c>
      <c r="C22" s="59">
        <v>53142</v>
      </c>
      <c r="D22" s="59">
        <v>22661</v>
      </c>
      <c r="E22" s="59"/>
      <c r="F22" s="59"/>
    </row>
    <row r="23" spans="1:11" x14ac:dyDescent="0.35">
      <c r="A23" s="74"/>
      <c r="B23" t="s">
        <v>47</v>
      </c>
      <c r="C23" s="59">
        <v>54458</v>
      </c>
      <c r="D23" s="59">
        <v>23108</v>
      </c>
      <c r="E23" s="59"/>
      <c r="F23" s="59"/>
    </row>
    <row r="24" spans="1:11" x14ac:dyDescent="0.35">
      <c r="A24" s="74"/>
      <c r="B24" t="s">
        <v>39</v>
      </c>
      <c r="C24" s="59">
        <v>54697</v>
      </c>
      <c r="D24" s="59">
        <v>23953</v>
      </c>
      <c r="E24" s="59"/>
      <c r="F24" s="59"/>
    </row>
    <row r="25" spans="1:11" x14ac:dyDescent="0.35">
      <c r="A25" s="74"/>
      <c r="B25" t="s">
        <v>40</v>
      </c>
      <c r="C25" s="59">
        <v>55482</v>
      </c>
      <c r="D25" s="59">
        <v>24269</v>
      </c>
      <c r="E25" s="59"/>
      <c r="F25" s="59"/>
    </row>
    <row r="26" spans="1:11" x14ac:dyDescent="0.35">
      <c r="A26" s="74"/>
      <c r="B26" t="s">
        <v>49</v>
      </c>
      <c r="C26" s="59">
        <v>55932</v>
      </c>
      <c r="D26" s="59">
        <v>24132</v>
      </c>
      <c r="E26" s="59"/>
      <c r="F26" s="59"/>
    </row>
    <row r="27" spans="1:11" x14ac:dyDescent="0.35">
      <c r="A27" s="74"/>
      <c r="B27" t="s">
        <v>50</v>
      </c>
      <c r="C27" s="59">
        <v>56540</v>
      </c>
      <c r="D27" s="59">
        <v>24000</v>
      </c>
      <c r="E27" s="59"/>
      <c r="F27" s="59"/>
    </row>
    <row r="28" spans="1:11" x14ac:dyDescent="0.35">
      <c r="A28" s="73">
        <v>2024</v>
      </c>
      <c r="B28" t="s">
        <v>41</v>
      </c>
      <c r="C28" s="60">
        <v>56802</v>
      </c>
      <c r="D28" s="60">
        <v>24258</v>
      </c>
      <c r="E28" s="60"/>
      <c r="F28" s="60"/>
      <c r="G28" s="4"/>
      <c r="H28" s="39"/>
    </row>
    <row r="29" spans="1:11" x14ac:dyDescent="0.35">
      <c r="A29" s="73"/>
      <c r="B29" t="s">
        <v>42</v>
      </c>
      <c r="C29" s="60">
        <v>57683</v>
      </c>
      <c r="D29" s="60">
        <v>24284</v>
      </c>
      <c r="E29" s="60"/>
      <c r="F29" s="60"/>
      <c r="G29" s="4"/>
      <c r="I29" s="4"/>
      <c r="J29" s="4"/>
    </row>
    <row r="30" spans="1:11" x14ac:dyDescent="0.35">
      <c r="A30" s="73"/>
      <c r="B30" t="s">
        <v>43</v>
      </c>
      <c r="C30" s="60">
        <v>58055</v>
      </c>
      <c r="D30" s="60">
        <v>24236</v>
      </c>
      <c r="E30" s="60"/>
      <c r="F30" s="60"/>
      <c r="G30" s="4"/>
      <c r="I30" s="4"/>
      <c r="K30" s="66"/>
    </row>
    <row r="31" spans="1:11" x14ac:dyDescent="0.35">
      <c r="A31" s="73"/>
      <c r="B31" t="s">
        <v>44</v>
      </c>
      <c r="C31" s="60">
        <v>57551</v>
      </c>
      <c r="D31" s="60">
        <v>24025</v>
      </c>
      <c r="E31" s="60"/>
      <c r="F31" s="60"/>
      <c r="G31" s="4"/>
      <c r="I31" s="4"/>
      <c r="J31" s="4"/>
    </row>
    <row r="32" spans="1:11" x14ac:dyDescent="0.35">
      <c r="A32" s="73"/>
      <c r="B32" t="s">
        <v>45</v>
      </c>
      <c r="C32" s="60">
        <v>60070</v>
      </c>
      <c r="D32" s="60">
        <v>24873</v>
      </c>
      <c r="E32" s="60"/>
      <c r="F32" s="60"/>
      <c r="G32" s="4"/>
      <c r="I32" s="4"/>
    </row>
    <row r="33" spans="1:10" x14ac:dyDescent="0.35">
      <c r="A33" s="73"/>
      <c r="B33" t="s">
        <v>46</v>
      </c>
      <c r="C33" s="60">
        <v>60256</v>
      </c>
      <c r="D33" s="60">
        <v>25372</v>
      </c>
      <c r="E33" s="60"/>
      <c r="F33" s="60"/>
      <c r="G33" s="4"/>
    </row>
    <row r="34" spans="1:10" x14ac:dyDescent="0.35">
      <c r="A34" s="73"/>
      <c r="B34" t="s">
        <v>38</v>
      </c>
      <c r="C34" s="60">
        <v>61167</v>
      </c>
      <c r="D34" s="60">
        <v>26065</v>
      </c>
      <c r="E34" s="60"/>
      <c r="F34" s="60"/>
      <c r="G34" s="4"/>
      <c r="H34" s="4"/>
    </row>
    <row r="35" spans="1:10" x14ac:dyDescent="0.35">
      <c r="A35" s="73"/>
      <c r="B35" t="s">
        <v>47</v>
      </c>
      <c r="C35" s="60">
        <v>60683</v>
      </c>
      <c r="D35" s="60">
        <v>26540</v>
      </c>
      <c r="E35" s="60"/>
      <c r="F35" s="60"/>
      <c r="G35" s="4"/>
      <c r="H35" s="4"/>
      <c r="I35" s="4"/>
      <c r="J35" s="4"/>
    </row>
    <row r="36" spans="1:10" x14ac:dyDescent="0.35">
      <c r="A36" s="73"/>
      <c r="B36" t="s">
        <v>39</v>
      </c>
      <c r="C36" s="60">
        <v>61356</v>
      </c>
      <c r="D36" s="60">
        <v>26482</v>
      </c>
      <c r="E36" s="60"/>
      <c r="F36" s="60"/>
      <c r="G36" s="4"/>
    </row>
    <row r="37" spans="1:10" x14ac:dyDescent="0.35">
      <c r="A37" s="73"/>
      <c r="B37" t="s">
        <v>40</v>
      </c>
      <c r="C37" s="60">
        <v>61400</v>
      </c>
      <c r="D37" s="60">
        <v>27118</v>
      </c>
      <c r="E37" s="60"/>
      <c r="F37" s="60"/>
      <c r="G37" s="4"/>
    </row>
    <row r="38" spans="1:10" x14ac:dyDescent="0.35">
      <c r="A38" s="73"/>
      <c r="B38" t="s">
        <v>49</v>
      </c>
      <c r="C38" s="60">
        <v>61892</v>
      </c>
      <c r="D38" s="60">
        <v>28009</v>
      </c>
      <c r="E38" s="60"/>
      <c r="F38" s="60"/>
      <c r="G38" s="4"/>
    </row>
    <row r="39" spans="1:10" x14ac:dyDescent="0.35">
      <c r="A39" s="73"/>
      <c r="B39" t="s">
        <v>50</v>
      </c>
      <c r="C39" s="60">
        <v>61775</v>
      </c>
      <c r="D39" s="60">
        <v>28041</v>
      </c>
      <c r="E39" s="60"/>
      <c r="F39" s="60"/>
      <c r="G39" s="4"/>
      <c r="H39" s="4"/>
      <c r="I39" s="4"/>
    </row>
    <row r="40" spans="1:10" x14ac:dyDescent="0.35">
      <c r="A40" s="73">
        <v>2025</v>
      </c>
      <c r="B40" t="s">
        <v>41</v>
      </c>
      <c r="C40" s="59">
        <v>61297</v>
      </c>
      <c r="D40" s="59">
        <v>27897</v>
      </c>
      <c r="E40" s="59"/>
      <c r="F40" s="59"/>
      <c r="G40" s="4"/>
    </row>
    <row r="41" spans="1:10" x14ac:dyDescent="0.35">
      <c r="A41" s="73"/>
      <c r="B41" t="s">
        <v>42</v>
      </c>
      <c r="C41" s="59">
        <v>61016</v>
      </c>
      <c r="D41" s="59">
        <v>28232</v>
      </c>
      <c r="E41" s="59"/>
      <c r="F41" s="59"/>
      <c r="G41" s="4"/>
    </row>
    <row r="42" spans="1:10" x14ac:dyDescent="0.35">
      <c r="A42" s="73"/>
      <c r="B42" t="s">
        <v>43</v>
      </c>
      <c r="C42" s="48">
        <v>61414</v>
      </c>
      <c r="D42" s="48">
        <v>28486</v>
      </c>
      <c r="E42" s="48"/>
      <c r="F42" s="48"/>
    </row>
    <row r="43" spans="1:10" x14ac:dyDescent="0.35">
      <c r="A43" s="73"/>
      <c r="B43" t="s">
        <v>44</v>
      </c>
      <c r="C43" s="48">
        <v>61038</v>
      </c>
      <c r="D43" s="48">
        <v>28713</v>
      </c>
      <c r="E43" s="48"/>
      <c r="F43" s="48"/>
    </row>
    <row r="44" spans="1:10" x14ac:dyDescent="0.35">
      <c r="A44" s="73"/>
      <c r="B44" t="s">
        <v>45</v>
      </c>
      <c r="C44" s="48">
        <v>63383</v>
      </c>
      <c r="D44" s="48">
        <v>29901</v>
      </c>
      <c r="E44" s="48"/>
      <c r="F44" s="48"/>
    </row>
    <row r="45" spans="1:10" x14ac:dyDescent="0.35">
      <c r="A45" s="73"/>
      <c r="B45" t="s">
        <v>46</v>
      </c>
      <c r="C45" s="48"/>
      <c r="D45" s="48"/>
      <c r="E45" s="48"/>
      <c r="F45" s="48"/>
    </row>
    <row r="46" spans="1:10" x14ac:dyDescent="0.35">
      <c r="A46" s="73"/>
      <c r="B46" t="s">
        <v>38</v>
      </c>
      <c r="C46" s="48"/>
      <c r="D46" s="48"/>
      <c r="E46" s="48"/>
      <c r="F46" s="48"/>
    </row>
    <row r="47" spans="1:10" x14ac:dyDescent="0.35">
      <c r="A47" s="73"/>
      <c r="B47" t="s">
        <v>47</v>
      </c>
      <c r="C47" s="48"/>
      <c r="D47" s="48"/>
      <c r="E47" s="48"/>
      <c r="F47" s="48"/>
    </row>
    <row r="48" spans="1:10" x14ac:dyDescent="0.35">
      <c r="A48" s="73"/>
      <c r="B48" t="s">
        <v>39</v>
      </c>
      <c r="C48" s="48"/>
      <c r="D48" s="48"/>
      <c r="E48" s="48"/>
      <c r="F48" s="48"/>
    </row>
    <row r="49" spans="1:6" x14ac:dyDescent="0.35">
      <c r="A49" s="73"/>
      <c r="B49" t="s">
        <v>40</v>
      </c>
      <c r="C49" s="48"/>
      <c r="D49" s="48"/>
      <c r="E49" s="48"/>
      <c r="F49" s="48"/>
    </row>
    <row r="50" spans="1:6" x14ac:dyDescent="0.35">
      <c r="A50" s="73"/>
      <c r="B50" t="s">
        <v>49</v>
      </c>
      <c r="C50" s="48"/>
      <c r="D50" s="48"/>
      <c r="E50" s="48"/>
      <c r="F50" s="48"/>
    </row>
    <row r="51" spans="1:6" x14ac:dyDescent="0.35">
      <c r="A51" s="73"/>
      <c r="B51" t="s">
        <v>50</v>
      </c>
      <c r="C51" s="48"/>
      <c r="D51" s="48"/>
      <c r="E51" s="48"/>
      <c r="F51" s="48"/>
    </row>
    <row r="52" spans="1:6" x14ac:dyDescent="0.35">
      <c r="C52" s="4"/>
      <c r="D52" s="4"/>
      <c r="E52" s="4"/>
      <c r="F52" s="4"/>
    </row>
    <row r="53" spans="1:6" x14ac:dyDescent="0.35">
      <c r="C53" s="4"/>
      <c r="D53" s="4"/>
      <c r="E53" s="4"/>
      <c r="F53" s="4"/>
    </row>
    <row r="54" spans="1:6" x14ac:dyDescent="0.35">
      <c r="C54" s="1"/>
      <c r="D54" s="1"/>
      <c r="E54" s="1"/>
      <c r="F54" s="1"/>
    </row>
  </sheetData>
  <mergeCells count="4"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59"/>
  <sheetViews>
    <sheetView zoomScale="60" zoomScaleNormal="60" workbookViewId="0">
      <pane xSplit="2" ySplit="2" topLeftCell="C3" activePane="bottomRight" state="frozen"/>
      <selection activeCell="G33" sqref="G33"/>
      <selection pane="topRight" activeCell="G33" sqref="G33"/>
      <selection pane="bottomLeft" activeCell="G33" sqref="G33"/>
      <selection pane="bottomRight" activeCell="E44" sqref="E44"/>
    </sheetView>
  </sheetViews>
  <sheetFormatPr baseColWidth="10" defaultRowHeight="14.5" x14ac:dyDescent="0.35"/>
  <cols>
    <col min="1" max="1" width="13.6328125" customWidth="1"/>
    <col min="2" max="2" width="11.36328125" customWidth="1"/>
    <col min="5" max="5" width="16.6328125" customWidth="1"/>
    <col min="7" max="7" width="11.6328125" customWidth="1"/>
  </cols>
  <sheetData>
    <row r="2" spans="1:15" x14ac:dyDescent="0.35">
      <c r="C2" s="39" t="s">
        <v>48</v>
      </c>
      <c r="D2" s="39"/>
      <c r="O2" s="39"/>
    </row>
    <row r="3" spans="1:15" x14ac:dyDescent="0.35">
      <c r="A3" s="73">
        <v>2022</v>
      </c>
      <c r="B3" t="s">
        <v>41</v>
      </c>
      <c r="C3" s="4">
        <v>26223</v>
      </c>
      <c r="D3" s="4"/>
    </row>
    <row r="4" spans="1:15" x14ac:dyDescent="0.35">
      <c r="A4" s="73"/>
      <c r="B4" t="s">
        <v>42</v>
      </c>
      <c r="C4" s="4">
        <v>22457</v>
      </c>
      <c r="D4" s="4"/>
    </row>
    <row r="5" spans="1:15" x14ac:dyDescent="0.35">
      <c r="A5" s="73"/>
      <c r="B5" t="s">
        <v>43</v>
      </c>
      <c r="C5" s="4">
        <v>16701</v>
      </c>
      <c r="D5" s="4"/>
    </row>
    <row r="6" spans="1:15" x14ac:dyDescent="0.35">
      <c r="A6" s="73"/>
      <c r="B6" t="s">
        <v>44</v>
      </c>
      <c r="C6" s="4">
        <v>8495</v>
      </c>
      <c r="D6" s="4"/>
    </row>
    <row r="7" spans="1:15" x14ac:dyDescent="0.35">
      <c r="A7" s="73"/>
      <c r="B7" t="s">
        <v>45</v>
      </c>
      <c r="C7" s="4">
        <v>5625</v>
      </c>
      <c r="D7" s="4"/>
    </row>
    <row r="8" spans="1:15" x14ac:dyDescent="0.35">
      <c r="A8" s="73"/>
      <c r="B8" t="s">
        <v>46</v>
      </c>
      <c r="C8" s="4">
        <v>4593</v>
      </c>
      <c r="D8" s="4"/>
    </row>
    <row r="9" spans="1:15" x14ac:dyDescent="0.35">
      <c r="A9" s="73"/>
      <c r="B9" t="s">
        <v>38</v>
      </c>
      <c r="C9" s="4">
        <v>3586</v>
      </c>
      <c r="D9" s="4"/>
    </row>
    <row r="10" spans="1:15" x14ac:dyDescent="0.35">
      <c r="A10" s="73"/>
      <c r="B10" t="s">
        <v>47</v>
      </c>
      <c r="C10" s="4">
        <v>3095</v>
      </c>
      <c r="D10" s="4"/>
    </row>
    <row r="11" spans="1:15" x14ac:dyDescent="0.35">
      <c r="A11" s="73"/>
      <c r="B11" t="s">
        <v>39</v>
      </c>
      <c r="C11" s="4">
        <v>3096</v>
      </c>
      <c r="D11" s="4"/>
    </row>
    <row r="12" spans="1:15" x14ac:dyDescent="0.35">
      <c r="A12" s="73"/>
      <c r="B12" t="s">
        <v>40</v>
      </c>
      <c r="C12" s="4">
        <v>3463</v>
      </c>
      <c r="D12" s="4"/>
    </row>
    <row r="13" spans="1:15" x14ac:dyDescent="0.35">
      <c r="A13" s="73"/>
      <c r="B13" t="s">
        <v>49</v>
      </c>
      <c r="C13" s="4">
        <v>4565</v>
      </c>
      <c r="D13" s="4"/>
    </row>
    <row r="14" spans="1:15" x14ac:dyDescent="0.35">
      <c r="A14" s="73"/>
      <c r="B14" t="s">
        <v>50</v>
      </c>
      <c r="C14" s="4">
        <v>5873</v>
      </c>
      <c r="D14" s="4"/>
    </row>
    <row r="15" spans="1:15" x14ac:dyDescent="0.35">
      <c r="A15" s="73">
        <v>2023</v>
      </c>
      <c r="B15" t="s">
        <v>41</v>
      </c>
      <c r="C15" s="4">
        <v>8967</v>
      </c>
      <c r="D15" s="4"/>
    </row>
    <row r="16" spans="1:15" x14ac:dyDescent="0.35">
      <c r="A16" s="73"/>
      <c r="B16" t="s">
        <v>42</v>
      </c>
      <c r="C16" s="4">
        <v>9832</v>
      </c>
      <c r="D16" s="4"/>
    </row>
    <row r="17" spans="1:15" x14ac:dyDescent="0.35">
      <c r="A17" s="73"/>
      <c r="B17" t="s">
        <v>43</v>
      </c>
      <c r="C17" s="4">
        <v>9534</v>
      </c>
      <c r="D17" s="4"/>
      <c r="E17" s="43" t="s">
        <v>81</v>
      </c>
    </row>
    <row r="18" spans="1:15" x14ac:dyDescent="0.35">
      <c r="A18" s="73"/>
      <c r="B18" t="s">
        <v>44</v>
      </c>
      <c r="C18" s="4">
        <v>8927</v>
      </c>
      <c r="D18" s="4"/>
      <c r="O18" s="4">
        <f>SUM(L19:M19)-SUM(L18:M18)</f>
        <v>0</v>
      </c>
    </row>
    <row r="19" spans="1:15" x14ac:dyDescent="0.35">
      <c r="A19" s="73"/>
      <c r="B19" t="s">
        <v>45</v>
      </c>
      <c r="C19" s="4">
        <v>6838</v>
      </c>
      <c r="D19" s="4"/>
    </row>
    <row r="20" spans="1:15" x14ac:dyDescent="0.35">
      <c r="A20" s="73"/>
      <c r="B20" t="s">
        <v>46</v>
      </c>
      <c r="C20" s="4">
        <v>5747</v>
      </c>
      <c r="D20" s="4"/>
    </row>
    <row r="21" spans="1:15" x14ac:dyDescent="0.35">
      <c r="A21" s="73"/>
      <c r="B21" t="s">
        <v>38</v>
      </c>
      <c r="C21" s="4">
        <v>4750</v>
      </c>
      <c r="D21" s="4"/>
    </row>
    <row r="22" spans="1:15" x14ac:dyDescent="0.35">
      <c r="A22" s="73"/>
      <c r="B22" t="s">
        <v>47</v>
      </c>
      <c r="C22" s="4">
        <v>4791</v>
      </c>
      <c r="D22" s="4"/>
    </row>
    <row r="23" spans="1:15" x14ac:dyDescent="0.35">
      <c r="A23" s="73"/>
      <c r="B23" t="s">
        <v>39</v>
      </c>
      <c r="C23" s="4">
        <v>4594</v>
      </c>
      <c r="D23" s="4"/>
    </row>
    <row r="24" spans="1:15" x14ac:dyDescent="0.35">
      <c r="A24" s="73"/>
      <c r="B24" t="s">
        <v>40</v>
      </c>
      <c r="C24" s="4">
        <v>5281</v>
      </c>
      <c r="D24" s="4"/>
    </row>
    <row r="25" spans="1:15" x14ac:dyDescent="0.35">
      <c r="A25" s="73"/>
      <c r="B25" t="s">
        <v>49</v>
      </c>
      <c r="C25" s="4">
        <v>6451</v>
      </c>
      <c r="D25" s="4"/>
    </row>
    <row r="26" spans="1:15" x14ac:dyDescent="0.35">
      <c r="A26" s="73"/>
      <c r="B26" t="s">
        <v>50</v>
      </c>
      <c r="C26" s="4">
        <v>7828</v>
      </c>
      <c r="D26" s="4"/>
    </row>
    <row r="27" spans="1:15" x14ac:dyDescent="0.35">
      <c r="A27" s="73">
        <v>2024</v>
      </c>
      <c r="B27" t="s">
        <v>41</v>
      </c>
      <c r="C27" s="4">
        <v>10516</v>
      </c>
      <c r="D27" s="4"/>
    </row>
    <row r="28" spans="1:15" x14ac:dyDescent="0.35">
      <c r="A28" s="73"/>
      <c r="B28" t="s">
        <v>42</v>
      </c>
      <c r="C28" s="4">
        <v>11706</v>
      </c>
      <c r="D28" s="4"/>
    </row>
    <row r="29" spans="1:15" x14ac:dyDescent="0.35">
      <c r="A29" s="73"/>
      <c r="B29" t="s">
        <v>43</v>
      </c>
      <c r="C29" s="4">
        <v>11274</v>
      </c>
      <c r="D29" s="4"/>
    </row>
    <row r="30" spans="1:15" x14ac:dyDescent="0.35">
      <c r="A30" s="73"/>
      <c r="B30" t="s">
        <v>44</v>
      </c>
      <c r="C30" s="4">
        <v>9276</v>
      </c>
      <c r="D30" s="4"/>
    </row>
    <row r="31" spans="1:15" x14ac:dyDescent="0.35">
      <c r="A31" s="73"/>
      <c r="B31" t="s">
        <v>45</v>
      </c>
      <c r="C31" s="4">
        <v>7301</v>
      </c>
      <c r="D31" s="4"/>
    </row>
    <row r="32" spans="1:15" x14ac:dyDescent="0.35">
      <c r="A32" s="73"/>
      <c r="B32" t="s">
        <v>46</v>
      </c>
      <c r="C32" s="4">
        <v>6035</v>
      </c>
      <c r="D32" s="4"/>
    </row>
    <row r="33" spans="1:15" x14ac:dyDescent="0.35">
      <c r="A33" s="73"/>
      <c r="B33" t="s">
        <v>38</v>
      </c>
      <c r="C33" s="4">
        <v>4957</v>
      </c>
      <c r="D33" s="4"/>
    </row>
    <row r="34" spans="1:15" x14ac:dyDescent="0.35">
      <c r="A34" s="73"/>
      <c r="B34" t="s">
        <v>47</v>
      </c>
      <c r="C34" s="4">
        <v>4475</v>
      </c>
      <c r="D34" s="4"/>
    </row>
    <row r="35" spans="1:15" x14ac:dyDescent="0.35">
      <c r="A35" s="73"/>
      <c r="B35" t="s">
        <v>39</v>
      </c>
      <c r="C35" s="4">
        <v>4291</v>
      </c>
      <c r="D35" s="4"/>
    </row>
    <row r="36" spans="1:15" x14ac:dyDescent="0.35">
      <c r="A36" s="73"/>
      <c r="B36" t="s">
        <v>40</v>
      </c>
      <c r="C36" s="4">
        <v>4567</v>
      </c>
      <c r="D36" s="4"/>
    </row>
    <row r="37" spans="1:15" x14ac:dyDescent="0.35">
      <c r="A37" s="73"/>
      <c r="B37" t="s">
        <v>49</v>
      </c>
      <c r="C37" s="4">
        <v>5528</v>
      </c>
      <c r="D37" s="4"/>
    </row>
    <row r="38" spans="1:15" x14ac:dyDescent="0.35">
      <c r="A38" s="73"/>
      <c r="B38" t="s">
        <v>50</v>
      </c>
      <c r="C38" s="4">
        <v>6799</v>
      </c>
      <c r="D38" s="4"/>
    </row>
    <row r="39" spans="1:15" x14ac:dyDescent="0.35">
      <c r="A39" s="73">
        <v>2025</v>
      </c>
      <c r="B39" t="s">
        <v>41</v>
      </c>
      <c r="C39" s="4">
        <v>8595</v>
      </c>
      <c r="D39" s="4"/>
    </row>
    <row r="40" spans="1:15" x14ac:dyDescent="0.35">
      <c r="A40" s="73"/>
      <c r="B40" t="s">
        <v>42</v>
      </c>
      <c r="C40" s="4">
        <v>9042</v>
      </c>
      <c r="D40" s="4"/>
      <c r="O40" s="4"/>
    </row>
    <row r="41" spans="1:15" x14ac:dyDescent="0.35">
      <c r="A41" s="73"/>
      <c r="B41" t="s">
        <v>43</v>
      </c>
      <c r="C41" s="4">
        <v>8582</v>
      </c>
      <c r="D41" s="4"/>
      <c r="O41" s="4"/>
    </row>
    <row r="42" spans="1:15" x14ac:dyDescent="0.35">
      <c r="A42" s="73"/>
      <c r="B42" t="s">
        <v>44</v>
      </c>
      <c r="C42" s="4">
        <v>7359</v>
      </c>
      <c r="D42" s="4"/>
      <c r="O42" s="4"/>
    </row>
    <row r="43" spans="1:15" x14ac:dyDescent="0.35">
      <c r="A43" s="73"/>
      <c r="B43" t="s">
        <v>45</v>
      </c>
      <c r="C43" s="4">
        <v>6408</v>
      </c>
      <c r="D43" s="4"/>
    </row>
    <row r="44" spans="1:15" x14ac:dyDescent="0.35">
      <c r="A44" s="73"/>
      <c r="B44" t="s">
        <v>46</v>
      </c>
      <c r="C44" s="4"/>
      <c r="D44" s="4"/>
    </row>
    <row r="45" spans="1:15" x14ac:dyDescent="0.35">
      <c r="A45" s="73"/>
      <c r="B45" t="s">
        <v>38</v>
      </c>
      <c r="C45" s="4"/>
      <c r="D45" s="4"/>
    </row>
    <row r="46" spans="1:15" x14ac:dyDescent="0.35">
      <c r="A46" s="73"/>
      <c r="B46" t="s">
        <v>47</v>
      </c>
      <c r="C46" s="4"/>
      <c r="D46" s="4"/>
    </row>
    <row r="47" spans="1:15" x14ac:dyDescent="0.35">
      <c r="A47" s="73"/>
      <c r="B47" t="s">
        <v>39</v>
      </c>
      <c r="C47" s="4"/>
      <c r="D47" s="4"/>
      <c r="E47" s="4"/>
    </row>
    <row r="48" spans="1:15" x14ac:dyDescent="0.35">
      <c r="A48" s="73"/>
      <c r="B48" t="s">
        <v>40</v>
      </c>
      <c r="C48" s="4"/>
      <c r="D48" s="4"/>
      <c r="E48" s="4"/>
    </row>
    <row r="49" spans="1:5" x14ac:dyDescent="0.35">
      <c r="A49" s="73"/>
      <c r="B49" t="s">
        <v>49</v>
      </c>
      <c r="C49" s="4"/>
      <c r="D49" s="4"/>
      <c r="E49" s="4"/>
    </row>
    <row r="50" spans="1:5" x14ac:dyDescent="0.35">
      <c r="A50" s="73"/>
      <c r="B50" t="s">
        <v>50</v>
      </c>
      <c r="C50" s="4"/>
      <c r="D50" s="4"/>
      <c r="E50" s="4"/>
    </row>
    <row r="51" spans="1:5" x14ac:dyDescent="0.35">
      <c r="A51" s="52"/>
      <c r="C51" s="4"/>
      <c r="D51" s="4"/>
      <c r="E51" s="4"/>
    </row>
    <row r="52" spans="1:5" x14ac:dyDescent="0.35">
      <c r="C52" s="4"/>
      <c r="D52" s="4"/>
    </row>
    <row r="53" spans="1:5" x14ac:dyDescent="0.35">
      <c r="C53" s="4"/>
      <c r="D53" s="4"/>
    </row>
    <row r="54" spans="1:5" x14ac:dyDescent="0.35">
      <c r="D54" s="4"/>
    </row>
    <row r="55" spans="1:5" x14ac:dyDescent="0.35">
      <c r="D55" s="4"/>
    </row>
    <row r="56" spans="1:5" x14ac:dyDescent="0.35">
      <c r="D56" s="4"/>
    </row>
    <row r="57" spans="1:5" x14ac:dyDescent="0.35">
      <c r="D57" s="4"/>
    </row>
    <row r="58" spans="1:5" x14ac:dyDescent="0.35">
      <c r="D58" s="4"/>
    </row>
    <row r="59" spans="1:5" x14ac:dyDescent="0.35">
      <c r="D59" s="4"/>
    </row>
  </sheetData>
  <mergeCells count="4">
    <mergeCell ref="A39:A50"/>
    <mergeCell ref="A3:A14"/>
    <mergeCell ref="A27:A38"/>
    <mergeCell ref="A15:A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zoomScale="90" zoomScaleNormal="90" workbookViewId="0">
      <selection activeCell="E30" sqref="E30"/>
    </sheetView>
  </sheetViews>
  <sheetFormatPr baseColWidth="10" defaultColWidth="11.453125" defaultRowHeight="14.5" x14ac:dyDescent="0.35"/>
  <cols>
    <col min="1" max="1" width="17" customWidth="1"/>
    <col min="2" max="2" width="14.6328125" customWidth="1"/>
    <col min="3" max="3" width="15" customWidth="1"/>
    <col min="4" max="4" width="23.6328125" customWidth="1"/>
    <col min="5" max="5" width="21.6328125" customWidth="1"/>
    <col min="6" max="6" width="17.6328125" customWidth="1"/>
    <col min="17" max="17" width="14.453125" customWidth="1"/>
  </cols>
  <sheetData>
    <row r="1" spans="1:18" x14ac:dyDescent="0.35">
      <c r="D1" s="2"/>
    </row>
    <row r="2" spans="1:18" x14ac:dyDescent="0.35">
      <c r="D2" s="2"/>
    </row>
    <row r="3" spans="1:18" x14ac:dyDescent="0.35">
      <c r="D3" s="2"/>
    </row>
    <row r="4" spans="1:18" x14ac:dyDescent="0.35">
      <c r="A4" s="40"/>
      <c r="B4" s="40" t="s">
        <v>12</v>
      </c>
      <c r="C4" s="40" t="s">
        <v>34</v>
      </c>
      <c r="D4" s="40" t="s">
        <v>11</v>
      </c>
      <c r="E4" s="41" t="s">
        <v>37</v>
      </c>
    </row>
    <row r="5" spans="1:18" x14ac:dyDescent="0.35">
      <c r="A5" s="35" t="s">
        <v>56</v>
      </c>
      <c r="B5" s="54">
        <v>4786</v>
      </c>
      <c r="C5" s="54">
        <v>1601</v>
      </c>
      <c r="D5" s="54">
        <v>3356</v>
      </c>
      <c r="E5" s="55">
        <v>11256</v>
      </c>
    </row>
    <row r="6" spans="1:18" x14ac:dyDescent="0.35">
      <c r="A6" s="35" t="s">
        <v>24</v>
      </c>
      <c r="B6" s="54">
        <v>4192</v>
      </c>
      <c r="C6" s="54">
        <v>1429</v>
      </c>
      <c r="D6" s="54">
        <v>550</v>
      </c>
      <c r="E6" s="55">
        <v>7377</v>
      </c>
    </row>
    <row r="7" spans="1:18" x14ac:dyDescent="0.35">
      <c r="A7" s="35" t="s">
        <v>15</v>
      </c>
      <c r="B7" s="54">
        <v>2153</v>
      </c>
      <c r="C7" s="54">
        <v>522</v>
      </c>
      <c r="D7" s="54">
        <v>595</v>
      </c>
      <c r="E7" s="55">
        <v>3351</v>
      </c>
      <c r="R7" s="47"/>
    </row>
    <row r="8" spans="1:18" x14ac:dyDescent="0.35">
      <c r="A8" s="35" t="s">
        <v>23</v>
      </c>
      <c r="B8" s="54">
        <v>1716</v>
      </c>
      <c r="C8" s="54">
        <v>706</v>
      </c>
      <c r="D8" s="54">
        <v>254</v>
      </c>
      <c r="E8" s="55">
        <v>3113</v>
      </c>
      <c r="O8" s="46"/>
      <c r="P8" s="47"/>
      <c r="Q8" s="47"/>
      <c r="R8" s="47"/>
    </row>
    <row r="9" spans="1:18" x14ac:dyDescent="0.35">
      <c r="A9" s="35" t="s">
        <v>27</v>
      </c>
      <c r="B9" s="54">
        <v>1493</v>
      </c>
      <c r="C9" s="54">
        <v>355</v>
      </c>
      <c r="D9" s="54">
        <v>292</v>
      </c>
      <c r="E9" s="55">
        <v>2118</v>
      </c>
      <c r="G9" s="43" t="s">
        <v>82</v>
      </c>
      <c r="O9" s="46"/>
      <c r="P9" s="47"/>
      <c r="Q9" s="47"/>
      <c r="R9" s="47"/>
    </row>
    <row r="10" spans="1:18" x14ac:dyDescent="0.35">
      <c r="A10" s="35" t="s">
        <v>20</v>
      </c>
      <c r="B10" s="54">
        <v>811</v>
      </c>
      <c r="C10" s="54">
        <v>294</v>
      </c>
      <c r="D10" s="54">
        <v>237</v>
      </c>
      <c r="E10" s="55">
        <v>1479</v>
      </c>
      <c r="O10" s="46"/>
      <c r="P10" s="47"/>
      <c r="Q10" s="47"/>
      <c r="R10" s="47"/>
    </row>
    <row r="11" spans="1:18" x14ac:dyDescent="0.35">
      <c r="A11" s="35" t="s">
        <v>21</v>
      </c>
      <c r="B11" s="54">
        <v>782</v>
      </c>
      <c r="C11" s="54">
        <v>268</v>
      </c>
      <c r="D11" s="54">
        <v>284</v>
      </c>
      <c r="E11" s="55">
        <v>1383</v>
      </c>
      <c r="O11" s="46"/>
      <c r="P11" s="47"/>
      <c r="Q11" s="47"/>
      <c r="R11" s="47"/>
    </row>
    <row r="12" spans="1:18" x14ac:dyDescent="0.35">
      <c r="A12" s="35" t="s">
        <v>22</v>
      </c>
      <c r="B12" s="54">
        <v>715</v>
      </c>
      <c r="C12" s="54">
        <v>213</v>
      </c>
      <c r="D12" s="54">
        <v>194</v>
      </c>
      <c r="E12" s="55">
        <v>1259</v>
      </c>
      <c r="O12" s="46"/>
      <c r="P12" s="47"/>
      <c r="Q12" s="47"/>
      <c r="R12" s="47"/>
    </row>
    <row r="13" spans="1:18" x14ac:dyDescent="0.35">
      <c r="A13" s="35" t="s">
        <v>16</v>
      </c>
      <c r="B13" s="54">
        <v>786</v>
      </c>
      <c r="C13" s="54">
        <v>224</v>
      </c>
      <c r="D13" s="54">
        <v>103</v>
      </c>
      <c r="E13" s="55">
        <v>1199</v>
      </c>
      <c r="O13" s="46"/>
      <c r="P13" s="47"/>
      <c r="Q13" s="47"/>
      <c r="R13" s="47"/>
    </row>
    <row r="14" spans="1:18" x14ac:dyDescent="0.35">
      <c r="A14" s="35" t="s">
        <v>17</v>
      </c>
      <c r="B14" s="54">
        <v>726</v>
      </c>
      <c r="C14" s="54">
        <v>183</v>
      </c>
      <c r="D14" s="54">
        <v>191</v>
      </c>
      <c r="E14" s="55">
        <v>1122</v>
      </c>
      <c r="O14" s="46"/>
      <c r="P14" s="47"/>
      <c r="Q14" s="47"/>
      <c r="R14" s="47"/>
    </row>
    <row r="15" spans="1:18" x14ac:dyDescent="0.35">
      <c r="A15" s="35" t="s">
        <v>29</v>
      </c>
      <c r="B15" s="54">
        <v>616</v>
      </c>
      <c r="C15" s="54">
        <v>164</v>
      </c>
      <c r="D15" s="54">
        <v>246</v>
      </c>
      <c r="E15" s="55">
        <v>1041</v>
      </c>
      <c r="O15" s="46"/>
      <c r="P15" s="47"/>
      <c r="Q15" s="47"/>
      <c r="R15" s="47"/>
    </row>
    <row r="16" spans="1:18" x14ac:dyDescent="0.35">
      <c r="A16" s="35" t="s">
        <v>18</v>
      </c>
      <c r="B16" s="54">
        <v>637</v>
      </c>
      <c r="C16" s="54">
        <v>201</v>
      </c>
      <c r="D16" s="54">
        <v>90</v>
      </c>
      <c r="E16" s="55">
        <v>1039</v>
      </c>
      <c r="O16" s="46"/>
      <c r="P16" s="47"/>
      <c r="Q16" s="47"/>
      <c r="R16" s="47"/>
    </row>
    <row r="17" spans="1:18" x14ac:dyDescent="0.35">
      <c r="A17" s="35" t="s">
        <v>28</v>
      </c>
      <c r="B17" s="54">
        <v>460</v>
      </c>
      <c r="C17" s="54">
        <v>324</v>
      </c>
      <c r="D17" s="54">
        <v>142</v>
      </c>
      <c r="E17" s="55">
        <v>1033</v>
      </c>
      <c r="O17" s="46"/>
      <c r="P17" s="47"/>
      <c r="Q17" s="47"/>
      <c r="R17" s="47"/>
    </row>
    <row r="18" spans="1:18" x14ac:dyDescent="0.35">
      <c r="A18" s="35" t="s">
        <v>19</v>
      </c>
      <c r="B18" s="54">
        <v>616</v>
      </c>
      <c r="C18" s="54">
        <v>228</v>
      </c>
      <c r="D18" s="54">
        <v>72</v>
      </c>
      <c r="E18" s="55">
        <v>972</v>
      </c>
      <c r="O18" s="46"/>
      <c r="P18" s="47"/>
      <c r="Q18" s="47"/>
      <c r="R18" s="47"/>
    </row>
    <row r="19" spans="1:18" x14ac:dyDescent="0.35">
      <c r="A19" s="35" t="s">
        <v>51</v>
      </c>
      <c r="B19" s="54">
        <v>498</v>
      </c>
      <c r="C19" s="54">
        <v>118</v>
      </c>
      <c r="D19" s="54">
        <v>277</v>
      </c>
      <c r="E19" s="55">
        <v>903</v>
      </c>
      <c r="O19" s="46"/>
      <c r="P19" s="47"/>
      <c r="Q19" s="47"/>
      <c r="R19" s="47"/>
    </row>
    <row r="20" spans="1:18" x14ac:dyDescent="0.35">
      <c r="A20" s="35" t="s">
        <v>26</v>
      </c>
      <c r="B20" s="54">
        <v>495</v>
      </c>
      <c r="C20" s="54">
        <v>159</v>
      </c>
      <c r="D20" s="54">
        <v>155</v>
      </c>
      <c r="E20" s="55">
        <v>837</v>
      </c>
      <c r="O20" s="46"/>
      <c r="P20" s="47"/>
      <c r="Q20" s="47"/>
      <c r="R20" s="47"/>
    </row>
    <row r="21" spans="1:18" x14ac:dyDescent="0.35">
      <c r="A21" s="35" t="s">
        <v>30</v>
      </c>
      <c r="B21" s="54">
        <v>414</v>
      </c>
      <c r="C21" s="54">
        <v>152</v>
      </c>
      <c r="D21" s="54">
        <v>155</v>
      </c>
      <c r="E21" s="55">
        <v>816</v>
      </c>
      <c r="O21" s="46"/>
      <c r="P21" s="47"/>
      <c r="Q21" s="47"/>
      <c r="R21" s="47"/>
    </row>
    <row r="22" spans="1:18" x14ac:dyDescent="0.35">
      <c r="A22" s="35" t="s">
        <v>25</v>
      </c>
      <c r="B22" s="54">
        <v>362</v>
      </c>
      <c r="C22" s="54">
        <v>226</v>
      </c>
      <c r="D22" s="54">
        <v>120</v>
      </c>
      <c r="E22" s="55">
        <v>743</v>
      </c>
      <c r="O22" s="46"/>
      <c r="P22" s="47"/>
      <c r="Q22" s="47"/>
      <c r="R22" s="47"/>
    </row>
    <row r="23" spans="1:18" x14ac:dyDescent="0.35">
      <c r="A23" s="35" t="s">
        <v>57</v>
      </c>
      <c r="B23" s="54">
        <v>375</v>
      </c>
      <c r="C23" s="54">
        <v>168</v>
      </c>
      <c r="D23" s="54">
        <v>66</v>
      </c>
      <c r="E23" s="55">
        <v>711</v>
      </c>
      <c r="O23" s="46"/>
      <c r="P23" s="47"/>
      <c r="Q23" s="47"/>
      <c r="R23" s="47"/>
    </row>
    <row r="24" spans="1:18" x14ac:dyDescent="0.35">
      <c r="A24" s="35" t="s">
        <v>73</v>
      </c>
      <c r="B24" s="54">
        <v>411</v>
      </c>
      <c r="C24" s="54">
        <v>84</v>
      </c>
      <c r="D24" s="54">
        <v>63</v>
      </c>
      <c r="E24" s="55">
        <v>618</v>
      </c>
      <c r="O24" s="46"/>
      <c r="P24" s="47"/>
      <c r="Q24" s="47"/>
      <c r="R24" s="47"/>
    </row>
    <row r="25" spans="1:18" x14ac:dyDescent="0.35">
      <c r="A25" s="44"/>
      <c r="B25" s="42"/>
      <c r="C25" s="42"/>
      <c r="D25" s="42"/>
      <c r="E25" s="45"/>
    </row>
    <row r="37" spans="13:13" x14ac:dyDescent="0.35">
      <c r="M37" s="68" t="e">
        <f>Q5/J37</f>
        <v>#DIV/0!</v>
      </c>
    </row>
    <row r="51" spans="4:5" x14ac:dyDescent="0.35">
      <c r="D51" s="75"/>
      <c r="E51" s="75"/>
    </row>
  </sheetData>
  <autoFilter ref="A4:E4" xr:uid="{00000000-0009-0000-0000-000001000000}">
    <sortState xmlns:xlrd2="http://schemas.microsoft.com/office/spreadsheetml/2017/richdata2" ref="A3:E22">
      <sortCondition descending="1" ref="E2"/>
    </sortState>
  </autoFilter>
  <sortState xmlns:xlrd2="http://schemas.microsoft.com/office/spreadsheetml/2017/richdata2" ref="A3:E22">
    <sortCondition ref="E3:E22"/>
  </sortState>
  <mergeCells count="1">
    <mergeCell ref="D51:E5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4"/>
  <sheetViews>
    <sheetView zoomScaleNormal="100" workbookViewId="0">
      <selection activeCell="I3" sqref="I3"/>
    </sheetView>
  </sheetViews>
  <sheetFormatPr baseColWidth="10" defaultColWidth="11.453125" defaultRowHeight="14.5" x14ac:dyDescent="0.35"/>
  <cols>
    <col min="1" max="1" width="20.36328125" style="8" customWidth="1"/>
    <col min="2" max="2" width="13" style="8" bestFit="1" customWidth="1"/>
    <col min="3" max="3" width="15.36328125" style="8" bestFit="1" customWidth="1"/>
    <col min="4" max="4" width="24" style="8" bestFit="1" customWidth="1"/>
    <col min="5" max="5" width="16.36328125" style="8" bestFit="1" customWidth="1"/>
    <col min="6" max="6" width="12.36328125" style="8" customWidth="1"/>
    <col min="7" max="7" width="12.54296875" style="8" bestFit="1" customWidth="1"/>
    <col min="8" max="16384" width="11.453125" style="8"/>
  </cols>
  <sheetData>
    <row r="2" spans="1:12" x14ac:dyDescent="0.35">
      <c r="I2" s="69" t="s">
        <v>83</v>
      </c>
    </row>
    <row r="4" spans="1:12" x14ac:dyDescent="0.35">
      <c r="A4" s="33" t="s">
        <v>54</v>
      </c>
      <c r="B4" s="8" t="s">
        <v>12</v>
      </c>
      <c r="C4" s="8" t="s">
        <v>35</v>
      </c>
      <c r="D4" s="8" t="s">
        <v>11</v>
      </c>
      <c r="E4" s="8" t="s">
        <v>14</v>
      </c>
      <c r="F4" s="8" t="s">
        <v>36</v>
      </c>
    </row>
    <row r="5" spans="1:12" ht="14.75" customHeight="1" x14ac:dyDescent="0.35">
      <c r="A5" s="34" t="s">
        <v>3</v>
      </c>
      <c r="B5" s="58">
        <v>0.8</v>
      </c>
      <c r="C5" s="58">
        <v>0.3</v>
      </c>
      <c r="D5" s="58">
        <v>0.2</v>
      </c>
      <c r="E5" s="56">
        <v>0.9</v>
      </c>
      <c r="F5" s="58">
        <v>1.2</v>
      </c>
      <c r="J5" s="11"/>
      <c r="K5" s="11"/>
      <c r="L5" s="11"/>
    </row>
    <row r="6" spans="1:12" ht="14.75" customHeight="1" x14ac:dyDescent="0.35">
      <c r="A6" s="34" t="s">
        <v>2</v>
      </c>
      <c r="B6" s="58">
        <v>0.7</v>
      </c>
      <c r="C6" s="58">
        <v>0.4</v>
      </c>
      <c r="D6" s="58">
        <v>0.2</v>
      </c>
      <c r="E6" s="56">
        <v>1</v>
      </c>
      <c r="F6" s="58">
        <v>1.4</v>
      </c>
      <c r="J6" s="11"/>
      <c r="K6" s="11"/>
      <c r="L6" s="11"/>
    </row>
    <row r="7" spans="1:12" ht="14.75" customHeight="1" x14ac:dyDescent="0.35">
      <c r="A7" s="35" t="s">
        <v>69</v>
      </c>
      <c r="B7" s="58">
        <v>0.9</v>
      </c>
      <c r="C7" s="58">
        <v>0.4</v>
      </c>
      <c r="D7" s="58">
        <v>0.2</v>
      </c>
      <c r="E7" s="56">
        <v>1.1000000000000001</v>
      </c>
      <c r="F7" s="58">
        <v>1.6</v>
      </c>
      <c r="J7" s="11"/>
      <c r="K7" s="11"/>
      <c r="L7" s="11"/>
    </row>
    <row r="8" spans="1:12" ht="14.75" customHeight="1" x14ac:dyDescent="0.35">
      <c r="A8" s="34" t="s">
        <v>1</v>
      </c>
      <c r="B8" s="58">
        <v>1.2</v>
      </c>
      <c r="C8" s="58">
        <v>0.4</v>
      </c>
      <c r="D8" s="58">
        <v>0.2</v>
      </c>
      <c r="E8" s="56">
        <v>1.5</v>
      </c>
      <c r="F8" s="58">
        <v>1.9</v>
      </c>
      <c r="J8" s="11"/>
      <c r="K8" s="11"/>
      <c r="L8" s="11"/>
    </row>
    <row r="9" spans="1:12" x14ac:dyDescent="0.35">
      <c r="A9" s="35" t="s">
        <v>68</v>
      </c>
      <c r="B9" s="58">
        <v>1.3</v>
      </c>
      <c r="C9" s="58">
        <v>0.4</v>
      </c>
      <c r="D9" s="58">
        <v>0.3</v>
      </c>
      <c r="E9" s="56">
        <v>1.5</v>
      </c>
      <c r="F9" s="58">
        <v>1.9</v>
      </c>
      <c r="J9" s="11"/>
      <c r="K9" s="11"/>
      <c r="L9" s="11"/>
    </row>
    <row r="10" spans="1:12" ht="14.75" customHeight="1" x14ac:dyDescent="0.35">
      <c r="A10" s="35" t="s">
        <v>71</v>
      </c>
      <c r="B10" s="58">
        <v>2.1</v>
      </c>
      <c r="C10" s="58">
        <v>0.9</v>
      </c>
      <c r="D10" s="58">
        <v>0.6</v>
      </c>
      <c r="E10" s="56">
        <v>2.7</v>
      </c>
      <c r="F10" s="58">
        <v>3.6</v>
      </c>
      <c r="J10" s="11"/>
      <c r="K10" s="11"/>
      <c r="L10" s="11"/>
    </row>
    <row r="11" spans="1:12" ht="14.75" customHeight="1" x14ac:dyDescent="0.35">
      <c r="A11" s="34" t="s">
        <v>9</v>
      </c>
      <c r="B11" s="58">
        <v>2.2000000000000002</v>
      </c>
      <c r="C11" s="58">
        <v>0.8</v>
      </c>
      <c r="D11" s="58">
        <v>0.6</v>
      </c>
      <c r="E11" s="56">
        <v>2.8</v>
      </c>
      <c r="F11" s="58">
        <v>3.6</v>
      </c>
      <c r="J11" s="11"/>
      <c r="K11" s="11"/>
      <c r="L11" s="11"/>
    </row>
    <row r="12" spans="1:12" ht="14.75" customHeight="1" x14ac:dyDescent="0.35">
      <c r="A12" s="35" t="s">
        <v>72</v>
      </c>
      <c r="B12" s="58">
        <v>1.9</v>
      </c>
      <c r="C12" s="58">
        <v>1.2</v>
      </c>
      <c r="D12" s="58">
        <v>0.7</v>
      </c>
      <c r="E12" s="56">
        <v>2.6</v>
      </c>
      <c r="F12" s="58">
        <v>3.9</v>
      </c>
      <c r="J12" s="11"/>
      <c r="K12" s="11"/>
      <c r="L12" s="11"/>
    </row>
    <row r="13" spans="1:12" x14ac:dyDescent="0.35">
      <c r="A13" s="34" t="s">
        <v>6</v>
      </c>
      <c r="B13" s="58">
        <v>2.5</v>
      </c>
      <c r="C13" s="58">
        <v>1</v>
      </c>
      <c r="D13" s="58">
        <v>0.5</v>
      </c>
      <c r="E13" s="56">
        <v>3</v>
      </c>
      <c r="F13" s="58">
        <v>4</v>
      </c>
      <c r="J13" s="11"/>
      <c r="K13" s="11"/>
      <c r="L13" s="11"/>
    </row>
    <row r="14" spans="1:12" ht="14.75" customHeight="1" x14ac:dyDescent="0.35">
      <c r="A14" s="34" t="s">
        <v>4</v>
      </c>
      <c r="B14" s="58">
        <v>2.4</v>
      </c>
      <c r="C14" s="58">
        <v>0.9</v>
      </c>
      <c r="D14" s="58">
        <v>0.6</v>
      </c>
      <c r="E14" s="56">
        <v>3.1</v>
      </c>
      <c r="F14" s="58">
        <v>4</v>
      </c>
      <c r="J14" s="11"/>
      <c r="K14" s="11"/>
      <c r="L14" s="11"/>
    </row>
    <row r="15" spans="1:12" ht="14.75" customHeight="1" x14ac:dyDescent="0.35">
      <c r="A15" s="34" t="s">
        <v>0</v>
      </c>
      <c r="B15" s="58">
        <v>2.5</v>
      </c>
      <c r="C15" s="58">
        <v>1.2</v>
      </c>
      <c r="D15" s="58">
        <v>0.4</v>
      </c>
      <c r="E15" s="56">
        <v>2.8</v>
      </c>
      <c r="F15" s="58">
        <v>4</v>
      </c>
      <c r="J15" s="11"/>
      <c r="K15" s="11"/>
      <c r="L15" s="11"/>
    </row>
    <row r="16" spans="1:12" ht="14.75" customHeight="1" x14ac:dyDescent="0.35">
      <c r="A16" s="35" t="s">
        <v>58</v>
      </c>
      <c r="B16" s="58">
        <v>2.8</v>
      </c>
      <c r="C16" s="58">
        <v>1.3</v>
      </c>
      <c r="D16" s="58">
        <v>0.9</v>
      </c>
      <c r="E16" s="56">
        <v>3.7</v>
      </c>
      <c r="F16" s="58">
        <v>5</v>
      </c>
      <c r="J16" s="11"/>
      <c r="K16" s="11"/>
      <c r="L16" s="11"/>
    </row>
    <row r="17" spans="1:12" ht="14.75" customHeight="1" x14ac:dyDescent="0.35">
      <c r="A17" s="35" t="s">
        <v>70</v>
      </c>
      <c r="B17" s="58">
        <v>3.2</v>
      </c>
      <c r="C17" s="58">
        <v>1.1000000000000001</v>
      </c>
      <c r="D17" s="58">
        <v>0.8</v>
      </c>
      <c r="E17" s="56">
        <v>4</v>
      </c>
      <c r="F17" s="58">
        <v>5.0999999999999996</v>
      </c>
      <c r="J17" s="11"/>
      <c r="K17" s="11"/>
      <c r="L17" s="11"/>
    </row>
    <row r="18" spans="1:12" ht="14.75" customHeight="1" x14ac:dyDescent="0.35">
      <c r="A18" s="34" t="s">
        <v>5</v>
      </c>
      <c r="B18" s="58">
        <v>3.9</v>
      </c>
      <c r="C18" s="58">
        <v>0.9</v>
      </c>
      <c r="D18" s="58">
        <v>0.5</v>
      </c>
      <c r="E18" s="56">
        <v>4.3</v>
      </c>
      <c r="F18" s="58">
        <v>5.3</v>
      </c>
      <c r="J18" s="11"/>
      <c r="K18" s="11"/>
      <c r="L18" s="11"/>
    </row>
    <row r="19" spans="1:12" x14ac:dyDescent="0.35">
      <c r="A19" s="35"/>
      <c r="B19" s="58"/>
      <c r="C19" s="58"/>
      <c r="D19" s="58"/>
      <c r="E19" s="58"/>
      <c r="F19" s="58"/>
    </row>
    <row r="21" spans="1:12" x14ac:dyDescent="0.35">
      <c r="E21" s="30"/>
    </row>
    <row r="24" spans="1:12" x14ac:dyDescent="0.35">
      <c r="A24" s="53"/>
      <c r="B24" s="53"/>
      <c r="C24" s="53"/>
      <c r="D24" s="53"/>
      <c r="E24" s="53"/>
    </row>
  </sheetData>
  <autoFilter ref="A4:F19" xr:uid="{00000000-0009-0000-0000-000002000000}">
    <sortState xmlns:xlrd2="http://schemas.microsoft.com/office/spreadsheetml/2017/richdata2" ref="A5:G19">
      <sortCondition ref="F4:F19"/>
    </sortState>
  </autoFilter>
  <sortState xmlns:xlrd2="http://schemas.microsoft.com/office/spreadsheetml/2017/richdata2" ref="A5:G18">
    <sortCondition ref="F5:F18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3"/>
  <sheetViews>
    <sheetView zoomScaleNormal="100" workbookViewId="0">
      <selection activeCell="I4" sqref="I4"/>
    </sheetView>
  </sheetViews>
  <sheetFormatPr baseColWidth="10" defaultRowHeight="14.5" x14ac:dyDescent="0.35"/>
  <cols>
    <col min="1" max="1" width="33.36328125" customWidth="1"/>
  </cols>
  <sheetData>
    <row r="1" spans="1:9" x14ac:dyDescent="0.35">
      <c r="A1" s="3"/>
    </row>
    <row r="2" spans="1:9" x14ac:dyDescent="0.35">
      <c r="A2" s="3"/>
    </row>
    <row r="3" spans="1:9" x14ac:dyDescent="0.35">
      <c r="A3" s="3"/>
      <c r="I3" s="69" t="s">
        <v>84</v>
      </c>
    </row>
    <row r="4" spans="1:9" x14ac:dyDescent="0.35">
      <c r="A4" s="5" t="s">
        <v>54</v>
      </c>
      <c r="B4" s="6" t="s">
        <v>12</v>
      </c>
      <c r="C4" t="s">
        <v>35</v>
      </c>
      <c r="D4" s="6" t="s">
        <v>11</v>
      </c>
      <c r="E4" s="7" t="s">
        <v>10</v>
      </c>
      <c r="F4" t="s">
        <v>36</v>
      </c>
    </row>
    <row r="5" spans="1:9" x14ac:dyDescent="0.35">
      <c r="A5" s="35" t="s">
        <v>59</v>
      </c>
      <c r="B5" s="54">
        <v>1177</v>
      </c>
      <c r="C5" s="54">
        <v>365</v>
      </c>
      <c r="D5" s="54">
        <v>298</v>
      </c>
      <c r="E5" s="54">
        <v>1475</v>
      </c>
      <c r="F5" s="54">
        <v>1840</v>
      </c>
    </row>
    <row r="6" spans="1:9" ht="24" x14ac:dyDescent="0.35">
      <c r="A6" s="50" t="s">
        <v>74</v>
      </c>
      <c r="B6" s="54">
        <v>1259</v>
      </c>
      <c r="C6" s="54">
        <v>439</v>
      </c>
      <c r="D6" s="54">
        <v>272</v>
      </c>
      <c r="E6" s="54">
        <v>1531</v>
      </c>
      <c r="F6" s="54">
        <v>1970</v>
      </c>
    </row>
    <row r="7" spans="1:9" ht="24" x14ac:dyDescent="0.35">
      <c r="A7" s="50" t="s">
        <v>68</v>
      </c>
      <c r="B7" s="54">
        <v>1703</v>
      </c>
      <c r="C7" s="54">
        <v>475</v>
      </c>
      <c r="D7" s="54">
        <v>341</v>
      </c>
      <c r="E7" s="54">
        <v>2044</v>
      </c>
      <c r="F7" s="54">
        <v>2519</v>
      </c>
    </row>
    <row r="8" spans="1:9" x14ac:dyDescent="0.35">
      <c r="A8" s="35" t="s">
        <v>2</v>
      </c>
      <c r="B8" s="54">
        <v>1570</v>
      </c>
      <c r="C8" s="54">
        <v>868</v>
      </c>
      <c r="D8" s="54">
        <v>453</v>
      </c>
      <c r="E8" s="54">
        <v>2023</v>
      </c>
      <c r="F8" s="54">
        <v>2891</v>
      </c>
    </row>
    <row r="9" spans="1:9" ht="24" x14ac:dyDescent="0.35">
      <c r="A9" s="50" t="s">
        <v>67</v>
      </c>
      <c r="B9" s="54">
        <v>2092</v>
      </c>
      <c r="C9" s="54">
        <v>1359</v>
      </c>
      <c r="D9" s="54">
        <v>819</v>
      </c>
      <c r="E9" s="54">
        <v>2911</v>
      </c>
      <c r="F9" s="54">
        <v>4270</v>
      </c>
    </row>
    <row r="10" spans="1:9" x14ac:dyDescent="0.35">
      <c r="A10" s="35" t="s">
        <v>0</v>
      </c>
      <c r="B10" s="54">
        <v>2672</v>
      </c>
      <c r="C10" s="54">
        <v>1248</v>
      </c>
      <c r="D10" s="54">
        <v>389</v>
      </c>
      <c r="E10" s="54">
        <v>3061</v>
      </c>
      <c r="F10" s="54">
        <v>4309</v>
      </c>
    </row>
    <row r="11" spans="1:9" ht="24" x14ac:dyDescent="0.35">
      <c r="A11" s="50" t="s">
        <v>75</v>
      </c>
      <c r="B11" s="54">
        <v>3694</v>
      </c>
      <c r="C11" s="54">
        <v>1179</v>
      </c>
      <c r="D11" s="54">
        <v>700</v>
      </c>
      <c r="E11" s="54">
        <v>4394</v>
      </c>
      <c r="F11" s="54">
        <v>5573</v>
      </c>
    </row>
    <row r="12" spans="1:9" ht="24" x14ac:dyDescent="0.35">
      <c r="A12" s="50" t="s">
        <v>69</v>
      </c>
      <c r="B12" s="54">
        <v>3743</v>
      </c>
      <c r="C12" s="54">
        <v>1873</v>
      </c>
      <c r="D12" s="54">
        <v>1070</v>
      </c>
      <c r="E12" s="54">
        <v>4813</v>
      </c>
      <c r="F12" s="54">
        <v>6686</v>
      </c>
    </row>
    <row r="13" spans="1:9" x14ac:dyDescent="0.35">
      <c r="A13" s="35" t="s">
        <v>4</v>
      </c>
      <c r="B13" s="54">
        <v>4890</v>
      </c>
      <c r="C13" s="54">
        <v>1769</v>
      </c>
      <c r="D13" s="54">
        <v>1254</v>
      </c>
      <c r="E13" s="54">
        <v>6144</v>
      </c>
      <c r="F13" s="54">
        <v>7913</v>
      </c>
    </row>
    <row r="14" spans="1:9" x14ac:dyDescent="0.35">
      <c r="A14" s="35" t="s">
        <v>6</v>
      </c>
      <c r="B14" s="54">
        <v>6110</v>
      </c>
      <c r="C14" s="54">
        <v>2322</v>
      </c>
      <c r="D14" s="54">
        <v>1240</v>
      </c>
      <c r="E14" s="54">
        <v>7350</v>
      </c>
      <c r="F14" s="54">
        <v>9672</v>
      </c>
    </row>
    <row r="15" spans="1:9" ht="24" x14ac:dyDescent="0.35">
      <c r="A15" s="50" t="s">
        <v>70</v>
      </c>
      <c r="B15" s="54">
        <v>6163</v>
      </c>
      <c r="C15" s="54">
        <v>2141</v>
      </c>
      <c r="D15" s="54">
        <v>1496</v>
      </c>
      <c r="E15" s="54">
        <v>7659</v>
      </c>
      <c r="F15" s="54">
        <v>9800</v>
      </c>
    </row>
    <row r="16" spans="1:9" ht="24" x14ac:dyDescent="0.35">
      <c r="A16" s="50" t="s">
        <v>71</v>
      </c>
      <c r="B16" s="54">
        <v>5925</v>
      </c>
      <c r="C16" s="54">
        <v>2475</v>
      </c>
      <c r="D16" s="54">
        <v>1794</v>
      </c>
      <c r="E16" s="54">
        <v>7719</v>
      </c>
      <c r="F16" s="54">
        <v>10194</v>
      </c>
    </row>
    <row r="17" spans="1:21" ht="24" x14ac:dyDescent="0.35">
      <c r="A17" s="50" t="s">
        <v>77</v>
      </c>
      <c r="B17" s="54">
        <v>6475</v>
      </c>
      <c r="C17" s="54">
        <v>2975</v>
      </c>
      <c r="D17" s="54">
        <v>1975</v>
      </c>
      <c r="E17" s="54">
        <v>8450</v>
      </c>
      <c r="F17" s="54">
        <v>11425</v>
      </c>
    </row>
    <row r="18" spans="1:21" ht="24" x14ac:dyDescent="0.35">
      <c r="A18" s="50" t="s">
        <v>76</v>
      </c>
      <c r="B18" s="54">
        <v>9065</v>
      </c>
      <c r="C18" s="54">
        <v>2177</v>
      </c>
      <c r="D18" s="54">
        <v>1107</v>
      </c>
      <c r="E18" s="54">
        <v>10172</v>
      </c>
      <c r="F18" s="54">
        <v>12349</v>
      </c>
    </row>
    <row r="19" spans="1:21" ht="24" x14ac:dyDescent="0.35">
      <c r="A19" s="50" t="s">
        <v>78</v>
      </c>
      <c r="B19" s="54">
        <v>9409</v>
      </c>
      <c r="C19" s="54">
        <v>1997</v>
      </c>
      <c r="D19" s="54">
        <v>4700</v>
      </c>
      <c r="E19" s="54">
        <v>14109</v>
      </c>
      <c r="F19" s="54">
        <v>16106</v>
      </c>
    </row>
    <row r="21" spans="1:21" x14ac:dyDescent="0.35">
      <c r="B21" s="9"/>
      <c r="C21" s="9"/>
      <c r="D21" s="9"/>
    </row>
    <row r="22" spans="1:21" x14ac:dyDescent="0.35">
      <c r="B22" s="4"/>
      <c r="C22" s="4"/>
    </row>
    <row r="23" spans="1:21" x14ac:dyDescent="0.35">
      <c r="B23" s="16"/>
      <c r="C23" s="16"/>
      <c r="D23" s="16"/>
    </row>
    <row r="25" spans="1:21" x14ac:dyDescent="0.35">
      <c r="A25" s="17"/>
      <c r="B25" s="18"/>
      <c r="C25" s="18"/>
      <c r="D25" s="19"/>
    </row>
    <row r="26" spans="1:21" x14ac:dyDescent="0.35">
      <c r="A26" s="27"/>
      <c r="B26" s="27"/>
      <c r="C26" s="27"/>
      <c r="D26" s="27"/>
      <c r="E26" s="1"/>
      <c r="G26" s="13"/>
      <c r="H26" s="13"/>
      <c r="L26" s="14"/>
      <c r="M26" s="14"/>
      <c r="N26" s="14"/>
      <c r="O26" s="14"/>
      <c r="P26" s="14"/>
      <c r="Q26" s="14"/>
      <c r="R26" s="14"/>
      <c r="S26" s="14"/>
      <c r="T26" s="14"/>
      <c r="U26" s="12"/>
    </row>
    <row r="27" spans="1:21" x14ac:dyDescent="0.35">
      <c r="A27" s="28"/>
      <c r="B27" s="29"/>
      <c r="C27" s="29"/>
      <c r="D27" s="29"/>
      <c r="E27" s="1"/>
      <c r="L27" s="14"/>
      <c r="M27" s="14"/>
      <c r="N27" s="14"/>
      <c r="O27" s="14"/>
      <c r="P27" s="14"/>
      <c r="Q27" s="14"/>
      <c r="R27" s="14"/>
      <c r="S27" s="14"/>
      <c r="T27" s="14"/>
      <c r="U27" s="12"/>
    </row>
    <row r="28" spans="1:21" x14ac:dyDescent="0.35">
      <c r="E28" s="2"/>
      <c r="G28" s="13"/>
      <c r="H28" s="13"/>
      <c r="L28" s="15"/>
      <c r="M28" s="15"/>
      <c r="N28" s="15"/>
      <c r="O28" s="15"/>
      <c r="P28" s="15"/>
      <c r="Q28" s="15"/>
      <c r="R28" s="15"/>
      <c r="S28" s="15"/>
      <c r="T28" s="15"/>
      <c r="U28" s="20"/>
    </row>
    <row r="29" spans="1:21" x14ac:dyDescent="0.35">
      <c r="E29" s="2"/>
    </row>
    <row r="33" spans="1:2" x14ac:dyDescent="0.35">
      <c r="A33" s="31"/>
    </row>
    <row r="34" spans="1:2" x14ac:dyDescent="0.35">
      <c r="A34" s="31"/>
    </row>
    <row r="35" spans="1:2" x14ac:dyDescent="0.35">
      <c r="A35" s="31"/>
    </row>
    <row r="36" spans="1:2" x14ac:dyDescent="0.35">
      <c r="A36" s="31"/>
    </row>
    <row r="37" spans="1:2" x14ac:dyDescent="0.35">
      <c r="A37" s="31"/>
    </row>
    <row r="38" spans="1:2" x14ac:dyDescent="0.35">
      <c r="A38" s="31"/>
    </row>
    <row r="39" spans="1:2" x14ac:dyDescent="0.35">
      <c r="A39" s="31"/>
    </row>
    <row r="40" spans="1:2" x14ac:dyDescent="0.35">
      <c r="A40" s="31"/>
    </row>
    <row r="41" spans="1:2" x14ac:dyDescent="0.35">
      <c r="A41" s="31"/>
    </row>
    <row r="42" spans="1:2" x14ac:dyDescent="0.35">
      <c r="A42" s="31"/>
    </row>
    <row r="43" spans="1:2" x14ac:dyDescent="0.35">
      <c r="A43" s="31"/>
      <c r="B43" s="4"/>
    </row>
    <row r="44" spans="1:2" x14ac:dyDescent="0.35">
      <c r="A44" s="31"/>
      <c r="B44" s="4"/>
    </row>
    <row r="45" spans="1:2" x14ac:dyDescent="0.35">
      <c r="A45" s="31"/>
      <c r="B45" s="4"/>
    </row>
    <row r="46" spans="1:2" x14ac:dyDescent="0.35">
      <c r="A46" s="31"/>
      <c r="B46" s="4"/>
    </row>
    <row r="47" spans="1:2" x14ac:dyDescent="0.35">
      <c r="A47" s="31"/>
      <c r="B47" s="4"/>
    </row>
    <row r="48" spans="1:2" x14ac:dyDescent="0.35">
      <c r="A48" s="4"/>
      <c r="B48" s="4"/>
    </row>
    <row r="49" spans="1:3" x14ac:dyDescent="0.35">
      <c r="A49" s="4"/>
      <c r="B49" s="4"/>
    </row>
    <row r="50" spans="1:3" x14ac:dyDescent="0.35">
      <c r="A50" s="10"/>
      <c r="B50" s="4"/>
      <c r="C50" s="4"/>
    </row>
    <row r="51" spans="1:3" x14ac:dyDescent="0.35">
      <c r="A51" s="10"/>
      <c r="B51" s="4"/>
      <c r="C51" s="4"/>
    </row>
    <row r="52" spans="1:3" x14ac:dyDescent="0.35">
      <c r="A52" s="10"/>
      <c r="B52" s="4"/>
      <c r="C52" s="4"/>
    </row>
    <row r="53" spans="1:3" x14ac:dyDescent="0.35">
      <c r="A53" s="10"/>
      <c r="B53" s="4"/>
      <c r="C53" s="4"/>
    </row>
  </sheetData>
  <autoFilter ref="A4:F19" xr:uid="{00000000-0009-0000-0000-000003000000}">
    <sortState xmlns:xlrd2="http://schemas.microsoft.com/office/spreadsheetml/2017/richdata2" ref="A5:G19">
      <sortCondition ref="F4:F19"/>
    </sortState>
  </autoFilter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G29"/>
  <sheetViews>
    <sheetView tabSelected="1" topLeftCell="A5" zoomScale="110" zoomScaleNormal="110" workbookViewId="0">
      <selection activeCell="E35" sqref="E35"/>
    </sheetView>
  </sheetViews>
  <sheetFormatPr baseColWidth="10" defaultRowHeight="14.5" x14ac:dyDescent="0.35"/>
  <sheetData>
    <row r="3" spans="1:7" x14ac:dyDescent="0.35">
      <c r="G3" s="26"/>
    </row>
    <row r="4" spans="1:7" x14ac:dyDescent="0.35">
      <c r="A4" t="s">
        <v>55</v>
      </c>
      <c r="B4" t="s">
        <v>12</v>
      </c>
    </row>
    <row r="5" spans="1:7" x14ac:dyDescent="0.35">
      <c r="A5" s="32" t="s">
        <v>66</v>
      </c>
      <c r="B5" s="61">
        <v>1.3</v>
      </c>
      <c r="C5" s="61"/>
      <c r="D5" s="61"/>
    </row>
    <row r="6" spans="1:7" x14ac:dyDescent="0.35">
      <c r="A6" s="32" t="s">
        <v>52</v>
      </c>
      <c r="B6" s="58">
        <v>1.5</v>
      </c>
      <c r="C6" s="61"/>
      <c r="D6" s="61"/>
    </row>
    <row r="7" spans="1:7" x14ac:dyDescent="0.35">
      <c r="A7" s="36" t="s">
        <v>31</v>
      </c>
      <c r="B7" s="61">
        <v>1.6</v>
      </c>
      <c r="C7" s="61"/>
      <c r="D7" s="61"/>
      <c r="F7" s="43" t="s">
        <v>85</v>
      </c>
    </row>
    <row r="8" spans="1:7" x14ac:dyDescent="0.35">
      <c r="A8" s="32" t="s">
        <v>8</v>
      </c>
      <c r="B8" s="58">
        <v>1.7</v>
      </c>
      <c r="C8" s="61"/>
      <c r="D8" s="61"/>
    </row>
    <row r="9" spans="1:7" ht="24" x14ac:dyDescent="0.35">
      <c r="A9" s="67" t="s">
        <v>13</v>
      </c>
      <c r="B9" s="58">
        <v>1.7</v>
      </c>
      <c r="C9" s="61"/>
      <c r="D9" s="61"/>
    </row>
    <row r="10" spans="1:7" x14ac:dyDescent="0.35">
      <c r="A10" s="35" t="s">
        <v>53</v>
      </c>
      <c r="B10" s="61">
        <v>1.8</v>
      </c>
      <c r="C10" s="61"/>
      <c r="D10" s="61"/>
    </row>
    <row r="11" spans="1:7" x14ac:dyDescent="0.35">
      <c r="A11" s="35" t="s">
        <v>33</v>
      </c>
      <c r="B11" s="58">
        <v>1.8</v>
      </c>
      <c r="C11" s="61"/>
      <c r="D11" s="61"/>
    </row>
    <row r="12" spans="1:7" x14ac:dyDescent="0.35">
      <c r="A12" s="32" t="s">
        <v>32</v>
      </c>
      <c r="B12" s="58">
        <v>1.8</v>
      </c>
      <c r="C12" s="61"/>
      <c r="D12" s="61"/>
    </row>
    <row r="13" spans="1:7" x14ac:dyDescent="0.35">
      <c r="A13" s="37" t="s">
        <v>9</v>
      </c>
      <c r="B13" s="70">
        <v>2</v>
      </c>
      <c r="C13" s="61"/>
      <c r="D13" s="61"/>
    </row>
    <row r="14" spans="1:7" x14ac:dyDescent="0.35">
      <c r="A14" s="32" t="s">
        <v>61</v>
      </c>
      <c r="B14" s="58">
        <v>2.2999999999999998</v>
      </c>
      <c r="C14" s="61"/>
      <c r="D14" s="61"/>
      <c r="E14" s="49"/>
      <c r="F14" s="63"/>
      <c r="G14" s="64"/>
    </row>
    <row r="15" spans="1:7" x14ac:dyDescent="0.35">
      <c r="A15" s="51" t="s">
        <v>64</v>
      </c>
      <c r="B15" s="61">
        <v>2.2999999999999998</v>
      </c>
      <c r="C15" s="61"/>
      <c r="D15" s="61"/>
      <c r="E15" s="49"/>
      <c r="F15" s="57"/>
      <c r="G15" s="65"/>
    </row>
    <row r="16" spans="1:7" x14ac:dyDescent="0.35">
      <c r="A16" s="35" t="s">
        <v>63</v>
      </c>
      <c r="B16" s="61">
        <v>2.2999999999999998</v>
      </c>
      <c r="C16" s="61"/>
      <c r="D16" s="61"/>
      <c r="E16" s="49"/>
      <c r="F16" s="57"/>
      <c r="G16" s="65"/>
    </row>
    <row r="17" spans="1:7" x14ac:dyDescent="0.35">
      <c r="A17" s="71" t="s">
        <v>60</v>
      </c>
      <c r="B17" s="58">
        <v>2.4</v>
      </c>
      <c r="C17" s="61"/>
      <c r="D17" s="61"/>
      <c r="E17" s="49"/>
      <c r="F17" s="57"/>
      <c r="G17" s="65"/>
    </row>
    <row r="18" spans="1:7" x14ac:dyDescent="0.35">
      <c r="A18" s="32" t="s">
        <v>65</v>
      </c>
      <c r="B18" s="58">
        <v>2.4</v>
      </c>
      <c r="C18" s="61"/>
      <c r="D18" s="61"/>
      <c r="E18" s="49"/>
      <c r="F18" s="57"/>
      <c r="G18" s="65"/>
    </row>
    <row r="19" spans="1:7" x14ac:dyDescent="0.35">
      <c r="A19" s="72" t="s">
        <v>62</v>
      </c>
      <c r="B19" s="61">
        <v>2.6</v>
      </c>
      <c r="C19" s="61"/>
      <c r="D19" s="61"/>
      <c r="E19" s="49"/>
      <c r="F19" s="57"/>
      <c r="G19" s="65"/>
    </row>
    <row r="20" spans="1:7" x14ac:dyDescent="0.35">
      <c r="A20" s="32" t="s">
        <v>7</v>
      </c>
      <c r="B20" s="58">
        <v>2.7</v>
      </c>
      <c r="C20" s="62"/>
      <c r="D20" s="62"/>
      <c r="F20" s="57"/>
      <c r="G20" s="65"/>
    </row>
    <row r="21" spans="1:7" x14ac:dyDescent="0.35">
      <c r="B21" s="49"/>
      <c r="C21" s="49"/>
      <c r="D21" s="49"/>
      <c r="E21" s="49"/>
    </row>
    <row r="22" spans="1:7" x14ac:dyDescent="0.35">
      <c r="D22" s="49"/>
      <c r="E22" s="49"/>
    </row>
    <row r="23" spans="1:7" x14ac:dyDescent="0.35">
      <c r="A23" s="25"/>
      <c r="D23" s="49"/>
      <c r="E23" s="49"/>
    </row>
    <row r="24" spans="1:7" x14ac:dyDescent="0.35">
      <c r="A24" s="24"/>
      <c r="B24" s="76"/>
      <c r="C24" s="76"/>
      <c r="D24" s="38"/>
    </row>
    <row r="25" spans="1:7" x14ac:dyDescent="0.35">
      <c r="A25" s="24"/>
      <c r="B25" s="76"/>
      <c r="C25" s="76"/>
      <c r="D25" s="38"/>
    </row>
    <row r="26" spans="1:7" x14ac:dyDescent="0.35">
      <c r="A26" s="24"/>
      <c r="B26" s="76"/>
      <c r="C26" s="76"/>
      <c r="D26" s="38"/>
    </row>
    <row r="27" spans="1:7" x14ac:dyDescent="0.35">
      <c r="A27" s="24"/>
      <c r="B27" s="21"/>
      <c r="C27" s="22"/>
      <c r="D27" s="21"/>
    </row>
    <row r="28" spans="1:7" x14ac:dyDescent="0.35">
      <c r="A28" s="24"/>
      <c r="B28" s="21"/>
      <c r="C28" s="23"/>
      <c r="D28" s="21"/>
    </row>
    <row r="29" spans="1:7" x14ac:dyDescent="0.35">
      <c r="A29" s="24"/>
      <c r="B29" s="21"/>
      <c r="C29" s="23"/>
      <c r="D29" s="21"/>
    </row>
  </sheetData>
  <autoFilter ref="A4:D19" xr:uid="{00000000-0009-0000-0000-000007000000}">
    <sortState xmlns:xlrd2="http://schemas.microsoft.com/office/spreadsheetml/2017/richdata2" ref="A5:D20">
      <sortCondition ref="B4:B19"/>
    </sortState>
  </autoFilter>
  <mergeCells count="3">
    <mergeCell ref="B25:C25"/>
    <mergeCell ref="B26:C26"/>
    <mergeCell ref="B24:C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DE5D09AA65B694092E609BA9DAD2585" ma:contentTypeVersion="11" ma:contentTypeDescription="Opprett et nytt dokument." ma:contentTypeScope="" ma:versionID="331c9dccf7aec91854f204d85d1e9609">
  <xsd:schema xmlns:xsd="http://www.w3.org/2001/XMLSchema" xmlns:xs="http://www.w3.org/2001/XMLSchema" xmlns:p="http://schemas.microsoft.com/office/2006/metadata/properties" xmlns:ns2="eed2f15c-ad22-47a4-9bda-7d60e316da70" xmlns:ns3="9d9dfba4-60f4-4651-958c-8f8f5b5052cb" targetNamespace="http://schemas.microsoft.com/office/2006/metadata/properties" ma:root="true" ma:fieldsID="0d99a49c841f5fea21887e4b8e23652c" ns2:_="" ns3:_="">
    <xsd:import namespace="eed2f15c-ad22-47a4-9bda-7d60e316da70"/>
    <xsd:import namespace="9d9dfba4-60f4-4651-958c-8f8f5b5052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2f15c-ad22-47a4-9bda-7d60e316d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emerkelapper" ma:readOnly="false" ma:fieldId="{5cf76f15-5ced-4ddc-b409-7134ff3c332f}" ma:taxonomyMulti="true" ma:sspId="2228493a-ba9a-494e-af97-f05f01d29c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dfba4-60f4-4651-958c-8f8f5b5052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8ff2c1d-577c-4c5f-9a8f-5f4fb7e2f4cc}" ma:internalName="TaxCatchAll" ma:showField="CatchAllData" ma:web="9d9dfba4-60f4-4651-958c-8f8f5b5052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ed2f15c-ad22-47a4-9bda-7d60e316da70">
      <Terms xmlns="http://schemas.microsoft.com/office/infopath/2007/PartnerControls"/>
    </lcf76f155ced4ddcb4097134ff3c332f>
    <TaxCatchAll xmlns="9d9dfba4-60f4-4651-958c-8f8f5b5052c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26664F-48AE-4809-A237-A3F898248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2f15c-ad22-47a4-9bda-7d60e316da70"/>
    <ds:schemaRef ds:uri="9d9dfba4-60f4-4651-958c-8f8f5b5052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FEC2E6-5ACA-42C9-AD1C-97BA0A0EB314}">
  <ds:schemaRefs>
    <ds:schemaRef ds:uri="http://schemas.openxmlformats.org/package/2006/metadata/core-properties"/>
    <ds:schemaRef ds:uri="http://purl.org/dc/elements/1.1/"/>
    <ds:schemaRef ds:uri="eed2f15c-ad22-47a4-9bda-7d60e316da70"/>
    <ds:schemaRef ds:uri="http://purl.org/dc/dcmitype/"/>
    <ds:schemaRef ds:uri="http://schemas.microsoft.com/office/2006/documentManagement/types"/>
    <ds:schemaRef ds:uri="9d9dfba4-60f4-4651-958c-8f8f5b5052cb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EF40B6-C689-4DED-8377-AA359519855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3491420-1ae2-4120-89e6-e6f668f067e2}" enabled="1" method="Standard" siteId="{62366534-1ec3-4962-8869-9b5535279d0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Figur 1</vt:lpstr>
      <vt:lpstr>Figur 2</vt:lpstr>
      <vt:lpstr>Figur 3</vt:lpstr>
      <vt:lpstr>Figur 4</vt:lpstr>
      <vt:lpstr>Figur 5</vt:lpstr>
      <vt:lpstr>Figur 6</vt:lpstr>
    </vt:vector>
  </TitlesOfParts>
  <Company>NAV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Ørbog, Kari-Mette</dc:creator>
  <cp:lastModifiedBy>Ellen Just Hansen</cp:lastModifiedBy>
  <dcterms:created xsi:type="dcterms:W3CDTF">2014-06-03T12:53:32Z</dcterms:created>
  <dcterms:modified xsi:type="dcterms:W3CDTF">2025-07-23T09:03:46Z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0x010100BDE5D09AA65B694092E609BA9DAD2585</vt:lpwstr>
  </property>
  <property fmtid="{D5CDD505-2E9C-101B-9397-08002B2CF9AE}" pid="3" name="MSIP_Label_d3491420-1ae2-4120-89e6-e6f668f067e2_Enabled">
    <vt:lpwstr>True</vt:lpwstr>
  </property>
  <property fmtid="{D5CDD505-2E9C-101B-9397-08002B2CF9AE}" pid="4" name="MSIP_Label_d3491420-1ae2-4120-89e6-e6f668f067e2_SiteId">
    <vt:lpwstr>62366534-1ec3-4962-8869-9b5535279d0b</vt:lpwstr>
  </property>
  <property fmtid="{D5CDD505-2E9C-101B-9397-08002B2CF9AE}" pid="5" name="MSIP_Label_d3491420-1ae2-4120-89e6-e6f668f067e2_Owner">
    <vt:lpwstr>Malin.Engel.Jensen@nav.no</vt:lpwstr>
  </property>
  <property fmtid="{D5CDD505-2E9C-101B-9397-08002B2CF9AE}" pid="6" name="MSIP_Label_d3491420-1ae2-4120-89e6-e6f668f067e2_SetDate">
    <vt:lpwstr>2020-03-30T11:35:50.0474791Z</vt:lpwstr>
  </property>
  <property fmtid="{D5CDD505-2E9C-101B-9397-08002B2CF9AE}" pid="7" name="MSIP_Label_d3491420-1ae2-4120-89e6-e6f668f067e2_Name">
    <vt:lpwstr>Intern</vt:lpwstr>
  </property>
  <property fmtid="{D5CDD505-2E9C-101B-9397-08002B2CF9AE}" pid="8" name="MSIP_Label_d3491420-1ae2-4120-89e6-e6f668f067e2_Application">
    <vt:lpwstr>Microsoft Azure Information Protection</vt:lpwstr>
  </property>
  <property fmtid="{D5CDD505-2E9C-101B-9397-08002B2CF9AE}" pid="9" name="MSIP_Label_d3491420-1ae2-4120-89e6-e6f668f067e2_ActionId">
    <vt:lpwstr>4063cecf-867c-4616-b65a-d1765b5bc471</vt:lpwstr>
  </property>
  <property fmtid="{D5CDD505-2E9C-101B-9397-08002B2CF9AE}" pid="10" name="MSIP_Label_d3491420-1ae2-4120-89e6-e6f668f067e2_Extended_MSFT_Method">
    <vt:lpwstr>Automatic</vt:lpwstr>
  </property>
  <property fmtid="{D5CDD505-2E9C-101B-9397-08002B2CF9AE}" pid="11" name="Sensitivity">
    <vt:lpwstr>Intern</vt:lpwstr>
  </property>
  <property fmtid="{D5CDD505-2E9C-101B-9397-08002B2CF9AE}" pid="12" name="MediaServiceImageTags">
    <vt:lpwstr/>
  </property>
</Properties>
</file>