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vestfoldfylke-my.sharepoint.com/personal/ellen_just_hansen_vestfoldfylke_no/Documents/Dokumenter/GitHub/Nyeste Github versjon/Vestfold/03_Arbeid og næringsliv/Sysselsetting/2023/"/>
    </mc:Choice>
  </mc:AlternateContent>
  <xr:revisionPtr revIDLastSave="40" documentId="8_{11967D69-27F2-495B-8C18-E23E747167F0}" xr6:coauthVersionLast="47" xr6:coauthVersionMax="47" xr10:uidLastSave="{3E75E844-47B8-4EED-A954-DFFCF080FEFB}"/>
  <bookViews>
    <workbookView xWindow="-28920" yWindow="-120" windowWidth="29040" windowHeight="17520" xr2:uid="{00000000-000D-0000-FFFF-FFFF00000000}"/>
  </bookViews>
  <sheets>
    <sheet name="Bosatt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G8" i="2"/>
  <c r="G9" i="2"/>
  <c r="G10" i="2"/>
  <c r="G11" i="2"/>
  <c r="G12" i="2"/>
  <c r="G13" i="2"/>
  <c r="G14" i="2"/>
  <c r="G15" i="2"/>
  <c r="G16" i="2"/>
  <c r="G17" i="2"/>
  <c r="G18" i="2"/>
  <c r="G19" i="2"/>
  <c r="G20" i="2"/>
  <c r="G6" i="2"/>
  <c r="F7" i="2"/>
  <c r="F8" i="2"/>
  <c r="F9" i="2"/>
  <c r="F10" i="2"/>
  <c r="F11" i="2"/>
  <c r="F12" i="2"/>
  <c r="F13" i="2"/>
  <c r="F14" i="2"/>
  <c r="F15" i="2"/>
  <c r="F16" i="2"/>
  <c r="F17" i="2"/>
  <c r="F18" i="2"/>
  <c r="F19" i="2"/>
  <c r="F20" i="2"/>
  <c r="F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B7" authorId="0" shapeId="0" xr:uid="{00000000-0006-0000-0000-000001000000}">
      <text>
        <r>
          <rPr>
            <sz val="9"/>
            <color rgb="FF000000"/>
            <rFont val="Tahoma"/>
            <family val="2"/>
          </rPr>
          <t xml:space="preserve">Hele tidsserien er beregnet ut fra fylkesgrensene fra 2024. Utgåtte kommuner 0121 Rømskog (-2019), 0532 Jevnaker (-2019), 0533 Lunner (-2019), 0628 Røyken (-2019) og 0628 Hurum (-2019) er derfor medregnet i F-32 Akershus.
</t>
        </r>
      </text>
    </comment>
    <comment ref="B10" authorId="0" shapeId="0" xr:uid="{00000000-0006-0000-0000-000002000000}">
      <text>
        <r>
          <rPr>
            <sz val="9"/>
            <color rgb="FF000000"/>
            <rFont val="Tahoma"/>
            <family val="2"/>
          </rPr>
          <t xml:space="preserve">Hele tidsserien er beregnet ut fra fylkesgrensene fra 2024. Utgått kommune 0711 Svelvik (-2019) er derfor medregnet i F-33 Buskerud. Utgåtte kommuner 0628 Røyken (-2019) og 0628 Hurum (-2019) er ikke regnet med i F-33 Buskerud, men i F-32 Akershus.
</t>
        </r>
      </text>
    </comment>
    <comment ref="B11" authorId="0" shapeId="0" xr:uid="{00000000-0006-0000-0000-000003000000}">
      <text>
        <r>
          <rPr>
            <sz val="9"/>
            <color rgb="FF000000"/>
            <rFont val="Tahoma"/>
            <family val="2"/>
          </rPr>
          <t xml:space="preserve">Hele tidsserien er beregnet ut fra fylkesgrensene fra 2024. Utgått kommune 0711 Svelvik (-2019) er derfor ikke regnet med i F-39 Vestfold, men i F-33 Buskerud.
</t>
        </r>
      </text>
    </comment>
    <comment ref="B16" authorId="0" shapeId="0" xr:uid="{00000000-0006-0000-0000-000004000000}">
      <text>
        <r>
          <rPr>
            <sz val="9"/>
            <color rgb="FF000000"/>
            <rFont val="Tahoma"/>
            <family val="2"/>
          </rPr>
          <t xml:space="preserve">Hele tidsserien er beregnet ut fra fylkesgrensene fra 2020. Utgått kommune 1444 Hornindal (-2019) er derfor medregnet i F-15 Møre og Romsdal. Utgåtte kommuner 1567 Rindal (-2018) og 1571 Halsa (-2019) er ikke regnet med i F-15 Møre og Romsdal, men i F-50 Trøndelag.
</t>
        </r>
      </text>
    </comment>
    <comment ref="B17" authorId="0" shapeId="0" xr:uid="{00000000-0006-0000-0000-000005000000}">
      <text>
        <r>
          <rPr>
            <sz val="9"/>
            <color rgb="FF000000"/>
            <rFont val="Tahoma"/>
            <family val="2"/>
          </rPr>
          <t xml:space="preserve">Hele tidsserien er beregnet ut fra fylkesgrensene fra 2020. Utgåtte kommuner 1567 Rindal (-2018) og 1571 Halsa (-2019) er derfor medregnet i F-50 Trøndelag.
</t>
        </r>
      </text>
    </comment>
    <comment ref="B18" authorId="0" shapeId="0" xr:uid="{00000000-0006-0000-0000-000006000000}">
      <text>
        <r>
          <rPr>
            <sz val="9"/>
            <color rgb="FF000000"/>
            <rFont val="Tahoma"/>
            <family val="2"/>
          </rPr>
          <t xml:space="preserve">Hele tidsserien er beregnet ut fra fylkesgrensene fra 2020. Utgått kommune 1852 Tjeldsund (-2019) er derfor ikke medregnet i F-18 Nordland, men i F-54 Troms og Finnmark.
</t>
        </r>
      </text>
    </comment>
    <comment ref="B20" authorId="0" shapeId="0" xr:uid="{00000000-0006-0000-0000-000007000000}">
      <text>
        <r>
          <rPr>
            <sz val="9"/>
            <color rgb="FF000000"/>
            <rFont val="Tahoma"/>
            <family val="2"/>
          </rPr>
          <t xml:space="preserve">Tall ble rettet 13.5.2024.
</t>
        </r>
      </text>
    </comment>
  </commentList>
</comments>
</file>

<file path=xl/sharedStrings.xml><?xml version="1.0" encoding="utf-8"?>
<sst xmlns="http://schemas.openxmlformats.org/spreadsheetml/2006/main" count="84" uniqueCount="72">
  <si>
    <t>13563: Kommunefordelt arbeidsstyrkestatus (inkl. NEET) for personer 15 år og eldre, etter statistikkvariabel, region, år, alder og prioritert arbeidsstyrkestatus</t>
  </si>
  <si>
    <t>2023</t>
  </si>
  <si>
    <t>15 år eller eldre</t>
  </si>
  <si>
    <t>I alt</t>
  </si>
  <si>
    <t>Sysselsatte</t>
  </si>
  <si>
    <t>Registrerte arbeidsledige</t>
  </si>
  <si>
    <t>Bosatte</t>
  </si>
  <si>
    <t>F-31 Østfold</t>
  </si>
  <si>
    <t>F-32 Akershus</t>
  </si>
  <si>
    <t>F-03 Oslo</t>
  </si>
  <si>
    <t>F-34 Innlandet</t>
  </si>
  <si>
    <t>F-33 Buskerud</t>
  </si>
  <si>
    <t>F-39 Vestfold</t>
  </si>
  <si>
    <t>F-40 Telemark</t>
  </si>
  <si>
    <t>F-42 Agder</t>
  </si>
  <si>
    <t>F-11 Rogaland</t>
  </si>
  <si>
    <t>F-46 Vestland</t>
  </si>
  <si>
    <t>F-15 Møre og Romsdal</t>
  </si>
  <si>
    <t>F-50 Trøndelag</t>
  </si>
  <si>
    <t>F-18 Nordland</t>
  </si>
  <si>
    <t>F-55 Troms - Romsa - Tromssa</t>
  </si>
  <si>
    <t>F-56 Finnmark - Finnmárku - Finmarkku</t>
  </si>
  <si>
    <t>SSB offentliggjør ikke tall som medfører fare for avsløring av enkeltopplysninger om personer eller husholdninger. For å sikre dette benyttes metoden «avrunding» i denne statistikken ved å avrunde celler i statistikkbanktabellene som inneholder enere eller toere til null eller tre.</t>
  </si>
  <si>
    <t>&lt;b&gt;Endelige tall&lt;/b&gt;&lt;br&gt;
Tabellen ble 21. januar 2025 oppdatert med endelige tall for 2023 etter at opplysningene om hvem som var selvstendig næringsdrivende i statistikkåret ble tilgjengelige. I de tidligere publiserte tallene ble informasjon om selvstendig næringsdrivende fra 2022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t>
  </si>
  <si>
    <t>&lt;b&gt;Prioritert arbeidsstyrkestatus&lt;/b&gt;&lt;br&gt; 
I denne statistikken beregnes det én status for den enkelte persons forhold til arbeidsmarkedet, utdanning og ytelser. For personer som er aktive i flere statuser samtidig, synliggjøres den høyest prioriterte statusen (for sysselsatte de to høyest prioriterte statusene). Denne statusen er basert på en bestemt prioritering som for eksempel gjør at en person som både er under ordinær utdanning og mottar uføretrygd blir regnet som under ordinær utdanning i statistikken. Les mer om dette under «Definisjoner» i &lt;a href=https://www.ssb.no/arbstatus#om-statistikken&gt;«Om statistikken»&lt;/a&gt;. 
&lt;br&gt;&lt;br&gt;
&lt;b&gt;Utenfor arbeid, utdanning og arbeidsmarkedstiltak&lt;/b&gt;&lt;br&gt;
Følgende arbeidsstyrkestatuser fra nivå 2 inngår i nivå 4 som «Utenfor arbeid, utdanning og arbeidsmarkedstiltak (inkl. NEET for personer 15-29 år)»: «Registrerte arbeidsledige», «Mottakere av arbeidsavklaringspenger/uføretrygd», «Mottakere av AFP/alderspensjon» og «Andre». For aldersgruppen 15-29 år omtales de som er utenfor gjerne som NEET (Not in Education, Employment or Training). Les mer om dette under «Definisjoner» i &lt;a href=https://www.ssb.no/arbstatus#om-statistikken&gt;«Om statistikken»&lt;/a&gt;.</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</si>
  <si>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</si>
  <si>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</si>
  <si>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21. januar 2025 oppdatert med endelige tall for 2023. Se fotnotene nedenfor for mer informasjon.</t>
  </si>
  <si>
    <t>&lt;b&gt;Oppdatert tidsserie&lt;/b&gt;&lt;br&gt;
Alle tabellene tilhørende statistikken ble oppdatert bakover i tid i forbindelse med publisering av endelige tall for 2023 den 21. januar 2025. I hovedsak påvirker dette landbakgrunn og hvem som regnes som innvandrere, og har små utslag i tallene, utenom for årgangen 2022. Etter oppdateringen blir 10 000 flere regnet som innvandrere blant bosatte 15 år og eldre i 2022. Om lag 1 000 av disse hadde Oslo som bostedskommune.</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</si>
  <si>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</si>
  <si>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</si>
  <si>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Akershus:</t>
  </si>
  <si>
    <t>Hele tidsserien er beregnet ut fra fylkesgrensene fra 2024. Utgåtte kommuner 0121 Rømskog (-2019), 0532 Jevnaker (-2019), 0533 Lunner (-2019), 0628 Røyken (-2019) og 0628 Hurum (-2019) er derfor medregnet i F-32 Akershus.</t>
  </si>
  <si>
    <t>Buskerud:</t>
  </si>
  <si>
    <t>Hele tidsserien er beregnet ut fra fylkesgrensene fra 2024. Utgått kommune 0711 Svelvik (-2019) er derfor medregnet i F-33 Buskerud. Utgåtte kommuner 0628 Røyken (-2019) og 0628 Hurum (-2019) er ikke regnet med i F-33 Buskerud, men i F-32 Akershus.</t>
  </si>
  <si>
    <t>Vestfold:</t>
  </si>
  <si>
    <t>Hele tidsserien er beregnet ut fra fylkesgrensene fra 2024. Utgått kommune 0711 Svelvik (-2019) er derfor ikke regnet med i F-39 Vestfold, men i F-33 Buskerud.</t>
  </si>
  <si>
    <t>Møre og Romsdal:</t>
  </si>
  <si>
    <t>Hele tidsserien er beregnet ut fra fylkesgrensene fra 2020. Utgått kommune 1444 Hornindal (-2019) er derfor medregnet i F-15 Møre og Romsdal. Utgåtte kommuner 1567 Rindal (-2018) og 1571 Halsa (-2019) er ikke regnet med i F-15 Møre og Romsdal, men i F-50 Trøndelag.</t>
  </si>
  <si>
    <t>Trøndelag:</t>
  </si>
  <si>
    <t>Hele tidsserien er beregnet ut fra fylkesgrensene fra 2020. Utgåtte kommuner 1567 Rindal (-2018) og 1571 Halsa (-2019) er derfor medregnet i F-50 Trøndelag.</t>
  </si>
  <si>
    <t>Nordland:</t>
  </si>
  <si>
    <t>Hele tidsserien er beregnet ut fra fylkesgrensene fra 2020. Utgått kommune 1852 Tjeldsund (-2019) er derfor ikke medregnet i F-18 Nordland, men i F-54 Troms og Finnmark.</t>
  </si>
  <si>
    <t>Finnmark - Finnmárku - Finmarkku:</t>
  </si>
  <si>
    <t>Tall ble rettet 13.5.2024.</t>
  </si>
  <si>
    <t>Sist endret:</t>
  </si>
  <si>
    <t>Bosatte:</t>
  </si>
  <si>
    <t>20250121 08:00</t>
  </si>
  <si>
    <t>Kilde:</t>
  </si>
  <si>
    <t>Statistisk sentralbyrå</t>
  </si>
  <si>
    <t>Kontakt:</t>
  </si>
  <si>
    <t>Malin Pettersen, Statistisk sentralbyrå</t>
  </si>
  <si>
    <t xml:space="preserve"> +47 409 02 563</t>
  </si>
  <si>
    <t>inp@ssb.no</t>
  </si>
  <si>
    <t>Pål Nordby, Statistisk sentralbyrå</t>
  </si>
  <si>
    <t xml:space="preserve"> +47 409 02 378</t>
  </si>
  <si>
    <t>rby@ssb.no</t>
  </si>
  <si>
    <t xml:space="preserve"> Arbeidsmarked, Statistisk sentralbyrå</t>
  </si>
  <si>
    <t xml:space="preserve"> +47 62 88 50 00</t>
  </si>
  <si>
    <t>arbeidsmarked@ssb.no</t>
  </si>
  <si>
    <t>Måleenhet:</t>
  </si>
  <si>
    <t>personer</t>
  </si>
  <si>
    <t>Målemetode:</t>
  </si>
  <si>
    <t>Situasjon (tidspunkt)</t>
  </si>
  <si>
    <t>Referansetid:</t>
  </si>
  <si>
    <t>Uken som inneholder den 16. november</t>
  </si>
  <si>
    <t>Offisiell statistikk</t>
  </si>
  <si>
    <t>Database:</t>
  </si>
  <si>
    <t>Ekstern PRODUKSJON</t>
  </si>
  <si>
    <t>Intern referansekode:</t>
  </si>
  <si>
    <t>Prosentandel sysselsatte</t>
  </si>
  <si>
    <t>Prosentandel registrerte arbeidsledige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</si>
</sst>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6">
    <xf numFmtId="0" fontId="0" fillId="0" borderId="0" xfId="0"/>
    <xf numFmtId="0" fontId="1" fillId="0" borderId="0" xfId="0" applyFont="1"/>
    <xf numFmtId="0" fontId="2" fillId="0" borderId="0" xfId="0" applyFont="1"/>
    <xf numFmtId="1" fontId="0" fillId="0" borderId="0" xfId="0" applyNumberFormat="1"/>
    <xf numFmtId="9" fontId="0" fillId="0" borderId="0" xfId="0" applyNumberFormat="1"/>
    <xf numFmtId="171" fontId="0" fillId="0" borderId="0" xfId="1" applyNumberFormat="1" applyFont="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6"/>
  <sheetViews>
    <sheetView tabSelected="1" workbookViewId="0">
      <selection activeCell="P8" sqref="P8"/>
    </sheetView>
  </sheetViews>
  <sheetFormatPr baseColWidth="10" defaultColWidth="8.7265625" defaultRowHeight="14.5" x14ac:dyDescent="0.35"/>
  <cols>
    <col min="1" max="1" width="9.1796875" customWidth="1"/>
    <col min="2" max="2" width="21.90625" customWidth="1"/>
    <col min="3" max="3" width="12.453125" customWidth="1"/>
    <col min="4" max="4" width="12.36328125" customWidth="1"/>
    <col min="5" max="5" width="23.81640625" customWidth="1"/>
    <col min="6" max="6" width="21.90625" customWidth="1"/>
    <col min="7" max="7" width="34" customWidth="1"/>
  </cols>
  <sheetData>
    <row r="1" spans="1:7" ht="18.5" x14ac:dyDescent="0.45">
      <c r="A1" s="1" t="s">
        <v>0</v>
      </c>
    </row>
    <row r="3" spans="1:7" x14ac:dyDescent="0.35">
      <c r="C3" s="2" t="s">
        <v>1</v>
      </c>
    </row>
    <row r="4" spans="1:7" x14ac:dyDescent="0.35">
      <c r="C4" s="2" t="s">
        <v>2</v>
      </c>
    </row>
    <row r="5" spans="1:7" x14ac:dyDescent="0.35">
      <c r="C5" s="2" t="s">
        <v>3</v>
      </c>
      <c r="D5" s="2" t="s">
        <v>4</v>
      </c>
      <c r="E5" s="2" t="s">
        <v>5</v>
      </c>
      <c r="F5" s="2" t="s">
        <v>70</v>
      </c>
      <c r="G5" s="2" t="s">
        <v>71</v>
      </c>
    </row>
    <row r="6" spans="1:7" x14ac:dyDescent="0.35">
      <c r="A6" s="2" t="s">
        <v>6</v>
      </c>
      <c r="B6" s="2" t="s">
        <v>7</v>
      </c>
      <c r="C6" s="3">
        <v>262319</v>
      </c>
      <c r="D6" s="3">
        <v>148651</v>
      </c>
      <c r="E6" s="3">
        <v>3027</v>
      </c>
      <c r="F6" s="4">
        <f>(D6/C6)</f>
        <v>0.56668026334348631</v>
      </c>
      <c r="G6" s="5">
        <f>(E6/C6)</f>
        <v>1.1539385252307304E-2</v>
      </c>
    </row>
    <row r="7" spans="1:7" x14ac:dyDescent="0.35">
      <c r="B7" s="2" t="s">
        <v>8</v>
      </c>
      <c r="C7" s="3">
        <v>596171</v>
      </c>
      <c r="D7" s="3">
        <v>381910</v>
      </c>
      <c r="E7" s="3">
        <v>5916</v>
      </c>
      <c r="F7" s="4">
        <f t="shared" ref="F7:F20" si="0">(D7/C7)</f>
        <v>0.64060479292015216</v>
      </c>
      <c r="G7" s="5">
        <f t="shared" ref="G7:G20" si="1">(E7/C7)</f>
        <v>9.9233273674834907E-3</v>
      </c>
    </row>
    <row r="8" spans="1:7" x14ac:dyDescent="0.35">
      <c r="B8" s="2" t="s">
        <v>9</v>
      </c>
      <c r="C8" s="3">
        <v>606457</v>
      </c>
      <c r="D8" s="3">
        <v>406473</v>
      </c>
      <c r="E8" s="3">
        <v>7742</v>
      </c>
      <c r="F8" s="4">
        <f t="shared" si="0"/>
        <v>0.67024207816877368</v>
      </c>
      <c r="G8" s="5">
        <f t="shared" si="1"/>
        <v>1.276595043012118E-2</v>
      </c>
    </row>
    <row r="9" spans="1:7" x14ac:dyDescent="0.35">
      <c r="B9" s="2" t="s">
        <v>10</v>
      </c>
      <c r="C9" s="3">
        <v>320855</v>
      </c>
      <c r="D9" s="3">
        <v>186962</v>
      </c>
      <c r="E9" s="3">
        <v>2175</v>
      </c>
      <c r="F9" s="4">
        <f t="shared" si="0"/>
        <v>0.58269935017375452</v>
      </c>
      <c r="G9" s="5">
        <f t="shared" si="1"/>
        <v>6.778762992629069E-3</v>
      </c>
    </row>
    <row r="10" spans="1:7" x14ac:dyDescent="0.35">
      <c r="B10" s="2" t="s">
        <v>11</v>
      </c>
      <c r="C10" s="3">
        <v>226594</v>
      </c>
      <c r="D10" s="3">
        <v>137445</v>
      </c>
      <c r="E10" s="3">
        <v>2050</v>
      </c>
      <c r="F10" s="4">
        <f t="shared" si="0"/>
        <v>0.60656945903245452</v>
      </c>
      <c r="G10" s="5">
        <f t="shared" si="1"/>
        <v>9.0470180145987983E-3</v>
      </c>
    </row>
    <row r="11" spans="1:7" x14ac:dyDescent="0.35">
      <c r="B11" s="2" t="s">
        <v>12</v>
      </c>
      <c r="C11" s="3">
        <v>215483</v>
      </c>
      <c r="D11" s="3">
        <v>125991</v>
      </c>
      <c r="E11" s="3">
        <v>2189</v>
      </c>
      <c r="F11" s="4">
        <f t="shared" si="0"/>
        <v>0.58469113572764442</v>
      </c>
      <c r="G11" s="5">
        <f t="shared" si="1"/>
        <v>1.0158573994236204E-2</v>
      </c>
    </row>
    <row r="12" spans="1:7" x14ac:dyDescent="0.35">
      <c r="B12" s="2" t="s">
        <v>13</v>
      </c>
      <c r="C12" s="3">
        <v>149675</v>
      </c>
      <c r="D12" s="3">
        <v>85541</v>
      </c>
      <c r="E12" s="3">
        <v>1396</v>
      </c>
      <c r="F12" s="4">
        <f t="shared" si="0"/>
        <v>0.57151160848505089</v>
      </c>
      <c r="G12" s="5">
        <f t="shared" si="1"/>
        <v>9.3268748956071481E-3</v>
      </c>
    </row>
    <row r="13" spans="1:7" x14ac:dyDescent="0.35">
      <c r="B13" s="2" t="s">
        <v>14</v>
      </c>
      <c r="C13" s="3">
        <v>264655</v>
      </c>
      <c r="D13" s="3">
        <v>156046</v>
      </c>
      <c r="E13" s="3">
        <v>2345</v>
      </c>
      <c r="F13" s="4">
        <f t="shared" si="0"/>
        <v>0.58962044926413637</v>
      </c>
      <c r="G13" s="5">
        <f t="shared" si="1"/>
        <v>8.8605920915909384E-3</v>
      </c>
    </row>
    <row r="14" spans="1:7" x14ac:dyDescent="0.35">
      <c r="B14" s="2" t="s">
        <v>15</v>
      </c>
      <c r="C14" s="3">
        <v>406106</v>
      </c>
      <c r="D14" s="3">
        <v>261133</v>
      </c>
      <c r="E14" s="3">
        <v>3394</v>
      </c>
      <c r="F14" s="4">
        <f t="shared" si="0"/>
        <v>0.64301684781805735</v>
      </c>
      <c r="G14" s="5">
        <f t="shared" si="1"/>
        <v>8.3574239238031443E-3</v>
      </c>
    </row>
    <row r="15" spans="1:7" x14ac:dyDescent="0.35">
      <c r="B15" s="2" t="s">
        <v>16</v>
      </c>
      <c r="C15" s="3">
        <v>540722</v>
      </c>
      <c r="D15" s="3">
        <v>341980</v>
      </c>
      <c r="E15" s="3">
        <v>4243</v>
      </c>
      <c r="F15" s="4">
        <f t="shared" si="0"/>
        <v>0.63245068630460755</v>
      </c>
      <c r="G15" s="5">
        <f t="shared" si="1"/>
        <v>7.8469157903691723E-3</v>
      </c>
    </row>
    <row r="16" spans="1:7" x14ac:dyDescent="0.35">
      <c r="B16" s="2" t="s">
        <v>17</v>
      </c>
      <c r="C16" s="3">
        <v>225760</v>
      </c>
      <c r="D16" s="3">
        <v>138825</v>
      </c>
      <c r="E16" s="3">
        <v>1616</v>
      </c>
      <c r="F16" s="4">
        <f t="shared" si="0"/>
        <v>0.61492292700212614</v>
      </c>
      <c r="G16" s="5">
        <f t="shared" si="1"/>
        <v>7.1580439404677534E-3</v>
      </c>
    </row>
    <row r="17" spans="1:7" x14ac:dyDescent="0.35">
      <c r="B17" s="2" t="s">
        <v>18</v>
      </c>
      <c r="C17" s="3">
        <v>403986</v>
      </c>
      <c r="D17" s="3">
        <v>252263</v>
      </c>
      <c r="E17" s="3">
        <v>2697</v>
      </c>
      <c r="F17" s="4">
        <f t="shared" si="0"/>
        <v>0.62443500517344663</v>
      </c>
      <c r="G17" s="5">
        <f t="shared" si="1"/>
        <v>6.6759739198883131E-3</v>
      </c>
    </row>
    <row r="18" spans="1:7" x14ac:dyDescent="0.35">
      <c r="B18" s="2" t="s">
        <v>19</v>
      </c>
      <c r="C18" s="3">
        <v>205641</v>
      </c>
      <c r="D18" s="3">
        <v>122626</v>
      </c>
      <c r="E18" s="3">
        <v>1172</v>
      </c>
      <c r="F18" s="4">
        <f t="shared" si="0"/>
        <v>0.59631104692157688</v>
      </c>
      <c r="G18" s="5">
        <f t="shared" si="1"/>
        <v>5.6992525809541868E-3</v>
      </c>
    </row>
    <row r="19" spans="1:7" x14ac:dyDescent="0.35">
      <c r="B19" s="2" t="s">
        <v>20</v>
      </c>
      <c r="C19" s="3">
        <v>143802</v>
      </c>
      <c r="D19" s="3">
        <v>90220</v>
      </c>
      <c r="E19" s="3">
        <v>815</v>
      </c>
      <c r="F19" s="4">
        <f t="shared" si="0"/>
        <v>0.62739043963227215</v>
      </c>
      <c r="G19" s="5">
        <f t="shared" si="1"/>
        <v>5.6675150554234294E-3</v>
      </c>
    </row>
    <row r="20" spans="1:7" x14ac:dyDescent="0.35">
      <c r="B20" s="2" t="s">
        <v>21</v>
      </c>
      <c r="C20" s="3">
        <v>63503</v>
      </c>
      <c r="D20" s="3">
        <v>39175</v>
      </c>
      <c r="E20" s="3">
        <v>580</v>
      </c>
      <c r="F20" s="4">
        <f t="shared" si="0"/>
        <v>0.61689998897689868</v>
      </c>
      <c r="G20" s="5">
        <f t="shared" si="1"/>
        <v>9.1334267672393433E-3</v>
      </c>
    </row>
    <row r="22" spans="1:7" x14ac:dyDescent="0.35">
      <c r="A22" t="s">
        <v>22</v>
      </c>
    </row>
    <row r="23" spans="1:7" x14ac:dyDescent="0.35">
      <c r="A23" t="s">
        <v>23</v>
      </c>
    </row>
    <row r="24" spans="1:7" x14ac:dyDescent="0.35">
      <c r="A24" t="s">
        <v>24</v>
      </c>
    </row>
    <row r="25" spans="1:7" x14ac:dyDescent="0.35">
      <c r="A25" t="s">
        <v>25</v>
      </c>
    </row>
    <row r="26" spans="1:7" x14ac:dyDescent="0.35">
      <c r="A26" t="s">
        <v>26</v>
      </c>
    </row>
    <row r="27" spans="1:7" x14ac:dyDescent="0.35">
      <c r="A27" t="s">
        <v>27</v>
      </c>
    </row>
    <row r="28" spans="1:7" x14ac:dyDescent="0.35">
      <c r="A28" t="s">
        <v>28</v>
      </c>
    </row>
    <row r="29" spans="1:7" x14ac:dyDescent="0.35">
      <c r="A29" t="s">
        <v>29</v>
      </c>
    </row>
    <row r="30" spans="1:7" x14ac:dyDescent="0.35">
      <c r="A30" t="s">
        <v>30</v>
      </c>
    </row>
    <row r="32" spans="1:7" x14ac:dyDescent="0.35">
      <c r="A32" t="s">
        <v>29</v>
      </c>
    </row>
    <row r="33" spans="1:1" x14ac:dyDescent="0.35">
      <c r="A33" t="s">
        <v>31</v>
      </c>
    </row>
    <row r="34" spans="1:1" x14ac:dyDescent="0.35">
      <c r="A34" t="s">
        <v>32</v>
      </c>
    </row>
    <row r="36" spans="1:1" x14ac:dyDescent="0.35">
      <c r="A36" t="s">
        <v>29</v>
      </c>
    </row>
    <row r="37" spans="1:1" x14ac:dyDescent="0.35">
      <c r="A37" t="s">
        <v>33</v>
      </c>
    </row>
    <row r="38" spans="1:1" x14ac:dyDescent="0.35">
      <c r="A38" t="s">
        <v>34</v>
      </c>
    </row>
    <row r="40" spans="1:1" x14ac:dyDescent="0.35">
      <c r="A40" t="s">
        <v>29</v>
      </c>
    </row>
    <row r="41" spans="1:1" x14ac:dyDescent="0.35">
      <c r="A41" t="s">
        <v>35</v>
      </c>
    </row>
    <row r="42" spans="1:1" x14ac:dyDescent="0.35">
      <c r="A42" t="s">
        <v>36</v>
      </c>
    </row>
    <row r="44" spans="1:1" x14ac:dyDescent="0.35">
      <c r="A44" t="s">
        <v>29</v>
      </c>
    </row>
    <row r="45" spans="1:1" x14ac:dyDescent="0.35">
      <c r="A45" t="s">
        <v>37</v>
      </c>
    </row>
    <row r="46" spans="1:1" x14ac:dyDescent="0.35">
      <c r="A46" t="s">
        <v>38</v>
      </c>
    </row>
    <row r="48" spans="1:1" x14ac:dyDescent="0.35">
      <c r="A48" t="s">
        <v>29</v>
      </c>
    </row>
    <row r="49" spans="1:1" x14ac:dyDescent="0.35">
      <c r="A49" t="s">
        <v>39</v>
      </c>
    </row>
    <row r="50" spans="1:1" x14ac:dyDescent="0.35">
      <c r="A50" t="s">
        <v>40</v>
      </c>
    </row>
    <row r="52" spans="1:1" x14ac:dyDescent="0.35">
      <c r="A52" t="s">
        <v>29</v>
      </c>
    </row>
    <row r="53" spans="1:1" x14ac:dyDescent="0.35">
      <c r="A53" t="s">
        <v>41</v>
      </c>
    </row>
    <row r="54" spans="1:1" x14ac:dyDescent="0.35">
      <c r="A54" t="s">
        <v>42</v>
      </c>
    </row>
    <row r="56" spans="1:1" x14ac:dyDescent="0.35">
      <c r="A56" t="s">
        <v>29</v>
      </c>
    </row>
    <row r="57" spans="1:1" x14ac:dyDescent="0.35">
      <c r="A57" t="s">
        <v>43</v>
      </c>
    </row>
    <row r="58" spans="1:1" x14ac:dyDescent="0.35">
      <c r="A58" t="s">
        <v>44</v>
      </c>
    </row>
    <row r="61" spans="1:1" x14ac:dyDescent="0.35">
      <c r="A61" t="s">
        <v>45</v>
      </c>
    </row>
    <row r="62" spans="1:1" x14ac:dyDescent="0.35">
      <c r="A62" t="s">
        <v>46</v>
      </c>
    </row>
    <row r="63" spans="1:1" x14ac:dyDescent="0.35">
      <c r="A63" t="s">
        <v>47</v>
      </c>
    </row>
    <row r="65" spans="1:1" x14ac:dyDescent="0.35">
      <c r="A65" t="s">
        <v>48</v>
      </c>
    </row>
    <row r="66" spans="1:1" x14ac:dyDescent="0.35">
      <c r="A66" t="s">
        <v>49</v>
      </c>
    </row>
    <row r="68" spans="1:1" x14ac:dyDescent="0.35">
      <c r="A68" t="s">
        <v>50</v>
      </c>
    </row>
    <row r="69" spans="1:1" x14ac:dyDescent="0.35">
      <c r="A69" t="s">
        <v>46</v>
      </c>
    </row>
    <row r="70" spans="1:1" x14ac:dyDescent="0.35">
      <c r="A70" t="s">
        <v>51</v>
      </c>
    </row>
    <row r="71" spans="1:1" x14ac:dyDescent="0.35">
      <c r="A71" t="s">
        <v>52</v>
      </c>
    </row>
    <row r="72" spans="1:1" x14ac:dyDescent="0.35">
      <c r="A72" t="s">
        <v>53</v>
      </c>
    </row>
    <row r="74" spans="1:1" x14ac:dyDescent="0.35">
      <c r="A74" t="s">
        <v>54</v>
      </c>
    </row>
    <row r="75" spans="1:1" x14ac:dyDescent="0.35">
      <c r="A75" t="s">
        <v>55</v>
      </c>
    </row>
    <row r="76" spans="1:1" x14ac:dyDescent="0.35">
      <c r="A76" t="s">
        <v>56</v>
      </c>
    </row>
    <row r="78" spans="1:1" x14ac:dyDescent="0.35">
      <c r="A78" t="s">
        <v>57</v>
      </c>
    </row>
    <row r="79" spans="1:1" x14ac:dyDescent="0.35">
      <c r="A79" t="s">
        <v>58</v>
      </c>
    </row>
    <row r="80" spans="1:1" x14ac:dyDescent="0.35">
      <c r="A80" t="s">
        <v>59</v>
      </c>
    </row>
    <row r="85" spans="1:1" x14ac:dyDescent="0.35">
      <c r="A85" t="s">
        <v>60</v>
      </c>
    </row>
    <row r="86" spans="1:1" x14ac:dyDescent="0.35">
      <c r="A86" t="s">
        <v>46</v>
      </c>
    </row>
    <row r="87" spans="1:1" x14ac:dyDescent="0.35">
      <c r="A87" t="s">
        <v>61</v>
      </c>
    </row>
    <row r="88" spans="1:1" x14ac:dyDescent="0.35">
      <c r="A88" t="s">
        <v>62</v>
      </c>
    </row>
    <row r="89" spans="1:1" x14ac:dyDescent="0.35">
      <c r="A89" t="s">
        <v>46</v>
      </c>
    </row>
    <row r="90" spans="1:1" x14ac:dyDescent="0.35">
      <c r="A90" t="s">
        <v>63</v>
      </c>
    </row>
    <row r="92" spans="1:1" x14ac:dyDescent="0.35">
      <c r="A92" t="s">
        <v>64</v>
      </c>
    </row>
    <row r="93" spans="1:1" x14ac:dyDescent="0.35">
      <c r="A93" t="s">
        <v>6</v>
      </c>
    </row>
    <row r="94" spans="1:1" x14ac:dyDescent="0.35">
      <c r="A94" t="s">
        <v>65</v>
      </c>
    </row>
    <row r="100" spans="1:1" x14ac:dyDescent="0.35">
      <c r="A100" t="s">
        <v>66</v>
      </c>
    </row>
    <row r="102" spans="1:1" x14ac:dyDescent="0.35">
      <c r="A102" t="s">
        <v>67</v>
      </c>
    </row>
    <row r="103" spans="1:1" x14ac:dyDescent="0.35">
      <c r="A103" t="s">
        <v>68</v>
      </c>
    </row>
    <row r="105" spans="1:1" x14ac:dyDescent="0.35">
      <c r="A105" t="s">
        <v>69</v>
      </c>
    </row>
    <row r="106" spans="1:1" x14ac:dyDescent="0.35">
      <c r="A106" t="s">
        <v>6</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Bosatte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Just Hansen</dc:creator>
  <cp:lastModifiedBy>Ellen Just Hansen</cp:lastModifiedBy>
  <dcterms:created xsi:type="dcterms:W3CDTF">2025-07-17T11:07:47Z</dcterms:created>
  <dcterms:modified xsi:type="dcterms:W3CDTF">2025-07-17T11:20:22Z</dcterms:modified>
</cp:coreProperties>
</file>