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vestfoldfylke-my.sharepoint.com/personal/ellen_just_hansen_vestfoldfylke_no/Documents/Dokumenter/GitHub/Github-Kunnskap-om-Vestfold/Vestfold/03_Arbeid og næringsliv/Sysselsetting/"/>
    </mc:Choice>
  </mc:AlternateContent>
  <xr:revisionPtr revIDLastSave="0" documentId="8_{61803C0D-59C0-4C0F-97C8-BBB1F47BEF2E}" xr6:coauthVersionLast="47" xr6:coauthVersionMax="47" xr10:uidLastSave="{00000000-0000-0000-0000-000000000000}"/>
  <bookViews>
    <workbookView xWindow="18030" yWindow="585" windowWidth="37980" windowHeight="14205" xr2:uid="{00000000-000D-0000-FFFF-FFFF00000000}"/>
  </bookViews>
  <sheets>
    <sheet name="Bosatt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F13" i="2"/>
  <c r="F14" i="2"/>
  <c r="F15" i="2"/>
  <c r="F16" i="2"/>
  <c r="F17" i="2"/>
  <c r="F18" i="2"/>
  <c r="F19" i="2"/>
  <c r="F20" i="2"/>
  <c r="F6" i="2"/>
  <c r="F7" i="2"/>
  <c r="F8" i="2"/>
  <c r="F9" i="2"/>
  <c r="F10" i="2"/>
  <c r="F11" i="2"/>
  <c r="E6" i="2"/>
  <c r="E7" i="2"/>
  <c r="E8" i="2"/>
  <c r="E9" i="2"/>
  <c r="E10" i="2"/>
  <c r="E12" i="2"/>
  <c r="E13" i="2"/>
  <c r="E14" i="2"/>
  <c r="E15" i="2"/>
  <c r="E16" i="2"/>
  <c r="E17" i="2"/>
  <c r="E18" i="2"/>
  <c r="E19" i="2"/>
  <c r="E20" i="2"/>
  <c r="E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7" authorId="0" shapeId="0" xr:uid="{00000000-0006-0000-0000-000001000000}">
      <text>
        <r>
          <rPr>
            <sz val="9"/>
            <color rgb="FF000000"/>
            <rFont val="Tahoma"/>
            <family val="2"/>
          </rPr>
          <t xml:space="preserve">Hele tidsserien er beregnet ut fra fylkesgrensene fra 2024. Utgåtte kommuner 0121 Rømskog (-2019), 0532 Jevnaker (-2019), 0533 Lunner (-2019), 0628 Røyken (-2019) og 0628 Hurum (-2019) er derfor medregnet i F-32 Akershus.
</t>
        </r>
      </text>
    </comment>
    <comment ref="A10" authorId="0" shapeId="0" xr:uid="{00000000-0006-0000-0000-000002000000}">
      <text>
        <r>
          <rPr>
            <sz val="9"/>
            <color rgb="FF000000"/>
            <rFont val="Tahoma"/>
            <family val="2"/>
          </rPr>
          <t xml:space="preserve">Hele tidsserien er beregnet ut fra fylkesgrensene fra 2024. Utgått kommune 0711 Svelvik (-2019) er derfor medregnet i F-33 Buskerud. Utgåtte kommuner 0628 Røyken (-2019) og 0628 Hurum (-2019) er ikke regnet med i F-33 Buskerud, men i F-32 Akershus.
</t>
        </r>
      </text>
    </comment>
    <comment ref="A11" authorId="0" shapeId="0" xr:uid="{00000000-0006-0000-0000-000003000000}">
      <text>
        <r>
          <rPr>
            <sz val="9"/>
            <color rgb="FF000000"/>
            <rFont val="Tahoma"/>
            <family val="2"/>
          </rPr>
          <t xml:space="preserve">Hele tidsserien er beregnet ut fra fylkesgrensene fra 2024. Utgått kommune 0711 Svelvik (-2019) er derfor ikke regnet med i F-39 Vestfold, men i F-33 Buskerud.
</t>
        </r>
      </text>
    </comment>
    <comment ref="A16" authorId="0" shapeId="0" xr:uid="{00000000-0006-0000-0000-000004000000}">
      <text>
        <r>
          <rPr>
            <sz val="9"/>
            <color rgb="FF000000"/>
            <rFont val="Tahoma"/>
            <family val="2"/>
          </rPr>
          <t xml:space="preserve">Hele tidsserien er beregnet ut fra fylkesgrensene fra 2020. Utgått kommune 1444 Hornindal (-2019) er derfor medregnet i F-15 Møre og Romsdal. Utgåtte kommuner 1567 Rindal (-2018) og 1571 Halsa (-2019) er ikke regnet med i F-15 Møre og Romsdal, men i F-50 Trøndelag.
</t>
        </r>
      </text>
    </comment>
    <comment ref="A17" authorId="0" shapeId="0" xr:uid="{00000000-0006-0000-0000-000005000000}">
      <text>
        <r>
          <rPr>
            <sz val="9"/>
            <color rgb="FF000000"/>
            <rFont val="Tahoma"/>
            <family val="2"/>
          </rPr>
          <t xml:space="preserve">Hele tidsserien er beregnet ut fra fylkesgrensene fra 2020. Utgåtte kommuner 1567 Rindal (-2018) og 1571 Halsa (-2019) er derfor medregnet i F-50 Trøndelag.
</t>
        </r>
      </text>
    </comment>
    <comment ref="A18" authorId="0" shapeId="0" xr:uid="{00000000-0006-0000-0000-000006000000}">
      <text>
        <r>
          <rPr>
            <sz val="9"/>
            <color rgb="FF000000"/>
            <rFont val="Tahoma"/>
            <family val="2"/>
          </rPr>
          <t xml:space="preserve">Hele tidsserien er beregnet ut fra fylkesgrensene fra 2020. Utgått kommune 1852 Tjeldsund (-2019) er derfor ikke medregnet i F-18 Nordland, men i F-54 Troms og Finnmark.
</t>
        </r>
      </text>
    </comment>
  </commentList>
</comments>
</file>

<file path=xl/sharedStrings.xml><?xml version="1.0" encoding="utf-8"?>
<sst xmlns="http://schemas.openxmlformats.org/spreadsheetml/2006/main" count="79" uniqueCount="68">
  <si>
    <t>13563: Kommunefordelt arbeidsstyrkestatus (inkl. NEET) for personer 15 år og eldre, etter region, statistikkvariabel, år og prioritert arbeidsstyrkestatus</t>
  </si>
  <si>
    <t>Bosatte</t>
  </si>
  <si>
    <t>2022</t>
  </si>
  <si>
    <t>I alt</t>
  </si>
  <si>
    <t>Sysselsatte</t>
  </si>
  <si>
    <t>Registrerte arbeidsledige</t>
  </si>
  <si>
    <t>F-31 Østfold</t>
  </si>
  <si>
    <t>F-32 Akershus</t>
  </si>
  <si>
    <t>F-03 Oslo</t>
  </si>
  <si>
    <t>F-34 Innlandet</t>
  </si>
  <si>
    <t>F-33 Buskerud</t>
  </si>
  <si>
    <t>F-39 Vestfold</t>
  </si>
  <si>
    <t>F-40 Telemark</t>
  </si>
  <si>
    <t>F-42 Agder</t>
  </si>
  <si>
    <t>F-11 Rogaland</t>
  </si>
  <si>
    <t>F-46 Vestland</t>
  </si>
  <si>
    <t>F-15 Møre og Romsdal</t>
  </si>
  <si>
    <t>F-50 Trøndelag</t>
  </si>
  <si>
    <t>F-18 Nordland</t>
  </si>
  <si>
    <t>F-55 Troms - Romsa - Tromssa</t>
  </si>
  <si>
    <t>F-56 Finnmark - Finnmárku - Finmarkku</t>
  </si>
  <si>
    <t>SSB offentliggjør ikke tall som medfører fare for avsløring av enkeltopplysninger om personer eller husholdninger. For å sikre dette benyttes metoden «avrunding» i denne statistikken ved å avrunde celler i statistikkbanktabellene som inneholder enere eller toere til null eller tre.</t>
  </si>
  <si>
    <t>&lt;b&gt;Endelige tall&lt;/b&gt;&lt;br&gt; 
Tabellen ble 11. januar 2024 oppdatert med endelige tall for 2022 etter at opplysningene om hvem som var selvstendig næringsdrivende i statistikkåret ble tilgjengelige. I de tidligere publiserte tallene ble informasjon om selvstendig næringsdrivende fra 2021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t>
  </si>
  <si>
    <t>&lt;b&gt;Prioritert arbeidsstyrkestatus&lt;/b&gt;&lt;br&gt; 
I denne statistikken beregnes det én status for den enkelte persons forhold til arbeidsmarkedet, utdanning og ytelser. For personer som er aktive i flere statuser samtidig, synliggjøres den høyest prioriterte statusen (for sysselsatte de to høyest prioriterte statusene). Denne statusen er basert på en bestemt prioritering som for eksempel gjør at en person som både er under ordinær utdanning og mottar uføretrygd blir regnet som under ordinær utdanning i statistikken. Les mer om dette under «Definisjoner» i &lt;a href=https://www.ssb.no/arbstatus#om-statistikken&gt;«Om statistikken»&lt;/a&gt;. 
&lt;br&gt;&lt;br&gt;
&lt;b&gt;Utenfor arbeid, utdanning og arbeidsmarkedstiltak&lt;/b&gt;&lt;br&gt;
Følgende arbeidsstyrkestatuser fra nivå 2 inngår i nivå 4 som «Utenfor arbeid, utdanning og arbeidsmarkedstiltak (inkl. NEET for personer 15-29 år)»: «Registrerte arbeidsledige», «Mottakere av arbeidsavklaringspenger/uføretrygd», «Mottakere av AFP/alderspensjon» og «Andre». For aldersgruppen 15-29 år omtales de som er utenfor gjerne som NEET (Not in Education, Employment or Training). Les mer om dette under «Definisjoner» i &lt;a href=https://www.ssb.no/arbstatus#om-statistikken&gt;«Om statistikken»&lt;/a&gt;.</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</si>
  <si>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</si>
  <si>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</si>
  <si>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11. januar 2024 oppdatert med endelige tall for 2022. Se fotnotene nedenfor for mer informasjon.</t>
  </si>
  <si>
    <t>region:</t>
  </si>
  <si>
    <t>&lt;a href='https://www.ssb.no/offentlig-sektor/kommunekatalog/endringer-i-de-regionale-inndelingene' target='footnote'&gt;&lt;b&gt;Se liste over endringer i de regionale inndelingene.&lt;/b&gt;&lt;/a&gt;</t>
  </si>
  <si>
    <t>Akershus:</t>
  </si>
  <si>
    <t>Hele tidsserien er beregnet ut fra fylkesgrensene fra 2024. Utgåtte kommuner 0121 Rømskog (-2019), 0532 Jevnaker (-2019), 0533 Lunner (-2019), 0628 Røyken (-2019) og 0628 Hurum (-2019) er derfor medregnet i F-32 Akershus.</t>
  </si>
  <si>
    <t>Buskerud:</t>
  </si>
  <si>
    <t>Hele tidsserien er beregnet ut fra fylkesgrensene fra 2024. Utgått kommune 0711 Svelvik (-2019) er derfor medregnet i F-33 Buskerud. Utgåtte kommuner 0628 Røyken (-2019) og 0628 Hurum (-2019) er ikke regnet med i F-33 Buskerud, men i F-32 Akershus.</t>
  </si>
  <si>
    <t>Vestfold:</t>
  </si>
  <si>
    <t>Hele tidsserien er beregnet ut fra fylkesgrensene fra 2024. Utgått kommune 0711 Svelvik (-2019) er derfor ikke regnet med i F-39 Vestfold, men i F-33 Buskerud.</t>
  </si>
  <si>
    <t>Møre og Romsdal:</t>
  </si>
  <si>
    <t>Hele tidsserien er beregnet ut fra fylkesgrensene fra 2020. Utgått kommune 1444 Hornindal (-2019) er derfor medregnet i F-15 Møre og Romsdal. Utgåtte kommuner 1567 Rindal (-2018) og 1571 Halsa (-2019) er ikke regnet med i F-15 Møre og Romsdal, men i F-50 Trøndelag.</t>
  </si>
  <si>
    <t>Trøndelag:</t>
  </si>
  <si>
    <t>Hele tidsserien er beregnet ut fra fylkesgrensene fra 2020. Utgåtte kommuner 1567 Rindal (-2018) og 1571 Halsa (-2019) er derfor medregnet i F-50 Trøndelag.</t>
  </si>
  <si>
    <t>Nordland:</t>
  </si>
  <si>
    <t>Hele tidsserien er beregnet ut fra fylkesgrensene fra 2020. Utgått kommune 1852 Tjeldsund (-2019) er derfor ikke medregnet i F-18 Nordland, men i F-54 Troms og Finnmark.</t>
  </si>
  <si>
    <t>Sist endret:</t>
  </si>
  <si>
    <t>Bosatte:</t>
  </si>
  <si>
    <t>20240111 08:00</t>
  </si>
  <si>
    <t>Kilde:</t>
  </si>
  <si>
    <t>Statistisk sentralbyrå</t>
  </si>
  <si>
    <t>Kontakt:</t>
  </si>
  <si>
    <t>Malin Pettersen, Statistisk sentralbyrå</t>
  </si>
  <si>
    <t xml:space="preserve"> +47 409 02 563</t>
  </si>
  <si>
    <t>inp@ssb.no</t>
  </si>
  <si>
    <t>Vilde Røv, Statistisk sentralbyrå</t>
  </si>
  <si>
    <t xml:space="preserve"> +47 90471408</t>
  </si>
  <si>
    <t>vilde.rov@ssb.no</t>
  </si>
  <si>
    <t xml:space="preserve"> Arbeidsmarked, Statistisk sentralbyrå</t>
  </si>
  <si>
    <t xml:space="preserve"> +47 62 88 50 00</t>
  </si>
  <si>
    <t>arbeidsmarked@ssb.no</t>
  </si>
  <si>
    <t>Måleenhet:</t>
  </si>
  <si>
    <t>personer</t>
  </si>
  <si>
    <t>Målemetode:</t>
  </si>
  <si>
    <t>Situasjon (tidspunkt)</t>
  </si>
  <si>
    <t>Referansetid:</t>
  </si>
  <si>
    <t>Uken som inneholder den 16. november</t>
  </si>
  <si>
    <t>Offisiell statistikk</t>
  </si>
  <si>
    <t>Database:</t>
  </si>
  <si>
    <t>Ekstern PRODUKSJON</t>
  </si>
  <si>
    <t>Intern referansekode:</t>
  </si>
  <si>
    <t>Prosentandel sysselsatte</t>
  </si>
  <si>
    <t>Ptrosentandel registrerte arbeidsledige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</si>
</sst>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8">
    <xf numFmtId="0" fontId="0" fillId="0" borderId="0" xfId="0"/>
    <xf numFmtId="0" fontId="1" fillId="0" borderId="0" xfId="0" applyFont="1"/>
    <xf numFmtId="0" fontId="2" fillId="0" borderId="0" xfId="0" applyFont="1"/>
    <xf numFmtId="1" fontId="0" fillId="0" borderId="0" xfId="0" applyNumberFormat="1"/>
    <xf numFmtId="9" fontId="0" fillId="0" borderId="0" xfId="1" applyFont="1"/>
    <xf numFmtId="164" fontId="0" fillId="0" borderId="0" xfId="0" applyNumberFormat="1"/>
    <xf numFmtId="164" fontId="0" fillId="0" borderId="0" xfId="1" applyNumberFormat="1" applyFont="1"/>
    <xf numFmtId="164" fontId="2" fillId="0" borderId="0" xfId="0" applyNumberFormat="1" applyFont="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tabSelected="1" workbookViewId="0">
      <selection activeCell="F5" sqref="F5"/>
    </sheetView>
  </sheetViews>
  <sheetFormatPr baseColWidth="10" defaultColWidth="9.140625" defaultRowHeight="15" x14ac:dyDescent="0.25"/>
  <cols>
    <col min="1" max="1" width="28.140625" customWidth="1"/>
    <col min="2" max="2" width="13" customWidth="1"/>
    <col min="3" max="3" width="15.85546875" customWidth="1"/>
    <col min="4" max="4" width="23.28515625" customWidth="1"/>
    <col min="5" max="5" width="22.140625" customWidth="1"/>
    <col min="6" max="6" width="40.140625" style="5" customWidth="1"/>
  </cols>
  <sheetData>
    <row r="1" spans="1:6" ht="18.75" x14ac:dyDescent="0.3">
      <c r="A1" s="1" t="s">
        <v>0</v>
      </c>
    </row>
    <row r="3" spans="1:6" x14ac:dyDescent="0.25">
      <c r="B3" s="2" t="s">
        <v>1</v>
      </c>
    </row>
    <row r="4" spans="1:6" x14ac:dyDescent="0.25">
      <c r="B4" s="2" t="s">
        <v>2</v>
      </c>
    </row>
    <row r="5" spans="1:6" x14ac:dyDescent="0.25">
      <c r="B5" s="2" t="s">
        <v>3</v>
      </c>
      <c r="C5" s="2" t="s">
        <v>4</v>
      </c>
      <c r="D5" s="2" t="s">
        <v>5</v>
      </c>
      <c r="E5" s="2" t="s">
        <v>66</v>
      </c>
      <c r="F5" s="7" t="s">
        <v>67</v>
      </c>
    </row>
    <row r="6" spans="1:6" x14ac:dyDescent="0.25">
      <c r="A6" s="2" t="s">
        <v>6</v>
      </c>
      <c r="B6" s="3">
        <v>259073</v>
      </c>
      <c r="C6" s="3">
        <v>147690</v>
      </c>
      <c r="D6" s="3">
        <v>2924</v>
      </c>
      <c r="E6" s="4">
        <f t="shared" ref="E6:E10" si="0">(C6/B6)</f>
        <v>0.5700709838539717</v>
      </c>
      <c r="F6" s="6">
        <f>(D6/B6)</f>
        <v>1.1286394182334708E-2</v>
      </c>
    </row>
    <row r="7" spans="1:6" x14ac:dyDescent="0.25">
      <c r="A7" s="2" t="s">
        <v>7</v>
      </c>
      <c r="B7" s="3">
        <v>583465</v>
      </c>
      <c r="C7" s="3">
        <v>376258</v>
      </c>
      <c r="D7" s="3">
        <v>4730</v>
      </c>
      <c r="E7" s="4">
        <f t="shared" si="0"/>
        <v>0.6448681583299769</v>
      </c>
      <c r="F7" s="6">
        <f t="shared" ref="F7:F20" si="1">(D7/B7)</f>
        <v>8.1067416211769352E-3</v>
      </c>
    </row>
    <row r="8" spans="1:6" x14ac:dyDescent="0.25">
      <c r="A8" s="2" t="s">
        <v>8</v>
      </c>
      <c r="B8" s="3">
        <v>596579</v>
      </c>
      <c r="C8" s="3">
        <v>401760</v>
      </c>
      <c r="D8" s="3">
        <v>5956</v>
      </c>
      <c r="E8" s="4">
        <f t="shared" si="0"/>
        <v>0.67343972885401593</v>
      </c>
      <c r="F8" s="6">
        <f t="shared" si="1"/>
        <v>9.9835897676586009E-3</v>
      </c>
    </row>
    <row r="9" spans="1:6" x14ac:dyDescent="0.25">
      <c r="A9" s="2" t="s">
        <v>9</v>
      </c>
      <c r="B9" s="3">
        <v>318196</v>
      </c>
      <c r="C9" s="3">
        <v>186653</v>
      </c>
      <c r="D9" s="3">
        <v>2016</v>
      </c>
      <c r="E9" s="4">
        <f t="shared" si="0"/>
        <v>0.58659756879407665</v>
      </c>
      <c r="F9" s="6">
        <f t="shared" si="1"/>
        <v>6.3357176080151853E-3</v>
      </c>
    </row>
    <row r="10" spans="1:6" x14ac:dyDescent="0.25">
      <c r="A10" s="2" t="s">
        <v>10</v>
      </c>
      <c r="B10" s="3">
        <v>223723</v>
      </c>
      <c r="C10" s="3">
        <v>136441</v>
      </c>
      <c r="D10" s="3">
        <v>1610</v>
      </c>
      <c r="E10" s="4">
        <f t="shared" si="0"/>
        <v>0.60986577151209309</v>
      </c>
      <c r="F10" s="6">
        <f t="shared" si="1"/>
        <v>7.1963991185528533E-3</v>
      </c>
    </row>
    <row r="11" spans="1:6" x14ac:dyDescent="0.25">
      <c r="A11" s="2" t="s">
        <v>11</v>
      </c>
      <c r="B11" s="3">
        <v>212317</v>
      </c>
      <c r="C11" s="3">
        <v>124872</v>
      </c>
      <c r="D11" s="3">
        <v>2066</v>
      </c>
      <c r="E11" s="4">
        <f>(C11/B11)</f>
        <v>0.58813943301761051</v>
      </c>
      <c r="F11" s="6">
        <f t="shared" si="1"/>
        <v>9.7307328193220518E-3</v>
      </c>
    </row>
    <row r="12" spans="1:6" x14ac:dyDescent="0.25">
      <c r="A12" s="2" t="s">
        <v>12</v>
      </c>
      <c r="B12" s="3">
        <v>147939</v>
      </c>
      <c r="C12" s="3">
        <v>84771</v>
      </c>
      <c r="D12" s="3">
        <v>1415</v>
      </c>
      <c r="E12" s="4">
        <f t="shared" ref="E12:E20" si="2">(C12/B12)</f>
        <v>0.57301320138705814</v>
      </c>
      <c r="F12" s="6">
        <f t="shared" si="1"/>
        <v>9.5647530401043665E-3</v>
      </c>
    </row>
    <row r="13" spans="1:6" x14ac:dyDescent="0.25">
      <c r="A13" s="2" t="s">
        <v>13</v>
      </c>
      <c r="B13" s="3">
        <v>260418</v>
      </c>
      <c r="C13" s="3">
        <v>154802</v>
      </c>
      <c r="D13" s="3">
        <v>1981</v>
      </c>
      <c r="E13" s="4">
        <f t="shared" si="2"/>
        <v>0.59443663648442124</v>
      </c>
      <c r="F13" s="6">
        <f t="shared" si="1"/>
        <v>7.6070010521546126E-3</v>
      </c>
    </row>
    <row r="14" spans="1:6" x14ac:dyDescent="0.25">
      <c r="A14" s="2" t="s">
        <v>14</v>
      </c>
      <c r="B14" s="3">
        <v>398438</v>
      </c>
      <c r="C14" s="3">
        <v>256265</v>
      </c>
      <c r="D14" s="3">
        <v>3115</v>
      </c>
      <c r="E14" s="4">
        <f t="shared" si="2"/>
        <v>0.6431740948403516</v>
      </c>
      <c r="F14" s="6">
        <f t="shared" si="1"/>
        <v>7.8180294048258454E-3</v>
      </c>
    </row>
    <row r="15" spans="1:6" x14ac:dyDescent="0.25">
      <c r="A15" s="2" t="s">
        <v>15</v>
      </c>
      <c r="B15" s="3">
        <v>534494</v>
      </c>
      <c r="C15" s="3">
        <v>339003</v>
      </c>
      <c r="D15" s="3">
        <v>4024</v>
      </c>
      <c r="E15" s="4">
        <f t="shared" si="2"/>
        <v>0.63425033770257477</v>
      </c>
      <c r="F15" s="6">
        <f t="shared" si="1"/>
        <v>7.5286158497569668E-3</v>
      </c>
    </row>
    <row r="16" spans="1:6" x14ac:dyDescent="0.25">
      <c r="A16" s="2" t="s">
        <v>16</v>
      </c>
      <c r="B16" s="3">
        <v>223170</v>
      </c>
      <c r="C16" s="3">
        <v>137980</v>
      </c>
      <c r="D16" s="3">
        <v>1540</v>
      </c>
      <c r="E16" s="4">
        <f t="shared" si="2"/>
        <v>0.61827306537617066</v>
      </c>
      <c r="F16" s="6">
        <f t="shared" si="1"/>
        <v>6.9005690729040644E-3</v>
      </c>
    </row>
    <row r="17" spans="1:6" x14ac:dyDescent="0.25">
      <c r="A17" s="2" t="s">
        <v>17</v>
      </c>
      <c r="B17" s="3">
        <v>399060</v>
      </c>
      <c r="C17" s="3">
        <v>251001</v>
      </c>
      <c r="D17" s="3">
        <v>2183</v>
      </c>
      <c r="E17" s="4">
        <f t="shared" si="2"/>
        <v>0.62898060442038795</v>
      </c>
      <c r="F17" s="6">
        <f t="shared" si="1"/>
        <v>5.4703553350373378E-3</v>
      </c>
    </row>
    <row r="18" spans="1:6" x14ac:dyDescent="0.25">
      <c r="A18" s="2" t="s">
        <v>18</v>
      </c>
      <c r="B18" s="3">
        <v>203268</v>
      </c>
      <c r="C18" s="3">
        <v>122167</v>
      </c>
      <c r="D18" s="3">
        <v>1056</v>
      </c>
      <c r="E18" s="4">
        <f t="shared" si="2"/>
        <v>0.6010144243068265</v>
      </c>
      <c r="F18" s="6">
        <f t="shared" si="1"/>
        <v>5.1951118720113352E-3</v>
      </c>
    </row>
    <row r="19" spans="1:6" x14ac:dyDescent="0.25">
      <c r="A19" s="2" t="s">
        <v>19</v>
      </c>
      <c r="B19" s="3">
        <v>142235</v>
      </c>
      <c r="C19" s="3">
        <v>89993</v>
      </c>
      <c r="D19" s="3">
        <v>607</v>
      </c>
      <c r="E19" s="4">
        <f t="shared" si="2"/>
        <v>0.63270643653109293</v>
      </c>
      <c r="F19" s="6">
        <f t="shared" si="1"/>
        <v>4.2675853341301367E-3</v>
      </c>
    </row>
    <row r="20" spans="1:6" x14ac:dyDescent="0.25">
      <c r="A20" s="2" t="s">
        <v>20</v>
      </c>
      <c r="B20" s="3">
        <v>62518</v>
      </c>
      <c r="C20" s="3">
        <v>39010</v>
      </c>
      <c r="D20" s="3">
        <v>493</v>
      </c>
      <c r="E20" s="4">
        <f t="shared" si="2"/>
        <v>0.62398029367542152</v>
      </c>
      <c r="F20" s="6">
        <f t="shared" si="1"/>
        <v>7.885728910073898E-3</v>
      </c>
    </row>
    <row r="22" spans="1:6" x14ac:dyDescent="0.25">
      <c r="A22" t="s">
        <v>21</v>
      </c>
    </row>
    <row r="23" spans="1:6" x14ac:dyDescent="0.25">
      <c r="A23" t="s">
        <v>22</v>
      </c>
    </row>
    <row r="24" spans="1:6" x14ac:dyDescent="0.25">
      <c r="A24" t="s">
        <v>23</v>
      </c>
    </row>
    <row r="25" spans="1:6" x14ac:dyDescent="0.25">
      <c r="A25" t="s">
        <v>24</v>
      </c>
    </row>
    <row r="26" spans="1:6" x14ac:dyDescent="0.25">
      <c r="A26" t="s">
        <v>25</v>
      </c>
    </row>
    <row r="27" spans="1:6" x14ac:dyDescent="0.25">
      <c r="A27" t="s">
        <v>26</v>
      </c>
    </row>
    <row r="28" spans="1:6" x14ac:dyDescent="0.25">
      <c r="A28" t="s">
        <v>27</v>
      </c>
    </row>
    <row r="29" spans="1:6" x14ac:dyDescent="0.25">
      <c r="A29" t="s">
        <v>28</v>
      </c>
    </row>
    <row r="31" spans="1:6" x14ac:dyDescent="0.25">
      <c r="A31" t="s">
        <v>27</v>
      </c>
    </row>
    <row r="32" spans="1:6" x14ac:dyDescent="0.25">
      <c r="A32" t="s">
        <v>29</v>
      </c>
    </row>
    <row r="33" spans="1:1" x14ac:dyDescent="0.25">
      <c r="A33" t="s">
        <v>30</v>
      </c>
    </row>
    <row r="35" spans="1:1" x14ac:dyDescent="0.25">
      <c r="A35" t="s">
        <v>27</v>
      </c>
    </row>
    <row r="36" spans="1:1" x14ac:dyDescent="0.25">
      <c r="A36" t="s">
        <v>31</v>
      </c>
    </row>
    <row r="37" spans="1:1" x14ac:dyDescent="0.25">
      <c r="A37" t="s">
        <v>32</v>
      </c>
    </row>
    <row r="39" spans="1:1" x14ac:dyDescent="0.25">
      <c r="A39" t="s">
        <v>27</v>
      </c>
    </row>
    <row r="40" spans="1:1" x14ac:dyDescent="0.25">
      <c r="A40" t="s">
        <v>33</v>
      </c>
    </row>
    <row r="41" spans="1:1" x14ac:dyDescent="0.25">
      <c r="A41" t="s">
        <v>34</v>
      </c>
    </row>
    <row r="43" spans="1:1" x14ac:dyDescent="0.25">
      <c r="A43" t="s">
        <v>27</v>
      </c>
    </row>
    <row r="44" spans="1:1" x14ac:dyDescent="0.25">
      <c r="A44" t="s">
        <v>35</v>
      </c>
    </row>
    <row r="45" spans="1:1" x14ac:dyDescent="0.25">
      <c r="A45" t="s">
        <v>36</v>
      </c>
    </row>
    <row r="47" spans="1:1" x14ac:dyDescent="0.25">
      <c r="A47" t="s">
        <v>27</v>
      </c>
    </row>
    <row r="48" spans="1:1" x14ac:dyDescent="0.25">
      <c r="A48" t="s">
        <v>37</v>
      </c>
    </row>
    <row r="49" spans="1:1" x14ac:dyDescent="0.25">
      <c r="A49" t="s">
        <v>38</v>
      </c>
    </row>
    <row r="51" spans="1:1" x14ac:dyDescent="0.25">
      <c r="A51" t="s">
        <v>27</v>
      </c>
    </row>
    <row r="52" spans="1:1" x14ac:dyDescent="0.25">
      <c r="A52" t="s">
        <v>39</v>
      </c>
    </row>
    <row r="53" spans="1:1" x14ac:dyDescent="0.25">
      <c r="A53" t="s">
        <v>40</v>
      </c>
    </row>
    <row r="56" spans="1:1" x14ac:dyDescent="0.25">
      <c r="A56" t="s">
        <v>41</v>
      </c>
    </row>
    <row r="57" spans="1:1" x14ac:dyDescent="0.25">
      <c r="A57" t="s">
        <v>42</v>
      </c>
    </row>
    <row r="58" spans="1:1" x14ac:dyDescent="0.25">
      <c r="A58" t="s">
        <v>43</v>
      </c>
    </row>
    <row r="60" spans="1:1" x14ac:dyDescent="0.25">
      <c r="A60" t="s">
        <v>44</v>
      </c>
    </row>
    <row r="61" spans="1:1" x14ac:dyDescent="0.25">
      <c r="A61" t="s">
        <v>45</v>
      </c>
    </row>
    <row r="63" spans="1:1" x14ac:dyDescent="0.25">
      <c r="A63" t="s">
        <v>46</v>
      </c>
    </row>
    <row r="64" spans="1:1" x14ac:dyDescent="0.25">
      <c r="A64" t="s">
        <v>42</v>
      </c>
    </row>
    <row r="65" spans="1:1" x14ac:dyDescent="0.25">
      <c r="A65" t="s">
        <v>47</v>
      </c>
    </row>
    <row r="66" spans="1:1" x14ac:dyDescent="0.25">
      <c r="A66" t="s">
        <v>48</v>
      </c>
    </row>
    <row r="67" spans="1:1" x14ac:dyDescent="0.25">
      <c r="A67" t="s">
        <v>49</v>
      </c>
    </row>
    <row r="69" spans="1:1" x14ac:dyDescent="0.25">
      <c r="A69" t="s">
        <v>50</v>
      </c>
    </row>
    <row r="70" spans="1:1" x14ac:dyDescent="0.25">
      <c r="A70" t="s">
        <v>51</v>
      </c>
    </row>
    <row r="71" spans="1:1" x14ac:dyDescent="0.25">
      <c r="A71" t="s">
        <v>52</v>
      </c>
    </row>
    <row r="73" spans="1:1" x14ac:dyDescent="0.25">
      <c r="A73" t="s">
        <v>53</v>
      </c>
    </row>
    <row r="74" spans="1:1" x14ac:dyDescent="0.25">
      <c r="A74" t="s">
        <v>54</v>
      </c>
    </row>
    <row r="75" spans="1:1" x14ac:dyDescent="0.25">
      <c r="A75" t="s">
        <v>55</v>
      </c>
    </row>
    <row r="80" spans="1:1" x14ac:dyDescent="0.25">
      <c r="A80" t="s">
        <v>56</v>
      </c>
    </row>
    <row r="81" spans="1:1" x14ac:dyDescent="0.25">
      <c r="A81" t="s">
        <v>42</v>
      </c>
    </row>
    <row r="82" spans="1:1" x14ac:dyDescent="0.25">
      <c r="A82" t="s">
        <v>57</v>
      </c>
    </row>
    <row r="83" spans="1:1" x14ac:dyDescent="0.25">
      <c r="A83" t="s">
        <v>58</v>
      </c>
    </row>
    <row r="84" spans="1:1" x14ac:dyDescent="0.25">
      <c r="A84" t="s">
        <v>42</v>
      </c>
    </row>
    <row r="85" spans="1:1" x14ac:dyDescent="0.25">
      <c r="A85" t="s">
        <v>59</v>
      </c>
    </row>
    <row r="87" spans="1:1" x14ac:dyDescent="0.25">
      <c r="A87" t="s">
        <v>60</v>
      </c>
    </row>
    <row r="88" spans="1:1" x14ac:dyDescent="0.25">
      <c r="A88" t="s">
        <v>1</v>
      </c>
    </row>
    <row r="89" spans="1:1" x14ac:dyDescent="0.25">
      <c r="A89" t="s">
        <v>61</v>
      </c>
    </row>
    <row r="95" spans="1:1" x14ac:dyDescent="0.25">
      <c r="A95" t="s">
        <v>62</v>
      </c>
    </row>
    <row r="97" spans="1:1" x14ac:dyDescent="0.25">
      <c r="A97" t="s">
        <v>63</v>
      </c>
    </row>
    <row r="98" spans="1:1" x14ac:dyDescent="0.25">
      <c r="A98" t="s">
        <v>64</v>
      </c>
    </row>
    <row r="100" spans="1:1" x14ac:dyDescent="0.25">
      <c r="A100" t="s">
        <v>65</v>
      </c>
    </row>
    <row r="101" spans="1:1" x14ac:dyDescent="0.25">
      <c r="A101" t="s">
        <v>1</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Bosatte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Just Hansen</dc:creator>
  <cp:lastModifiedBy>Ellen Just Hansen</cp:lastModifiedBy>
  <dcterms:created xsi:type="dcterms:W3CDTF">2024-03-07T09:25:16Z</dcterms:created>
  <dcterms:modified xsi:type="dcterms:W3CDTF">2024-03-07T11:09:19Z</dcterms:modified>
</cp:coreProperties>
</file>