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Nyeste Github versjon/Vestfold/03_Arbeid og næringsliv/Landbruk/2023/"/>
    </mc:Choice>
  </mc:AlternateContent>
  <xr:revisionPtr revIDLastSave="10" documentId="8_{FF1F5BDB-E4D2-406E-B5EE-3AE023DAB779}" xr6:coauthVersionLast="47" xr6:coauthVersionMax="47" xr10:uidLastSave="{34CC0639-C471-4E3F-A9C9-A867D95BFF3F}"/>
  <bookViews>
    <workbookView xWindow="390" yWindow="390" windowWidth="35445" windowHeight="13620" xr2:uid="{00000000-000D-0000-FFFF-FFFF00000000}"/>
  </bookViews>
  <sheets>
    <sheet name="2023" sheetId="1" r:id="rId1"/>
    <sheet name="2023-fylker" sheetId="2" r:id="rId2"/>
    <sheet name="fylke-03" sheetId="3" state="hidden" r:id="rId3"/>
    <sheet name="fylke-11" sheetId="4" state="hidden" r:id="rId4"/>
    <sheet name="fylke-15" sheetId="5" state="hidden" r:id="rId5"/>
    <sheet name="fylke-18" sheetId="6" state="hidden" r:id="rId6"/>
    <sheet name="fylke-30" sheetId="7" state="hidden" r:id="rId7"/>
    <sheet name="fylke-34" sheetId="8" state="hidden" r:id="rId8"/>
    <sheet name="fylke-38" sheetId="9" state="hidden" r:id="rId9"/>
    <sheet name="fylke-42" sheetId="10" state="hidden" r:id="rId10"/>
    <sheet name="fylke-46" sheetId="11" state="hidden" r:id="rId11"/>
    <sheet name="fylke-50" sheetId="12" state="hidden" r:id="rId12"/>
    <sheet name="fylke-54" sheetId="13" state="hidden" r:id="rId13"/>
  </sheets>
  <calcPr calcId="191029"/>
  <pivotCaches>
    <pivotCache cacheId="1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9" i="1" l="1"/>
  <c r="M37" i="13"/>
  <c r="L37" i="13"/>
  <c r="K37" i="13"/>
  <c r="J37" i="13"/>
  <c r="I37" i="13"/>
  <c r="H37" i="13"/>
  <c r="G37" i="13"/>
  <c r="F37" i="13"/>
  <c r="E37" i="13"/>
  <c r="D37" i="13"/>
  <c r="C37" i="13"/>
  <c r="B37" i="13"/>
  <c r="M40" i="12"/>
  <c r="L40" i="12"/>
  <c r="K40" i="12"/>
  <c r="J40" i="12"/>
  <c r="I40" i="12"/>
  <c r="H40" i="12"/>
  <c r="G40" i="12"/>
  <c r="F40" i="12"/>
  <c r="E40" i="12"/>
  <c r="D40" i="12"/>
  <c r="C40" i="12"/>
  <c r="B40" i="12"/>
  <c r="M45" i="11"/>
  <c r="L45" i="11"/>
  <c r="K45" i="11"/>
  <c r="J45" i="11"/>
  <c r="I45" i="11"/>
  <c r="H45" i="11"/>
  <c r="G45" i="11"/>
  <c r="F45" i="11"/>
  <c r="E45" i="11"/>
  <c r="D45" i="11"/>
  <c r="C45" i="11"/>
  <c r="B45" i="11"/>
  <c r="M27" i="10"/>
  <c r="L27" i="10"/>
  <c r="K27" i="10"/>
  <c r="J27" i="10"/>
  <c r="I27" i="10"/>
  <c r="H27" i="10"/>
  <c r="G27" i="10"/>
  <c r="F27" i="10"/>
  <c r="E27" i="10"/>
  <c r="D27" i="10"/>
  <c r="C27" i="10"/>
  <c r="B27" i="10"/>
  <c r="M25" i="9"/>
  <c r="L25" i="9"/>
  <c r="K25" i="9"/>
  <c r="J25" i="9"/>
  <c r="I25" i="9"/>
  <c r="H25" i="9"/>
  <c r="G25" i="9"/>
  <c r="F25" i="9"/>
  <c r="E25" i="9"/>
  <c r="D25" i="9"/>
  <c r="C25" i="9"/>
  <c r="B25" i="9"/>
  <c r="M49" i="8"/>
  <c r="L49" i="8"/>
  <c r="K49" i="8"/>
  <c r="J49" i="8"/>
  <c r="I49" i="8"/>
  <c r="H49" i="8"/>
  <c r="G49" i="8"/>
  <c r="F49" i="8"/>
  <c r="E49" i="8"/>
  <c r="D49" i="8"/>
  <c r="C49" i="8"/>
  <c r="B49" i="8"/>
  <c r="M53" i="7"/>
  <c r="L53" i="7"/>
  <c r="K53" i="7"/>
  <c r="J53" i="7"/>
  <c r="I53" i="7"/>
  <c r="H53" i="7"/>
  <c r="G53" i="7"/>
  <c r="F53" i="7"/>
  <c r="E53" i="7"/>
  <c r="D53" i="7"/>
  <c r="C53" i="7"/>
  <c r="B53" i="7"/>
  <c r="M41" i="6"/>
  <c r="L41" i="6"/>
  <c r="K41" i="6"/>
  <c r="J41" i="6"/>
  <c r="I41" i="6"/>
  <c r="H41" i="6"/>
  <c r="G41" i="6"/>
  <c r="F41" i="6"/>
  <c r="E41" i="6"/>
  <c r="D41" i="6"/>
  <c r="C41" i="6"/>
  <c r="B41" i="6"/>
  <c r="M28" i="5"/>
  <c r="L28" i="5"/>
  <c r="K28" i="5"/>
  <c r="J28" i="5"/>
  <c r="I28" i="5"/>
  <c r="H28" i="5"/>
  <c r="G28" i="5"/>
  <c r="F28" i="5"/>
  <c r="E28" i="5"/>
  <c r="D28" i="5"/>
  <c r="C28" i="5"/>
  <c r="B28" i="5"/>
  <c r="M25" i="4"/>
  <c r="L25" i="4"/>
  <c r="K25" i="4"/>
  <c r="J25" i="4"/>
  <c r="I25" i="4"/>
  <c r="H25" i="4"/>
  <c r="G25" i="4"/>
  <c r="F25" i="4"/>
  <c r="E25" i="4"/>
  <c r="D25" i="4"/>
  <c r="C25" i="4"/>
  <c r="B25" i="4"/>
  <c r="M3" i="3"/>
  <c r="L3" i="3"/>
  <c r="K3" i="3"/>
  <c r="J3" i="3"/>
  <c r="I3" i="3"/>
  <c r="H3" i="3"/>
  <c r="G3" i="3"/>
  <c r="F3" i="3"/>
  <c r="E3" i="3"/>
  <c r="D3" i="3"/>
  <c r="C3" i="3"/>
  <c r="B3" i="3"/>
  <c r="M14" i="2"/>
  <c r="L14" i="2"/>
  <c r="K14" i="2"/>
  <c r="J14" i="2"/>
  <c r="I14" i="2"/>
  <c r="H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<sst xmlns="http://schemas.openxmlformats.org/spreadsheetml/2006/main" count="1256" uniqueCount="404">
  <si>
    <t>År</t>
  </si>
  <si>
    <t>Fylke</t>
  </si>
  <si>
    <t>Kommune</t>
  </si>
  <si>
    <t>Grovfor antall dekar</t>
  </si>
  <si>
    <t>Grovfor antall søkere</t>
  </si>
  <si>
    <t>Korn antall dekar</t>
  </si>
  <si>
    <t>Korn antall søkere</t>
  </si>
  <si>
    <t>Potet antall dekar</t>
  </si>
  <si>
    <t>Potet antall søkere</t>
  </si>
  <si>
    <t>Grønnsaker antall dekar</t>
  </si>
  <si>
    <t>Grønnsaker antall søkere</t>
  </si>
  <si>
    <t>Frukt antall dekar</t>
  </si>
  <si>
    <t>Frukt antall søkere</t>
  </si>
  <si>
    <t>Bær antall dekar</t>
  </si>
  <si>
    <t>Bær antall søkere</t>
  </si>
  <si>
    <t xml:space="preserve"> </t>
  </si>
  <si>
    <t>Agder (42)</t>
  </si>
  <si>
    <t>Arendal (4203)</t>
  </si>
  <si>
    <t>Birkenes (4216)</t>
  </si>
  <si>
    <t>Bygland (4220)</t>
  </si>
  <si>
    <t>Bykle (4222)</t>
  </si>
  <si>
    <t>Evje og Hornnes (4219)</t>
  </si>
  <si>
    <t>Farsund (4206)</t>
  </si>
  <si>
    <t>Flekkefjord (4207)</t>
  </si>
  <si>
    <t>Froland (4214)</t>
  </si>
  <si>
    <t>Gjerstad (4211)</t>
  </si>
  <si>
    <t>Grimstad (4202)</t>
  </si>
  <si>
    <t>Hægebostad (4226)</t>
  </si>
  <si>
    <t>Iveland (4218)</t>
  </si>
  <si>
    <t>Kristiansand (4204)</t>
  </si>
  <si>
    <t>Kvinesdal (4227)</t>
  </si>
  <si>
    <t>Lillesand (4215)</t>
  </si>
  <si>
    <t>Lindesnes (4205)</t>
  </si>
  <si>
    <t>Lyngdal (4225)</t>
  </si>
  <si>
    <t>Risør (4201)</t>
  </si>
  <si>
    <t>Sirdal (4228)</t>
  </si>
  <si>
    <t>Tvedestrand (4213)</t>
  </si>
  <si>
    <t>Valle (4221)</t>
  </si>
  <si>
    <t>Vegårshei (4212)</t>
  </si>
  <si>
    <t>Vennesla (4223)</t>
  </si>
  <si>
    <t>Åmli (4217)</t>
  </si>
  <si>
    <t>Åseral (4224)</t>
  </si>
  <si>
    <t>Innlandet (34)</t>
  </si>
  <si>
    <t>Alvdal (3428)</t>
  </si>
  <si>
    <t>Dovre (3431)</t>
  </si>
  <si>
    <t>Eidskog (3416)</t>
  </si>
  <si>
    <t>Elverum (3420)</t>
  </si>
  <si>
    <t>Engerdal (3425)</t>
  </si>
  <si>
    <t>Etnedal (3450)</t>
  </si>
  <si>
    <t>Folldal (3429)</t>
  </si>
  <si>
    <t>Gausdal (3441)</t>
  </si>
  <si>
    <t>Gjøvik (3407)</t>
  </si>
  <si>
    <t>Gran (3446)</t>
  </si>
  <si>
    <t>Grue (3417)</t>
  </si>
  <si>
    <t>Hamar (3403)</t>
  </si>
  <si>
    <t>Kongsvinger (3401)</t>
  </si>
  <si>
    <t>Lesja (3432)</t>
  </si>
  <si>
    <t>Lillehammer (3405)</t>
  </si>
  <si>
    <t>Lom (3434)</t>
  </si>
  <si>
    <t>Løten (3412)</t>
  </si>
  <si>
    <t>Nord-Aurdal (3451)</t>
  </si>
  <si>
    <t>Nord-Fron (3436)</t>
  </si>
  <si>
    <t>Nord-Odal (3414)</t>
  </si>
  <si>
    <t>Nordre Land (3448)</t>
  </si>
  <si>
    <t>Os (3430)</t>
  </si>
  <si>
    <t>Rendalen (3424)</t>
  </si>
  <si>
    <t>Ringebu (3439)</t>
  </si>
  <si>
    <t>Ringsaker (3411)</t>
  </si>
  <si>
    <t>Sel (3437)</t>
  </si>
  <si>
    <t>Skjåk (3433)</t>
  </si>
  <si>
    <t>Stange (3413)</t>
  </si>
  <si>
    <t>Stor-Elvdal (3423)</t>
  </si>
  <si>
    <t>Søndre Land (3447)</t>
  </si>
  <si>
    <t>Sør-Aurdal (3449)</t>
  </si>
  <si>
    <t>Sør-Fron (3438)</t>
  </si>
  <si>
    <t>Sør-Odal (3415)</t>
  </si>
  <si>
    <t>Tolga (3426)</t>
  </si>
  <si>
    <t>Trysil (3421)</t>
  </si>
  <si>
    <t>Tynset (3427)</t>
  </si>
  <si>
    <t>Vang (3454)</t>
  </si>
  <si>
    <t>Vestre Slidre (3452)</t>
  </si>
  <si>
    <t>Vestre Toten (3443)</t>
  </si>
  <si>
    <t>Vågå (3435)</t>
  </si>
  <si>
    <t>Våler (Hedm.) (3419)</t>
  </si>
  <si>
    <t>Østre Toten (3442)</t>
  </si>
  <si>
    <t>Øyer (3440)</t>
  </si>
  <si>
    <t>Øystre Slidre (3453)</t>
  </si>
  <si>
    <t>Åmot (3422)</t>
  </si>
  <si>
    <t>Åsnes (3418)</t>
  </si>
  <si>
    <t>Møre og Romsdal (15)</t>
  </si>
  <si>
    <t>Aukra (1547)</t>
  </si>
  <si>
    <t>Aure (1576)</t>
  </si>
  <si>
    <t>Averøy (1554)</t>
  </si>
  <si>
    <t>Fjord (1578)</t>
  </si>
  <si>
    <t>Giske (1532)</t>
  </si>
  <si>
    <t>Gjemnes (1557)</t>
  </si>
  <si>
    <t>Hareid (1517)</t>
  </si>
  <si>
    <t>Herøy (M. og R.) (1515)</t>
  </si>
  <si>
    <t>Hustadvika (1579)</t>
  </si>
  <si>
    <t>Kristiansund (1505)</t>
  </si>
  <si>
    <t>Molde (1506)</t>
  </si>
  <si>
    <t>Rauma (1539)</t>
  </si>
  <si>
    <t>Sande (1514)</t>
  </si>
  <si>
    <t>Smøla (1573)</t>
  </si>
  <si>
    <t>Stranda (1525)</t>
  </si>
  <si>
    <t>Sula (1531)</t>
  </si>
  <si>
    <t>Sunndal (1563)</t>
  </si>
  <si>
    <t>Surnadal (1566)</t>
  </si>
  <si>
    <t>Sykkylven (1528)</t>
  </si>
  <si>
    <t>Tingvoll (1560)</t>
  </si>
  <si>
    <t>Ulstein (1516)</t>
  </si>
  <si>
    <t>Vanylven (1511)</t>
  </si>
  <si>
    <t>Vestnes (1535)</t>
  </si>
  <si>
    <t>Volda (1577)</t>
  </si>
  <si>
    <t>Ørsta (1520)</t>
  </si>
  <si>
    <t>Ålesund (1507)</t>
  </si>
  <si>
    <t>Nordland (18)</t>
  </si>
  <si>
    <t>Alstahaug (1820)</t>
  </si>
  <si>
    <t>Andøy (1871)</t>
  </si>
  <si>
    <t>Beiarn (1839)</t>
  </si>
  <si>
    <t>Bindal (1811)</t>
  </si>
  <si>
    <t>Bodø (1804)</t>
  </si>
  <si>
    <t>Brønnøy (1813)</t>
  </si>
  <si>
    <t>Bø (1867)</t>
  </si>
  <si>
    <t>Dønna (1827)</t>
  </si>
  <si>
    <t>Evenes (1853)</t>
  </si>
  <si>
    <t>Fauske-Fuossko (1841)</t>
  </si>
  <si>
    <t>Flakstad (1859)</t>
  </si>
  <si>
    <t>Gildeskål (1838)</t>
  </si>
  <si>
    <t>Grane (1825)</t>
  </si>
  <si>
    <t>Hadsel (1866)</t>
  </si>
  <si>
    <t>Hamarøy (1875)</t>
  </si>
  <si>
    <t>Hattfjelldal (1826)</t>
  </si>
  <si>
    <t>Hemnes (1832)</t>
  </si>
  <si>
    <t>Herøy (Nordl.) (1818)</t>
  </si>
  <si>
    <t>Leirfjord (1822)</t>
  </si>
  <si>
    <t>Lurøy (1834)</t>
  </si>
  <si>
    <t>Lødingen (1851)</t>
  </si>
  <si>
    <t>Meløy (1837)</t>
  </si>
  <si>
    <t>Narvik (1806)</t>
  </si>
  <si>
    <t>Nesna (1828)</t>
  </si>
  <si>
    <t>Rana (1833)</t>
  </si>
  <si>
    <t>Rødøy (1836)</t>
  </si>
  <si>
    <t>Røst (1856)</t>
  </si>
  <si>
    <t>Saltdal (1840)</t>
  </si>
  <si>
    <t>Sortland (1870)</t>
  </si>
  <si>
    <t>Steigen (1848)</t>
  </si>
  <si>
    <t>Sømna (1812)</t>
  </si>
  <si>
    <t>Sørfold (1845)</t>
  </si>
  <si>
    <t>Træna (1835)</t>
  </si>
  <si>
    <t>Vefsn (1824)</t>
  </si>
  <si>
    <t>Vega (1815)</t>
  </si>
  <si>
    <t>Vestvågøy (1860)</t>
  </si>
  <si>
    <t>Vevelstad (1816)</t>
  </si>
  <si>
    <t>Vågan (1865)</t>
  </si>
  <si>
    <t>Øksnes (1868)</t>
  </si>
  <si>
    <t>Oslo (03)</t>
  </si>
  <si>
    <t>Oslo (0301)</t>
  </si>
  <si>
    <t>Rogaland (11)</t>
  </si>
  <si>
    <t>Bjerkreim (1114)</t>
  </si>
  <si>
    <t>Bokn (1145)</t>
  </si>
  <si>
    <t>Eigersund (1101)</t>
  </si>
  <si>
    <t>Gjesdal (1122)</t>
  </si>
  <si>
    <t>Haugesund (1106)</t>
  </si>
  <si>
    <t>Hjelmeland (1133)</t>
  </si>
  <si>
    <t>Hå (1119)</t>
  </si>
  <si>
    <t>Karmøy (1149)</t>
  </si>
  <si>
    <t>Klepp (1120)</t>
  </si>
  <si>
    <t>Kvitsøy (1144)</t>
  </si>
  <si>
    <t>Lund (1112)</t>
  </si>
  <si>
    <t>Randaberg (1127)</t>
  </si>
  <si>
    <t>Sandnes (1108)</t>
  </si>
  <si>
    <t>Sauda (1135)</t>
  </si>
  <si>
    <t>Sokndal (1111)</t>
  </si>
  <si>
    <t>Sola (1124)</t>
  </si>
  <si>
    <t>Stavanger (1103)</t>
  </si>
  <si>
    <t>Strand (1130)</t>
  </si>
  <si>
    <t>Suldal (1134)</t>
  </si>
  <si>
    <t>Time (1121)</t>
  </si>
  <si>
    <t>Tysvær (1146)</t>
  </si>
  <si>
    <t>Utsira (1151)</t>
  </si>
  <si>
    <t>Vindafjord (1160)</t>
  </si>
  <si>
    <t>Troms og Finnmark (54)</t>
  </si>
  <si>
    <t>Alta (5403)</t>
  </si>
  <si>
    <t>Balsfjord (5422)</t>
  </si>
  <si>
    <t>Bardu (5416)</t>
  </si>
  <si>
    <t>Berlevåg (5440)</t>
  </si>
  <si>
    <t>Deatnu-Tana (5441)</t>
  </si>
  <si>
    <t>Dyrøy (5420)</t>
  </si>
  <si>
    <t>Gáivuotna-Kåfjord-Kaivuono (5426)</t>
  </si>
  <si>
    <t>Gamvik (5439)</t>
  </si>
  <si>
    <t>Gratangen (5414)</t>
  </si>
  <si>
    <t>Guovdageaidnu-Kautokeino (5430)</t>
  </si>
  <si>
    <t>Hammerfest (5406)</t>
  </si>
  <si>
    <t>Harstad - Hárstták (5402)</t>
  </si>
  <si>
    <t>Ibestad (5413)</t>
  </si>
  <si>
    <t>Kárášjohka-Karasjok (5437)</t>
  </si>
  <si>
    <t>Karlsøy (5423)</t>
  </si>
  <si>
    <t>Kvæfjord (5411)</t>
  </si>
  <si>
    <t>Kvænangen (5429)</t>
  </si>
  <si>
    <t>Lebesby (5438)</t>
  </si>
  <si>
    <t>Loabák - Lavangen (5415)</t>
  </si>
  <si>
    <t>Lyngen (5424)</t>
  </si>
  <si>
    <t>Målselv (5418)</t>
  </si>
  <si>
    <t>Måsøy (5434)</t>
  </si>
  <si>
    <t>Nordreisa (5428)</t>
  </si>
  <si>
    <t>Porsanger-Porsáŋgu-Porsanki  (5436)</t>
  </si>
  <si>
    <t>Salangen (5417)</t>
  </si>
  <si>
    <t>Senja (5421)</t>
  </si>
  <si>
    <t>Skjervøy (5427)</t>
  </si>
  <si>
    <t>Storfjord-Omasvuotna-Omasvuono (5425)</t>
  </si>
  <si>
    <t>Sørreisa (5419)</t>
  </si>
  <si>
    <t>Sør-Varanger (5444)</t>
  </si>
  <si>
    <t>Tjeldsund (5412)</t>
  </si>
  <si>
    <t>Tromsø (5401)</t>
  </si>
  <si>
    <t>Unjárga-Nesseby (5442)</t>
  </si>
  <si>
    <t>Vadsø (5405)</t>
  </si>
  <si>
    <t>Vardø (5404)</t>
  </si>
  <si>
    <t>Trøndelag (50)</t>
  </si>
  <si>
    <t>Flatanger (5049)</t>
  </si>
  <si>
    <t>Frosta (5036)</t>
  </si>
  <si>
    <t>Frøya (5014)</t>
  </si>
  <si>
    <t>Grong (5045)</t>
  </si>
  <si>
    <t>Heim (5055)</t>
  </si>
  <si>
    <t>Hitra (5056)</t>
  </si>
  <si>
    <t>Holtålen (5026)</t>
  </si>
  <si>
    <t>Høylandet (5046)</t>
  </si>
  <si>
    <t>Inderøy (5053)</t>
  </si>
  <si>
    <t>Indre Fosen (5054)</t>
  </si>
  <si>
    <t>Leka (5052)</t>
  </si>
  <si>
    <t>Levanger (5037)</t>
  </si>
  <si>
    <t>Lierne (5042)</t>
  </si>
  <si>
    <t>Malvik (5031)</t>
  </si>
  <si>
    <t>Melhus (5028)</t>
  </si>
  <si>
    <t>Meråker (5034)</t>
  </si>
  <si>
    <t>Midtre Gauldal (5027)</t>
  </si>
  <si>
    <t>Namsos (5007)</t>
  </si>
  <si>
    <t>Namsskogan (5044)</t>
  </si>
  <si>
    <t>Nærøysund (5060)</t>
  </si>
  <si>
    <t>Oppdal (5021)</t>
  </si>
  <si>
    <t>Orkland (5059)</t>
  </si>
  <si>
    <t>Osen (5020)</t>
  </si>
  <si>
    <t>Overhalla (5047)</t>
  </si>
  <si>
    <t>Rennebu (5022)</t>
  </si>
  <si>
    <t>Rindal (5061)</t>
  </si>
  <si>
    <t>Røros (5025)</t>
  </si>
  <si>
    <t>Raarvihke - Røyrvik (5043)</t>
  </si>
  <si>
    <t>Selbu (5032)</t>
  </si>
  <si>
    <t>Skaun (5029)</t>
  </si>
  <si>
    <t>Snåase-Snåsa (5041)</t>
  </si>
  <si>
    <t>Steinkjer (5006)</t>
  </si>
  <si>
    <t>Stjørdal (5035)</t>
  </si>
  <si>
    <t>Trondheim (5001)</t>
  </si>
  <si>
    <t>Tydal (5033)</t>
  </si>
  <si>
    <t>Verdal (5038)</t>
  </si>
  <si>
    <t>Ørland (5057)</t>
  </si>
  <si>
    <t>Åfjord (5058)</t>
  </si>
  <si>
    <t>Vestfold og Telemark (38)</t>
  </si>
  <si>
    <t>Bamble (3813)</t>
  </si>
  <si>
    <t>Drangedal (3815)</t>
  </si>
  <si>
    <t>Fyresdal (3823)</t>
  </si>
  <si>
    <t>Færder (3811)</t>
  </si>
  <si>
    <t>Hjartdal (3819)</t>
  </si>
  <si>
    <t>Holmestrand (3802)</t>
  </si>
  <si>
    <t>Horten (3801)</t>
  </si>
  <si>
    <t>Kragerø (3814)</t>
  </si>
  <si>
    <t>Kviteseid (3821)</t>
  </si>
  <si>
    <t>Larvik (3805)</t>
  </si>
  <si>
    <t>Midt-Telemark (3817)</t>
  </si>
  <si>
    <t>Nissedal (3822)</t>
  </si>
  <si>
    <t>Nome (3816)</t>
  </si>
  <si>
    <t>Notodden (3808)</t>
  </si>
  <si>
    <t>Porsgrunn (3806)</t>
  </si>
  <si>
    <t>Sandefjord (3804)</t>
  </si>
  <si>
    <t>Seljord (3820)</t>
  </si>
  <si>
    <t>Siljan (3812)</t>
  </si>
  <si>
    <t>Skien (3807)</t>
  </si>
  <si>
    <t>Tinn (3818)</t>
  </si>
  <si>
    <t>Tokke (3824)</t>
  </si>
  <si>
    <t>Tønsberg (3803)</t>
  </si>
  <si>
    <t>Vinje (3825)</t>
  </si>
  <si>
    <t>Vestland (46)</t>
  </si>
  <si>
    <t>Alver (4631)</t>
  </si>
  <si>
    <t>Askvoll (4645)</t>
  </si>
  <si>
    <t>Askøy (4627)</t>
  </si>
  <si>
    <t>Aurland (4641)</t>
  </si>
  <si>
    <t>Austevoll (4625)</t>
  </si>
  <si>
    <t>Austrheim (4632)</t>
  </si>
  <si>
    <t>Bergen (4601)</t>
  </si>
  <si>
    <t>Bjørnafjorden (4624)</t>
  </si>
  <si>
    <t>Bremanger (4648)</t>
  </si>
  <si>
    <t>Bømlo (4613)</t>
  </si>
  <si>
    <t>Eidfjord (4619)</t>
  </si>
  <si>
    <t>Etne (4611)</t>
  </si>
  <si>
    <t>Fedje (4633)</t>
  </si>
  <si>
    <t>Fitjar (4615)</t>
  </si>
  <si>
    <t>Fjaler (4646)</t>
  </si>
  <si>
    <t>Gloppen (4650)</t>
  </si>
  <si>
    <t>Gulen (4635)</t>
  </si>
  <si>
    <t>Hyllestad (4637)</t>
  </si>
  <si>
    <t>Høyanger (4638)</t>
  </si>
  <si>
    <t>Kinn (4602)</t>
  </si>
  <si>
    <t>Kvam (4622)</t>
  </si>
  <si>
    <t>Kvinnherad (4617)</t>
  </si>
  <si>
    <t>Luster (4644)</t>
  </si>
  <si>
    <t>Lærdal (4642)</t>
  </si>
  <si>
    <t>Masfjorden (4634)</t>
  </si>
  <si>
    <t>Modalen (4629)</t>
  </si>
  <si>
    <t>Osterøy (4630)</t>
  </si>
  <si>
    <t>Samnanger (4623)</t>
  </si>
  <si>
    <t>Sogndal (4640)</t>
  </si>
  <si>
    <t>Solund (4636)</t>
  </si>
  <si>
    <t>Stad (4649)</t>
  </si>
  <si>
    <t>Stord (4614)</t>
  </si>
  <si>
    <t>Stryn (4651)</t>
  </si>
  <si>
    <t>Sunnfjord (4647)</t>
  </si>
  <si>
    <t>Sveio (4612)</t>
  </si>
  <si>
    <t>Tysnes (4616)</t>
  </si>
  <si>
    <t>Ullensvang (4618)</t>
  </si>
  <si>
    <t>Ulvik (4620)</t>
  </si>
  <si>
    <t>Vaksdal (4628)</t>
  </si>
  <si>
    <t>Vik (4639)</t>
  </si>
  <si>
    <t>Voss (4621)</t>
  </si>
  <si>
    <t>Øygarden (4626)</t>
  </si>
  <si>
    <t>Årdal (4643)</t>
  </si>
  <si>
    <t>Viken (30)</t>
  </si>
  <si>
    <t>Aremark (3012)</t>
  </si>
  <si>
    <t>Asker (3025)</t>
  </si>
  <si>
    <t>Aurskog-Høland (3026)</t>
  </si>
  <si>
    <t>Bærum (3024)</t>
  </si>
  <si>
    <t>Drammen (3005)</t>
  </si>
  <si>
    <t>Eidsvoll (3035)</t>
  </si>
  <si>
    <t>Enebakk (3028)</t>
  </si>
  <si>
    <t>Flesberg (3050)</t>
  </si>
  <si>
    <t>Flå (3039)</t>
  </si>
  <si>
    <t>Fredrikstad (3004)</t>
  </si>
  <si>
    <t>Frogn (3022)</t>
  </si>
  <si>
    <t>Gjerdrum (3032)</t>
  </si>
  <si>
    <t>Gol (3041)</t>
  </si>
  <si>
    <t>Halden (3001)</t>
  </si>
  <si>
    <t>Hemsedal (3042)</t>
  </si>
  <si>
    <t>Hol (3044)</t>
  </si>
  <si>
    <t>Hole (3038)</t>
  </si>
  <si>
    <t>Hurdal (3037)</t>
  </si>
  <si>
    <t>Hvaler (3011)</t>
  </si>
  <si>
    <t>Indre Østfold (3014)</t>
  </si>
  <si>
    <t>Jevnaker (3053)</t>
  </si>
  <si>
    <t>Kongsberg (3006)</t>
  </si>
  <si>
    <t>Krødsherad (3046)</t>
  </si>
  <si>
    <t>Lier (3049)</t>
  </si>
  <si>
    <t>Lillestrøm (3030)</t>
  </si>
  <si>
    <t>Lunner (3054)</t>
  </si>
  <si>
    <t>Lørenskog (3029)</t>
  </si>
  <si>
    <t>Marker (3013)</t>
  </si>
  <si>
    <t>Modum (3047)</t>
  </si>
  <si>
    <t>Moss (3002)</t>
  </si>
  <si>
    <t>Nannestad (3036)</t>
  </si>
  <si>
    <t>Nes (3034)</t>
  </si>
  <si>
    <t>Nesbyen (3040)</t>
  </si>
  <si>
    <t>Nesodden (3023)</t>
  </si>
  <si>
    <t>Nittedal (3031)</t>
  </si>
  <si>
    <t>Nordre Follo (3020)</t>
  </si>
  <si>
    <t>Nore og Uvdal (3052)</t>
  </si>
  <si>
    <t>Rakkestad (3016)</t>
  </si>
  <si>
    <t>Ringerike (3007)</t>
  </si>
  <si>
    <t>Rollag (3051)</t>
  </si>
  <si>
    <t>Rælingen (3027)</t>
  </si>
  <si>
    <t>Råde (3017)</t>
  </si>
  <si>
    <t>Sarpsborg (3003)</t>
  </si>
  <si>
    <t>Sigdal (3045)</t>
  </si>
  <si>
    <t>Skiptvet (3015)</t>
  </si>
  <si>
    <t>Ullensaker (3033)</t>
  </si>
  <si>
    <t>Vestby (3019)</t>
  </si>
  <si>
    <t>Våler (Østf.) (3018)</t>
  </si>
  <si>
    <t>Øvre Eiker (3048)</t>
  </si>
  <si>
    <t>Ål (3043)</t>
  </si>
  <si>
    <t>Ås (3021)</t>
  </si>
  <si>
    <t>Grovfor dekar</t>
  </si>
  <si>
    <t>Grovfor søkere</t>
  </si>
  <si>
    <t>Korn dekar</t>
  </si>
  <si>
    <t>Korn søkere</t>
  </si>
  <si>
    <t>Potet dekar</t>
  </si>
  <si>
    <t>Potet søkere</t>
  </si>
  <si>
    <t>Grønnsaker dekar</t>
  </si>
  <si>
    <t>Grønnsaker søkere</t>
  </si>
  <si>
    <t>Frukt dekar</t>
  </si>
  <si>
    <t>Frukt søkere</t>
  </si>
  <si>
    <t>Bær dekar</t>
  </si>
  <si>
    <t>Bær søkere</t>
  </si>
  <si>
    <t>Hele landet</t>
  </si>
  <si>
    <t>Grovfôr dekar</t>
  </si>
  <si>
    <t>Grovfôr søkere</t>
  </si>
  <si>
    <t>Hele Oslo</t>
  </si>
  <si>
    <t>Hele Rogaland</t>
  </si>
  <si>
    <t>Hele Møre og Romsdal</t>
  </si>
  <si>
    <t>Hele Nordland</t>
  </si>
  <si>
    <t>Hele Viken</t>
  </si>
  <si>
    <t>Hele Innlandet</t>
  </si>
  <si>
    <t>Hele Vestfold og Telemark</t>
  </si>
  <si>
    <t>Hele Agder</t>
  </si>
  <si>
    <t>Hele Vestland</t>
  </si>
  <si>
    <t>Hele Trøndelag</t>
  </si>
  <si>
    <t>Hele Troms og Finnmark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</si>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</sst>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2" borderId="0" xfId="0" applyFont="1" applyFill="1"/>
    <xf numFmtId="0" fontId="2" fillId="0" borderId="1" xfId="0" applyFont="1" applyBorder="1"/>
    <xf numFmtId="164" fontId="2" fillId="0" borderId="1" xfId="0" applyNumberFormat="1" applyFont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len Just Hansen" refreshedDate="45537.552664930554" refreshedVersion="8" recordCount="999" xr:uid="{00000000-000A-0000-FFFF-FFFF00000000}">
  <cacheSource type="worksheet">
    <worksheetSource ref="A1:Z1000" sheet="2023"/>
  </cacheSource>
  <cacheFields count="26">
    <cacheField name="År" numFmtId="0">
      <sharedItems containsString="0" containsBlank="1" containsNumber="1" containsInteger="1" minValue="2023" maxValue="2023"/>
    </cacheField>
    <cacheField name="Fylke" numFmtId="0">
      <sharedItems containsBlank="1" count="12">
        <s v="Agder (42)"/>
        <s v="Innlandet (34)"/>
        <s v="Møre og Romsdal (15)"/>
        <s v="Nordland (18)"/>
        <s v="Oslo (03)"/>
        <s v="Rogaland (11)"/>
        <s v="Troms og Finnmark (54)"/>
        <s v="Trøndelag (50)"/>
        <s v="Vestfold og Telemark (38)"/>
        <s v="Vestland (46)"/>
        <s v="Viken (30)"/>
        <m/>
      </sharedItems>
    </cacheField>
    <cacheField name="Kommune" numFmtId="0">
      <sharedItems containsBlank="1"/>
    </cacheField>
    <cacheField name="Grovfor antall dekar" numFmtId="164">
      <sharedItems containsString="0" containsBlank="1" containsNumber="1" containsInteger="1" minValue="118" maxValue="111023"/>
    </cacheField>
    <cacheField name="Grovfor antall søkere" numFmtId="164">
      <sharedItems containsString="0" containsBlank="1" containsNumber="1" containsInteger="1" minValue="1" maxValue="488"/>
    </cacheField>
    <cacheField name="Korn antall dekar" numFmtId="164">
      <sharedItems containsString="0" containsBlank="1" containsNumber="1" containsInteger="1" minValue="0" maxValue="188929"/>
    </cacheField>
    <cacheField name="Korn antall søkere" numFmtId="164">
      <sharedItems containsString="0" containsBlank="1" containsNumber="1" containsInteger="1" minValue="0" maxValue="461"/>
    </cacheField>
    <cacheField name="Potet antall dekar" numFmtId="164">
      <sharedItems containsString="0" containsBlank="1" containsNumber="1" containsInteger="1" minValue="0" maxValue="11451"/>
    </cacheField>
    <cacheField name="Potet antall søkere" numFmtId="164">
      <sharedItems containsString="0" containsBlank="1" containsNumber="1" containsInteger="1" minValue="0" maxValue="56"/>
    </cacheField>
    <cacheField name="Grønnsaker antall dekar" numFmtId="164">
      <sharedItems containsString="0" containsBlank="1" containsNumber="1" containsInteger="1" minValue="0" maxValue="9842"/>
    </cacheField>
    <cacheField name="Grønnsaker antall søkere" numFmtId="164">
      <sharedItems containsString="0" containsBlank="1" containsNumber="1" containsInteger="1" minValue="0" maxValue="39"/>
    </cacheField>
    <cacheField name="Frukt antall dekar" numFmtId="164">
      <sharedItems containsString="0" containsBlank="1" containsNumber="1" containsInteger="1" minValue="0" maxValue="5722"/>
    </cacheField>
    <cacheField name="Frukt antall søkere" numFmtId="164">
      <sharedItems containsString="0" containsBlank="1" containsNumber="1" containsInteger="1" minValue="0" maxValue="209"/>
    </cacheField>
    <cacheField name="Bær antall dekar" numFmtId="164">
      <sharedItems containsString="0" containsBlank="1" containsNumber="1" containsInteger="1" minValue="0" maxValue="1114"/>
    </cacheField>
    <cacheField name="Bær antall søkere" numFmtId="164">
      <sharedItems containsString="0" containsBlank="1" containsNumber="1" containsInteger="1" minValue="0" maxValue="27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2023"/>
    <x v="0"/>
    <s v="Arendal (4203)"/>
    <n v="14676"/>
    <n v="91"/>
    <n v="2299"/>
    <n v="13"/>
    <n v="6"/>
    <n v="3"/>
    <n v="119"/>
    <n v="1"/>
    <n v="3"/>
    <n v="1"/>
    <n v="0"/>
    <n v="0"/>
    <m/>
    <m/>
    <m/>
    <m/>
    <m/>
    <m/>
    <m/>
    <m/>
    <m/>
    <m/>
    <m/>
  </r>
  <r>
    <n v="2023"/>
    <x v="0"/>
    <s v="Birkenes (4216)"/>
    <n v="10468"/>
    <n v="59"/>
    <n v="657"/>
    <n v="4"/>
    <n v="248"/>
    <n v="2"/>
    <n v="88"/>
    <n v="2"/>
    <n v="8"/>
    <n v="1"/>
    <n v="102"/>
    <n v="2"/>
    <m/>
    <m/>
    <m/>
    <m/>
    <m/>
    <m/>
    <m/>
    <m/>
    <m/>
    <m/>
    <m/>
  </r>
  <r>
    <n v="2023"/>
    <x v="0"/>
    <s v="Bygland (4220)"/>
    <n v="7224"/>
    <n v="40"/>
    <n v="0"/>
    <n v="0"/>
    <n v="10"/>
    <n v="1"/>
    <n v="0"/>
    <n v="0"/>
    <n v="8"/>
    <n v="2"/>
    <n v="0"/>
    <n v="0"/>
    <m/>
    <m/>
    <m/>
    <m/>
    <m/>
    <m/>
    <m/>
    <m/>
    <m/>
    <m/>
    <m/>
  </r>
  <r>
    <n v="2023"/>
    <x v="0"/>
    <s v="Bykle (4222)"/>
    <n v="1671"/>
    <n v="12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0"/>
    <s v="Evje og Hornnes (4219)"/>
    <n v="10771"/>
    <n v="53"/>
    <n v="330"/>
    <n v="2"/>
    <n v="0"/>
    <n v="0"/>
    <n v="0"/>
    <n v="0"/>
    <n v="13"/>
    <n v="3"/>
    <n v="32"/>
    <n v="3"/>
    <m/>
    <m/>
    <m/>
    <m/>
    <m/>
    <m/>
    <m/>
    <m/>
    <m/>
    <m/>
    <m/>
  </r>
  <r>
    <n v="2023"/>
    <x v="0"/>
    <s v="Farsund (4206)"/>
    <n v="28188"/>
    <n v="141"/>
    <n v="2773"/>
    <n v="23"/>
    <n v="55"/>
    <n v="4"/>
    <n v="18"/>
    <n v="3"/>
    <n v="0"/>
    <n v="0"/>
    <n v="6"/>
    <n v="1"/>
    <m/>
    <m/>
    <m/>
    <m/>
    <m/>
    <m/>
    <m/>
    <m/>
    <m/>
    <m/>
    <m/>
  </r>
  <r>
    <n v="2023"/>
    <x v="0"/>
    <s v="Flekkefjord (4207)"/>
    <n v="14447"/>
    <n v="74"/>
    <n v="0"/>
    <n v="0"/>
    <n v="0"/>
    <n v="0"/>
    <n v="1"/>
    <n v="1"/>
    <n v="0"/>
    <n v="0"/>
    <n v="0"/>
    <n v="0"/>
    <m/>
    <m/>
    <m/>
    <m/>
    <m/>
    <m/>
    <m/>
    <m/>
    <m/>
    <m/>
    <m/>
  </r>
  <r>
    <n v="2023"/>
    <x v="0"/>
    <s v="Froland (4214)"/>
    <n v="4967"/>
    <n v="40"/>
    <n v="751"/>
    <n v="4"/>
    <n v="0"/>
    <n v="0"/>
    <n v="2"/>
    <n v="1"/>
    <n v="18"/>
    <n v="1"/>
    <n v="0"/>
    <n v="0"/>
    <m/>
    <m/>
    <m/>
    <m/>
    <m/>
    <m/>
    <m/>
    <m/>
    <m/>
    <m/>
    <m/>
  </r>
  <r>
    <n v="2023"/>
    <x v="0"/>
    <s v="Gjerstad (4211)"/>
    <n v="4263"/>
    <n v="14"/>
    <n v="590"/>
    <n v="1"/>
    <n v="0"/>
    <n v="0"/>
    <n v="1"/>
    <n v="1"/>
    <n v="0"/>
    <n v="0"/>
    <n v="0"/>
    <n v="0"/>
    <m/>
    <m/>
    <m/>
    <m/>
    <m/>
    <m/>
    <m/>
    <m/>
    <m/>
    <m/>
    <m/>
  </r>
  <r>
    <n v="2023"/>
    <x v="0"/>
    <s v="Grimstad (4202)"/>
    <n v="10441"/>
    <n v="71"/>
    <n v="2756"/>
    <n v="28"/>
    <n v="1804"/>
    <n v="19"/>
    <n v="894"/>
    <n v="16"/>
    <n v="12"/>
    <n v="3"/>
    <n v="401"/>
    <n v="15"/>
    <m/>
    <m/>
    <m/>
    <m/>
    <m/>
    <m/>
    <m/>
    <m/>
    <m/>
    <m/>
    <m/>
  </r>
  <r>
    <n v="2023"/>
    <x v="0"/>
    <s v="Hægebostad (4226)"/>
    <n v="14605"/>
    <n v="57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0"/>
    <s v="Iveland (4218)"/>
    <n v="3820"/>
    <n v="18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0"/>
    <s v="Kristiansand (4204)"/>
    <n v="15437"/>
    <n v="112"/>
    <n v="1354"/>
    <n v="15"/>
    <n v="750"/>
    <n v="8"/>
    <n v="39"/>
    <n v="6"/>
    <n v="64"/>
    <n v="5"/>
    <n v="400"/>
    <n v="13"/>
    <m/>
    <m/>
    <m/>
    <m/>
    <m/>
    <m/>
    <m/>
    <m/>
    <m/>
    <m/>
    <m/>
  </r>
  <r>
    <n v="2023"/>
    <x v="0"/>
    <s v="Kvinesdal (4227)"/>
    <n v="21350"/>
    <n v="119"/>
    <n v="0"/>
    <n v="0"/>
    <n v="26"/>
    <n v="2"/>
    <n v="0"/>
    <n v="0"/>
    <n v="12"/>
    <n v="2"/>
    <n v="6"/>
    <n v="1"/>
    <m/>
    <m/>
    <m/>
    <m/>
    <m/>
    <m/>
    <m/>
    <m/>
    <m/>
    <m/>
    <m/>
  </r>
  <r>
    <n v="2023"/>
    <x v="0"/>
    <s v="Lillesand (4215)"/>
    <n v="4687"/>
    <n v="31"/>
    <n v="684"/>
    <n v="4"/>
    <n v="12"/>
    <n v="1"/>
    <n v="85"/>
    <n v="2"/>
    <n v="2"/>
    <n v="1"/>
    <n v="4"/>
    <n v="1"/>
    <m/>
    <m/>
    <m/>
    <m/>
    <m/>
    <m/>
    <m/>
    <m/>
    <m/>
    <m/>
    <m/>
  </r>
  <r>
    <n v="2023"/>
    <x v="0"/>
    <s v="Lindesnes (4205)"/>
    <n v="34612"/>
    <n v="229"/>
    <n v="183"/>
    <n v="4"/>
    <n v="90"/>
    <n v="6"/>
    <n v="88"/>
    <n v="5"/>
    <n v="17"/>
    <n v="2"/>
    <n v="101"/>
    <n v="8"/>
    <m/>
    <m/>
    <m/>
    <m/>
    <m/>
    <m/>
    <m/>
    <m/>
    <m/>
    <m/>
    <m/>
  </r>
  <r>
    <n v="2023"/>
    <x v="0"/>
    <s v="Lyngdal (4225)"/>
    <n v="24264"/>
    <n v="125"/>
    <n v="178"/>
    <n v="4"/>
    <n v="65"/>
    <n v="4"/>
    <n v="1"/>
    <n v="1"/>
    <n v="8"/>
    <n v="3"/>
    <n v="26"/>
    <n v="2"/>
    <m/>
    <m/>
    <m/>
    <m/>
    <m/>
    <m/>
    <m/>
    <m/>
    <m/>
    <m/>
    <m/>
  </r>
  <r>
    <n v="2023"/>
    <x v="0"/>
    <s v="Risør (4201)"/>
    <n v="2296"/>
    <n v="13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0"/>
    <s v="Sirdal (4228)"/>
    <n v="11834"/>
    <n v="63"/>
    <n v="0"/>
    <n v="0"/>
    <n v="10"/>
    <n v="2"/>
    <n v="0"/>
    <n v="0"/>
    <n v="0"/>
    <n v="0"/>
    <n v="9"/>
    <n v="1"/>
    <m/>
    <m/>
    <m/>
    <m/>
    <m/>
    <m/>
    <m/>
    <m/>
    <m/>
    <m/>
    <m/>
  </r>
  <r>
    <n v="2023"/>
    <x v="0"/>
    <s v="Tvedestrand (4213)"/>
    <n v="5962"/>
    <n v="31"/>
    <n v="208"/>
    <n v="2"/>
    <n v="0"/>
    <n v="0"/>
    <n v="0"/>
    <n v="0"/>
    <n v="7"/>
    <n v="1"/>
    <n v="0"/>
    <n v="0"/>
    <m/>
    <m/>
    <m/>
    <m/>
    <m/>
    <m/>
    <m/>
    <m/>
    <m/>
    <m/>
    <m/>
  </r>
  <r>
    <n v="2023"/>
    <x v="0"/>
    <s v="Valle (4221)"/>
    <n v="8294"/>
    <n v="47"/>
    <n v="0"/>
    <n v="0"/>
    <n v="0"/>
    <n v="0"/>
    <n v="0"/>
    <n v="0"/>
    <n v="2"/>
    <n v="1"/>
    <n v="7"/>
    <n v="1"/>
    <m/>
    <m/>
    <m/>
    <m/>
    <m/>
    <m/>
    <m/>
    <m/>
    <m/>
    <m/>
    <m/>
  </r>
  <r>
    <n v="2023"/>
    <x v="0"/>
    <s v="Vegårshei (4212)"/>
    <n v="1638"/>
    <n v="13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0"/>
    <s v="Vennesla (4223)"/>
    <n v="11924"/>
    <n v="69"/>
    <n v="60"/>
    <n v="1"/>
    <n v="0"/>
    <n v="0"/>
    <n v="0"/>
    <n v="0"/>
    <n v="10"/>
    <n v="1"/>
    <n v="39"/>
    <n v="1"/>
    <m/>
    <m/>
    <m/>
    <m/>
    <m/>
    <m/>
    <m/>
    <m/>
    <m/>
    <m/>
    <m/>
  </r>
  <r>
    <n v="2023"/>
    <x v="0"/>
    <s v="Åmli (4217)"/>
    <n v="9879"/>
    <n v="41"/>
    <n v="777"/>
    <n v="6"/>
    <n v="120"/>
    <n v="1"/>
    <n v="1"/>
    <n v="1"/>
    <n v="4"/>
    <n v="1"/>
    <n v="8"/>
    <n v="1"/>
    <m/>
    <m/>
    <m/>
    <m/>
    <m/>
    <m/>
    <m/>
    <m/>
    <m/>
    <m/>
    <m/>
  </r>
  <r>
    <n v="2023"/>
    <x v="0"/>
    <s v="Åseral (4224)"/>
    <n v="9711"/>
    <n v="44"/>
    <n v="0"/>
    <n v="0"/>
    <n v="0"/>
    <n v="0"/>
    <n v="0"/>
    <n v="0"/>
    <n v="3"/>
    <n v="1"/>
    <n v="0"/>
    <n v="0"/>
    <m/>
    <m/>
    <m/>
    <m/>
    <m/>
    <m/>
    <m/>
    <m/>
    <m/>
    <m/>
    <m/>
  </r>
  <r>
    <n v="2023"/>
    <x v="1"/>
    <s v="Alvdal (3428)"/>
    <n v="29125"/>
    <n v="115"/>
    <n v="1814"/>
    <n v="15"/>
    <n v="283"/>
    <n v="12"/>
    <n v="0"/>
    <n v="0"/>
    <n v="0"/>
    <n v="0"/>
    <n v="5"/>
    <n v="1"/>
    <m/>
    <m/>
    <m/>
    <m/>
    <m/>
    <m/>
    <m/>
    <m/>
    <m/>
    <m/>
    <m/>
  </r>
  <r>
    <n v="2023"/>
    <x v="1"/>
    <s v="Dovre (3431)"/>
    <n v="27229"/>
    <n v="95"/>
    <n v="292"/>
    <n v="2"/>
    <n v="7"/>
    <n v="1"/>
    <n v="2"/>
    <n v="1"/>
    <n v="0"/>
    <n v="0"/>
    <n v="0"/>
    <n v="0"/>
    <m/>
    <m/>
    <m/>
    <m/>
    <m/>
    <m/>
    <m/>
    <m/>
    <m/>
    <m/>
    <m/>
  </r>
  <r>
    <n v="2023"/>
    <x v="1"/>
    <s v="Eidskog (3416)"/>
    <n v="7610"/>
    <n v="48"/>
    <n v="25135"/>
    <n v="89"/>
    <n v="30"/>
    <n v="4"/>
    <n v="10"/>
    <n v="2"/>
    <n v="12"/>
    <n v="1"/>
    <n v="0"/>
    <n v="0"/>
    <m/>
    <m/>
    <m/>
    <m/>
    <m/>
    <m/>
    <m/>
    <m/>
    <m/>
    <m/>
    <m/>
  </r>
  <r>
    <n v="2023"/>
    <x v="1"/>
    <s v="Elverum (3420)"/>
    <n v="16255"/>
    <n v="47"/>
    <n v="20538"/>
    <n v="59"/>
    <n v="2793"/>
    <n v="10"/>
    <n v="0"/>
    <n v="0"/>
    <n v="0"/>
    <n v="0"/>
    <n v="348"/>
    <n v="2"/>
    <m/>
    <m/>
    <m/>
    <m/>
    <m/>
    <m/>
    <m/>
    <m/>
    <m/>
    <m/>
    <m/>
  </r>
  <r>
    <n v="2023"/>
    <x v="1"/>
    <s v="Engerdal (3425)"/>
    <n v="8783"/>
    <n v="28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1"/>
    <s v="Etnedal (3450)"/>
    <n v="14715"/>
    <n v="57"/>
    <n v="54"/>
    <n v="1"/>
    <n v="0"/>
    <n v="0"/>
    <n v="1"/>
    <n v="1"/>
    <n v="0"/>
    <n v="0"/>
    <n v="0"/>
    <n v="0"/>
    <m/>
    <m/>
    <m/>
    <m/>
    <m/>
    <m/>
    <m/>
    <m/>
    <m/>
    <m/>
    <m/>
  </r>
  <r>
    <n v="2023"/>
    <x v="1"/>
    <s v="Folldal (3429)"/>
    <n v="27736"/>
    <n v="105"/>
    <n v="0"/>
    <n v="0"/>
    <n v="0"/>
    <n v="0"/>
    <n v="1"/>
    <n v="1"/>
    <n v="0"/>
    <n v="0"/>
    <n v="0"/>
    <n v="0"/>
    <m/>
    <m/>
    <m/>
    <m/>
    <m/>
    <m/>
    <m/>
    <m/>
    <m/>
    <m/>
    <m/>
  </r>
  <r>
    <n v="2023"/>
    <x v="1"/>
    <s v="Gausdal (3441)"/>
    <n v="61421"/>
    <n v="237"/>
    <n v="2030"/>
    <n v="13"/>
    <n v="3"/>
    <n v="3"/>
    <n v="3"/>
    <n v="3"/>
    <n v="0"/>
    <n v="0"/>
    <n v="7"/>
    <n v="1"/>
    <m/>
    <m/>
    <m/>
    <m/>
    <m/>
    <m/>
    <m/>
    <m/>
    <m/>
    <m/>
    <m/>
  </r>
  <r>
    <n v="2023"/>
    <x v="1"/>
    <s v="Gjøvik (3407)"/>
    <n v="60913"/>
    <n v="229"/>
    <n v="11397"/>
    <n v="42"/>
    <n v="8"/>
    <n v="4"/>
    <n v="5"/>
    <n v="2"/>
    <n v="15"/>
    <n v="1"/>
    <n v="68"/>
    <n v="1"/>
    <m/>
    <m/>
    <m/>
    <m/>
    <m/>
    <m/>
    <m/>
    <m/>
    <m/>
    <m/>
    <m/>
  </r>
  <r>
    <n v="2023"/>
    <x v="1"/>
    <s v="Gran (3446)"/>
    <n v="36182"/>
    <n v="163"/>
    <n v="32701"/>
    <n v="167"/>
    <n v="1288"/>
    <n v="26"/>
    <n v="49"/>
    <n v="5"/>
    <n v="53"/>
    <n v="3"/>
    <n v="119"/>
    <n v="5"/>
    <m/>
    <m/>
    <m/>
    <m/>
    <m/>
    <m/>
    <m/>
    <m/>
    <m/>
    <m/>
    <m/>
  </r>
  <r>
    <n v="2023"/>
    <x v="1"/>
    <s v="Grue (3417)"/>
    <n v="7305"/>
    <n v="46"/>
    <n v="47085"/>
    <n v="103"/>
    <n v="11451"/>
    <n v="48"/>
    <n v="831"/>
    <n v="5"/>
    <n v="6"/>
    <n v="2"/>
    <n v="11"/>
    <n v="1"/>
    <m/>
    <m/>
    <m/>
    <m/>
    <m/>
    <m/>
    <m/>
    <m/>
    <m/>
    <m/>
    <m/>
  </r>
  <r>
    <n v="2023"/>
    <x v="1"/>
    <s v="Hamar (3403)"/>
    <n v="5831"/>
    <n v="39"/>
    <n v="37978"/>
    <n v="77"/>
    <n v="783"/>
    <n v="6"/>
    <n v="958"/>
    <n v="5"/>
    <n v="0"/>
    <n v="0"/>
    <n v="135"/>
    <n v="5"/>
    <m/>
    <m/>
    <m/>
    <m/>
    <m/>
    <m/>
    <m/>
    <m/>
    <m/>
    <m/>
    <m/>
  </r>
  <r>
    <n v="2023"/>
    <x v="1"/>
    <s v="Kongsvinger (3401)"/>
    <n v="12634"/>
    <n v="61"/>
    <n v="31058"/>
    <n v="82"/>
    <n v="1922"/>
    <n v="8"/>
    <n v="200"/>
    <n v="1"/>
    <n v="5"/>
    <n v="1"/>
    <n v="8"/>
    <n v="1"/>
    <m/>
    <m/>
    <m/>
    <m/>
    <m/>
    <m/>
    <m/>
    <m/>
    <m/>
    <m/>
    <m/>
  </r>
  <r>
    <n v="2023"/>
    <x v="1"/>
    <s v="Lesja (3432)"/>
    <n v="43764"/>
    <n v="156"/>
    <n v="0"/>
    <n v="0"/>
    <n v="17"/>
    <n v="4"/>
    <n v="0"/>
    <n v="0"/>
    <n v="0"/>
    <n v="0"/>
    <n v="0"/>
    <n v="0"/>
    <m/>
    <m/>
    <m/>
    <m/>
    <m/>
    <m/>
    <m/>
    <m/>
    <m/>
    <m/>
    <m/>
  </r>
  <r>
    <n v="2023"/>
    <x v="1"/>
    <s v="Lillehammer (3405)"/>
    <n v="28962"/>
    <n v="124"/>
    <n v="3128"/>
    <n v="23"/>
    <n v="0"/>
    <n v="0"/>
    <n v="0"/>
    <n v="0"/>
    <n v="0"/>
    <n v="0"/>
    <n v="1"/>
    <n v="1"/>
    <m/>
    <m/>
    <m/>
    <m/>
    <m/>
    <m/>
    <m/>
    <m/>
    <m/>
    <m/>
    <m/>
  </r>
  <r>
    <n v="2023"/>
    <x v="1"/>
    <s v="Lom (3434)"/>
    <n v="22569"/>
    <n v="123"/>
    <n v="186"/>
    <n v="1"/>
    <n v="8"/>
    <n v="3"/>
    <n v="16"/>
    <n v="1"/>
    <n v="0"/>
    <n v="0"/>
    <n v="0"/>
    <n v="0"/>
    <m/>
    <m/>
    <m/>
    <m/>
    <m/>
    <m/>
    <m/>
    <m/>
    <m/>
    <m/>
    <m/>
  </r>
  <r>
    <n v="2023"/>
    <x v="1"/>
    <s v="Løten (3412)"/>
    <n v="16212"/>
    <n v="62"/>
    <n v="26388"/>
    <n v="64"/>
    <n v="332"/>
    <n v="3"/>
    <n v="149"/>
    <n v="3"/>
    <n v="0"/>
    <n v="0"/>
    <n v="18"/>
    <n v="2"/>
    <m/>
    <m/>
    <m/>
    <m/>
    <m/>
    <m/>
    <m/>
    <m/>
    <m/>
    <m/>
    <m/>
  </r>
  <r>
    <n v="2023"/>
    <x v="1"/>
    <s v="Nord-Aurdal (3451)"/>
    <n v="32670"/>
    <n v="168"/>
    <n v="84"/>
    <n v="3"/>
    <n v="1"/>
    <n v="1"/>
    <n v="0"/>
    <n v="0"/>
    <n v="0"/>
    <n v="0"/>
    <n v="2"/>
    <n v="1"/>
    <m/>
    <m/>
    <m/>
    <m/>
    <m/>
    <m/>
    <m/>
    <m/>
    <m/>
    <m/>
    <m/>
  </r>
  <r>
    <n v="2023"/>
    <x v="1"/>
    <s v="Nord-Fron (3436)"/>
    <n v="38266"/>
    <n v="172"/>
    <n v="2521"/>
    <n v="17"/>
    <n v="0"/>
    <n v="0"/>
    <n v="0"/>
    <n v="0"/>
    <n v="0"/>
    <n v="0"/>
    <n v="0"/>
    <n v="0"/>
    <m/>
    <m/>
    <m/>
    <m/>
    <m/>
    <m/>
    <m/>
    <m/>
    <m/>
    <m/>
    <m/>
  </r>
  <r>
    <n v="2023"/>
    <x v="1"/>
    <s v="Nord-Odal (3414)"/>
    <n v="6825"/>
    <n v="40"/>
    <n v="16518"/>
    <n v="64"/>
    <n v="187"/>
    <n v="1"/>
    <n v="1"/>
    <n v="1"/>
    <n v="0"/>
    <n v="0"/>
    <n v="0"/>
    <n v="0"/>
    <m/>
    <m/>
    <m/>
    <m/>
    <m/>
    <m/>
    <m/>
    <m/>
    <m/>
    <m/>
    <m/>
  </r>
  <r>
    <n v="2023"/>
    <x v="1"/>
    <s v="Nordre Land (3448)"/>
    <n v="40224"/>
    <n v="186"/>
    <n v="2044"/>
    <n v="10"/>
    <n v="18"/>
    <n v="5"/>
    <n v="0"/>
    <n v="0"/>
    <n v="2"/>
    <n v="1"/>
    <n v="7"/>
    <n v="2"/>
    <m/>
    <m/>
    <m/>
    <m/>
    <m/>
    <m/>
    <m/>
    <m/>
    <m/>
    <m/>
    <m/>
  </r>
  <r>
    <n v="2023"/>
    <x v="1"/>
    <s v="Os (3430)"/>
    <n v="31598"/>
    <n v="104"/>
    <n v="0"/>
    <n v="0"/>
    <n v="2"/>
    <n v="1"/>
    <n v="0"/>
    <n v="0"/>
    <n v="0"/>
    <n v="0"/>
    <n v="0"/>
    <n v="0"/>
    <m/>
    <m/>
    <m/>
    <m/>
    <m/>
    <m/>
    <m/>
    <m/>
    <m/>
    <m/>
    <m/>
  </r>
  <r>
    <n v="2023"/>
    <x v="1"/>
    <s v="Rendalen (3424)"/>
    <n v="15768"/>
    <n v="55"/>
    <n v="4499"/>
    <n v="18"/>
    <n v="981"/>
    <n v="3"/>
    <n v="0"/>
    <n v="0"/>
    <n v="0"/>
    <n v="0"/>
    <n v="0"/>
    <n v="0"/>
    <m/>
    <m/>
    <m/>
    <m/>
    <m/>
    <m/>
    <m/>
    <m/>
    <m/>
    <m/>
    <m/>
  </r>
  <r>
    <n v="2023"/>
    <x v="1"/>
    <s v="Ringebu (3439)"/>
    <n v="46200"/>
    <n v="197"/>
    <n v="880"/>
    <n v="9"/>
    <n v="30"/>
    <n v="3"/>
    <n v="3"/>
    <n v="2"/>
    <n v="0"/>
    <n v="0"/>
    <n v="68"/>
    <n v="2"/>
    <m/>
    <m/>
    <m/>
    <m/>
    <m/>
    <m/>
    <m/>
    <m/>
    <m/>
    <m/>
    <m/>
  </r>
  <r>
    <n v="2023"/>
    <x v="1"/>
    <s v="Ringsaker (3411)"/>
    <n v="93078"/>
    <n v="339"/>
    <n v="91447"/>
    <n v="245"/>
    <n v="2932"/>
    <n v="25"/>
    <n v="473"/>
    <n v="9"/>
    <n v="102"/>
    <n v="4"/>
    <n v="798"/>
    <n v="15"/>
    <m/>
    <m/>
    <m/>
    <m/>
    <m/>
    <m/>
    <m/>
    <m/>
    <m/>
    <m/>
    <m/>
  </r>
  <r>
    <n v="2023"/>
    <x v="1"/>
    <s v="Sel (3437)"/>
    <n v="29166"/>
    <n v="139"/>
    <n v="3254"/>
    <n v="23"/>
    <n v="371"/>
    <n v="6"/>
    <n v="0"/>
    <n v="0"/>
    <n v="0"/>
    <n v="0"/>
    <n v="0"/>
    <n v="0"/>
    <m/>
    <m/>
    <m/>
    <m/>
    <m/>
    <m/>
    <m/>
    <m/>
    <m/>
    <m/>
    <m/>
  </r>
  <r>
    <n v="2023"/>
    <x v="1"/>
    <s v="Skjåk (3433)"/>
    <n v="21923"/>
    <n v="127"/>
    <n v="960"/>
    <n v="15"/>
    <n v="64"/>
    <n v="5"/>
    <n v="14"/>
    <n v="2"/>
    <n v="0"/>
    <n v="0"/>
    <n v="5"/>
    <n v="3"/>
    <m/>
    <m/>
    <m/>
    <m/>
    <m/>
    <m/>
    <m/>
    <m/>
    <m/>
    <m/>
    <m/>
  </r>
  <r>
    <n v="2023"/>
    <x v="1"/>
    <s v="Stange (3413)"/>
    <n v="20339"/>
    <n v="99"/>
    <n v="63695"/>
    <n v="175"/>
    <n v="2781"/>
    <n v="21"/>
    <n v="2455"/>
    <n v="18"/>
    <n v="8"/>
    <n v="1"/>
    <n v="375"/>
    <n v="8"/>
    <m/>
    <m/>
    <m/>
    <m/>
    <m/>
    <m/>
    <m/>
    <m/>
    <m/>
    <m/>
    <m/>
  </r>
  <r>
    <n v="2023"/>
    <x v="1"/>
    <s v="Stor-Elvdal (3423)"/>
    <n v="15837"/>
    <n v="48"/>
    <n v="3888"/>
    <n v="15"/>
    <n v="1043"/>
    <n v="3"/>
    <n v="0"/>
    <n v="0"/>
    <n v="0"/>
    <n v="0"/>
    <n v="0"/>
    <n v="0"/>
    <m/>
    <m/>
    <m/>
    <m/>
    <m/>
    <m/>
    <m/>
    <m/>
    <m/>
    <m/>
    <m/>
  </r>
  <r>
    <n v="2023"/>
    <x v="1"/>
    <s v="Søndre Land (3447)"/>
    <n v="15001"/>
    <n v="80"/>
    <n v="7935"/>
    <n v="44"/>
    <n v="0"/>
    <n v="0"/>
    <n v="0"/>
    <n v="0"/>
    <n v="0"/>
    <n v="0"/>
    <n v="12"/>
    <n v="1"/>
    <m/>
    <m/>
    <m/>
    <m/>
    <m/>
    <m/>
    <m/>
    <m/>
    <m/>
    <m/>
    <m/>
  </r>
  <r>
    <n v="2023"/>
    <x v="1"/>
    <s v="Sør-Aurdal (3449)"/>
    <n v="21833"/>
    <n v="102"/>
    <n v="281"/>
    <n v="3"/>
    <n v="3"/>
    <n v="1"/>
    <n v="0"/>
    <n v="0"/>
    <n v="0"/>
    <n v="0"/>
    <n v="0"/>
    <n v="0"/>
    <m/>
    <m/>
    <m/>
    <m/>
    <m/>
    <m/>
    <m/>
    <m/>
    <m/>
    <m/>
    <m/>
  </r>
  <r>
    <n v="2023"/>
    <x v="1"/>
    <s v="Sør-Fron (3438)"/>
    <n v="34743"/>
    <n v="143"/>
    <n v="3159"/>
    <n v="22"/>
    <n v="4"/>
    <n v="2"/>
    <n v="2"/>
    <n v="1"/>
    <n v="0"/>
    <n v="0"/>
    <n v="3"/>
    <n v="1"/>
    <m/>
    <m/>
    <m/>
    <m/>
    <m/>
    <m/>
    <m/>
    <m/>
    <m/>
    <m/>
    <m/>
  </r>
  <r>
    <n v="2023"/>
    <x v="1"/>
    <s v="Sør-Odal (3415)"/>
    <n v="4938"/>
    <n v="34"/>
    <n v="49906"/>
    <n v="103"/>
    <n v="5657"/>
    <n v="23"/>
    <n v="2"/>
    <n v="1"/>
    <n v="0"/>
    <n v="0"/>
    <n v="1"/>
    <n v="1"/>
    <m/>
    <m/>
    <m/>
    <m/>
    <m/>
    <m/>
    <m/>
    <m/>
    <m/>
    <m/>
    <m/>
  </r>
  <r>
    <n v="2023"/>
    <x v="1"/>
    <s v="Tolga (3426)"/>
    <n v="35292"/>
    <n v="92"/>
    <n v="330"/>
    <n v="9"/>
    <n v="0"/>
    <n v="0"/>
    <n v="1"/>
    <n v="1"/>
    <n v="0"/>
    <n v="0"/>
    <n v="0"/>
    <n v="0"/>
    <m/>
    <m/>
    <m/>
    <m/>
    <m/>
    <m/>
    <m/>
    <m/>
    <m/>
    <m/>
    <m/>
  </r>
  <r>
    <n v="2023"/>
    <x v="1"/>
    <s v="Trysil (3421)"/>
    <n v="15143"/>
    <n v="44"/>
    <n v="220"/>
    <n v="1"/>
    <n v="8"/>
    <n v="3"/>
    <n v="0"/>
    <n v="0"/>
    <n v="0"/>
    <n v="0"/>
    <n v="3"/>
    <n v="1"/>
    <m/>
    <m/>
    <m/>
    <m/>
    <m/>
    <m/>
    <m/>
    <m/>
    <m/>
    <m/>
    <m/>
  </r>
  <r>
    <n v="2023"/>
    <x v="1"/>
    <s v="Tynset (3427)"/>
    <n v="58987"/>
    <n v="189"/>
    <n v="331"/>
    <n v="5"/>
    <n v="1317"/>
    <n v="15"/>
    <n v="2"/>
    <n v="1"/>
    <n v="0"/>
    <n v="0"/>
    <n v="0"/>
    <n v="0"/>
    <m/>
    <m/>
    <m/>
    <m/>
    <m/>
    <m/>
    <m/>
    <m/>
    <m/>
    <m/>
    <m/>
  </r>
  <r>
    <n v="2023"/>
    <x v="1"/>
    <s v="Vang (3454)"/>
    <n v="17254"/>
    <n v="97"/>
    <n v="0"/>
    <n v="0"/>
    <n v="0"/>
    <n v="0"/>
    <n v="0"/>
    <n v="0"/>
    <n v="0"/>
    <n v="0"/>
    <n v="68"/>
    <n v="1"/>
    <m/>
    <m/>
    <m/>
    <m/>
    <m/>
    <m/>
    <m/>
    <m/>
    <m/>
    <m/>
    <m/>
  </r>
  <r>
    <n v="2023"/>
    <x v="1"/>
    <s v="Vestre Slidre (3452)"/>
    <n v="27289"/>
    <n v="160"/>
    <n v="266"/>
    <n v="3"/>
    <n v="1"/>
    <n v="1"/>
    <n v="1"/>
    <n v="1"/>
    <n v="0"/>
    <n v="0"/>
    <n v="0"/>
    <n v="0"/>
    <m/>
    <m/>
    <m/>
    <m/>
    <m/>
    <m/>
    <m/>
    <m/>
    <m/>
    <m/>
    <m/>
  </r>
  <r>
    <n v="2023"/>
    <x v="1"/>
    <s v="Vestre Toten (3443)"/>
    <n v="23299"/>
    <n v="109"/>
    <n v="28647"/>
    <n v="119"/>
    <n v="155"/>
    <n v="4"/>
    <n v="2"/>
    <n v="2"/>
    <n v="0"/>
    <n v="0"/>
    <n v="64"/>
    <n v="3"/>
    <m/>
    <m/>
    <m/>
    <m/>
    <m/>
    <m/>
    <m/>
    <m/>
    <m/>
    <m/>
    <m/>
  </r>
  <r>
    <n v="2023"/>
    <x v="1"/>
    <s v="Vågå (3435)"/>
    <n v="37907"/>
    <n v="165"/>
    <n v="169"/>
    <n v="3"/>
    <n v="802"/>
    <n v="2"/>
    <n v="19"/>
    <n v="3"/>
    <n v="0"/>
    <n v="0"/>
    <n v="3"/>
    <n v="2"/>
    <m/>
    <m/>
    <m/>
    <m/>
    <m/>
    <m/>
    <m/>
    <m/>
    <m/>
    <m/>
    <m/>
  </r>
  <r>
    <n v="2023"/>
    <x v="1"/>
    <s v="Våler (Hedm.) (3419)"/>
    <n v="7248"/>
    <n v="40"/>
    <n v="36904"/>
    <n v="78"/>
    <n v="6512"/>
    <n v="17"/>
    <n v="135"/>
    <n v="1"/>
    <n v="0"/>
    <n v="0"/>
    <n v="0"/>
    <n v="0"/>
    <m/>
    <m/>
    <m/>
    <m/>
    <m/>
    <m/>
    <m/>
    <m/>
    <m/>
    <m/>
    <m/>
  </r>
  <r>
    <n v="2023"/>
    <x v="1"/>
    <s v="Østre Toten (3442)"/>
    <n v="37858"/>
    <n v="176"/>
    <n v="61887"/>
    <n v="215"/>
    <n v="6053"/>
    <n v="36"/>
    <n v="9842"/>
    <n v="33"/>
    <n v="16"/>
    <n v="2"/>
    <n v="405"/>
    <n v="9"/>
    <m/>
    <m/>
    <m/>
    <m/>
    <m/>
    <m/>
    <m/>
    <m/>
    <m/>
    <m/>
    <m/>
  </r>
  <r>
    <n v="2023"/>
    <x v="1"/>
    <s v="Øyer (3440)"/>
    <n v="29813"/>
    <n v="136"/>
    <n v="1260"/>
    <n v="14"/>
    <n v="3"/>
    <n v="2"/>
    <n v="8"/>
    <n v="1"/>
    <n v="0"/>
    <n v="0"/>
    <n v="18"/>
    <n v="2"/>
    <m/>
    <m/>
    <m/>
    <m/>
    <m/>
    <m/>
    <m/>
    <m/>
    <m/>
    <m/>
    <m/>
  </r>
  <r>
    <n v="2023"/>
    <x v="1"/>
    <s v="Øystre Slidre (3453)"/>
    <n v="26803"/>
    <n v="142"/>
    <n v="37"/>
    <n v="2"/>
    <n v="7"/>
    <n v="2"/>
    <n v="1"/>
    <n v="1"/>
    <n v="0"/>
    <n v="0"/>
    <n v="0"/>
    <n v="0"/>
    <m/>
    <m/>
    <m/>
    <m/>
    <m/>
    <m/>
    <m/>
    <m/>
    <m/>
    <m/>
    <m/>
  </r>
  <r>
    <n v="2023"/>
    <x v="1"/>
    <s v="Åmot (3422)"/>
    <n v="11583"/>
    <n v="32"/>
    <n v="6546"/>
    <n v="17"/>
    <n v="919"/>
    <n v="2"/>
    <n v="0"/>
    <n v="0"/>
    <n v="3"/>
    <n v="1"/>
    <n v="121"/>
    <n v="2"/>
    <m/>
    <m/>
    <m/>
    <m/>
    <m/>
    <m/>
    <m/>
    <m/>
    <m/>
    <m/>
    <m/>
  </r>
  <r>
    <n v="2023"/>
    <x v="1"/>
    <s v="Åsnes (3418)"/>
    <n v="12786"/>
    <n v="59"/>
    <n v="76106"/>
    <n v="168"/>
    <n v="9361"/>
    <n v="50"/>
    <n v="164"/>
    <n v="3"/>
    <n v="11"/>
    <n v="1"/>
    <n v="59"/>
    <n v="2"/>
    <m/>
    <m/>
    <m/>
    <m/>
    <m/>
    <m/>
    <m/>
    <m/>
    <m/>
    <m/>
    <m/>
  </r>
  <r>
    <n v="2023"/>
    <x v="2"/>
    <s v="Aukra (1547)"/>
    <n v="8571"/>
    <n v="18"/>
    <n v="402"/>
    <n v="3"/>
    <n v="5"/>
    <n v="1"/>
    <n v="1"/>
    <n v="1"/>
    <n v="0"/>
    <n v="0"/>
    <n v="0"/>
    <n v="0"/>
    <m/>
    <m/>
    <m/>
    <m/>
    <m/>
    <m/>
    <m/>
    <m/>
    <m/>
    <m/>
    <m/>
  </r>
  <r>
    <n v="2023"/>
    <x v="2"/>
    <s v="Aure (1576)"/>
    <n v="21097"/>
    <n v="97"/>
    <n v="30"/>
    <n v="1"/>
    <n v="10"/>
    <n v="5"/>
    <n v="6"/>
    <n v="3"/>
    <n v="47"/>
    <n v="4"/>
    <n v="7"/>
    <n v="1"/>
    <m/>
    <m/>
    <m/>
    <m/>
    <m/>
    <m/>
    <m/>
    <m/>
    <m/>
    <m/>
    <m/>
  </r>
  <r>
    <n v="2023"/>
    <x v="2"/>
    <s v="Averøy (1554)"/>
    <n v="18332"/>
    <n v="88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2"/>
    <s v="Fjord (1578)"/>
    <n v="14596"/>
    <n v="79"/>
    <n v="23"/>
    <n v="1"/>
    <n v="45"/>
    <n v="4"/>
    <n v="5"/>
    <n v="2"/>
    <n v="232"/>
    <n v="10"/>
    <n v="482"/>
    <n v="17"/>
    <m/>
    <m/>
    <m/>
    <m/>
    <m/>
    <m/>
    <m/>
    <m/>
    <m/>
    <m/>
    <m/>
  </r>
  <r>
    <n v="2023"/>
    <x v="2"/>
    <s v="Giske (1532)"/>
    <n v="8275"/>
    <n v="23"/>
    <n v="226"/>
    <n v="1"/>
    <n v="0"/>
    <n v="0"/>
    <n v="0"/>
    <n v="0"/>
    <n v="0"/>
    <n v="0"/>
    <n v="0"/>
    <n v="0"/>
    <m/>
    <m/>
    <m/>
    <m/>
    <m/>
    <m/>
    <m/>
    <m/>
    <m/>
    <m/>
    <m/>
  </r>
  <r>
    <n v="2023"/>
    <x v="2"/>
    <s v="Gjemnes (1557)"/>
    <n v="24683"/>
    <n v="108"/>
    <n v="172"/>
    <n v="1"/>
    <n v="0"/>
    <n v="0"/>
    <n v="1"/>
    <n v="1"/>
    <n v="0"/>
    <n v="0"/>
    <n v="0"/>
    <n v="0"/>
    <m/>
    <m/>
    <m/>
    <m/>
    <m/>
    <m/>
    <m/>
    <m/>
    <m/>
    <m/>
    <m/>
  </r>
  <r>
    <n v="2023"/>
    <x v="2"/>
    <s v="Hareid (1517)"/>
    <n v="3020"/>
    <n v="18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2"/>
    <s v="Herøy (M. og R.) (1515)"/>
    <n v="4993"/>
    <n v="58"/>
    <n v="0"/>
    <n v="0"/>
    <n v="8"/>
    <n v="1"/>
    <n v="0"/>
    <n v="0"/>
    <n v="0"/>
    <n v="0"/>
    <n v="0"/>
    <n v="0"/>
    <m/>
    <m/>
    <m/>
    <m/>
    <m/>
    <m/>
    <m/>
    <m/>
    <m/>
    <m/>
    <m/>
  </r>
  <r>
    <n v="2023"/>
    <x v="2"/>
    <s v="Hustadvika (1579)"/>
    <n v="72629"/>
    <n v="227"/>
    <n v="623"/>
    <n v="6"/>
    <n v="5"/>
    <n v="3"/>
    <n v="1"/>
    <n v="1"/>
    <n v="2"/>
    <n v="1"/>
    <n v="2"/>
    <n v="1"/>
    <m/>
    <m/>
    <m/>
    <m/>
    <m/>
    <m/>
    <m/>
    <m/>
    <m/>
    <m/>
    <m/>
  </r>
  <r>
    <n v="2023"/>
    <x v="2"/>
    <s v="Kristiansund (1505)"/>
    <n v="2470"/>
    <n v="13"/>
    <n v="0"/>
    <n v="0"/>
    <n v="12"/>
    <n v="1"/>
    <n v="0"/>
    <n v="0"/>
    <n v="0"/>
    <n v="0"/>
    <n v="34"/>
    <n v="1"/>
    <m/>
    <m/>
    <m/>
    <m/>
    <m/>
    <m/>
    <m/>
    <m/>
    <m/>
    <m/>
    <m/>
  </r>
  <r>
    <n v="2023"/>
    <x v="2"/>
    <s v="Molde (1506)"/>
    <n v="36310"/>
    <n v="150"/>
    <n v="417"/>
    <n v="4"/>
    <n v="1"/>
    <n v="1"/>
    <n v="0"/>
    <n v="0"/>
    <n v="21"/>
    <n v="2"/>
    <n v="0"/>
    <n v="0"/>
    <m/>
    <m/>
    <m/>
    <m/>
    <m/>
    <m/>
    <m/>
    <m/>
    <m/>
    <m/>
    <m/>
  </r>
  <r>
    <n v="2023"/>
    <x v="2"/>
    <s v="Rauma (1539)"/>
    <n v="28807"/>
    <n v="122"/>
    <n v="1864"/>
    <n v="10"/>
    <n v="48"/>
    <n v="3"/>
    <n v="1"/>
    <n v="1"/>
    <n v="14"/>
    <n v="1"/>
    <n v="0"/>
    <n v="0"/>
    <m/>
    <m/>
    <m/>
    <m/>
    <m/>
    <m/>
    <m/>
    <m/>
    <m/>
    <m/>
    <m/>
  </r>
  <r>
    <n v="2023"/>
    <x v="2"/>
    <s v="Sande (1514)"/>
    <n v="5349"/>
    <n v="28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2"/>
    <s v="Smøla (1573)"/>
    <n v="14338"/>
    <n v="60"/>
    <n v="24"/>
    <n v="1"/>
    <n v="2"/>
    <n v="1"/>
    <n v="467"/>
    <n v="7"/>
    <n v="0"/>
    <n v="0"/>
    <n v="1"/>
    <n v="1"/>
    <m/>
    <m/>
    <m/>
    <m/>
    <m/>
    <m/>
    <m/>
    <m/>
    <m/>
    <m/>
    <m/>
  </r>
  <r>
    <n v="2023"/>
    <x v="2"/>
    <s v="Stranda (1525)"/>
    <n v="16602"/>
    <n v="77"/>
    <n v="0"/>
    <n v="0"/>
    <n v="1"/>
    <n v="1"/>
    <n v="2"/>
    <n v="1"/>
    <n v="18"/>
    <n v="1"/>
    <n v="0"/>
    <n v="0"/>
    <m/>
    <m/>
    <m/>
    <m/>
    <m/>
    <m/>
    <m/>
    <m/>
    <m/>
    <m/>
    <m/>
  </r>
  <r>
    <n v="2023"/>
    <x v="2"/>
    <s v="Sula (1531)"/>
    <n v="510"/>
    <n v="6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2"/>
    <s v="Sunndal (1563)"/>
    <n v="16712"/>
    <n v="70"/>
    <n v="1708"/>
    <n v="11"/>
    <n v="1485"/>
    <n v="8"/>
    <n v="0"/>
    <n v="0"/>
    <n v="9"/>
    <n v="1"/>
    <n v="0"/>
    <n v="0"/>
    <m/>
    <m/>
    <m/>
    <m/>
    <m/>
    <m/>
    <m/>
    <m/>
    <m/>
    <m/>
    <m/>
  </r>
  <r>
    <n v="2023"/>
    <x v="2"/>
    <s v="Surnadal (1566)"/>
    <n v="32088"/>
    <n v="129"/>
    <n v="4464"/>
    <n v="32"/>
    <n v="42"/>
    <n v="3"/>
    <n v="2"/>
    <n v="1"/>
    <n v="18"/>
    <n v="3"/>
    <n v="6"/>
    <n v="2"/>
    <m/>
    <m/>
    <m/>
    <m/>
    <m/>
    <m/>
    <m/>
    <m/>
    <m/>
    <m/>
    <m/>
  </r>
  <r>
    <n v="2023"/>
    <x v="2"/>
    <s v="Sykkylven (1528)"/>
    <n v="12024"/>
    <n v="67"/>
    <n v="0"/>
    <n v="0"/>
    <n v="4"/>
    <n v="2"/>
    <n v="4"/>
    <n v="2"/>
    <n v="0"/>
    <n v="0"/>
    <n v="1"/>
    <n v="1"/>
    <m/>
    <m/>
    <m/>
    <m/>
    <m/>
    <m/>
    <m/>
    <m/>
    <m/>
    <m/>
    <m/>
  </r>
  <r>
    <n v="2023"/>
    <x v="2"/>
    <s v="Tingvoll (1560)"/>
    <n v="19759"/>
    <n v="72"/>
    <n v="0"/>
    <n v="0"/>
    <n v="3"/>
    <n v="2"/>
    <n v="0"/>
    <n v="0"/>
    <n v="0"/>
    <n v="0"/>
    <n v="13"/>
    <n v="2"/>
    <m/>
    <m/>
    <m/>
    <m/>
    <m/>
    <m/>
    <m/>
    <m/>
    <m/>
    <m/>
    <m/>
  </r>
  <r>
    <n v="2023"/>
    <x v="2"/>
    <s v="Ulstein (1516)"/>
    <n v="4148"/>
    <n v="35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2"/>
    <s v="Vanylven (1511)"/>
    <n v="19824"/>
    <n v="85"/>
    <n v="0"/>
    <n v="0"/>
    <n v="2"/>
    <n v="2"/>
    <n v="1"/>
    <n v="1"/>
    <n v="32"/>
    <n v="4"/>
    <n v="29"/>
    <n v="3"/>
    <m/>
    <m/>
    <m/>
    <m/>
    <m/>
    <m/>
    <m/>
    <m/>
    <m/>
    <m/>
    <m/>
  </r>
  <r>
    <n v="2023"/>
    <x v="2"/>
    <s v="Vestnes (1535)"/>
    <n v="19994"/>
    <n v="95"/>
    <n v="271"/>
    <n v="2"/>
    <n v="17"/>
    <n v="5"/>
    <n v="8"/>
    <n v="2"/>
    <n v="0"/>
    <n v="0"/>
    <n v="0"/>
    <n v="0"/>
    <m/>
    <m/>
    <m/>
    <m/>
    <m/>
    <m/>
    <m/>
    <m/>
    <m/>
    <m/>
    <m/>
  </r>
  <r>
    <n v="2023"/>
    <x v="2"/>
    <s v="Volda (1577)"/>
    <n v="27860"/>
    <n v="178"/>
    <n v="0"/>
    <n v="0"/>
    <n v="5"/>
    <n v="3"/>
    <n v="1"/>
    <n v="1"/>
    <n v="14"/>
    <n v="1"/>
    <n v="2"/>
    <n v="1"/>
    <m/>
    <m/>
    <m/>
    <m/>
    <m/>
    <m/>
    <m/>
    <m/>
    <m/>
    <m/>
    <m/>
  </r>
  <r>
    <n v="2023"/>
    <x v="2"/>
    <s v="Ørsta (1520)"/>
    <n v="30204"/>
    <n v="149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2"/>
    <s v="Ålesund (1507)"/>
    <n v="29436"/>
    <n v="135"/>
    <n v="89"/>
    <n v="1"/>
    <n v="7"/>
    <n v="2"/>
    <n v="1"/>
    <n v="1"/>
    <n v="0"/>
    <n v="0"/>
    <n v="3"/>
    <n v="1"/>
    <m/>
    <m/>
    <m/>
    <m/>
    <m/>
    <m/>
    <m/>
    <m/>
    <m/>
    <m/>
    <m/>
  </r>
  <r>
    <n v="2023"/>
    <x v="3"/>
    <s v="Alstahaug (1820)"/>
    <n v="24921"/>
    <n v="67"/>
    <n v="72"/>
    <n v="1"/>
    <n v="36"/>
    <n v="2"/>
    <n v="2"/>
    <n v="1"/>
    <n v="0"/>
    <n v="0"/>
    <n v="7"/>
    <n v="1"/>
    <m/>
    <m/>
    <m/>
    <m/>
    <m/>
    <m/>
    <m/>
    <m/>
    <m/>
    <m/>
    <m/>
  </r>
  <r>
    <n v="2023"/>
    <x v="3"/>
    <s v="Andøy (1871)"/>
    <n v="14775"/>
    <n v="38"/>
    <n v="0"/>
    <n v="0"/>
    <n v="17"/>
    <n v="6"/>
    <n v="2"/>
    <n v="1"/>
    <n v="0"/>
    <n v="0"/>
    <n v="0"/>
    <n v="0"/>
    <m/>
    <m/>
    <m/>
    <m/>
    <m/>
    <m/>
    <m/>
    <m/>
    <m/>
    <m/>
    <m/>
  </r>
  <r>
    <n v="2023"/>
    <x v="3"/>
    <s v="Beiarn (1839)"/>
    <n v="9815"/>
    <n v="29"/>
    <n v="0"/>
    <n v="0"/>
    <n v="62"/>
    <n v="6"/>
    <n v="0"/>
    <n v="0"/>
    <n v="0"/>
    <n v="0"/>
    <n v="0"/>
    <n v="0"/>
    <m/>
    <m/>
    <m/>
    <m/>
    <m/>
    <m/>
    <m/>
    <m/>
    <m/>
    <m/>
    <m/>
  </r>
  <r>
    <n v="2023"/>
    <x v="3"/>
    <s v="Bindal (1811)"/>
    <n v="10412"/>
    <n v="23"/>
    <n v="0"/>
    <n v="0"/>
    <n v="2"/>
    <n v="1"/>
    <n v="0"/>
    <n v="0"/>
    <n v="0"/>
    <n v="0"/>
    <n v="0"/>
    <n v="0"/>
    <m/>
    <m/>
    <m/>
    <m/>
    <m/>
    <m/>
    <m/>
    <m/>
    <m/>
    <m/>
    <m/>
  </r>
  <r>
    <n v="2023"/>
    <x v="3"/>
    <s v="Bodø (1804)"/>
    <n v="25536"/>
    <n v="88"/>
    <n v="2"/>
    <n v="1"/>
    <n v="68"/>
    <n v="17"/>
    <n v="6"/>
    <n v="2"/>
    <n v="3"/>
    <n v="1"/>
    <n v="4"/>
    <n v="1"/>
    <m/>
    <m/>
    <m/>
    <m/>
    <m/>
    <m/>
    <m/>
    <m/>
    <m/>
    <m/>
    <m/>
  </r>
  <r>
    <n v="2023"/>
    <x v="3"/>
    <s v="Brønnøy (1813)"/>
    <n v="31595"/>
    <n v="95"/>
    <n v="0"/>
    <n v="0"/>
    <n v="11"/>
    <n v="4"/>
    <n v="1"/>
    <n v="1"/>
    <n v="6"/>
    <n v="2"/>
    <n v="9"/>
    <n v="3"/>
    <m/>
    <m/>
    <m/>
    <m/>
    <m/>
    <m/>
    <m/>
    <m/>
    <m/>
    <m/>
    <m/>
  </r>
  <r>
    <n v="2023"/>
    <x v="3"/>
    <s v="Bø (1867)"/>
    <n v="10044"/>
    <n v="21"/>
    <n v="0"/>
    <n v="0"/>
    <n v="3"/>
    <n v="2"/>
    <n v="1"/>
    <n v="1"/>
    <n v="0"/>
    <n v="0"/>
    <n v="30"/>
    <n v="2"/>
    <m/>
    <m/>
    <m/>
    <m/>
    <m/>
    <m/>
    <m/>
    <m/>
    <m/>
    <m/>
    <m/>
  </r>
  <r>
    <n v="2023"/>
    <x v="3"/>
    <s v="Dønna (1827)"/>
    <n v="17235"/>
    <n v="49"/>
    <n v="0"/>
    <n v="0"/>
    <n v="191"/>
    <n v="6"/>
    <n v="114"/>
    <n v="1"/>
    <n v="0"/>
    <n v="0"/>
    <n v="0"/>
    <n v="0"/>
    <m/>
    <m/>
    <m/>
    <m/>
    <m/>
    <m/>
    <m/>
    <m/>
    <m/>
    <m/>
    <m/>
  </r>
  <r>
    <n v="2023"/>
    <x v="3"/>
    <s v="Evenes (1853)"/>
    <n v="6213"/>
    <n v="15"/>
    <n v="0"/>
    <n v="0"/>
    <n v="3"/>
    <n v="3"/>
    <n v="0"/>
    <n v="0"/>
    <n v="0"/>
    <n v="0"/>
    <n v="0"/>
    <n v="0"/>
    <m/>
    <m/>
    <m/>
    <m/>
    <m/>
    <m/>
    <m/>
    <m/>
    <m/>
    <m/>
    <m/>
  </r>
  <r>
    <n v="2023"/>
    <x v="3"/>
    <s v="Fauske-Fuossko (1841)"/>
    <n v="13646"/>
    <n v="40"/>
    <n v="0"/>
    <n v="0"/>
    <n v="17"/>
    <n v="6"/>
    <n v="43"/>
    <n v="2"/>
    <n v="0"/>
    <n v="0"/>
    <n v="5"/>
    <n v="2"/>
    <m/>
    <m/>
    <m/>
    <m/>
    <m/>
    <m/>
    <m/>
    <m/>
    <m/>
    <m/>
    <m/>
  </r>
  <r>
    <n v="2023"/>
    <x v="3"/>
    <s v="Flakstad (1859)"/>
    <n v="3187"/>
    <n v="12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3"/>
    <s v="Gildeskål (1838)"/>
    <n v="5742"/>
    <n v="17"/>
    <n v="0"/>
    <n v="0"/>
    <n v="2"/>
    <n v="2"/>
    <n v="0"/>
    <n v="0"/>
    <n v="0"/>
    <n v="0"/>
    <n v="2"/>
    <n v="2"/>
    <m/>
    <m/>
    <m/>
    <m/>
    <m/>
    <m/>
    <m/>
    <m/>
    <m/>
    <m/>
    <m/>
  </r>
  <r>
    <n v="2023"/>
    <x v="3"/>
    <s v="Grane (1825)"/>
    <n v="8873"/>
    <n v="23"/>
    <n v="0"/>
    <n v="0"/>
    <n v="219"/>
    <n v="2"/>
    <n v="0"/>
    <n v="0"/>
    <n v="0"/>
    <n v="0"/>
    <n v="1"/>
    <n v="1"/>
    <m/>
    <m/>
    <m/>
    <m/>
    <m/>
    <m/>
    <m/>
    <m/>
    <m/>
    <m/>
    <m/>
  </r>
  <r>
    <n v="2023"/>
    <x v="3"/>
    <s v="Hadsel (1866)"/>
    <n v="18567"/>
    <n v="66"/>
    <n v="0"/>
    <n v="0"/>
    <n v="119"/>
    <n v="10"/>
    <n v="9"/>
    <n v="3"/>
    <n v="0"/>
    <n v="0"/>
    <n v="5"/>
    <n v="1"/>
    <m/>
    <m/>
    <m/>
    <m/>
    <m/>
    <m/>
    <m/>
    <m/>
    <m/>
    <m/>
    <m/>
  </r>
  <r>
    <n v="2023"/>
    <x v="3"/>
    <s v="Hamarøy (1875)"/>
    <n v="8649"/>
    <n v="28"/>
    <n v="0"/>
    <n v="0"/>
    <n v="2"/>
    <n v="1"/>
    <n v="0"/>
    <n v="0"/>
    <n v="0"/>
    <n v="0"/>
    <n v="0"/>
    <n v="0"/>
    <m/>
    <m/>
    <m/>
    <m/>
    <m/>
    <m/>
    <m/>
    <m/>
    <m/>
    <m/>
    <m/>
  </r>
  <r>
    <n v="2023"/>
    <x v="3"/>
    <s v="Hattfjelldal (1826)"/>
    <n v="18951"/>
    <n v="73"/>
    <n v="1"/>
    <n v="1"/>
    <n v="8"/>
    <n v="7"/>
    <n v="0"/>
    <n v="0"/>
    <n v="0"/>
    <n v="0"/>
    <n v="0"/>
    <n v="0"/>
    <m/>
    <m/>
    <m/>
    <m/>
    <m/>
    <m/>
    <m/>
    <m/>
    <m/>
    <m/>
    <m/>
  </r>
  <r>
    <n v="2023"/>
    <x v="3"/>
    <s v="Hemnes (1832)"/>
    <n v="20950"/>
    <n v="68"/>
    <n v="40"/>
    <n v="1"/>
    <n v="11"/>
    <n v="4"/>
    <n v="0"/>
    <n v="0"/>
    <n v="0"/>
    <n v="0"/>
    <n v="0"/>
    <n v="0"/>
    <m/>
    <m/>
    <m/>
    <m/>
    <m/>
    <m/>
    <m/>
    <m/>
    <m/>
    <m/>
    <m/>
  </r>
  <r>
    <n v="2023"/>
    <x v="3"/>
    <s v="Herøy (Nordl.) (1818)"/>
    <n v="7593"/>
    <n v="26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3"/>
    <s v="Leirfjord (1822)"/>
    <n v="22904"/>
    <n v="60"/>
    <n v="0"/>
    <n v="0"/>
    <n v="2"/>
    <n v="2"/>
    <n v="2"/>
    <n v="2"/>
    <n v="0"/>
    <n v="0"/>
    <n v="0"/>
    <n v="0"/>
    <m/>
    <m/>
    <m/>
    <m/>
    <m/>
    <m/>
    <m/>
    <m/>
    <m/>
    <m/>
    <m/>
  </r>
  <r>
    <n v="2023"/>
    <x v="3"/>
    <s v="Lurøy (1834)"/>
    <n v="8135"/>
    <n v="32"/>
    <n v="0"/>
    <n v="0"/>
    <n v="6"/>
    <n v="4"/>
    <n v="0"/>
    <n v="0"/>
    <n v="0"/>
    <n v="0"/>
    <n v="0"/>
    <n v="0"/>
    <m/>
    <m/>
    <m/>
    <m/>
    <m/>
    <m/>
    <m/>
    <m/>
    <m/>
    <m/>
    <m/>
  </r>
  <r>
    <n v="2023"/>
    <x v="3"/>
    <s v="Lødingen (1851)"/>
    <n v="4175"/>
    <n v="13"/>
    <n v="0"/>
    <n v="0"/>
    <n v="1"/>
    <n v="1"/>
    <n v="0"/>
    <n v="0"/>
    <n v="0"/>
    <n v="0"/>
    <n v="0"/>
    <n v="0"/>
    <m/>
    <m/>
    <m/>
    <m/>
    <m/>
    <m/>
    <m/>
    <m/>
    <m/>
    <m/>
    <m/>
  </r>
  <r>
    <n v="2023"/>
    <x v="3"/>
    <s v="Meløy (1837)"/>
    <n v="15261"/>
    <n v="54"/>
    <n v="0"/>
    <n v="0"/>
    <n v="2"/>
    <n v="1"/>
    <n v="0"/>
    <n v="0"/>
    <n v="0"/>
    <n v="0"/>
    <n v="0"/>
    <n v="0"/>
    <m/>
    <m/>
    <m/>
    <m/>
    <m/>
    <m/>
    <m/>
    <m/>
    <m/>
    <m/>
    <m/>
  </r>
  <r>
    <n v="2023"/>
    <x v="3"/>
    <s v="Narvik (1806)"/>
    <n v="13559"/>
    <n v="34"/>
    <n v="0"/>
    <n v="0"/>
    <n v="56"/>
    <n v="6"/>
    <n v="0"/>
    <n v="0"/>
    <n v="0"/>
    <n v="0"/>
    <n v="0"/>
    <n v="0"/>
    <m/>
    <m/>
    <m/>
    <m/>
    <m/>
    <m/>
    <m/>
    <m/>
    <m/>
    <m/>
    <m/>
  </r>
  <r>
    <n v="2023"/>
    <x v="3"/>
    <s v="Nesna (1828)"/>
    <n v="12446"/>
    <n v="36"/>
    <n v="0"/>
    <n v="0"/>
    <n v="4"/>
    <n v="3"/>
    <n v="0"/>
    <n v="0"/>
    <n v="0"/>
    <n v="0"/>
    <n v="0"/>
    <n v="0"/>
    <m/>
    <m/>
    <m/>
    <m/>
    <m/>
    <m/>
    <m/>
    <m/>
    <m/>
    <m/>
    <m/>
  </r>
  <r>
    <n v="2023"/>
    <x v="3"/>
    <s v="Rana (1833)"/>
    <n v="23835"/>
    <n v="96"/>
    <n v="0"/>
    <n v="0"/>
    <n v="8"/>
    <n v="5"/>
    <n v="1"/>
    <n v="1"/>
    <n v="0"/>
    <n v="0"/>
    <n v="6"/>
    <n v="1"/>
    <m/>
    <m/>
    <m/>
    <m/>
    <m/>
    <m/>
    <m/>
    <m/>
    <m/>
    <m/>
    <m/>
  </r>
  <r>
    <n v="2023"/>
    <x v="3"/>
    <s v="Rødøy (1836)"/>
    <n v="7301"/>
    <n v="36"/>
    <n v="0"/>
    <n v="0"/>
    <n v="6"/>
    <n v="6"/>
    <n v="0"/>
    <n v="0"/>
    <n v="0"/>
    <n v="0"/>
    <n v="0"/>
    <n v="0"/>
    <m/>
    <m/>
    <m/>
    <m/>
    <m/>
    <m/>
    <m/>
    <m/>
    <m/>
    <m/>
    <m/>
  </r>
  <r>
    <n v="2023"/>
    <x v="3"/>
    <s v="Røst (1856)"/>
    <n v="1107"/>
    <n v="3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3"/>
    <s v="Saltdal (1840)"/>
    <n v="10634"/>
    <n v="38"/>
    <n v="0"/>
    <n v="0"/>
    <n v="3"/>
    <n v="2"/>
    <n v="0"/>
    <n v="0"/>
    <n v="0"/>
    <n v="0"/>
    <n v="0"/>
    <n v="0"/>
    <m/>
    <m/>
    <m/>
    <m/>
    <m/>
    <m/>
    <m/>
    <m/>
    <m/>
    <m/>
    <m/>
  </r>
  <r>
    <n v="2023"/>
    <x v="3"/>
    <s v="Sortland (1870)"/>
    <n v="20579"/>
    <n v="64"/>
    <n v="0"/>
    <n v="0"/>
    <n v="15"/>
    <n v="7"/>
    <n v="4"/>
    <n v="1"/>
    <n v="0"/>
    <n v="0"/>
    <n v="0"/>
    <n v="0"/>
    <m/>
    <m/>
    <m/>
    <m/>
    <m/>
    <m/>
    <m/>
    <m/>
    <m/>
    <m/>
    <m/>
  </r>
  <r>
    <n v="2023"/>
    <x v="3"/>
    <s v="Steigen (1848)"/>
    <n v="23257"/>
    <n v="60"/>
    <n v="0"/>
    <n v="0"/>
    <n v="367"/>
    <n v="8"/>
    <n v="3"/>
    <n v="1"/>
    <n v="0"/>
    <n v="0"/>
    <n v="0"/>
    <n v="0"/>
    <m/>
    <m/>
    <m/>
    <m/>
    <m/>
    <m/>
    <m/>
    <m/>
    <m/>
    <m/>
    <m/>
  </r>
  <r>
    <n v="2023"/>
    <x v="3"/>
    <s v="Sømna (1812)"/>
    <n v="28564"/>
    <n v="74"/>
    <n v="1604"/>
    <n v="6"/>
    <n v="17"/>
    <n v="4"/>
    <n v="1"/>
    <n v="1"/>
    <n v="12"/>
    <n v="1"/>
    <n v="7"/>
    <n v="2"/>
    <m/>
    <m/>
    <m/>
    <m/>
    <m/>
    <m/>
    <m/>
    <m/>
    <m/>
    <m/>
    <m/>
  </r>
  <r>
    <n v="2023"/>
    <x v="3"/>
    <s v="Sørfold (1845)"/>
    <n v="2457"/>
    <n v="12"/>
    <n v="0"/>
    <n v="0"/>
    <n v="3"/>
    <n v="3"/>
    <n v="0"/>
    <n v="0"/>
    <n v="0"/>
    <n v="0"/>
    <n v="11"/>
    <n v="2"/>
    <m/>
    <m/>
    <m/>
    <m/>
    <m/>
    <m/>
    <m/>
    <m/>
    <m/>
    <m/>
    <m/>
  </r>
  <r>
    <n v="2023"/>
    <x v="3"/>
    <s v="Træna (1835)"/>
    <n v="165"/>
    <n v="2"/>
    <n v="0"/>
    <n v="0"/>
    <n v="4"/>
    <n v="1"/>
    <n v="0"/>
    <n v="0"/>
    <n v="0"/>
    <n v="0"/>
    <n v="0"/>
    <n v="0"/>
    <m/>
    <m/>
    <m/>
    <m/>
    <m/>
    <m/>
    <m/>
    <m/>
    <m/>
    <m/>
    <m/>
  </r>
  <r>
    <n v="2023"/>
    <x v="3"/>
    <s v="Vefsn (1824)"/>
    <n v="22794"/>
    <n v="73"/>
    <n v="271"/>
    <n v="1"/>
    <n v="10"/>
    <n v="2"/>
    <n v="0"/>
    <n v="0"/>
    <n v="0"/>
    <n v="0"/>
    <n v="1"/>
    <n v="1"/>
    <m/>
    <m/>
    <m/>
    <m/>
    <m/>
    <m/>
    <m/>
    <m/>
    <m/>
    <m/>
    <m/>
  </r>
  <r>
    <n v="2023"/>
    <x v="3"/>
    <s v="Vega (1815)"/>
    <n v="15421"/>
    <n v="47"/>
    <n v="0"/>
    <n v="0"/>
    <n v="12"/>
    <n v="6"/>
    <n v="0"/>
    <n v="0"/>
    <n v="0"/>
    <n v="0"/>
    <n v="0"/>
    <n v="0"/>
    <m/>
    <m/>
    <m/>
    <m/>
    <m/>
    <m/>
    <m/>
    <m/>
    <m/>
    <m/>
    <m/>
  </r>
  <r>
    <n v="2023"/>
    <x v="3"/>
    <s v="Vestvågøy (1860)"/>
    <n v="29529"/>
    <n v="93"/>
    <n v="0"/>
    <n v="0"/>
    <n v="131"/>
    <n v="7"/>
    <n v="2"/>
    <n v="2"/>
    <n v="0"/>
    <n v="0"/>
    <n v="1"/>
    <n v="1"/>
    <m/>
    <m/>
    <m/>
    <m/>
    <m/>
    <m/>
    <m/>
    <m/>
    <m/>
    <m/>
    <m/>
  </r>
  <r>
    <n v="2023"/>
    <x v="3"/>
    <s v="Vevelstad (1816)"/>
    <n v="8810"/>
    <n v="28"/>
    <n v="0"/>
    <n v="0"/>
    <n v="2"/>
    <n v="2"/>
    <n v="0"/>
    <n v="0"/>
    <n v="0"/>
    <n v="0"/>
    <n v="0"/>
    <n v="0"/>
    <m/>
    <m/>
    <m/>
    <m/>
    <m/>
    <m/>
    <m/>
    <m/>
    <m/>
    <m/>
    <m/>
  </r>
  <r>
    <n v="2023"/>
    <x v="3"/>
    <s v="Vågan (1865)"/>
    <n v="7901"/>
    <n v="28"/>
    <n v="0"/>
    <n v="0"/>
    <n v="15"/>
    <n v="1"/>
    <n v="7"/>
    <n v="1"/>
    <n v="0"/>
    <n v="0"/>
    <n v="0"/>
    <n v="0"/>
    <m/>
    <m/>
    <m/>
    <m/>
    <m/>
    <m/>
    <m/>
    <m/>
    <m/>
    <m/>
    <m/>
  </r>
  <r>
    <n v="2023"/>
    <x v="3"/>
    <s v="Øksnes (1868)"/>
    <n v="3799"/>
    <n v="17"/>
    <n v="0"/>
    <n v="0"/>
    <n v="12"/>
    <n v="2"/>
    <n v="0"/>
    <n v="0"/>
    <n v="0"/>
    <n v="0"/>
    <n v="4"/>
    <n v="1"/>
    <m/>
    <m/>
    <m/>
    <m/>
    <m/>
    <m/>
    <m/>
    <m/>
    <m/>
    <m/>
    <m/>
  </r>
  <r>
    <n v="2023"/>
    <x v="4"/>
    <s v="Oslo (0301)"/>
    <n v="4316"/>
    <n v="23"/>
    <n v="2982"/>
    <n v="11"/>
    <n v="8"/>
    <n v="2"/>
    <n v="14"/>
    <n v="5"/>
    <n v="40"/>
    <n v="2"/>
    <n v="5"/>
    <n v="1"/>
    <m/>
    <m/>
    <m/>
    <m/>
    <m/>
    <m/>
    <m/>
    <m/>
    <m/>
    <m/>
    <m/>
  </r>
  <r>
    <n v="2023"/>
    <x v="5"/>
    <s v="Bjerkreim (1114)"/>
    <n v="61334"/>
    <n v="169"/>
    <n v="215"/>
    <n v="1"/>
    <n v="12"/>
    <n v="3"/>
    <n v="1"/>
    <n v="1"/>
    <n v="3"/>
    <n v="1"/>
    <n v="0"/>
    <n v="0"/>
    <m/>
    <m/>
    <m/>
    <m/>
    <m/>
    <m/>
    <m/>
    <m/>
    <m/>
    <m/>
    <m/>
  </r>
  <r>
    <n v="2023"/>
    <x v="5"/>
    <s v="Bokn (1145)"/>
    <n v="9605"/>
    <n v="33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5"/>
    <s v="Eigersund (1101)"/>
    <n v="50438"/>
    <n v="155"/>
    <n v="0"/>
    <n v="0"/>
    <n v="0"/>
    <n v="0"/>
    <n v="1"/>
    <n v="1"/>
    <n v="7"/>
    <n v="2"/>
    <n v="1"/>
    <n v="1"/>
    <m/>
    <m/>
    <m/>
    <m/>
    <m/>
    <m/>
    <m/>
    <m/>
    <m/>
    <m/>
    <m/>
  </r>
  <r>
    <n v="2023"/>
    <x v="5"/>
    <s v="Gjesdal (1122)"/>
    <n v="51162"/>
    <n v="136"/>
    <n v="260"/>
    <n v="1"/>
    <n v="0"/>
    <n v="0"/>
    <n v="1"/>
    <n v="1"/>
    <n v="5"/>
    <n v="1"/>
    <n v="12"/>
    <n v="1"/>
    <m/>
    <m/>
    <m/>
    <m/>
    <m/>
    <m/>
    <m/>
    <m/>
    <m/>
    <m/>
    <m/>
  </r>
  <r>
    <n v="2023"/>
    <x v="5"/>
    <s v="Haugesund (1106)"/>
    <n v="6736"/>
    <n v="27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5"/>
    <s v="Hjelmeland (1133)"/>
    <n v="37213"/>
    <n v="166"/>
    <n v="287"/>
    <n v="2"/>
    <n v="6"/>
    <n v="1"/>
    <n v="8"/>
    <n v="1"/>
    <n v="598"/>
    <n v="27"/>
    <n v="74"/>
    <n v="4"/>
    <m/>
    <m/>
    <m/>
    <m/>
    <m/>
    <m/>
    <m/>
    <m/>
    <m/>
    <m/>
    <m/>
  </r>
  <r>
    <n v="2023"/>
    <x v="5"/>
    <s v="Hå (1119)"/>
    <n v="111023"/>
    <n v="332"/>
    <n v="5273"/>
    <n v="61"/>
    <n v="1546"/>
    <n v="11"/>
    <n v="1454"/>
    <n v="16"/>
    <n v="0"/>
    <n v="0"/>
    <n v="2"/>
    <n v="1"/>
    <m/>
    <m/>
    <m/>
    <m/>
    <m/>
    <m/>
    <m/>
    <m/>
    <m/>
    <m/>
    <m/>
  </r>
  <r>
    <n v="2023"/>
    <x v="5"/>
    <s v="Karmøy (1149)"/>
    <n v="51776"/>
    <n v="210"/>
    <n v="0"/>
    <n v="0"/>
    <n v="117"/>
    <n v="6"/>
    <n v="170"/>
    <n v="5"/>
    <n v="2"/>
    <n v="1"/>
    <n v="12"/>
    <n v="2"/>
    <m/>
    <m/>
    <m/>
    <m/>
    <m/>
    <m/>
    <m/>
    <m/>
    <m/>
    <m/>
    <m/>
  </r>
  <r>
    <n v="2023"/>
    <x v="5"/>
    <s v="Klepp (1120)"/>
    <n v="53790"/>
    <n v="208"/>
    <n v="12315"/>
    <n v="83"/>
    <n v="2618"/>
    <n v="23"/>
    <n v="2183"/>
    <n v="26"/>
    <n v="0"/>
    <n v="0"/>
    <n v="59"/>
    <n v="3"/>
    <m/>
    <m/>
    <m/>
    <m/>
    <m/>
    <m/>
    <m/>
    <m/>
    <m/>
    <m/>
    <m/>
  </r>
  <r>
    <n v="2023"/>
    <x v="5"/>
    <s v="Kvitsøy (1144)"/>
    <n v="2304"/>
    <n v="11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5"/>
    <s v="Lund (1112)"/>
    <n v="24027"/>
    <n v="94"/>
    <n v="0"/>
    <n v="0"/>
    <n v="0"/>
    <n v="0"/>
    <n v="0"/>
    <n v="0"/>
    <n v="63"/>
    <n v="3"/>
    <n v="0"/>
    <n v="0"/>
    <m/>
    <m/>
    <m/>
    <m/>
    <m/>
    <m/>
    <m/>
    <m/>
    <m/>
    <m/>
    <m/>
  </r>
  <r>
    <n v="2023"/>
    <x v="5"/>
    <s v="Randaberg (1127)"/>
    <n v="9368"/>
    <n v="41"/>
    <n v="1449"/>
    <n v="18"/>
    <n v="632"/>
    <n v="12"/>
    <n v="1891"/>
    <n v="8"/>
    <n v="37"/>
    <n v="2"/>
    <n v="26"/>
    <n v="2"/>
    <m/>
    <m/>
    <m/>
    <m/>
    <m/>
    <m/>
    <m/>
    <m/>
    <m/>
    <m/>
    <m/>
  </r>
  <r>
    <n v="2023"/>
    <x v="5"/>
    <s v="Sandnes (1108)"/>
    <n v="81067"/>
    <n v="293"/>
    <n v="3760"/>
    <n v="40"/>
    <n v="401"/>
    <n v="7"/>
    <n v="137"/>
    <n v="5"/>
    <n v="16"/>
    <n v="3"/>
    <n v="363"/>
    <n v="4"/>
    <m/>
    <m/>
    <m/>
    <m/>
    <m/>
    <m/>
    <m/>
    <m/>
    <m/>
    <m/>
    <m/>
  </r>
  <r>
    <n v="2023"/>
    <x v="5"/>
    <s v="Sauda (1135)"/>
    <n v="7457"/>
    <n v="59"/>
    <n v="0"/>
    <n v="0"/>
    <n v="3"/>
    <n v="1"/>
    <n v="2"/>
    <n v="2"/>
    <n v="5"/>
    <n v="1"/>
    <n v="9"/>
    <n v="1"/>
    <m/>
    <m/>
    <m/>
    <m/>
    <m/>
    <m/>
    <m/>
    <m/>
    <m/>
    <m/>
    <m/>
  </r>
  <r>
    <n v="2023"/>
    <x v="5"/>
    <s v="Sokndal (1111)"/>
    <n v="13336"/>
    <n v="78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5"/>
    <s v="Sola (1124)"/>
    <n v="25948"/>
    <n v="93"/>
    <n v="5621"/>
    <n v="48"/>
    <n v="666"/>
    <n v="15"/>
    <n v="509"/>
    <n v="3"/>
    <n v="13"/>
    <n v="2"/>
    <n v="143"/>
    <n v="5"/>
    <m/>
    <m/>
    <m/>
    <m/>
    <m/>
    <m/>
    <m/>
    <m/>
    <m/>
    <m/>
    <m/>
  </r>
  <r>
    <n v="2023"/>
    <x v="5"/>
    <s v="Stavanger (1103)"/>
    <n v="82956"/>
    <n v="315"/>
    <n v="3411"/>
    <n v="25"/>
    <n v="219"/>
    <n v="6"/>
    <n v="437"/>
    <n v="8"/>
    <n v="123"/>
    <n v="11"/>
    <n v="47"/>
    <n v="7"/>
    <m/>
    <m/>
    <m/>
    <m/>
    <m/>
    <m/>
    <m/>
    <m/>
    <m/>
    <m/>
    <m/>
  </r>
  <r>
    <n v="2023"/>
    <x v="5"/>
    <s v="Strand (1130)"/>
    <n v="26661"/>
    <n v="123"/>
    <n v="0"/>
    <n v="0"/>
    <n v="6"/>
    <n v="1"/>
    <n v="0"/>
    <n v="0"/>
    <n v="54"/>
    <n v="4"/>
    <n v="19"/>
    <n v="2"/>
    <m/>
    <m/>
    <m/>
    <m/>
    <m/>
    <m/>
    <m/>
    <m/>
    <m/>
    <m/>
    <m/>
  </r>
  <r>
    <n v="2023"/>
    <x v="5"/>
    <s v="Suldal (1134)"/>
    <n v="34239"/>
    <n v="199"/>
    <n v="0"/>
    <n v="0"/>
    <n v="0"/>
    <n v="0"/>
    <n v="0"/>
    <n v="0"/>
    <n v="73"/>
    <n v="3"/>
    <n v="52"/>
    <n v="3"/>
    <m/>
    <m/>
    <m/>
    <m/>
    <m/>
    <m/>
    <m/>
    <m/>
    <m/>
    <m/>
    <m/>
  </r>
  <r>
    <n v="2023"/>
    <x v="5"/>
    <s v="Time (1121)"/>
    <n v="78274"/>
    <n v="198"/>
    <n v="3958"/>
    <n v="41"/>
    <n v="73"/>
    <n v="3"/>
    <n v="88"/>
    <n v="1"/>
    <n v="1"/>
    <n v="1"/>
    <n v="0"/>
    <n v="0"/>
    <m/>
    <m/>
    <m/>
    <m/>
    <m/>
    <m/>
    <m/>
    <m/>
    <m/>
    <m/>
    <m/>
  </r>
  <r>
    <n v="2023"/>
    <x v="5"/>
    <s v="Tysvær (1146)"/>
    <n v="52296"/>
    <n v="243"/>
    <n v="0"/>
    <n v="0"/>
    <n v="6"/>
    <n v="2"/>
    <n v="0"/>
    <n v="0"/>
    <n v="2"/>
    <n v="1"/>
    <n v="4"/>
    <n v="2"/>
    <m/>
    <m/>
    <m/>
    <m/>
    <m/>
    <m/>
    <m/>
    <m/>
    <m/>
    <m/>
    <m/>
  </r>
  <r>
    <n v="2023"/>
    <x v="5"/>
    <s v="Utsira (1151)"/>
    <n v="1309"/>
    <n v="6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5"/>
    <s v="Vindafjord (1160)"/>
    <n v="78316"/>
    <n v="366"/>
    <n v="0"/>
    <n v="0"/>
    <n v="18"/>
    <n v="2"/>
    <n v="3"/>
    <n v="2"/>
    <n v="13"/>
    <n v="4"/>
    <n v="34"/>
    <n v="7"/>
    <m/>
    <m/>
    <m/>
    <m/>
    <m/>
    <m/>
    <m/>
    <m/>
    <m/>
    <m/>
    <m/>
  </r>
  <r>
    <n v="2023"/>
    <x v="6"/>
    <s v="Alta (5403)"/>
    <n v="24889"/>
    <n v="75"/>
    <n v="10"/>
    <n v="1"/>
    <n v="40"/>
    <n v="9"/>
    <n v="1"/>
    <n v="1"/>
    <n v="0"/>
    <n v="0"/>
    <n v="0"/>
    <n v="0"/>
    <m/>
    <m/>
    <m/>
    <m/>
    <m/>
    <m/>
    <m/>
    <m/>
    <m/>
    <m/>
    <m/>
  </r>
  <r>
    <n v="2023"/>
    <x v="6"/>
    <s v="Balsfjord (5422)"/>
    <n v="40058"/>
    <n v="133"/>
    <n v="0"/>
    <n v="0"/>
    <n v="17"/>
    <n v="7"/>
    <n v="0"/>
    <n v="0"/>
    <n v="0"/>
    <n v="0"/>
    <n v="0"/>
    <n v="0"/>
    <m/>
    <m/>
    <m/>
    <m/>
    <m/>
    <m/>
    <m/>
    <m/>
    <m/>
    <m/>
    <m/>
  </r>
  <r>
    <n v="2023"/>
    <x v="6"/>
    <s v="Bardu (5416)"/>
    <n v="12243"/>
    <n v="28"/>
    <n v="0"/>
    <n v="0"/>
    <n v="435"/>
    <n v="2"/>
    <n v="0"/>
    <n v="0"/>
    <n v="0"/>
    <n v="0"/>
    <n v="1"/>
    <n v="1"/>
    <m/>
    <m/>
    <m/>
    <m/>
    <m/>
    <m/>
    <m/>
    <m/>
    <m/>
    <m/>
    <m/>
  </r>
  <r>
    <n v="2023"/>
    <x v="6"/>
    <s v="Berlevåg (5440)"/>
    <n v="162"/>
    <n v="1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6"/>
    <s v="Deatnu-Tana (5441)"/>
    <n v="25816"/>
    <n v="52"/>
    <n v="299"/>
    <n v="1"/>
    <n v="1"/>
    <n v="1"/>
    <n v="0"/>
    <n v="0"/>
    <n v="0"/>
    <n v="0"/>
    <n v="0"/>
    <n v="0"/>
    <m/>
    <m/>
    <m/>
    <m/>
    <m/>
    <m/>
    <m/>
    <m/>
    <m/>
    <m/>
    <m/>
  </r>
  <r>
    <n v="2023"/>
    <x v="6"/>
    <s v="Dyrøy (5420)"/>
    <n v="4969"/>
    <n v="15"/>
    <n v="0"/>
    <n v="0"/>
    <n v="1"/>
    <n v="1"/>
    <n v="0"/>
    <n v="0"/>
    <n v="0"/>
    <n v="0"/>
    <n v="0"/>
    <n v="0"/>
    <m/>
    <m/>
    <m/>
    <m/>
    <m/>
    <m/>
    <m/>
    <m/>
    <m/>
    <m/>
    <m/>
  </r>
  <r>
    <n v="2023"/>
    <x v="6"/>
    <s v="Gáivuotna-Kåfjord-Kaivuono (5426)"/>
    <n v="10085"/>
    <n v="34"/>
    <n v="0"/>
    <n v="0"/>
    <n v="15"/>
    <n v="2"/>
    <n v="0"/>
    <n v="0"/>
    <n v="0"/>
    <n v="0"/>
    <n v="0"/>
    <n v="0"/>
    <m/>
    <m/>
    <m/>
    <m/>
    <m/>
    <m/>
    <m/>
    <m/>
    <m/>
    <m/>
    <m/>
  </r>
  <r>
    <n v="2023"/>
    <x v="6"/>
    <s v="Gamvik (5439)"/>
    <n v="153"/>
    <n v="3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6"/>
    <s v="Gratangen (5414)"/>
    <n v="2782"/>
    <n v="10"/>
    <n v="0"/>
    <n v="0"/>
    <n v="2"/>
    <n v="2"/>
    <n v="0"/>
    <n v="0"/>
    <n v="0"/>
    <n v="0"/>
    <n v="0"/>
    <n v="0"/>
    <m/>
    <m/>
    <m/>
    <m/>
    <m/>
    <m/>
    <m/>
    <m/>
    <m/>
    <m/>
    <m/>
  </r>
  <r>
    <n v="2023"/>
    <x v="6"/>
    <s v="Guovdageaidnu-Kautokeino (5430)"/>
    <n v="2373"/>
    <n v="10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6"/>
    <s v="Hammerfest (5406)"/>
    <n v="743"/>
    <n v="4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6"/>
    <s v="Harstad - Hárstták (5402)"/>
    <n v="21705"/>
    <n v="67"/>
    <n v="0"/>
    <n v="0"/>
    <n v="45"/>
    <n v="4"/>
    <n v="0"/>
    <n v="0"/>
    <n v="0"/>
    <n v="0"/>
    <n v="6"/>
    <n v="1"/>
    <m/>
    <m/>
    <m/>
    <m/>
    <m/>
    <m/>
    <m/>
    <m/>
    <m/>
    <m/>
    <m/>
  </r>
  <r>
    <n v="2023"/>
    <x v="6"/>
    <s v="Ibestad (5413)"/>
    <n v="5608"/>
    <n v="17"/>
    <n v="0"/>
    <n v="0"/>
    <n v="0"/>
    <n v="0"/>
    <n v="1"/>
    <n v="1"/>
    <n v="0"/>
    <n v="0"/>
    <n v="0"/>
    <n v="0"/>
    <m/>
    <m/>
    <m/>
    <m/>
    <m/>
    <m/>
    <m/>
    <m/>
    <m/>
    <m/>
    <m/>
  </r>
  <r>
    <n v="2023"/>
    <x v="6"/>
    <s v="Kárášjohka-Karasjok (5437)"/>
    <n v="6742"/>
    <n v="24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6"/>
    <s v="Karlsøy (5423)"/>
    <n v="3878"/>
    <n v="16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6"/>
    <s v="Kvæfjord (5411)"/>
    <n v="12519"/>
    <n v="43"/>
    <n v="0"/>
    <n v="0"/>
    <n v="88"/>
    <n v="8"/>
    <n v="6"/>
    <n v="2"/>
    <n v="0"/>
    <n v="0"/>
    <n v="18"/>
    <n v="3"/>
    <m/>
    <m/>
    <m/>
    <m/>
    <m/>
    <m/>
    <m/>
    <m/>
    <m/>
    <m/>
    <m/>
  </r>
  <r>
    <n v="2023"/>
    <x v="6"/>
    <s v="Kvænangen (5429)"/>
    <n v="2279"/>
    <n v="8"/>
    <n v="0"/>
    <n v="0"/>
    <n v="1"/>
    <n v="1"/>
    <n v="4"/>
    <n v="1"/>
    <n v="0"/>
    <n v="0"/>
    <n v="1"/>
    <n v="1"/>
    <m/>
    <m/>
    <m/>
    <m/>
    <m/>
    <m/>
    <m/>
    <m/>
    <m/>
    <m/>
    <m/>
  </r>
  <r>
    <n v="2023"/>
    <x v="6"/>
    <s v="Lebesby (5438)"/>
    <n v="1310"/>
    <n v="5"/>
    <n v="0"/>
    <n v="0"/>
    <n v="0"/>
    <n v="0"/>
    <n v="0"/>
    <n v="0"/>
    <n v="0"/>
    <n v="0"/>
    <n v="2"/>
    <n v="1"/>
    <m/>
    <m/>
    <m/>
    <m/>
    <m/>
    <m/>
    <m/>
    <m/>
    <m/>
    <m/>
    <m/>
  </r>
  <r>
    <n v="2023"/>
    <x v="6"/>
    <s v="Loabák - Lavangen (5415)"/>
    <n v="3058"/>
    <n v="13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6"/>
    <s v="Lyngen (5424)"/>
    <n v="14789"/>
    <n v="37"/>
    <n v="0"/>
    <n v="0"/>
    <n v="5"/>
    <n v="2"/>
    <n v="0"/>
    <n v="0"/>
    <n v="0"/>
    <n v="0"/>
    <n v="7"/>
    <n v="1"/>
    <m/>
    <m/>
    <m/>
    <m/>
    <m/>
    <m/>
    <m/>
    <m/>
    <m/>
    <m/>
    <m/>
  </r>
  <r>
    <n v="2023"/>
    <x v="6"/>
    <s v="Målselv (5418)"/>
    <n v="27538"/>
    <n v="59"/>
    <n v="0"/>
    <n v="0"/>
    <n v="1800"/>
    <n v="13"/>
    <n v="185"/>
    <n v="8"/>
    <n v="0"/>
    <n v="0"/>
    <n v="4"/>
    <n v="1"/>
    <m/>
    <m/>
    <m/>
    <m/>
    <m/>
    <m/>
    <m/>
    <m/>
    <m/>
    <m/>
    <m/>
  </r>
  <r>
    <n v="2023"/>
    <x v="6"/>
    <s v="Måsøy (5434)"/>
    <n v="118"/>
    <n v="2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6"/>
    <s v="Nordreisa (5428)"/>
    <n v="16014"/>
    <n v="47"/>
    <n v="0"/>
    <n v="0"/>
    <n v="6"/>
    <n v="5"/>
    <n v="0"/>
    <n v="0"/>
    <n v="0"/>
    <n v="0"/>
    <n v="2"/>
    <n v="1"/>
    <m/>
    <m/>
    <m/>
    <m/>
    <m/>
    <m/>
    <m/>
    <m/>
    <m/>
    <m/>
    <m/>
  </r>
  <r>
    <n v="2023"/>
    <x v="6"/>
    <s v="Porsanger-Porsáŋgu-Porsanki  (5436)"/>
    <n v="8649"/>
    <n v="30"/>
    <n v="0"/>
    <n v="0"/>
    <n v="16"/>
    <n v="2"/>
    <n v="0"/>
    <n v="0"/>
    <n v="0"/>
    <n v="0"/>
    <n v="0"/>
    <n v="0"/>
    <m/>
    <m/>
    <m/>
    <m/>
    <m/>
    <m/>
    <m/>
    <m/>
    <m/>
    <m/>
    <m/>
  </r>
  <r>
    <n v="2023"/>
    <x v="6"/>
    <s v="Salangen (5417)"/>
    <n v="6996"/>
    <n v="22"/>
    <n v="0"/>
    <n v="0"/>
    <n v="117"/>
    <n v="1"/>
    <n v="0"/>
    <n v="0"/>
    <n v="0"/>
    <n v="0"/>
    <n v="0"/>
    <n v="0"/>
    <m/>
    <m/>
    <m/>
    <m/>
    <m/>
    <m/>
    <m/>
    <m/>
    <m/>
    <m/>
    <m/>
  </r>
  <r>
    <n v="2023"/>
    <x v="6"/>
    <s v="Senja (5421)"/>
    <n v="17594"/>
    <n v="50"/>
    <n v="0"/>
    <n v="0"/>
    <n v="26"/>
    <n v="8"/>
    <n v="4"/>
    <n v="2"/>
    <n v="0"/>
    <n v="0"/>
    <n v="1"/>
    <n v="1"/>
    <m/>
    <m/>
    <m/>
    <m/>
    <m/>
    <m/>
    <m/>
    <m/>
    <m/>
    <m/>
    <m/>
  </r>
  <r>
    <n v="2023"/>
    <x v="6"/>
    <s v="Skjervøy (5427)"/>
    <n v="503"/>
    <n v="3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6"/>
    <s v="Storfjord-Omasvuotna-Omasvuono (5425)"/>
    <n v="4701"/>
    <n v="18"/>
    <n v="0"/>
    <n v="0"/>
    <n v="55"/>
    <n v="5"/>
    <n v="6"/>
    <n v="1"/>
    <n v="0"/>
    <n v="0"/>
    <n v="0"/>
    <n v="0"/>
    <m/>
    <m/>
    <m/>
    <m/>
    <m/>
    <m/>
    <m/>
    <m/>
    <m/>
    <m/>
    <m/>
  </r>
  <r>
    <n v="2023"/>
    <x v="6"/>
    <s v="Sørreisa (5419)"/>
    <n v="6017"/>
    <n v="16"/>
    <n v="0"/>
    <n v="0"/>
    <n v="24"/>
    <n v="2"/>
    <n v="0"/>
    <n v="0"/>
    <n v="0"/>
    <n v="0"/>
    <n v="0"/>
    <n v="0"/>
    <m/>
    <m/>
    <m/>
    <m/>
    <m/>
    <m/>
    <m/>
    <m/>
    <m/>
    <m/>
    <m/>
  </r>
  <r>
    <n v="2023"/>
    <x v="6"/>
    <s v="Sør-Varanger (5444)"/>
    <n v="8030"/>
    <n v="22"/>
    <n v="0"/>
    <n v="0"/>
    <n v="0"/>
    <n v="0"/>
    <n v="60"/>
    <n v="1"/>
    <n v="0"/>
    <n v="0"/>
    <n v="0"/>
    <n v="0"/>
    <m/>
    <m/>
    <m/>
    <m/>
    <m/>
    <m/>
    <m/>
    <m/>
    <m/>
    <m/>
    <m/>
  </r>
  <r>
    <n v="2023"/>
    <x v="6"/>
    <s v="Tjeldsund (5412)"/>
    <n v="10103"/>
    <n v="40"/>
    <n v="0"/>
    <n v="0"/>
    <n v="3"/>
    <n v="3"/>
    <n v="3"/>
    <n v="2"/>
    <n v="0"/>
    <n v="0"/>
    <n v="4"/>
    <n v="1"/>
    <m/>
    <m/>
    <m/>
    <m/>
    <m/>
    <m/>
    <m/>
    <m/>
    <m/>
    <m/>
    <m/>
  </r>
  <r>
    <n v="2023"/>
    <x v="6"/>
    <s v="Tromsø (5401)"/>
    <n v="16650"/>
    <n v="63"/>
    <n v="1"/>
    <n v="1"/>
    <n v="23"/>
    <n v="10"/>
    <n v="26"/>
    <n v="10"/>
    <n v="1"/>
    <n v="1"/>
    <n v="48"/>
    <n v="8"/>
    <m/>
    <m/>
    <m/>
    <m/>
    <m/>
    <m/>
    <m/>
    <m/>
    <m/>
    <m/>
    <m/>
  </r>
  <r>
    <n v="2023"/>
    <x v="6"/>
    <s v="Unjárga-Nesseby (5442)"/>
    <n v="4190"/>
    <n v="14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6"/>
    <s v="Vadsø (5405)"/>
    <n v="6186"/>
    <n v="16"/>
    <n v="0"/>
    <n v="0"/>
    <n v="1"/>
    <n v="1"/>
    <n v="11"/>
    <n v="2"/>
    <n v="0"/>
    <n v="0"/>
    <n v="0"/>
    <n v="0"/>
    <m/>
    <m/>
    <m/>
    <m/>
    <m/>
    <m/>
    <m/>
    <m/>
    <m/>
    <m/>
    <m/>
  </r>
  <r>
    <n v="2023"/>
    <x v="6"/>
    <s v="Vardø (5404)"/>
    <n v="1337"/>
    <n v="3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7"/>
    <s v="Flatanger (5049)"/>
    <n v="8680"/>
    <n v="40"/>
    <n v="479"/>
    <n v="5"/>
    <n v="1"/>
    <n v="1"/>
    <n v="0"/>
    <n v="0"/>
    <n v="0"/>
    <n v="0"/>
    <n v="0"/>
    <n v="0"/>
    <m/>
    <m/>
    <m/>
    <m/>
    <m/>
    <m/>
    <m/>
    <m/>
    <m/>
    <m/>
    <m/>
  </r>
  <r>
    <n v="2023"/>
    <x v="7"/>
    <s v="Frosta (5036)"/>
    <n v="6284"/>
    <n v="34"/>
    <n v="8779"/>
    <n v="50"/>
    <n v="3197"/>
    <n v="23"/>
    <n v="4628"/>
    <n v="27"/>
    <n v="29"/>
    <n v="5"/>
    <n v="106"/>
    <n v="6"/>
    <m/>
    <m/>
    <m/>
    <m/>
    <m/>
    <m/>
    <m/>
    <m/>
    <m/>
    <m/>
    <m/>
  </r>
  <r>
    <n v="2023"/>
    <x v="7"/>
    <s v="Frøya (5014)"/>
    <n v="7049"/>
    <n v="45"/>
    <n v="0"/>
    <n v="0"/>
    <n v="2"/>
    <n v="1"/>
    <n v="4"/>
    <n v="1"/>
    <n v="0"/>
    <n v="0"/>
    <n v="0"/>
    <n v="0"/>
    <m/>
    <m/>
    <m/>
    <m/>
    <m/>
    <m/>
    <m/>
    <m/>
    <m/>
    <m/>
    <m/>
  </r>
  <r>
    <n v="2023"/>
    <x v="7"/>
    <s v="Grong (5045)"/>
    <n v="16157"/>
    <n v="40"/>
    <n v="3454"/>
    <n v="14"/>
    <n v="85"/>
    <n v="4"/>
    <n v="0"/>
    <n v="0"/>
    <n v="0"/>
    <n v="0"/>
    <n v="0"/>
    <n v="0"/>
    <m/>
    <m/>
    <m/>
    <m/>
    <m/>
    <m/>
    <m/>
    <m/>
    <m/>
    <m/>
    <m/>
  </r>
  <r>
    <n v="2023"/>
    <x v="7"/>
    <s v="Heim (5055)"/>
    <n v="35067"/>
    <n v="147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7"/>
    <s v="Hitra (5056)"/>
    <n v="15623"/>
    <n v="62"/>
    <n v="0"/>
    <n v="0"/>
    <n v="0"/>
    <n v="0"/>
    <n v="0"/>
    <n v="0"/>
    <n v="3"/>
    <n v="1"/>
    <n v="13"/>
    <n v="2"/>
    <m/>
    <m/>
    <m/>
    <m/>
    <m/>
    <m/>
    <m/>
    <m/>
    <m/>
    <m/>
    <m/>
  </r>
  <r>
    <n v="2023"/>
    <x v="7"/>
    <s v="Holtålen (5026)"/>
    <n v="17171"/>
    <n v="71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7"/>
    <s v="Høylandet (5046)"/>
    <n v="17781"/>
    <n v="49"/>
    <n v="2125"/>
    <n v="10"/>
    <n v="0"/>
    <n v="0"/>
    <n v="0"/>
    <n v="0"/>
    <n v="0"/>
    <n v="0"/>
    <n v="60"/>
    <n v="2"/>
    <m/>
    <m/>
    <m/>
    <m/>
    <m/>
    <m/>
    <m/>
    <m/>
    <m/>
    <m/>
    <m/>
  </r>
  <r>
    <n v="2023"/>
    <x v="7"/>
    <s v="Inderøy (5053)"/>
    <n v="35867"/>
    <n v="121"/>
    <n v="27138"/>
    <n v="102"/>
    <n v="550"/>
    <n v="5"/>
    <n v="597"/>
    <n v="17"/>
    <n v="23"/>
    <n v="4"/>
    <n v="64"/>
    <n v="2"/>
    <m/>
    <m/>
    <m/>
    <m/>
    <m/>
    <m/>
    <m/>
    <m/>
    <m/>
    <m/>
    <m/>
  </r>
  <r>
    <n v="2023"/>
    <x v="7"/>
    <s v="Indre Fosen (5054)"/>
    <n v="65302"/>
    <n v="225"/>
    <n v="14312"/>
    <n v="85"/>
    <n v="15"/>
    <n v="6"/>
    <n v="4"/>
    <n v="2"/>
    <n v="11"/>
    <n v="2"/>
    <n v="43"/>
    <n v="3"/>
    <m/>
    <m/>
    <m/>
    <m/>
    <m/>
    <m/>
    <m/>
    <m/>
    <m/>
    <m/>
    <m/>
  </r>
  <r>
    <n v="2023"/>
    <x v="7"/>
    <s v="Leka (5052)"/>
    <n v="9662"/>
    <n v="35"/>
    <n v="196"/>
    <n v="2"/>
    <n v="4"/>
    <n v="2"/>
    <n v="0"/>
    <n v="0"/>
    <n v="0"/>
    <n v="0"/>
    <n v="0"/>
    <n v="0"/>
    <m/>
    <m/>
    <m/>
    <m/>
    <m/>
    <m/>
    <m/>
    <m/>
    <m/>
    <m/>
    <m/>
  </r>
  <r>
    <n v="2023"/>
    <x v="7"/>
    <s v="Levanger (5037)"/>
    <n v="65167"/>
    <n v="230"/>
    <n v="65265"/>
    <n v="235"/>
    <n v="2597"/>
    <n v="12"/>
    <n v="1102"/>
    <n v="11"/>
    <n v="85"/>
    <n v="6"/>
    <n v="81"/>
    <n v="4"/>
    <m/>
    <m/>
    <m/>
    <m/>
    <m/>
    <m/>
    <m/>
    <m/>
    <m/>
    <m/>
    <m/>
  </r>
  <r>
    <n v="2023"/>
    <x v="7"/>
    <s v="Lierne (5042)"/>
    <n v="13245"/>
    <n v="41"/>
    <n v="0"/>
    <n v="0"/>
    <n v="10"/>
    <n v="1"/>
    <n v="0"/>
    <n v="0"/>
    <n v="0"/>
    <n v="0"/>
    <n v="0"/>
    <n v="0"/>
    <m/>
    <m/>
    <m/>
    <m/>
    <m/>
    <m/>
    <m/>
    <m/>
    <m/>
    <m/>
    <m/>
  </r>
  <r>
    <n v="2023"/>
    <x v="7"/>
    <s v="Malvik (5031)"/>
    <n v="8752"/>
    <n v="46"/>
    <n v="4644"/>
    <n v="28"/>
    <n v="2"/>
    <n v="1"/>
    <n v="10"/>
    <n v="1"/>
    <n v="0"/>
    <n v="0"/>
    <n v="0"/>
    <n v="0"/>
    <m/>
    <m/>
    <m/>
    <m/>
    <m/>
    <m/>
    <m/>
    <m/>
    <m/>
    <m/>
    <m/>
  </r>
  <r>
    <n v="2023"/>
    <x v="7"/>
    <s v="Melhus (5028)"/>
    <n v="35159"/>
    <n v="138"/>
    <n v="33524"/>
    <n v="140"/>
    <n v="490"/>
    <n v="10"/>
    <n v="71"/>
    <n v="5"/>
    <n v="1"/>
    <n v="1"/>
    <n v="1"/>
    <n v="1"/>
    <m/>
    <m/>
    <m/>
    <m/>
    <m/>
    <m/>
    <m/>
    <m/>
    <m/>
    <m/>
    <m/>
  </r>
  <r>
    <n v="2023"/>
    <x v="7"/>
    <s v="Meråker (5034)"/>
    <n v="9728"/>
    <n v="45"/>
    <n v="492"/>
    <n v="5"/>
    <n v="128"/>
    <n v="3"/>
    <n v="1"/>
    <n v="1"/>
    <n v="0"/>
    <n v="0"/>
    <n v="0"/>
    <n v="0"/>
    <m/>
    <m/>
    <m/>
    <m/>
    <m/>
    <m/>
    <m/>
    <m/>
    <m/>
    <m/>
    <m/>
  </r>
  <r>
    <n v="2023"/>
    <x v="7"/>
    <s v="Midtre Gauldal (5027)"/>
    <n v="54846"/>
    <n v="249"/>
    <n v="742"/>
    <n v="8"/>
    <n v="1"/>
    <n v="1"/>
    <n v="0"/>
    <n v="0"/>
    <n v="0"/>
    <n v="0"/>
    <n v="0"/>
    <n v="0"/>
    <m/>
    <m/>
    <m/>
    <m/>
    <m/>
    <m/>
    <m/>
    <m/>
    <m/>
    <m/>
    <m/>
  </r>
  <r>
    <n v="2023"/>
    <x v="7"/>
    <s v="Namsos (5007)"/>
    <n v="49187"/>
    <n v="133"/>
    <n v="7289"/>
    <n v="35"/>
    <n v="6"/>
    <n v="2"/>
    <n v="5"/>
    <n v="3"/>
    <n v="0"/>
    <n v="0"/>
    <n v="10"/>
    <n v="3"/>
    <m/>
    <m/>
    <m/>
    <m/>
    <m/>
    <m/>
    <m/>
    <m/>
    <m/>
    <m/>
    <m/>
  </r>
  <r>
    <n v="2023"/>
    <x v="7"/>
    <s v="Namsskogan (5044)"/>
    <n v="7021"/>
    <n v="18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7"/>
    <s v="Nærøysund (5060)"/>
    <n v="47852"/>
    <n v="148"/>
    <n v="898"/>
    <n v="8"/>
    <n v="7"/>
    <n v="3"/>
    <n v="1"/>
    <n v="1"/>
    <n v="4"/>
    <n v="1"/>
    <n v="10"/>
    <n v="1"/>
    <m/>
    <m/>
    <m/>
    <m/>
    <m/>
    <m/>
    <m/>
    <m/>
    <m/>
    <m/>
    <m/>
  </r>
  <r>
    <n v="2023"/>
    <x v="7"/>
    <s v="Oppdal (5021)"/>
    <n v="71082"/>
    <n v="173"/>
    <n v="10"/>
    <n v="1"/>
    <n v="576"/>
    <n v="10"/>
    <n v="0"/>
    <n v="0"/>
    <n v="0"/>
    <n v="0"/>
    <n v="0"/>
    <n v="0"/>
    <m/>
    <m/>
    <m/>
    <m/>
    <m/>
    <m/>
    <m/>
    <m/>
    <m/>
    <m/>
    <m/>
  </r>
  <r>
    <n v="2023"/>
    <x v="7"/>
    <s v="Orkland (5059)"/>
    <n v="79795"/>
    <n v="242"/>
    <n v="13881"/>
    <n v="70"/>
    <n v="67"/>
    <n v="3"/>
    <n v="11"/>
    <n v="3"/>
    <n v="0"/>
    <n v="0"/>
    <n v="98"/>
    <n v="4"/>
    <m/>
    <m/>
    <m/>
    <m/>
    <m/>
    <m/>
    <m/>
    <m/>
    <m/>
    <m/>
    <m/>
  </r>
  <r>
    <n v="2023"/>
    <x v="7"/>
    <s v="Osen (5020)"/>
    <n v="7860"/>
    <n v="22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7"/>
    <s v="Overhalla (5047)"/>
    <n v="29763"/>
    <n v="76"/>
    <n v="13712"/>
    <n v="54"/>
    <n v="2459"/>
    <n v="15"/>
    <n v="224"/>
    <n v="2"/>
    <n v="0"/>
    <n v="0"/>
    <n v="15"/>
    <n v="1"/>
    <m/>
    <m/>
    <m/>
    <m/>
    <m/>
    <m/>
    <m/>
    <m/>
    <m/>
    <m/>
    <m/>
  </r>
  <r>
    <n v="2023"/>
    <x v="7"/>
    <s v="Rennebu (5022)"/>
    <n v="32523"/>
    <n v="111"/>
    <n v="1534"/>
    <n v="21"/>
    <n v="11"/>
    <n v="2"/>
    <n v="6"/>
    <n v="1"/>
    <n v="0"/>
    <n v="0"/>
    <n v="2"/>
    <n v="2"/>
    <m/>
    <m/>
    <m/>
    <m/>
    <m/>
    <m/>
    <m/>
    <m/>
    <m/>
    <m/>
    <m/>
  </r>
  <r>
    <n v="2023"/>
    <x v="7"/>
    <s v="Rindal (5061)"/>
    <n v="24573"/>
    <n v="67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7"/>
    <s v="Røros (5025)"/>
    <n v="22932"/>
    <n v="55"/>
    <n v="0"/>
    <n v="0"/>
    <n v="1"/>
    <n v="1"/>
    <n v="0"/>
    <n v="0"/>
    <n v="0"/>
    <n v="0"/>
    <n v="0"/>
    <n v="0"/>
    <m/>
    <m/>
    <m/>
    <m/>
    <m/>
    <m/>
    <m/>
    <m/>
    <m/>
    <m/>
    <m/>
  </r>
  <r>
    <n v="2023"/>
    <x v="7"/>
    <s v="Raarvihke - Røyrvik (5043)"/>
    <n v="3586"/>
    <n v="14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7"/>
    <s v="Selbu (5032)"/>
    <n v="28683"/>
    <n v="92"/>
    <n v="5654"/>
    <n v="33"/>
    <n v="6"/>
    <n v="1"/>
    <n v="1"/>
    <n v="1"/>
    <n v="0"/>
    <n v="0"/>
    <n v="0"/>
    <n v="0"/>
    <m/>
    <m/>
    <m/>
    <m/>
    <m/>
    <m/>
    <m/>
    <m/>
    <m/>
    <m/>
    <m/>
  </r>
  <r>
    <n v="2023"/>
    <x v="7"/>
    <s v="Skaun (5029)"/>
    <n v="15901"/>
    <n v="84"/>
    <n v="13699"/>
    <n v="76"/>
    <n v="32"/>
    <n v="3"/>
    <n v="0"/>
    <n v="0"/>
    <n v="0"/>
    <n v="0"/>
    <n v="5"/>
    <n v="1"/>
    <m/>
    <m/>
    <m/>
    <m/>
    <m/>
    <m/>
    <m/>
    <m/>
    <m/>
    <m/>
    <m/>
  </r>
  <r>
    <n v="2023"/>
    <x v="7"/>
    <s v="Snåase-Snåsa (5041)"/>
    <n v="26537"/>
    <n v="82"/>
    <n v="11918"/>
    <n v="51"/>
    <n v="8"/>
    <n v="1"/>
    <n v="0"/>
    <n v="0"/>
    <n v="0"/>
    <n v="0"/>
    <n v="0"/>
    <n v="0"/>
    <m/>
    <m/>
    <m/>
    <m/>
    <m/>
    <m/>
    <m/>
    <m/>
    <m/>
    <m/>
    <m/>
  </r>
  <r>
    <n v="2023"/>
    <x v="7"/>
    <s v="Steinkjer (5006)"/>
    <n v="96775"/>
    <n v="333"/>
    <n v="72476"/>
    <n v="271"/>
    <n v="391"/>
    <n v="11"/>
    <n v="383"/>
    <n v="10"/>
    <n v="24"/>
    <n v="2"/>
    <n v="353"/>
    <n v="9"/>
    <m/>
    <m/>
    <m/>
    <m/>
    <m/>
    <m/>
    <m/>
    <m/>
    <m/>
    <m/>
    <m/>
  </r>
  <r>
    <n v="2023"/>
    <x v="7"/>
    <s v="Stjørdal (5035)"/>
    <n v="39117"/>
    <n v="171"/>
    <n v="44324"/>
    <n v="171"/>
    <n v="1472"/>
    <n v="18"/>
    <n v="5"/>
    <n v="4"/>
    <n v="40"/>
    <n v="1"/>
    <n v="78"/>
    <n v="3"/>
    <m/>
    <m/>
    <m/>
    <m/>
    <m/>
    <m/>
    <m/>
    <m/>
    <m/>
    <m/>
    <m/>
  </r>
  <r>
    <n v="2023"/>
    <x v="7"/>
    <s v="Trondheim (5001)"/>
    <n v="20282"/>
    <n v="117"/>
    <n v="42015"/>
    <n v="167"/>
    <n v="27"/>
    <n v="11"/>
    <n v="23"/>
    <n v="8"/>
    <n v="26"/>
    <n v="7"/>
    <n v="208"/>
    <n v="5"/>
    <m/>
    <m/>
    <m/>
    <m/>
    <m/>
    <m/>
    <m/>
    <m/>
    <m/>
    <m/>
    <m/>
  </r>
  <r>
    <n v="2023"/>
    <x v="7"/>
    <s v="Tydal (5033)"/>
    <n v="9168"/>
    <n v="33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7"/>
    <s v="Verdal (5038)"/>
    <n v="46844"/>
    <n v="181"/>
    <n v="36425"/>
    <n v="162"/>
    <n v="1259"/>
    <n v="10"/>
    <n v="114"/>
    <n v="1"/>
    <n v="0"/>
    <n v="0"/>
    <n v="3"/>
    <n v="1"/>
    <m/>
    <m/>
    <m/>
    <m/>
    <m/>
    <m/>
    <m/>
    <m/>
    <m/>
    <m/>
    <m/>
  </r>
  <r>
    <n v="2023"/>
    <x v="7"/>
    <s v="Ørland (5057)"/>
    <n v="44465"/>
    <n v="126"/>
    <n v="22162"/>
    <n v="94"/>
    <n v="50"/>
    <n v="10"/>
    <n v="237"/>
    <n v="9"/>
    <n v="9"/>
    <n v="2"/>
    <n v="9"/>
    <n v="2"/>
    <m/>
    <m/>
    <m/>
    <m/>
    <m/>
    <m/>
    <m/>
    <m/>
    <m/>
    <m/>
    <m/>
  </r>
  <r>
    <n v="2023"/>
    <x v="7"/>
    <s v="Åfjord (5058)"/>
    <n v="34232"/>
    <n v="86"/>
    <n v="2728"/>
    <n v="18"/>
    <n v="13"/>
    <n v="4"/>
    <n v="3"/>
    <n v="1"/>
    <n v="0"/>
    <n v="0"/>
    <n v="31"/>
    <n v="2"/>
    <m/>
    <m/>
    <m/>
    <m/>
    <m/>
    <m/>
    <m/>
    <m/>
    <m/>
    <m/>
    <m/>
  </r>
  <r>
    <n v="2023"/>
    <x v="8"/>
    <s v="Bamble (3813)"/>
    <n v="6060"/>
    <n v="30"/>
    <n v="1839"/>
    <n v="11"/>
    <n v="85"/>
    <n v="2"/>
    <n v="1"/>
    <n v="1"/>
    <n v="0"/>
    <n v="0"/>
    <n v="2"/>
    <n v="1"/>
    <m/>
    <m/>
    <m/>
    <m/>
    <m/>
    <m/>
    <m/>
    <m/>
    <m/>
    <m/>
    <m/>
  </r>
  <r>
    <n v="2023"/>
    <x v="8"/>
    <s v="Drangedal (3815)"/>
    <n v="10292"/>
    <n v="56"/>
    <n v="717"/>
    <n v="6"/>
    <n v="0"/>
    <n v="0"/>
    <n v="3"/>
    <n v="1"/>
    <n v="0"/>
    <n v="0"/>
    <n v="0"/>
    <n v="0"/>
    <m/>
    <m/>
    <m/>
    <m/>
    <m/>
    <m/>
    <m/>
    <m/>
    <m/>
    <m/>
    <m/>
  </r>
  <r>
    <n v="2023"/>
    <x v="8"/>
    <s v="Fyresdal (3823)"/>
    <n v="7072"/>
    <n v="42"/>
    <n v="0"/>
    <n v="0"/>
    <n v="2"/>
    <n v="1"/>
    <n v="1"/>
    <n v="1"/>
    <n v="1"/>
    <n v="1"/>
    <n v="0"/>
    <n v="0"/>
    <m/>
    <m/>
    <m/>
    <m/>
    <m/>
    <m/>
    <m/>
    <m/>
    <m/>
    <m/>
    <m/>
  </r>
  <r>
    <n v="2023"/>
    <x v="8"/>
    <s v="Færder (3811)"/>
    <n v="3570"/>
    <n v="26"/>
    <n v="7889"/>
    <n v="15"/>
    <n v="1276"/>
    <n v="2"/>
    <n v="5700"/>
    <n v="7"/>
    <n v="101"/>
    <n v="2"/>
    <n v="472"/>
    <n v="8"/>
    <m/>
    <m/>
    <m/>
    <m/>
    <m/>
    <m/>
    <m/>
    <m/>
    <m/>
    <m/>
    <m/>
  </r>
  <r>
    <n v="2023"/>
    <x v="8"/>
    <s v="Hjartdal (3819)"/>
    <n v="10645"/>
    <n v="71"/>
    <n v="280"/>
    <n v="4"/>
    <n v="1"/>
    <n v="1"/>
    <n v="0"/>
    <n v="0"/>
    <n v="0"/>
    <n v="0"/>
    <n v="45"/>
    <n v="1"/>
    <m/>
    <m/>
    <m/>
    <m/>
    <m/>
    <m/>
    <m/>
    <m/>
    <m/>
    <m/>
    <m/>
  </r>
  <r>
    <n v="2023"/>
    <x v="8"/>
    <s v="Holmestrand (3802)"/>
    <n v="17001"/>
    <n v="74"/>
    <n v="43485"/>
    <n v="136"/>
    <n v="1007"/>
    <n v="11"/>
    <n v="1563"/>
    <n v="8"/>
    <n v="217"/>
    <n v="7"/>
    <n v="261"/>
    <n v="9"/>
    <m/>
    <m/>
    <m/>
    <m/>
    <m/>
    <m/>
    <m/>
    <m/>
    <m/>
    <m/>
    <m/>
  </r>
  <r>
    <n v="2023"/>
    <x v="8"/>
    <s v="Horten (3801)"/>
    <n v="5257"/>
    <n v="24"/>
    <n v="11860"/>
    <n v="36"/>
    <n v="109"/>
    <n v="3"/>
    <n v="773"/>
    <n v="6"/>
    <n v="8"/>
    <n v="3"/>
    <n v="98"/>
    <n v="5"/>
    <m/>
    <m/>
    <m/>
    <m/>
    <m/>
    <m/>
    <m/>
    <m/>
    <m/>
    <m/>
    <m/>
  </r>
  <r>
    <n v="2023"/>
    <x v="8"/>
    <s v="Kragerø (3814)"/>
    <n v="4010"/>
    <n v="18"/>
    <n v="0"/>
    <n v="0"/>
    <n v="1"/>
    <n v="1"/>
    <n v="1"/>
    <n v="1"/>
    <n v="19"/>
    <n v="1"/>
    <n v="6"/>
    <n v="1"/>
    <m/>
    <m/>
    <m/>
    <m/>
    <m/>
    <m/>
    <m/>
    <m/>
    <m/>
    <m/>
    <m/>
  </r>
  <r>
    <n v="2023"/>
    <x v="8"/>
    <s v="Kviteseid (3821)"/>
    <n v="9805"/>
    <n v="46"/>
    <n v="266"/>
    <n v="3"/>
    <n v="0"/>
    <n v="0"/>
    <n v="0"/>
    <n v="0"/>
    <n v="40"/>
    <n v="2"/>
    <n v="0"/>
    <n v="0"/>
    <m/>
    <m/>
    <m/>
    <m/>
    <m/>
    <m/>
    <m/>
    <m/>
    <m/>
    <m/>
    <m/>
  </r>
  <r>
    <n v="2023"/>
    <x v="8"/>
    <s v="Larvik (3805)"/>
    <n v="16800"/>
    <n v="109"/>
    <n v="60834"/>
    <n v="232"/>
    <n v="7636"/>
    <n v="56"/>
    <n v="5986"/>
    <n v="39"/>
    <n v="50"/>
    <n v="6"/>
    <n v="477"/>
    <n v="19"/>
    <m/>
    <m/>
    <m/>
    <m/>
    <m/>
    <m/>
    <m/>
    <m/>
    <m/>
    <m/>
    <m/>
  </r>
  <r>
    <n v="2023"/>
    <x v="8"/>
    <s v="Midt-Telemark (3817)"/>
    <n v="9478"/>
    <n v="74"/>
    <n v="28555"/>
    <n v="122"/>
    <n v="16"/>
    <n v="2"/>
    <n v="13"/>
    <n v="5"/>
    <n v="3553"/>
    <n v="74"/>
    <n v="310"/>
    <n v="14"/>
    <m/>
    <m/>
    <m/>
    <m/>
    <m/>
    <m/>
    <m/>
    <m/>
    <m/>
    <m/>
    <m/>
  </r>
  <r>
    <n v="2023"/>
    <x v="8"/>
    <s v="Nissedal (3822)"/>
    <n v="3556"/>
    <n v="17"/>
    <n v="52"/>
    <n v="1"/>
    <n v="1"/>
    <n v="1"/>
    <n v="0"/>
    <n v="0"/>
    <n v="0"/>
    <n v="0"/>
    <n v="0"/>
    <n v="0"/>
    <m/>
    <m/>
    <m/>
    <m/>
    <m/>
    <m/>
    <m/>
    <m/>
    <m/>
    <m/>
    <m/>
  </r>
  <r>
    <n v="2023"/>
    <x v="8"/>
    <s v="Nome (3816)"/>
    <n v="12202"/>
    <n v="58"/>
    <n v="13374"/>
    <n v="58"/>
    <n v="74"/>
    <n v="6"/>
    <n v="12"/>
    <n v="2"/>
    <n v="321"/>
    <n v="9"/>
    <n v="292"/>
    <n v="9"/>
    <m/>
    <m/>
    <m/>
    <m/>
    <m/>
    <m/>
    <m/>
    <m/>
    <m/>
    <m/>
    <m/>
  </r>
  <r>
    <n v="2023"/>
    <x v="8"/>
    <s v="Notodden (3808)"/>
    <n v="10389"/>
    <n v="58"/>
    <n v="8234"/>
    <n v="44"/>
    <n v="8"/>
    <n v="2"/>
    <n v="0"/>
    <n v="0"/>
    <n v="229"/>
    <n v="6"/>
    <n v="241"/>
    <n v="7"/>
    <m/>
    <m/>
    <m/>
    <m/>
    <m/>
    <m/>
    <m/>
    <m/>
    <m/>
    <m/>
    <m/>
  </r>
  <r>
    <n v="2023"/>
    <x v="8"/>
    <s v="Porsgrunn (3806)"/>
    <n v="4357"/>
    <n v="19"/>
    <n v="610"/>
    <n v="6"/>
    <n v="3"/>
    <n v="1"/>
    <n v="11"/>
    <n v="2"/>
    <n v="0"/>
    <n v="0"/>
    <n v="1"/>
    <n v="1"/>
    <m/>
    <m/>
    <m/>
    <m/>
    <m/>
    <m/>
    <m/>
    <m/>
    <m/>
    <m/>
    <m/>
  </r>
  <r>
    <n v="2023"/>
    <x v="8"/>
    <s v="Sandefjord (3804)"/>
    <n v="25461"/>
    <n v="143"/>
    <n v="66773"/>
    <n v="228"/>
    <n v="517"/>
    <n v="6"/>
    <n v="632"/>
    <n v="15"/>
    <n v="189"/>
    <n v="11"/>
    <n v="237"/>
    <n v="12"/>
    <m/>
    <m/>
    <m/>
    <m/>
    <m/>
    <m/>
    <m/>
    <m/>
    <m/>
    <m/>
    <m/>
  </r>
  <r>
    <n v="2023"/>
    <x v="8"/>
    <s v="Seljord (3820)"/>
    <n v="12253"/>
    <n v="50"/>
    <n v="398"/>
    <n v="4"/>
    <n v="0"/>
    <n v="0"/>
    <n v="0"/>
    <n v="0"/>
    <n v="21"/>
    <n v="2"/>
    <n v="0"/>
    <n v="0"/>
    <m/>
    <m/>
    <m/>
    <m/>
    <m/>
    <m/>
    <m/>
    <m/>
    <m/>
    <m/>
    <m/>
  </r>
  <r>
    <n v="2023"/>
    <x v="8"/>
    <s v="Siljan (3812)"/>
    <n v="3269"/>
    <n v="15"/>
    <n v="2294"/>
    <n v="16"/>
    <n v="2"/>
    <n v="1"/>
    <n v="7"/>
    <n v="1"/>
    <n v="0"/>
    <n v="0"/>
    <n v="1"/>
    <n v="1"/>
    <m/>
    <m/>
    <m/>
    <m/>
    <m/>
    <m/>
    <m/>
    <m/>
    <m/>
    <m/>
    <m/>
  </r>
  <r>
    <n v="2023"/>
    <x v="8"/>
    <s v="Skien (3807)"/>
    <n v="22156"/>
    <n v="119"/>
    <n v="14552"/>
    <n v="84"/>
    <n v="1100"/>
    <n v="11"/>
    <n v="1510"/>
    <n v="14"/>
    <n v="14"/>
    <n v="2"/>
    <n v="201"/>
    <n v="8"/>
    <m/>
    <m/>
    <m/>
    <m/>
    <m/>
    <m/>
    <m/>
    <m/>
    <m/>
    <m/>
    <m/>
  </r>
  <r>
    <n v="2023"/>
    <x v="8"/>
    <s v="Tinn (3818)"/>
    <n v="11244"/>
    <n v="70"/>
    <n v="0"/>
    <n v="0"/>
    <n v="16"/>
    <n v="2"/>
    <n v="0"/>
    <n v="0"/>
    <n v="3"/>
    <n v="2"/>
    <n v="6"/>
    <n v="2"/>
    <m/>
    <m/>
    <m/>
    <m/>
    <m/>
    <m/>
    <m/>
    <m/>
    <m/>
    <m/>
    <m/>
  </r>
  <r>
    <n v="2023"/>
    <x v="8"/>
    <s v="Tokke (3824)"/>
    <n v="10974"/>
    <n v="59"/>
    <n v="1"/>
    <n v="1"/>
    <n v="1"/>
    <n v="1"/>
    <n v="1"/>
    <n v="1"/>
    <n v="0"/>
    <n v="0"/>
    <n v="0"/>
    <n v="0"/>
    <m/>
    <m/>
    <m/>
    <m/>
    <m/>
    <m/>
    <m/>
    <m/>
    <m/>
    <m/>
    <m/>
  </r>
  <r>
    <n v="2023"/>
    <x v="8"/>
    <s v="Tønsberg (3803)"/>
    <n v="21874"/>
    <n v="138"/>
    <n v="83810"/>
    <n v="220"/>
    <n v="2826"/>
    <n v="12"/>
    <n v="1431"/>
    <n v="17"/>
    <n v="44"/>
    <n v="4"/>
    <n v="187"/>
    <n v="8"/>
    <m/>
    <m/>
    <m/>
    <m/>
    <m/>
    <m/>
    <m/>
    <m/>
    <m/>
    <m/>
    <m/>
  </r>
  <r>
    <n v="2023"/>
    <x v="8"/>
    <s v="Vinje (3825)"/>
    <n v="14425"/>
    <n v="83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9"/>
    <s v="Alver (4631)"/>
    <n v="72486"/>
    <n v="458"/>
    <n v="0"/>
    <n v="0"/>
    <n v="0"/>
    <n v="0"/>
    <n v="1"/>
    <n v="1"/>
    <n v="10"/>
    <n v="2"/>
    <n v="13"/>
    <n v="6"/>
    <m/>
    <m/>
    <m/>
    <m/>
    <m/>
    <m/>
    <m/>
    <m/>
    <m/>
    <m/>
    <m/>
  </r>
  <r>
    <n v="2023"/>
    <x v="9"/>
    <s v="Askvoll (4645)"/>
    <n v="19976"/>
    <n v="107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9"/>
    <s v="Askøy (4627)"/>
    <n v="2981"/>
    <n v="33"/>
    <n v="0"/>
    <n v="0"/>
    <n v="0"/>
    <n v="0"/>
    <n v="0"/>
    <n v="0"/>
    <n v="0"/>
    <n v="0"/>
    <n v="1"/>
    <n v="1"/>
    <m/>
    <m/>
    <m/>
    <m/>
    <m/>
    <m/>
    <m/>
    <m/>
    <m/>
    <m/>
    <m/>
  </r>
  <r>
    <n v="2023"/>
    <x v="9"/>
    <s v="Aurland (4641)"/>
    <n v="7602"/>
    <n v="59"/>
    <n v="0"/>
    <n v="0"/>
    <n v="5"/>
    <n v="1"/>
    <n v="10"/>
    <n v="1"/>
    <n v="42"/>
    <n v="4"/>
    <n v="8"/>
    <n v="3"/>
    <m/>
    <m/>
    <m/>
    <m/>
    <m/>
    <m/>
    <m/>
    <m/>
    <m/>
    <m/>
    <m/>
  </r>
  <r>
    <n v="2023"/>
    <x v="9"/>
    <s v="Austevoll (4625)"/>
    <n v="3057"/>
    <n v="53"/>
    <n v="0"/>
    <n v="0"/>
    <n v="0"/>
    <n v="0"/>
    <n v="0"/>
    <n v="0"/>
    <n v="0"/>
    <n v="0"/>
    <n v="1"/>
    <n v="1"/>
    <m/>
    <m/>
    <m/>
    <m/>
    <m/>
    <m/>
    <m/>
    <m/>
    <m/>
    <m/>
    <m/>
  </r>
  <r>
    <n v="2023"/>
    <x v="9"/>
    <s v="Austrheim (4632)"/>
    <n v="5245"/>
    <n v="31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9"/>
    <s v="Bergen (4601)"/>
    <n v="15467"/>
    <n v="121"/>
    <n v="0"/>
    <n v="0"/>
    <n v="3"/>
    <n v="2"/>
    <n v="17"/>
    <n v="4"/>
    <n v="9"/>
    <n v="3"/>
    <n v="15"/>
    <n v="3"/>
    <m/>
    <m/>
    <m/>
    <m/>
    <m/>
    <m/>
    <m/>
    <m/>
    <m/>
    <m/>
    <m/>
  </r>
  <r>
    <n v="2023"/>
    <x v="9"/>
    <s v="Bjørnafjorden (4624)"/>
    <n v="20483"/>
    <n v="155"/>
    <n v="0"/>
    <n v="0"/>
    <n v="1"/>
    <n v="1"/>
    <n v="8"/>
    <n v="5"/>
    <n v="14"/>
    <n v="2"/>
    <n v="0"/>
    <n v="0"/>
    <m/>
    <m/>
    <m/>
    <m/>
    <m/>
    <m/>
    <m/>
    <m/>
    <m/>
    <m/>
    <m/>
  </r>
  <r>
    <n v="2023"/>
    <x v="9"/>
    <s v="Bremanger (4648)"/>
    <n v="9451"/>
    <n v="79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9"/>
    <s v="Bømlo (4613)"/>
    <n v="12604"/>
    <n v="113"/>
    <n v="0"/>
    <n v="0"/>
    <n v="0"/>
    <n v="0"/>
    <n v="2"/>
    <n v="1"/>
    <n v="0"/>
    <n v="0"/>
    <n v="0"/>
    <n v="0"/>
    <m/>
    <m/>
    <m/>
    <m/>
    <m/>
    <m/>
    <m/>
    <m/>
    <m/>
    <m/>
    <m/>
  </r>
  <r>
    <n v="2023"/>
    <x v="9"/>
    <s v="Eidfjord (4619)"/>
    <n v="2504"/>
    <n v="18"/>
    <n v="0"/>
    <n v="0"/>
    <n v="0"/>
    <n v="0"/>
    <n v="0"/>
    <n v="0"/>
    <n v="8"/>
    <n v="1"/>
    <n v="0"/>
    <n v="0"/>
    <m/>
    <m/>
    <m/>
    <m/>
    <m/>
    <m/>
    <m/>
    <m/>
    <m/>
    <m/>
    <m/>
  </r>
  <r>
    <n v="2023"/>
    <x v="9"/>
    <s v="Etne (4611)"/>
    <n v="28221"/>
    <n v="142"/>
    <n v="171"/>
    <n v="2"/>
    <n v="63"/>
    <n v="3"/>
    <n v="2"/>
    <n v="1"/>
    <n v="0"/>
    <n v="0"/>
    <n v="1"/>
    <n v="1"/>
    <m/>
    <m/>
    <m/>
    <m/>
    <m/>
    <m/>
    <m/>
    <m/>
    <m/>
    <m/>
    <m/>
  </r>
  <r>
    <n v="2023"/>
    <x v="9"/>
    <s v="Fedje (4633)"/>
    <n v="294"/>
    <n v="4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9"/>
    <s v="Fitjar (4615)"/>
    <n v="7383"/>
    <n v="72"/>
    <n v="0"/>
    <n v="0"/>
    <n v="0"/>
    <n v="0"/>
    <n v="0"/>
    <n v="0"/>
    <n v="1"/>
    <n v="1"/>
    <n v="0"/>
    <n v="0"/>
    <m/>
    <m/>
    <m/>
    <m/>
    <m/>
    <m/>
    <m/>
    <m/>
    <m/>
    <m/>
    <m/>
  </r>
  <r>
    <n v="2023"/>
    <x v="9"/>
    <s v="Fjaler (4646)"/>
    <n v="17416"/>
    <n v="105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9"/>
    <s v="Gloppen (4650)"/>
    <n v="35842"/>
    <n v="220"/>
    <n v="0"/>
    <n v="0"/>
    <n v="21"/>
    <n v="10"/>
    <n v="13"/>
    <n v="6"/>
    <n v="294"/>
    <n v="19"/>
    <n v="239"/>
    <n v="13"/>
    <m/>
    <m/>
    <m/>
    <m/>
    <m/>
    <m/>
    <m/>
    <m/>
    <m/>
    <m/>
    <m/>
  </r>
  <r>
    <n v="2023"/>
    <x v="9"/>
    <s v="Gulen (4635)"/>
    <n v="17449"/>
    <n v="91"/>
    <n v="0"/>
    <n v="0"/>
    <n v="0"/>
    <n v="0"/>
    <n v="1"/>
    <n v="1"/>
    <n v="0"/>
    <n v="0"/>
    <n v="6"/>
    <n v="1"/>
    <m/>
    <m/>
    <m/>
    <m/>
    <m/>
    <m/>
    <m/>
    <m/>
    <m/>
    <m/>
    <m/>
  </r>
  <r>
    <n v="2023"/>
    <x v="9"/>
    <s v="Hyllestad (4637)"/>
    <n v="7495"/>
    <n v="47"/>
    <n v="0"/>
    <n v="0"/>
    <n v="1"/>
    <n v="1"/>
    <n v="1"/>
    <n v="1"/>
    <n v="0"/>
    <n v="0"/>
    <n v="0"/>
    <n v="0"/>
    <m/>
    <m/>
    <m/>
    <m/>
    <m/>
    <m/>
    <m/>
    <m/>
    <m/>
    <m/>
    <m/>
  </r>
  <r>
    <n v="2023"/>
    <x v="9"/>
    <s v="Høyanger (4638)"/>
    <n v="10283"/>
    <n v="62"/>
    <n v="0"/>
    <n v="0"/>
    <n v="1"/>
    <n v="1"/>
    <n v="0"/>
    <n v="0"/>
    <n v="15"/>
    <n v="2"/>
    <n v="0"/>
    <n v="0"/>
    <m/>
    <m/>
    <m/>
    <m/>
    <m/>
    <m/>
    <m/>
    <m/>
    <m/>
    <m/>
    <m/>
  </r>
  <r>
    <n v="2023"/>
    <x v="9"/>
    <s v="Kinn (4602)"/>
    <n v="21456"/>
    <n v="144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9"/>
    <s v="Kvam (4622)"/>
    <n v="21512"/>
    <n v="156"/>
    <n v="0"/>
    <n v="0"/>
    <n v="6"/>
    <n v="2"/>
    <n v="5"/>
    <n v="1"/>
    <n v="590"/>
    <n v="33"/>
    <n v="58"/>
    <n v="9"/>
    <m/>
    <m/>
    <m/>
    <m/>
    <m/>
    <m/>
    <m/>
    <m/>
    <m/>
    <m/>
    <m/>
  </r>
  <r>
    <n v="2023"/>
    <x v="9"/>
    <s v="Kvinnherad (4617)"/>
    <n v="40372"/>
    <n v="231"/>
    <n v="0"/>
    <n v="0"/>
    <n v="0"/>
    <n v="0"/>
    <n v="1"/>
    <n v="1"/>
    <n v="15"/>
    <n v="4"/>
    <n v="6"/>
    <n v="3"/>
    <m/>
    <m/>
    <m/>
    <m/>
    <m/>
    <m/>
    <m/>
    <m/>
    <m/>
    <m/>
    <m/>
  </r>
  <r>
    <n v="2023"/>
    <x v="9"/>
    <s v="Luster (4644)"/>
    <n v="35786"/>
    <n v="203"/>
    <n v="0"/>
    <n v="0"/>
    <n v="4"/>
    <n v="4"/>
    <n v="4"/>
    <n v="1"/>
    <n v="189"/>
    <n v="15"/>
    <n v="395"/>
    <n v="22"/>
    <m/>
    <m/>
    <m/>
    <m/>
    <m/>
    <m/>
    <m/>
    <m/>
    <m/>
    <m/>
    <m/>
  </r>
  <r>
    <n v="2023"/>
    <x v="9"/>
    <s v="Lærdal (4642)"/>
    <n v="10932"/>
    <n v="85"/>
    <n v="148"/>
    <n v="4"/>
    <n v="889"/>
    <n v="23"/>
    <n v="404"/>
    <n v="17"/>
    <n v="560"/>
    <n v="25"/>
    <n v="76"/>
    <n v="9"/>
    <m/>
    <m/>
    <m/>
    <m/>
    <m/>
    <m/>
    <m/>
    <m/>
    <m/>
    <m/>
    <m/>
  </r>
  <r>
    <n v="2023"/>
    <x v="9"/>
    <s v="Masfjorden (4634)"/>
    <n v="7016"/>
    <n v="68"/>
    <n v="0"/>
    <n v="0"/>
    <n v="1"/>
    <n v="1"/>
    <n v="0"/>
    <n v="0"/>
    <n v="1"/>
    <n v="1"/>
    <n v="0"/>
    <n v="0"/>
    <m/>
    <m/>
    <m/>
    <m/>
    <m/>
    <m/>
    <m/>
    <m/>
    <m/>
    <m/>
    <m/>
  </r>
  <r>
    <n v="2023"/>
    <x v="9"/>
    <s v="Modalen (4629)"/>
    <n v="1466"/>
    <n v="10"/>
    <n v="0"/>
    <n v="0"/>
    <n v="1"/>
    <n v="1"/>
    <n v="0"/>
    <n v="0"/>
    <n v="0"/>
    <n v="0"/>
    <n v="0"/>
    <n v="0"/>
    <m/>
    <m/>
    <m/>
    <m/>
    <m/>
    <m/>
    <m/>
    <m/>
    <m/>
    <m/>
    <m/>
  </r>
  <r>
    <n v="2023"/>
    <x v="9"/>
    <s v="Osterøy (4630)"/>
    <n v="21211"/>
    <n v="115"/>
    <n v="0"/>
    <n v="0"/>
    <n v="0"/>
    <n v="0"/>
    <n v="2"/>
    <n v="2"/>
    <n v="4"/>
    <n v="1"/>
    <n v="0"/>
    <n v="0"/>
    <m/>
    <m/>
    <m/>
    <m/>
    <m/>
    <m/>
    <m/>
    <m/>
    <m/>
    <m/>
    <m/>
  </r>
  <r>
    <n v="2023"/>
    <x v="9"/>
    <s v="Samnanger (4623)"/>
    <n v="2693"/>
    <n v="33"/>
    <n v="0"/>
    <n v="0"/>
    <n v="0"/>
    <n v="0"/>
    <n v="1"/>
    <n v="1"/>
    <n v="0"/>
    <n v="0"/>
    <n v="0"/>
    <n v="0"/>
    <m/>
    <m/>
    <m/>
    <m/>
    <m/>
    <m/>
    <m/>
    <m/>
    <m/>
    <m/>
    <m/>
  </r>
  <r>
    <n v="2023"/>
    <x v="9"/>
    <s v="Sogndal (4640)"/>
    <n v="29532"/>
    <n v="197"/>
    <n v="0"/>
    <n v="0"/>
    <n v="1"/>
    <n v="1"/>
    <n v="4"/>
    <n v="2"/>
    <n v="1589"/>
    <n v="88"/>
    <n v="116"/>
    <n v="13"/>
    <m/>
    <m/>
    <m/>
    <m/>
    <m/>
    <m/>
    <m/>
    <m/>
    <m/>
    <m/>
    <m/>
  </r>
  <r>
    <n v="2023"/>
    <x v="9"/>
    <s v="Solund (4636)"/>
    <n v="3013"/>
    <n v="34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9"/>
    <s v="Stad (4649)"/>
    <n v="33278"/>
    <n v="200"/>
    <n v="0"/>
    <n v="0"/>
    <n v="4"/>
    <n v="4"/>
    <n v="3"/>
    <n v="2"/>
    <n v="79"/>
    <n v="7"/>
    <n v="30"/>
    <n v="2"/>
    <m/>
    <m/>
    <m/>
    <m/>
    <m/>
    <m/>
    <m/>
    <m/>
    <m/>
    <m/>
    <m/>
  </r>
  <r>
    <n v="2023"/>
    <x v="9"/>
    <s v="Stord (4614)"/>
    <n v="7124"/>
    <n v="66"/>
    <n v="0"/>
    <n v="0"/>
    <n v="1"/>
    <n v="1"/>
    <n v="3"/>
    <n v="1"/>
    <n v="1"/>
    <n v="1"/>
    <n v="2"/>
    <n v="1"/>
    <m/>
    <m/>
    <m/>
    <m/>
    <m/>
    <m/>
    <m/>
    <m/>
    <m/>
    <m/>
    <m/>
  </r>
  <r>
    <n v="2023"/>
    <x v="9"/>
    <s v="Stryn (4651)"/>
    <n v="32858"/>
    <n v="209"/>
    <n v="0"/>
    <n v="0"/>
    <n v="1"/>
    <n v="1"/>
    <n v="4"/>
    <n v="2"/>
    <n v="726"/>
    <n v="35"/>
    <n v="335"/>
    <n v="19"/>
    <m/>
    <m/>
    <m/>
    <m/>
    <m/>
    <m/>
    <m/>
    <m/>
    <m/>
    <m/>
    <m/>
  </r>
  <r>
    <n v="2023"/>
    <x v="9"/>
    <s v="Sunnfjord (4647)"/>
    <n v="86991"/>
    <n v="488"/>
    <n v="0"/>
    <n v="0"/>
    <n v="9"/>
    <n v="5"/>
    <n v="9"/>
    <n v="2"/>
    <n v="0"/>
    <n v="0"/>
    <n v="0"/>
    <n v="0"/>
    <m/>
    <m/>
    <m/>
    <m/>
    <m/>
    <m/>
    <m/>
    <m/>
    <m/>
    <m/>
    <m/>
  </r>
  <r>
    <n v="2023"/>
    <x v="9"/>
    <s v="Sveio (4612)"/>
    <n v="26000"/>
    <n v="149"/>
    <n v="0"/>
    <n v="0"/>
    <n v="4"/>
    <n v="3"/>
    <n v="1"/>
    <n v="1"/>
    <n v="9"/>
    <n v="2"/>
    <n v="32"/>
    <n v="2"/>
    <m/>
    <m/>
    <m/>
    <m/>
    <m/>
    <m/>
    <m/>
    <m/>
    <m/>
    <m/>
    <m/>
  </r>
  <r>
    <n v="2023"/>
    <x v="9"/>
    <s v="Tysnes (4616)"/>
    <n v="10784"/>
    <n v="100"/>
    <n v="0"/>
    <n v="0"/>
    <n v="0"/>
    <n v="0"/>
    <n v="0"/>
    <n v="0"/>
    <n v="0"/>
    <n v="0"/>
    <n v="2"/>
    <n v="1"/>
    <m/>
    <m/>
    <m/>
    <m/>
    <m/>
    <m/>
    <m/>
    <m/>
    <m/>
    <m/>
    <m/>
  </r>
  <r>
    <n v="2023"/>
    <x v="9"/>
    <s v="Ullensvang (4618)"/>
    <n v="15091"/>
    <n v="178"/>
    <n v="0"/>
    <n v="0"/>
    <n v="0"/>
    <n v="0"/>
    <n v="1"/>
    <n v="1"/>
    <n v="5722"/>
    <n v="209"/>
    <n v="29"/>
    <n v="5"/>
    <m/>
    <m/>
    <m/>
    <m/>
    <m/>
    <m/>
    <m/>
    <m/>
    <m/>
    <m/>
    <m/>
  </r>
  <r>
    <n v="2023"/>
    <x v="9"/>
    <s v="Ulvik (4620)"/>
    <n v="6149"/>
    <n v="43"/>
    <n v="0"/>
    <n v="0"/>
    <n v="2"/>
    <n v="2"/>
    <n v="2"/>
    <n v="2"/>
    <n v="554"/>
    <n v="27"/>
    <n v="10"/>
    <n v="5"/>
    <m/>
    <m/>
    <m/>
    <m/>
    <m/>
    <m/>
    <m/>
    <m/>
    <m/>
    <m/>
    <m/>
  </r>
  <r>
    <n v="2023"/>
    <x v="9"/>
    <s v="Vaksdal (4628)"/>
    <n v="5939"/>
    <n v="43"/>
    <n v="0"/>
    <n v="0"/>
    <n v="0"/>
    <n v="0"/>
    <n v="1"/>
    <n v="1"/>
    <n v="0"/>
    <n v="0"/>
    <n v="26"/>
    <n v="1"/>
    <m/>
    <m/>
    <m/>
    <m/>
    <m/>
    <m/>
    <m/>
    <m/>
    <m/>
    <m/>
    <m/>
  </r>
  <r>
    <n v="2023"/>
    <x v="9"/>
    <s v="Vik (4639)"/>
    <n v="20448"/>
    <n v="125"/>
    <n v="0"/>
    <n v="0"/>
    <n v="1"/>
    <n v="1"/>
    <n v="2"/>
    <n v="2"/>
    <n v="110"/>
    <n v="14"/>
    <n v="466"/>
    <n v="27"/>
    <m/>
    <m/>
    <m/>
    <m/>
    <m/>
    <m/>
    <m/>
    <m/>
    <m/>
    <m/>
    <m/>
  </r>
  <r>
    <n v="2023"/>
    <x v="9"/>
    <s v="Voss (4621)"/>
    <n v="55833"/>
    <n v="368"/>
    <n v="15"/>
    <n v="1"/>
    <n v="10"/>
    <n v="7"/>
    <n v="15"/>
    <n v="6"/>
    <n v="309"/>
    <n v="14"/>
    <n v="18"/>
    <n v="4"/>
    <m/>
    <m/>
    <m/>
    <m/>
    <m/>
    <m/>
    <m/>
    <m/>
    <m/>
    <m/>
    <m/>
  </r>
  <r>
    <n v="2023"/>
    <x v="9"/>
    <s v="Øygarden (4626)"/>
    <n v="8700"/>
    <n v="101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9"/>
    <s v="Årdal (4643)"/>
    <n v="1138"/>
    <n v="7"/>
    <n v="0"/>
    <n v="0"/>
    <n v="0"/>
    <n v="0"/>
    <n v="0"/>
    <n v="0"/>
    <n v="3"/>
    <n v="1"/>
    <n v="4"/>
    <n v="1"/>
    <m/>
    <m/>
    <m/>
    <m/>
    <m/>
    <m/>
    <m/>
    <m/>
    <m/>
    <m/>
    <m/>
  </r>
  <r>
    <n v="2023"/>
    <x v="10"/>
    <s v="Aremark (3012)"/>
    <n v="5738"/>
    <n v="23"/>
    <n v="12311"/>
    <n v="46"/>
    <n v="3"/>
    <n v="3"/>
    <n v="2"/>
    <n v="2"/>
    <n v="0"/>
    <n v="0"/>
    <n v="0"/>
    <n v="0"/>
    <m/>
    <m/>
    <m/>
    <m/>
    <m/>
    <m/>
    <m/>
    <m/>
    <m/>
    <m/>
    <m/>
  </r>
  <r>
    <n v="2023"/>
    <x v="10"/>
    <s v="Asker (3025)"/>
    <n v="12361"/>
    <n v="53"/>
    <n v="21628"/>
    <n v="58"/>
    <n v="5"/>
    <n v="4"/>
    <n v="413"/>
    <n v="7"/>
    <n v="143"/>
    <n v="5"/>
    <n v="120"/>
    <n v="7"/>
    <m/>
    <m/>
    <m/>
    <m/>
    <m/>
    <m/>
    <m/>
    <m/>
    <m/>
    <m/>
    <m/>
  </r>
  <r>
    <n v="2023"/>
    <x v="10"/>
    <s v="Aurskog-Høland (3026)"/>
    <n v="14839"/>
    <n v="104"/>
    <n v="81724"/>
    <n v="198"/>
    <n v="26"/>
    <n v="2"/>
    <n v="81"/>
    <n v="4"/>
    <n v="0"/>
    <n v="0"/>
    <n v="10"/>
    <n v="3"/>
    <m/>
    <m/>
    <m/>
    <m/>
    <m/>
    <m/>
    <m/>
    <m/>
    <m/>
    <m/>
    <m/>
  </r>
  <r>
    <n v="2023"/>
    <x v="10"/>
    <s v="Bærum (3024)"/>
    <n v="5933"/>
    <n v="27"/>
    <n v="6807"/>
    <n v="13"/>
    <n v="15"/>
    <n v="3"/>
    <n v="27"/>
    <n v="4"/>
    <n v="26"/>
    <n v="3"/>
    <n v="47"/>
    <n v="3"/>
    <m/>
    <m/>
    <m/>
    <m/>
    <m/>
    <m/>
    <m/>
    <m/>
    <m/>
    <m/>
    <m/>
  </r>
  <r>
    <n v="2023"/>
    <x v="10"/>
    <s v="Drammen (3005)"/>
    <n v="4427"/>
    <n v="32"/>
    <n v="13511"/>
    <n v="39"/>
    <n v="200"/>
    <n v="2"/>
    <n v="342"/>
    <n v="5"/>
    <n v="1600"/>
    <n v="25"/>
    <n v="150"/>
    <n v="8"/>
    <m/>
    <m/>
    <m/>
    <m/>
    <m/>
    <m/>
    <m/>
    <m/>
    <m/>
    <m/>
    <m/>
  </r>
  <r>
    <n v="2023"/>
    <x v="10"/>
    <s v="Eidsvoll (3035)"/>
    <n v="22847"/>
    <n v="98"/>
    <n v="24141"/>
    <n v="78"/>
    <n v="2057"/>
    <n v="9"/>
    <n v="282"/>
    <n v="2"/>
    <n v="4"/>
    <n v="1"/>
    <n v="70"/>
    <n v="3"/>
    <m/>
    <m/>
    <m/>
    <m/>
    <m/>
    <m/>
    <m/>
    <m/>
    <m/>
    <m/>
    <m/>
  </r>
  <r>
    <n v="2023"/>
    <x v="10"/>
    <s v="Enebakk (3028)"/>
    <n v="6817"/>
    <n v="35"/>
    <n v="17504"/>
    <n v="57"/>
    <n v="0"/>
    <n v="0"/>
    <n v="0"/>
    <n v="0"/>
    <n v="0"/>
    <n v="0"/>
    <n v="0"/>
    <n v="0"/>
    <m/>
    <m/>
    <m/>
    <m/>
    <m/>
    <m/>
    <m/>
    <m/>
    <m/>
    <m/>
    <m/>
  </r>
  <r>
    <n v="2023"/>
    <x v="10"/>
    <s v="Flesberg (3050)"/>
    <n v="6455"/>
    <n v="37"/>
    <n v="4811"/>
    <n v="21"/>
    <n v="95"/>
    <n v="2"/>
    <n v="0"/>
    <n v="0"/>
    <n v="0"/>
    <n v="0"/>
    <n v="4"/>
    <n v="1"/>
    <m/>
    <m/>
    <m/>
    <m/>
    <m/>
    <m/>
    <m/>
    <m/>
    <m/>
    <m/>
    <m/>
  </r>
  <r>
    <n v="2023"/>
    <x v="10"/>
    <s v="Flå (3039)"/>
    <n v="2163"/>
    <n v="18"/>
    <n v="1706"/>
    <n v="10"/>
    <n v="0"/>
    <n v="0"/>
    <n v="0"/>
    <n v="0"/>
    <n v="0"/>
    <n v="0"/>
    <n v="0"/>
    <n v="0"/>
    <m/>
    <m/>
    <m/>
    <m/>
    <m/>
    <m/>
    <m/>
    <m/>
    <m/>
    <m/>
    <m/>
  </r>
  <r>
    <n v="2023"/>
    <x v="10"/>
    <s v="Fredrikstad (3004)"/>
    <n v="7472"/>
    <n v="65"/>
    <n v="53842"/>
    <n v="181"/>
    <n v="9"/>
    <n v="4"/>
    <n v="286"/>
    <n v="7"/>
    <n v="17"/>
    <n v="1"/>
    <n v="38"/>
    <n v="3"/>
    <m/>
    <m/>
    <m/>
    <m/>
    <m/>
    <m/>
    <m/>
    <m/>
    <m/>
    <m/>
    <m/>
  </r>
  <r>
    <n v="2023"/>
    <x v="10"/>
    <s v="Frogn (3022)"/>
    <n v="541"/>
    <n v="6"/>
    <n v="10794"/>
    <n v="25"/>
    <n v="10"/>
    <n v="1"/>
    <n v="711"/>
    <n v="5"/>
    <n v="3"/>
    <n v="2"/>
    <n v="168"/>
    <n v="2"/>
    <m/>
    <m/>
    <m/>
    <m/>
    <m/>
    <m/>
    <m/>
    <m/>
    <m/>
    <m/>
    <m/>
  </r>
  <r>
    <n v="2023"/>
    <x v="10"/>
    <s v="Gjerdrum (3032)"/>
    <n v="5352"/>
    <n v="23"/>
    <n v="19131"/>
    <n v="42"/>
    <n v="0"/>
    <n v="0"/>
    <n v="0"/>
    <n v="0"/>
    <n v="0"/>
    <n v="0"/>
    <n v="0"/>
    <n v="0"/>
    <m/>
    <m/>
    <m/>
    <m/>
    <m/>
    <m/>
    <m/>
    <m/>
    <m/>
    <m/>
    <m/>
  </r>
  <r>
    <n v="2023"/>
    <x v="10"/>
    <s v="Gol (3041)"/>
    <n v="21003"/>
    <n v="88"/>
    <n v="45"/>
    <n v="2"/>
    <n v="1"/>
    <n v="1"/>
    <n v="0"/>
    <n v="0"/>
    <n v="0"/>
    <n v="0"/>
    <n v="0"/>
    <n v="0"/>
    <m/>
    <m/>
    <m/>
    <m/>
    <m/>
    <m/>
    <m/>
    <m/>
    <m/>
    <m/>
    <m/>
  </r>
  <r>
    <n v="2023"/>
    <x v="10"/>
    <s v="Halden (3001)"/>
    <n v="9831"/>
    <n v="81"/>
    <n v="49354"/>
    <n v="162"/>
    <n v="89"/>
    <n v="4"/>
    <n v="0"/>
    <n v="0"/>
    <n v="36"/>
    <n v="2"/>
    <n v="17"/>
    <n v="2"/>
    <m/>
    <m/>
    <m/>
    <m/>
    <m/>
    <m/>
    <m/>
    <m/>
    <m/>
    <m/>
    <m/>
  </r>
  <r>
    <n v="2023"/>
    <x v="10"/>
    <s v="Hemsedal (3042)"/>
    <n v="20038"/>
    <n v="65"/>
    <n v="96"/>
    <n v="1"/>
    <n v="2"/>
    <n v="2"/>
    <n v="0"/>
    <n v="0"/>
    <n v="0"/>
    <n v="0"/>
    <n v="0"/>
    <n v="0"/>
    <m/>
    <m/>
    <m/>
    <m/>
    <m/>
    <m/>
    <m/>
    <m/>
    <m/>
    <m/>
    <m/>
  </r>
  <r>
    <n v="2023"/>
    <x v="10"/>
    <s v="Hol (3044)"/>
    <n v="16689"/>
    <n v="71"/>
    <n v="0"/>
    <n v="0"/>
    <n v="3"/>
    <n v="1"/>
    <n v="2"/>
    <n v="1"/>
    <n v="0"/>
    <n v="0"/>
    <n v="0"/>
    <n v="0"/>
    <m/>
    <m/>
    <m/>
    <m/>
    <m/>
    <m/>
    <m/>
    <m/>
    <m/>
    <m/>
    <m/>
  </r>
  <r>
    <n v="2023"/>
    <x v="10"/>
    <s v="Hole (3038)"/>
    <n v="1105"/>
    <n v="21"/>
    <n v="14267"/>
    <n v="57"/>
    <n v="160"/>
    <n v="1"/>
    <n v="2978"/>
    <n v="3"/>
    <n v="217"/>
    <n v="6"/>
    <n v="1114"/>
    <n v="7"/>
    <m/>
    <m/>
    <m/>
    <m/>
    <m/>
    <m/>
    <m/>
    <m/>
    <m/>
    <m/>
    <m/>
  </r>
  <r>
    <n v="2023"/>
    <x v="10"/>
    <s v="Hurdal (3037)"/>
    <n v="6406"/>
    <n v="42"/>
    <n v="1078"/>
    <n v="7"/>
    <n v="2"/>
    <n v="1"/>
    <n v="10"/>
    <n v="1"/>
    <n v="16"/>
    <n v="1"/>
    <n v="14"/>
    <n v="2"/>
    <m/>
    <m/>
    <m/>
    <m/>
    <m/>
    <m/>
    <m/>
    <m/>
    <m/>
    <m/>
    <m/>
  </r>
  <r>
    <n v="2023"/>
    <x v="10"/>
    <s v="Hvaler (3011)"/>
    <n v="2685"/>
    <n v="13"/>
    <n v="373"/>
    <n v="4"/>
    <n v="20"/>
    <n v="1"/>
    <n v="0"/>
    <n v="0"/>
    <n v="0"/>
    <n v="0"/>
    <n v="0"/>
    <n v="0"/>
    <m/>
    <m/>
    <m/>
    <m/>
    <m/>
    <m/>
    <m/>
    <m/>
    <m/>
    <m/>
    <m/>
  </r>
  <r>
    <n v="2023"/>
    <x v="10"/>
    <s v="Indre Østfold (3014)"/>
    <n v="36582"/>
    <n v="199"/>
    <n v="188929"/>
    <n v="461"/>
    <n v="885"/>
    <n v="3"/>
    <n v="690"/>
    <n v="7"/>
    <n v="11"/>
    <n v="5"/>
    <n v="718"/>
    <n v="7"/>
    <m/>
    <m/>
    <m/>
    <m/>
    <m/>
    <m/>
    <m/>
    <m/>
    <m/>
    <m/>
    <m/>
  </r>
  <r>
    <n v="2023"/>
    <x v="10"/>
    <s v="Jevnaker (3053)"/>
    <n v="9710"/>
    <n v="42"/>
    <n v="4480"/>
    <n v="30"/>
    <n v="92"/>
    <n v="3"/>
    <n v="11"/>
    <n v="3"/>
    <n v="22"/>
    <n v="2"/>
    <n v="3"/>
    <n v="2"/>
    <m/>
    <m/>
    <m/>
    <m/>
    <m/>
    <m/>
    <m/>
    <m/>
    <m/>
    <m/>
    <m/>
  </r>
  <r>
    <n v="2023"/>
    <x v="10"/>
    <s v="Kongsberg (3006)"/>
    <n v="14429"/>
    <n v="69"/>
    <n v="17744"/>
    <n v="85"/>
    <n v="243"/>
    <n v="4"/>
    <n v="5"/>
    <n v="2"/>
    <n v="62"/>
    <n v="2"/>
    <n v="50"/>
    <n v="1"/>
    <m/>
    <m/>
    <m/>
    <m/>
    <m/>
    <m/>
    <m/>
    <m/>
    <m/>
    <m/>
    <m/>
  </r>
  <r>
    <n v="2023"/>
    <x v="10"/>
    <s v="Krødsherad (3046)"/>
    <n v="4681"/>
    <n v="25"/>
    <n v="3593"/>
    <n v="20"/>
    <n v="283"/>
    <n v="4"/>
    <n v="1"/>
    <n v="1"/>
    <n v="1"/>
    <n v="1"/>
    <n v="514"/>
    <n v="4"/>
    <m/>
    <m/>
    <m/>
    <m/>
    <m/>
    <m/>
    <m/>
    <m/>
    <m/>
    <m/>
    <m/>
  </r>
  <r>
    <n v="2023"/>
    <x v="10"/>
    <s v="Lier (3049)"/>
    <n v="16290"/>
    <n v="62"/>
    <n v="11186"/>
    <n v="59"/>
    <n v="1"/>
    <n v="1"/>
    <n v="8023"/>
    <n v="22"/>
    <n v="1264"/>
    <n v="25"/>
    <n v="427"/>
    <n v="9"/>
    <m/>
    <m/>
    <m/>
    <m/>
    <m/>
    <m/>
    <m/>
    <m/>
    <m/>
    <m/>
    <m/>
  </r>
  <r>
    <n v="2023"/>
    <x v="10"/>
    <s v="Lillestrøm (3030)"/>
    <n v="23048"/>
    <n v="121"/>
    <n v="85635"/>
    <n v="228"/>
    <n v="595"/>
    <n v="6"/>
    <n v="36"/>
    <n v="5"/>
    <n v="1"/>
    <n v="1"/>
    <n v="5"/>
    <n v="2"/>
    <m/>
    <m/>
    <m/>
    <m/>
    <m/>
    <m/>
    <m/>
    <m/>
    <m/>
    <m/>
    <m/>
  </r>
  <r>
    <n v="2023"/>
    <x v="10"/>
    <s v="Lunner (3054)"/>
    <n v="11866"/>
    <n v="63"/>
    <n v="15611"/>
    <n v="59"/>
    <n v="118"/>
    <n v="6"/>
    <n v="21"/>
    <n v="2"/>
    <n v="1"/>
    <n v="1"/>
    <n v="68"/>
    <n v="2"/>
    <m/>
    <m/>
    <m/>
    <m/>
    <m/>
    <m/>
    <m/>
    <m/>
    <m/>
    <m/>
    <m/>
  </r>
  <r>
    <n v="2023"/>
    <x v="10"/>
    <s v="Lørenskog (3029)"/>
    <n v="2622"/>
    <n v="13"/>
    <n v="2603"/>
    <n v="12"/>
    <n v="0"/>
    <n v="0"/>
    <n v="0"/>
    <n v="0"/>
    <n v="0"/>
    <n v="0"/>
    <n v="0"/>
    <n v="0"/>
    <m/>
    <m/>
    <m/>
    <m/>
    <m/>
    <m/>
    <m/>
    <m/>
    <m/>
    <m/>
    <m/>
  </r>
  <r>
    <n v="2023"/>
    <x v="10"/>
    <s v="Marker (3013)"/>
    <n v="8073"/>
    <n v="53"/>
    <n v="31141"/>
    <n v="87"/>
    <n v="25"/>
    <n v="2"/>
    <n v="88"/>
    <n v="3"/>
    <n v="3"/>
    <n v="1"/>
    <n v="63"/>
    <n v="3"/>
    <m/>
    <m/>
    <m/>
    <m/>
    <m/>
    <m/>
    <m/>
    <m/>
    <m/>
    <m/>
    <m/>
  </r>
  <r>
    <n v="2023"/>
    <x v="10"/>
    <s v="Modum (3047)"/>
    <n v="22175"/>
    <n v="101"/>
    <n v="28595"/>
    <n v="133"/>
    <n v="14"/>
    <n v="4"/>
    <n v="119"/>
    <n v="4"/>
    <n v="21"/>
    <n v="2"/>
    <n v="224"/>
    <n v="3"/>
    <m/>
    <m/>
    <m/>
    <m/>
    <m/>
    <m/>
    <m/>
    <m/>
    <m/>
    <m/>
    <m/>
  </r>
  <r>
    <n v="2023"/>
    <x v="10"/>
    <s v="Moss (3002)"/>
    <n v="2821"/>
    <n v="21"/>
    <n v="18194"/>
    <n v="67"/>
    <n v="1631"/>
    <n v="17"/>
    <n v="4005"/>
    <n v="31"/>
    <n v="141"/>
    <n v="2"/>
    <n v="408"/>
    <n v="8"/>
    <m/>
    <m/>
    <m/>
    <m/>
    <m/>
    <m/>
    <m/>
    <m/>
    <m/>
    <m/>
    <m/>
  </r>
  <r>
    <n v="2023"/>
    <x v="10"/>
    <s v="Nannestad (3036)"/>
    <n v="14982"/>
    <n v="74"/>
    <n v="34840"/>
    <n v="104"/>
    <n v="118"/>
    <n v="4"/>
    <n v="22"/>
    <n v="2"/>
    <n v="0"/>
    <n v="0"/>
    <n v="67"/>
    <n v="1"/>
    <m/>
    <m/>
    <m/>
    <m/>
    <m/>
    <m/>
    <m/>
    <m/>
    <m/>
    <m/>
    <m/>
  </r>
  <r>
    <n v="2023"/>
    <x v="10"/>
    <s v="Nes (3034)"/>
    <n v="14560"/>
    <n v="91"/>
    <n v="114547"/>
    <n v="255"/>
    <n v="2145"/>
    <n v="12"/>
    <n v="9"/>
    <n v="4"/>
    <n v="19"/>
    <n v="2"/>
    <n v="7"/>
    <n v="2"/>
    <m/>
    <m/>
    <m/>
    <m/>
    <m/>
    <m/>
    <m/>
    <m/>
    <m/>
    <m/>
    <m/>
  </r>
  <r>
    <n v="2023"/>
    <x v="10"/>
    <s v="Nesbyen (3040)"/>
    <n v="16931"/>
    <n v="76"/>
    <n v="449"/>
    <n v="6"/>
    <n v="4"/>
    <n v="1"/>
    <n v="0"/>
    <n v="0"/>
    <n v="0"/>
    <n v="0"/>
    <n v="0"/>
    <n v="0"/>
    <m/>
    <m/>
    <m/>
    <m/>
    <m/>
    <m/>
    <m/>
    <m/>
    <m/>
    <m/>
    <m/>
  </r>
  <r>
    <n v="2023"/>
    <x v="10"/>
    <s v="Nesodden (3023)"/>
    <n v="1795"/>
    <n v="9"/>
    <n v="3350"/>
    <n v="9"/>
    <n v="0"/>
    <n v="0"/>
    <n v="0"/>
    <n v="0"/>
    <n v="0"/>
    <n v="0"/>
    <n v="0"/>
    <n v="0"/>
    <m/>
    <m/>
    <m/>
    <m/>
    <m/>
    <m/>
    <m/>
    <m/>
    <m/>
    <m/>
    <m/>
  </r>
  <r>
    <n v="2023"/>
    <x v="10"/>
    <s v="Nittedal (3031)"/>
    <n v="4343"/>
    <n v="27"/>
    <n v="9038"/>
    <n v="27"/>
    <n v="0"/>
    <n v="0"/>
    <n v="5"/>
    <n v="1"/>
    <n v="2"/>
    <n v="1"/>
    <n v="0"/>
    <n v="0"/>
    <m/>
    <m/>
    <m/>
    <m/>
    <m/>
    <m/>
    <m/>
    <m/>
    <m/>
    <m/>
    <m/>
  </r>
  <r>
    <n v="2023"/>
    <x v="10"/>
    <s v="Nordre Follo (3020)"/>
    <n v="5360"/>
    <n v="27"/>
    <n v="33255"/>
    <n v="60"/>
    <n v="0"/>
    <n v="0"/>
    <n v="540"/>
    <n v="2"/>
    <n v="11"/>
    <n v="1"/>
    <n v="260"/>
    <n v="4"/>
    <m/>
    <m/>
    <m/>
    <m/>
    <m/>
    <m/>
    <m/>
    <m/>
    <m/>
    <m/>
    <m/>
  </r>
  <r>
    <n v="2023"/>
    <x v="10"/>
    <s v="Nore og Uvdal (3052)"/>
    <n v="18698"/>
    <n v="113"/>
    <n v="525"/>
    <n v="1"/>
    <n v="0"/>
    <n v="0"/>
    <n v="0"/>
    <n v="0"/>
    <n v="0"/>
    <n v="0"/>
    <n v="0"/>
    <n v="0"/>
    <m/>
    <m/>
    <m/>
    <m/>
    <m/>
    <m/>
    <m/>
    <m/>
    <m/>
    <m/>
    <m/>
  </r>
  <r>
    <n v="2023"/>
    <x v="10"/>
    <s v="Rakkestad (3016)"/>
    <n v="16426"/>
    <n v="99"/>
    <n v="95411"/>
    <n v="239"/>
    <n v="2"/>
    <n v="2"/>
    <n v="2"/>
    <n v="1"/>
    <n v="2"/>
    <n v="1"/>
    <n v="8"/>
    <n v="1"/>
    <m/>
    <m/>
    <m/>
    <m/>
    <m/>
    <m/>
    <m/>
    <m/>
    <m/>
    <m/>
    <m/>
  </r>
  <r>
    <n v="2023"/>
    <x v="10"/>
    <s v="Ringerike (3007)"/>
    <n v="19538"/>
    <n v="106"/>
    <n v="51528"/>
    <n v="152"/>
    <n v="1584"/>
    <n v="12"/>
    <n v="11"/>
    <n v="3"/>
    <n v="252"/>
    <n v="3"/>
    <n v="59"/>
    <n v="3"/>
    <m/>
    <m/>
    <m/>
    <m/>
    <m/>
    <m/>
    <m/>
    <m/>
    <m/>
    <m/>
    <m/>
  </r>
  <r>
    <n v="2023"/>
    <x v="10"/>
    <s v="Rollag (3051)"/>
    <n v="7092"/>
    <n v="36"/>
    <n v="1527"/>
    <n v="9"/>
    <n v="73"/>
    <n v="1"/>
    <n v="0"/>
    <n v="0"/>
    <n v="0"/>
    <n v="0"/>
    <n v="0"/>
    <n v="0"/>
    <m/>
    <m/>
    <m/>
    <m/>
    <m/>
    <m/>
    <m/>
    <m/>
    <m/>
    <m/>
    <m/>
  </r>
  <r>
    <n v="2023"/>
    <x v="10"/>
    <s v="Rælingen (3027)"/>
    <n v="3556"/>
    <n v="12"/>
    <n v="2585"/>
    <n v="10"/>
    <n v="2"/>
    <n v="1"/>
    <n v="0"/>
    <n v="0"/>
    <n v="0"/>
    <n v="0"/>
    <n v="0"/>
    <n v="0"/>
    <m/>
    <m/>
    <m/>
    <m/>
    <m/>
    <m/>
    <m/>
    <m/>
    <m/>
    <m/>
    <m/>
  </r>
  <r>
    <n v="2023"/>
    <x v="10"/>
    <s v="Råde (3017)"/>
    <n v="2372"/>
    <n v="26"/>
    <n v="29109"/>
    <n v="89"/>
    <n v="1207"/>
    <n v="14"/>
    <n v="547"/>
    <n v="13"/>
    <n v="130"/>
    <n v="1"/>
    <n v="19"/>
    <n v="2"/>
    <m/>
    <m/>
    <m/>
    <m/>
    <m/>
    <m/>
    <m/>
    <m/>
    <m/>
    <m/>
    <m/>
  </r>
  <r>
    <n v="2023"/>
    <x v="10"/>
    <s v="Sarpsborg (3003)"/>
    <n v="17514"/>
    <n v="112"/>
    <n v="56737"/>
    <n v="197"/>
    <n v="217"/>
    <n v="8"/>
    <n v="9"/>
    <n v="4"/>
    <n v="53"/>
    <n v="2"/>
    <n v="31"/>
    <n v="4"/>
    <m/>
    <m/>
    <m/>
    <m/>
    <m/>
    <m/>
    <m/>
    <m/>
    <m/>
    <m/>
    <m/>
  </r>
  <r>
    <n v="2023"/>
    <x v="10"/>
    <s v="Sigdal (3045)"/>
    <n v="16330"/>
    <n v="92"/>
    <n v="15786"/>
    <n v="96"/>
    <n v="49"/>
    <n v="3"/>
    <n v="0"/>
    <n v="0"/>
    <n v="0"/>
    <n v="0"/>
    <n v="0"/>
    <n v="0"/>
    <m/>
    <m/>
    <m/>
    <m/>
    <m/>
    <m/>
    <m/>
    <m/>
    <m/>
    <m/>
    <m/>
  </r>
  <r>
    <n v="2023"/>
    <x v="10"/>
    <s v="Skiptvet (3015)"/>
    <n v="5881"/>
    <n v="41"/>
    <n v="23359"/>
    <n v="79"/>
    <n v="0"/>
    <n v="0"/>
    <n v="0"/>
    <n v="0"/>
    <n v="3"/>
    <n v="1"/>
    <n v="0"/>
    <n v="0"/>
    <m/>
    <m/>
    <m/>
    <m/>
    <m/>
    <m/>
    <m/>
    <m/>
    <m/>
    <m/>
    <m/>
  </r>
  <r>
    <n v="2023"/>
    <x v="10"/>
    <s v="Ullensaker (3033)"/>
    <n v="10345"/>
    <n v="50"/>
    <n v="69774"/>
    <n v="160"/>
    <n v="160"/>
    <n v="2"/>
    <n v="3"/>
    <n v="3"/>
    <n v="0"/>
    <n v="0"/>
    <n v="628"/>
    <n v="2"/>
    <m/>
    <m/>
    <m/>
    <m/>
    <m/>
    <m/>
    <m/>
    <m/>
    <m/>
    <m/>
    <m/>
  </r>
  <r>
    <n v="2023"/>
    <x v="10"/>
    <s v="Vestby (3019)"/>
    <n v="2340"/>
    <n v="25"/>
    <n v="30063"/>
    <n v="59"/>
    <n v="25"/>
    <n v="3"/>
    <n v="11"/>
    <n v="1"/>
    <n v="3"/>
    <n v="1"/>
    <n v="63"/>
    <n v="2"/>
    <m/>
    <m/>
    <m/>
    <m/>
    <m/>
    <m/>
    <m/>
    <m/>
    <m/>
    <m/>
    <m/>
  </r>
  <r>
    <n v="2023"/>
    <x v="10"/>
    <s v="Våler (Østf.) (3018)"/>
    <n v="5733"/>
    <n v="39"/>
    <n v="27984"/>
    <n v="86"/>
    <n v="0"/>
    <n v="0"/>
    <n v="0"/>
    <n v="0"/>
    <n v="6"/>
    <n v="2"/>
    <n v="2"/>
    <n v="1"/>
    <m/>
    <m/>
    <m/>
    <m/>
    <m/>
    <m/>
    <m/>
    <m/>
    <m/>
    <m/>
    <m/>
  </r>
  <r>
    <n v="2023"/>
    <x v="10"/>
    <s v="Øvre Eiker (3048)"/>
    <n v="14733"/>
    <n v="72"/>
    <n v="31352"/>
    <n v="136"/>
    <n v="3"/>
    <n v="1"/>
    <n v="92"/>
    <n v="4"/>
    <n v="987"/>
    <n v="18"/>
    <n v="245"/>
    <n v="10"/>
    <m/>
    <m/>
    <m/>
    <m/>
    <m/>
    <m/>
    <m/>
    <m/>
    <m/>
    <m/>
    <m/>
  </r>
  <r>
    <n v="2023"/>
    <x v="10"/>
    <s v="Ål (3043)"/>
    <n v="36076"/>
    <n v="142"/>
    <n v="0"/>
    <n v="0"/>
    <n v="0"/>
    <n v="0"/>
    <n v="0"/>
    <n v="0"/>
    <n v="0"/>
    <n v="0"/>
    <n v="0"/>
    <n v="0"/>
    <m/>
    <m/>
    <m/>
    <m/>
    <m/>
    <m/>
    <m/>
    <m/>
    <m/>
    <m/>
    <m/>
  </r>
  <r>
    <n v="2023"/>
    <x v="10"/>
    <s v="Ås (3021)"/>
    <n v="4621"/>
    <n v="15"/>
    <n v="35345"/>
    <n v="65"/>
    <n v="164"/>
    <n v="5"/>
    <n v="152"/>
    <n v="5"/>
    <n v="38"/>
    <n v="3"/>
    <n v="131"/>
    <n v="5"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2023-fylker" cacheId="11" applyNumberFormats="0" applyBorderFormats="0" applyFontFormats="0" applyPatternFormats="0" applyAlignmentFormats="0" applyWidthHeightFormats="0" dataCaption="" updatedVersion="8" rowGrandTotals="0" compact="0" compactData="0">
  <location ref="A1:M13" firstHeaderRow="1" firstDataRow="2" firstDataCol="1"/>
  <pivotFields count="26">
    <pivotField name="År" compact="0" outline="0" multipleItemSelectionAllowed="1" showAll="0"/>
    <pivotField name="Fylke" axis="axisRow" compact="0" outline="0" multipleItemSelectionAllowed="1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Kommune" compact="0" outline="0" multipleItemSelectionAllowed="1" showAll="0"/>
    <pivotField name="Grovfor antall dekar" dataField="1" compact="0" numFmtId="164" outline="0" multipleItemSelectionAllowed="1" showAll="0"/>
    <pivotField name="Grovfor antall søkere" dataField="1" compact="0" numFmtId="164" outline="0" multipleItemSelectionAllowed="1" showAll="0"/>
    <pivotField name="Korn antall dekar" dataField="1" compact="0" numFmtId="164" outline="0" multipleItemSelectionAllowed="1" showAll="0"/>
    <pivotField name="Korn antall søkere" dataField="1" compact="0" numFmtId="164" outline="0" multipleItemSelectionAllowed="1" showAll="0"/>
    <pivotField name="Potet antall dekar" dataField="1" compact="0" numFmtId="164" outline="0" multipleItemSelectionAllowed="1" showAll="0"/>
    <pivotField name="Potet antall søkere" dataField="1" compact="0" numFmtId="164" outline="0" multipleItemSelectionAllowed="1" showAll="0"/>
    <pivotField name="Grønnsaker antall dekar" dataField="1" compact="0" numFmtId="164" outline="0" multipleItemSelectionAllowed="1" showAll="0"/>
    <pivotField name="Grønnsaker antall søkere" dataField="1" compact="0" numFmtId="164" outline="0" multipleItemSelectionAllowed="1" showAll="0"/>
    <pivotField name="Frukt antall dekar" dataField="1" compact="0" numFmtId="164" outline="0" multipleItemSelectionAllowed="1" showAll="0"/>
    <pivotField name="Frukt antall søkere" dataField="1" compact="0" numFmtId="164" outline="0" multipleItemSelectionAllowed="1" showAll="0"/>
    <pivotField name="Bær antall dekar" dataField="1" compact="0" numFmtId="164" outline="0" multipleItemSelectionAllowed="1" showAll="0"/>
    <pivotField name="Bær antall søkere" dataField="1" compact="0" numFmtId="164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Grovfor dekar" fld="3" baseField="0"/>
    <dataField name="Grovfor søkere" fld="4" baseField="0"/>
    <dataField name="Korn dekar" fld="5" baseField="0"/>
    <dataField name="Korn søkere" fld="6" baseField="0"/>
    <dataField name="Potet dekar" fld="7" baseField="0"/>
    <dataField name="Potet søkere" fld="8" baseField="0"/>
    <dataField name="Grønnsaker dekar" fld="9" baseField="0"/>
    <dataField name="Grønnsaker søkere" fld="10" baseField="0"/>
    <dataField name="Frukt dekar" fld="11" baseField="0"/>
    <dataField name="Frukt søkere" fld="12" baseField="0"/>
    <dataField name="Bær dekar" fld="13" baseField="0"/>
    <dataField name="Bær søkere" fld="1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36" activePane="bottomLeft" state="frozen"/>
      <selection pane="bottomLeft" activeCell="Q240" sqref="Q240"/>
    </sheetView>
  </sheetViews>
  <sheetFormatPr baseColWidth="10" defaultColWidth="12.5703125" defaultRowHeight="15.75" customHeight="1" x14ac:dyDescent="0.2"/>
  <cols>
    <col min="2" max="2" width="23.28515625" customWidth="1"/>
    <col min="4" max="4" width="19.5703125" customWidth="1"/>
    <col min="6" max="6" width="22.42578125" customWidth="1"/>
    <col min="8" max="8" width="23.42578125" customWidth="1"/>
    <col min="9" max="9" width="22.28515625" customWidth="1"/>
    <col min="10" max="10" width="25" customWidth="1"/>
    <col min="11" max="11" width="21.7109375" customWidth="1"/>
    <col min="12" max="12" width="24.28515625" customWidth="1"/>
    <col min="14" max="14" width="27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15</v>
      </c>
      <c r="R1" t="s">
        <v>15</v>
      </c>
      <c r="S1" t="s">
        <v>15</v>
      </c>
      <c r="T1" t="s">
        <v>15</v>
      </c>
      <c r="U1" t="s">
        <v>15</v>
      </c>
      <c r="V1" t="s">
        <v>15</v>
      </c>
      <c r="W1" t="s">
        <v>15</v>
      </c>
      <c r="X1" t="s">
        <v>15</v>
      </c>
      <c r="Y1" t="s">
        <v>15</v>
      </c>
      <c r="Z1" t="s">
        <v>15</v>
      </c>
    </row>
    <row r="2" spans="1:26" x14ac:dyDescent="0.25">
      <c r="A2" s="3">
        <v>2023</v>
      </c>
      <c r="B2" s="1" t="s">
        <v>16</v>
      </c>
      <c r="C2" s="1" t="s">
        <v>17</v>
      </c>
      <c r="D2" s="4">
        <v>14676</v>
      </c>
      <c r="E2" s="4">
        <v>91</v>
      </c>
      <c r="F2" s="4">
        <v>2299</v>
      </c>
      <c r="G2" s="4">
        <v>13</v>
      </c>
      <c r="H2" s="4">
        <v>6</v>
      </c>
      <c r="I2" s="4">
        <v>3</v>
      </c>
      <c r="J2" s="4">
        <v>119</v>
      </c>
      <c r="K2" s="4">
        <v>1</v>
      </c>
      <c r="L2" s="4">
        <v>3</v>
      </c>
      <c r="M2" s="4">
        <v>1</v>
      </c>
      <c r="N2" s="4">
        <v>0</v>
      </c>
      <c r="O2" s="4">
        <v>0</v>
      </c>
    </row>
    <row r="3" spans="1:26" x14ac:dyDescent="0.25">
      <c r="A3" s="3">
        <v>2023</v>
      </c>
      <c r="B3" s="1" t="s">
        <v>16</v>
      </c>
      <c r="C3" s="1" t="s">
        <v>18</v>
      </c>
      <c r="D3" s="4">
        <v>10468</v>
      </c>
      <c r="E3" s="4">
        <v>59</v>
      </c>
      <c r="F3" s="4">
        <v>657</v>
      </c>
      <c r="G3" s="4">
        <v>4</v>
      </c>
      <c r="H3" s="4">
        <v>248</v>
      </c>
      <c r="I3" s="4">
        <v>2</v>
      </c>
      <c r="J3" s="4">
        <v>88</v>
      </c>
      <c r="K3" s="4">
        <v>2</v>
      </c>
      <c r="L3" s="4">
        <v>8</v>
      </c>
      <c r="M3" s="4">
        <v>1</v>
      </c>
      <c r="N3" s="4">
        <v>102</v>
      </c>
      <c r="O3" s="4">
        <v>2</v>
      </c>
    </row>
    <row r="4" spans="1:26" x14ac:dyDescent="0.25">
      <c r="A4" s="3">
        <v>2023</v>
      </c>
      <c r="B4" s="1" t="s">
        <v>16</v>
      </c>
      <c r="C4" s="1" t="s">
        <v>19</v>
      </c>
      <c r="D4" s="4">
        <v>7224</v>
      </c>
      <c r="E4" s="4">
        <v>40</v>
      </c>
      <c r="F4" s="4">
        <v>0</v>
      </c>
      <c r="G4" s="4">
        <v>0</v>
      </c>
      <c r="H4" s="4">
        <v>10</v>
      </c>
      <c r="I4" s="4">
        <v>1</v>
      </c>
      <c r="J4" s="4">
        <v>0</v>
      </c>
      <c r="K4" s="4">
        <v>0</v>
      </c>
      <c r="L4" s="4">
        <v>8</v>
      </c>
      <c r="M4" s="4">
        <v>2</v>
      </c>
      <c r="N4" s="4">
        <v>0</v>
      </c>
      <c r="O4" s="4">
        <v>0</v>
      </c>
    </row>
    <row r="5" spans="1:26" x14ac:dyDescent="0.25">
      <c r="A5" s="3">
        <v>2023</v>
      </c>
      <c r="B5" s="1" t="s">
        <v>16</v>
      </c>
      <c r="C5" s="1" t="s">
        <v>20</v>
      </c>
      <c r="D5" s="4">
        <v>1671</v>
      </c>
      <c r="E5" s="4">
        <v>12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26" x14ac:dyDescent="0.25">
      <c r="A6" s="3">
        <v>2023</v>
      </c>
      <c r="B6" s="1" t="s">
        <v>16</v>
      </c>
      <c r="C6" s="1" t="s">
        <v>21</v>
      </c>
      <c r="D6" s="4">
        <v>10771</v>
      </c>
      <c r="E6" s="4">
        <v>53</v>
      </c>
      <c r="F6" s="4">
        <v>330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>
        <v>13</v>
      </c>
      <c r="M6" s="4">
        <v>3</v>
      </c>
      <c r="N6" s="4">
        <v>32</v>
      </c>
      <c r="O6" s="4">
        <v>3</v>
      </c>
    </row>
    <row r="7" spans="1:26" x14ac:dyDescent="0.25">
      <c r="A7" s="3">
        <v>2023</v>
      </c>
      <c r="B7" s="1" t="s">
        <v>16</v>
      </c>
      <c r="C7" s="1" t="s">
        <v>22</v>
      </c>
      <c r="D7" s="4">
        <v>28188</v>
      </c>
      <c r="E7" s="4">
        <v>141</v>
      </c>
      <c r="F7" s="4">
        <v>2773</v>
      </c>
      <c r="G7" s="4">
        <v>23</v>
      </c>
      <c r="H7" s="4">
        <v>55</v>
      </c>
      <c r="I7" s="4">
        <v>4</v>
      </c>
      <c r="J7" s="4">
        <v>18</v>
      </c>
      <c r="K7" s="4">
        <v>3</v>
      </c>
      <c r="L7" s="4">
        <v>0</v>
      </c>
      <c r="M7" s="4">
        <v>0</v>
      </c>
      <c r="N7" s="4">
        <v>6</v>
      </c>
      <c r="O7" s="4">
        <v>1</v>
      </c>
    </row>
    <row r="8" spans="1:26" x14ac:dyDescent="0.25">
      <c r="A8" s="3">
        <v>2023</v>
      </c>
      <c r="B8" s="1" t="s">
        <v>16</v>
      </c>
      <c r="C8" s="1" t="s">
        <v>23</v>
      </c>
      <c r="D8" s="4">
        <v>14447</v>
      </c>
      <c r="E8" s="4">
        <v>74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1</v>
      </c>
      <c r="L8" s="4">
        <v>0</v>
      </c>
      <c r="M8" s="4">
        <v>0</v>
      </c>
      <c r="N8" s="4">
        <v>0</v>
      </c>
      <c r="O8" s="4">
        <v>0</v>
      </c>
    </row>
    <row r="9" spans="1:26" x14ac:dyDescent="0.25">
      <c r="A9" s="3">
        <v>2023</v>
      </c>
      <c r="B9" s="1" t="s">
        <v>16</v>
      </c>
      <c r="C9" s="1" t="s">
        <v>24</v>
      </c>
      <c r="D9" s="4">
        <v>4967</v>
      </c>
      <c r="E9" s="4">
        <v>40</v>
      </c>
      <c r="F9" s="4">
        <v>751</v>
      </c>
      <c r="G9" s="4">
        <v>4</v>
      </c>
      <c r="H9" s="4">
        <v>0</v>
      </c>
      <c r="I9" s="4">
        <v>0</v>
      </c>
      <c r="J9" s="4">
        <v>2</v>
      </c>
      <c r="K9" s="4">
        <v>1</v>
      </c>
      <c r="L9" s="4">
        <v>18</v>
      </c>
      <c r="M9" s="4">
        <v>1</v>
      </c>
      <c r="N9" s="4">
        <v>0</v>
      </c>
      <c r="O9" s="4">
        <v>0</v>
      </c>
    </row>
    <row r="10" spans="1:26" x14ac:dyDescent="0.25">
      <c r="A10" s="3">
        <v>2023</v>
      </c>
      <c r="B10" s="1" t="s">
        <v>16</v>
      </c>
      <c r="C10" s="1" t="s">
        <v>25</v>
      </c>
      <c r="D10" s="4">
        <v>4263</v>
      </c>
      <c r="E10" s="4">
        <v>14</v>
      </c>
      <c r="F10" s="4">
        <v>590</v>
      </c>
      <c r="G10" s="4">
        <v>1</v>
      </c>
      <c r="H10" s="4">
        <v>0</v>
      </c>
      <c r="I10" s="4">
        <v>0</v>
      </c>
      <c r="J10" s="4">
        <v>1</v>
      </c>
      <c r="K10" s="4">
        <v>1</v>
      </c>
      <c r="L10" s="4">
        <v>0</v>
      </c>
      <c r="M10" s="4">
        <v>0</v>
      </c>
      <c r="N10" s="4">
        <v>0</v>
      </c>
      <c r="O10" s="4">
        <v>0</v>
      </c>
    </row>
    <row r="11" spans="1:26" x14ac:dyDescent="0.25">
      <c r="A11" s="3">
        <v>2023</v>
      </c>
      <c r="B11" s="1" t="s">
        <v>16</v>
      </c>
      <c r="C11" s="1" t="s">
        <v>26</v>
      </c>
      <c r="D11" s="4">
        <v>10441</v>
      </c>
      <c r="E11" s="4">
        <v>71</v>
      </c>
      <c r="F11" s="4">
        <v>2756</v>
      </c>
      <c r="G11" s="4">
        <v>28</v>
      </c>
      <c r="H11" s="4">
        <v>1804</v>
      </c>
      <c r="I11" s="4">
        <v>19</v>
      </c>
      <c r="J11" s="4">
        <v>894</v>
      </c>
      <c r="K11" s="4">
        <v>16</v>
      </c>
      <c r="L11" s="4">
        <v>12</v>
      </c>
      <c r="M11" s="4">
        <v>3</v>
      </c>
      <c r="N11" s="4">
        <v>401</v>
      </c>
      <c r="O11" s="4">
        <v>15</v>
      </c>
    </row>
    <row r="12" spans="1:26" x14ac:dyDescent="0.25">
      <c r="A12" s="3">
        <v>2023</v>
      </c>
      <c r="B12" s="1" t="s">
        <v>16</v>
      </c>
      <c r="C12" s="1" t="s">
        <v>27</v>
      </c>
      <c r="D12" s="4">
        <v>14605</v>
      </c>
      <c r="E12" s="4">
        <v>57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26" x14ac:dyDescent="0.25">
      <c r="A13" s="3">
        <v>2023</v>
      </c>
      <c r="B13" s="1" t="s">
        <v>16</v>
      </c>
      <c r="C13" s="1" t="s">
        <v>28</v>
      </c>
      <c r="D13" s="4">
        <v>3820</v>
      </c>
      <c r="E13" s="4">
        <v>18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26" x14ac:dyDescent="0.25">
      <c r="A14" s="3">
        <v>2023</v>
      </c>
      <c r="B14" s="1" t="s">
        <v>16</v>
      </c>
      <c r="C14" s="1" t="s">
        <v>29</v>
      </c>
      <c r="D14" s="4">
        <v>15437</v>
      </c>
      <c r="E14" s="4">
        <v>112</v>
      </c>
      <c r="F14" s="4">
        <v>1354</v>
      </c>
      <c r="G14" s="4">
        <v>15</v>
      </c>
      <c r="H14" s="4">
        <v>750</v>
      </c>
      <c r="I14" s="4">
        <v>8</v>
      </c>
      <c r="J14" s="4">
        <v>39</v>
      </c>
      <c r="K14" s="4">
        <v>6</v>
      </c>
      <c r="L14" s="4">
        <v>64</v>
      </c>
      <c r="M14" s="4">
        <v>5</v>
      </c>
      <c r="N14" s="4">
        <v>400</v>
      </c>
      <c r="O14" s="4">
        <v>13</v>
      </c>
    </row>
    <row r="15" spans="1:26" x14ac:dyDescent="0.25">
      <c r="A15" s="3">
        <v>2023</v>
      </c>
      <c r="B15" s="1" t="s">
        <v>16</v>
      </c>
      <c r="C15" s="1" t="s">
        <v>30</v>
      </c>
      <c r="D15" s="4">
        <v>21350</v>
      </c>
      <c r="E15" s="4">
        <v>119</v>
      </c>
      <c r="F15" s="4">
        <v>0</v>
      </c>
      <c r="G15" s="4">
        <v>0</v>
      </c>
      <c r="H15" s="4">
        <v>26</v>
      </c>
      <c r="I15" s="4">
        <v>2</v>
      </c>
      <c r="J15" s="4">
        <v>0</v>
      </c>
      <c r="K15" s="4">
        <v>0</v>
      </c>
      <c r="L15" s="4">
        <v>12</v>
      </c>
      <c r="M15" s="4">
        <v>2</v>
      </c>
      <c r="N15" s="4">
        <v>6</v>
      </c>
      <c r="O15" s="4">
        <v>1</v>
      </c>
    </row>
    <row r="16" spans="1:26" x14ac:dyDescent="0.25">
      <c r="A16" s="3">
        <v>2023</v>
      </c>
      <c r="B16" s="1" t="s">
        <v>16</v>
      </c>
      <c r="C16" s="1" t="s">
        <v>31</v>
      </c>
      <c r="D16" s="4">
        <v>4687</v>
      </c>
      <c r="E16" s="4">
        <v>31</v>
      </c>
      <c r="F16" s="4">
        <v>684</v>
      </c>
      <c r="G16" s="4">
        <v>4</v>
      </c>
      <c r="H16" s="4">
        <v>12</v>
      </c>
      <c r="I16" s="4">
        <v>1</v>
      </c>
      <c r="J16" s="4">
        <v>85</v>
      </c>
      <c r="K16" s="4">
        <v>2</v>
      </c>
      <c r="L16" s="4">
        <v>2</v>
      </c>
      <c r="M16" s="4">
        <v>1</v>
      </c>
      <c r="N16" s="4">
        <v>4</v>
      </c>
      <c r="O16" s="4">
        <v>1</v>
      </c>
    </row>
    <row r="17" spans="1:15" x14ac:dyDescent="0.25">
      <c r="A17" s="3">
        <v>2023</v>
      </c>
      <c r="B17" s="1" t="s">
        <v>16</v>
      </c>
      <c r="C17" s="1" t="s">
        <v>32</v>
      </c>
      <c r="D17" s="4">
        <v>34612</v>
      </c>
      <c r="E17" s="4">
        <v>229</v>
      </c>
      <c r="F17" s="4">
        <v>183</v>
      </c>
      <c r="G17" s="4">
        <v>4</v>
      </c>
      <c r="H17" s="4">
        <v>90</v>
      </c>
      <c r="I17" s="4">
        <v>6</v>
      </c>
      <c r="J17" s="4">
        <v>88</v>
      </c>
      <c r="K17" s="4">
        <v>5</v>
      </c>
      <c r="L17" s="4">
        <v>17</v>
      </c>
      <c r="M17" s="4">
        <v>2</v>
      </c>
      <c r="N17" s="4">
        <v>101</v>
      </c>
      <c r="O17" s="4">
        <v>8</v>
      </c>
    </row>
    <row r="18" spans="1:15" x14ac:dyDescent="0.25">
      <c r="A18" s="3">
        <v>2023</v>
      </c>
      <c r="B18" s="1" t="s">
        <v>16</v>
      </c>
      <c r="C18" s="1" t="s">
        <v>33</v>
      </c>
      <c r="D18" s="4">
        <v>24264</v>
      </c>
      <c r="E18" s="4">
        <v>125</v>
      </c>
      <c r="F18" s="4">
        <v>178</v>
      </c>
      <c r="G18" s="4">
        <v>4</v>
      </c>
      <c r="H18" s="4">
        <v>65</v>
      </c>
      <c r="I18" s="4">
        <v>4</v>
      </c>
      <c r="J18" s="4">
        <v>1</v>
      </c>
      <c r="K18" s="4">
        <v>1</v>
      </c>
      <c r="L18" s="4">
        <v>8</v>
      </c>
      <c r="M18" s="4">
        <v>3</v>
      </c>
      <c r="N18" s="4">
        <v>26</v>
      </c>
      <c r="O18" s="4">
        <v>2</v>
      </c>
    </row>
    <row r="19" spans="1:15" x14ac:dyDescent="0.25">
      <c r="A19" s="3">
        <v>2023</v>
      </c>
      <c r="B19" s="1" t="s">
        <v>16</v>
      </c>
      <c r="C19" s="1" t="s">
        <v>34</v>
      </c>
      <c r="D19" s="4">
        <v>2296</v>
      </c>
      <c r="E19" s="4">
        <v>13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x14ac:dyDescent="0.25">
      <c r="A20" s="3">
        <v>2023</v>
      </c>
      <c r="B20" s="1" t="s">
        <v>16</v>
      </c>
      <c r="C20" s="1" t="s">
        <v>35</v>
      </c>
      <c r="D20" s="4">
        <v>11834</v>
      </c>
      <c r="E20" s="4">
        <v>63</v>
      </c>
      <c r="F20" s="4">
        <v>0</v>
      </c>
      <c r="G20" s="4">
        <v>0</v>
      </c>
      <c r="H20" s="4">
        <v>10</v>
      </c>
      <c r="I20" s="4">
        <v>2</v>
      </c>
      <c r="J20" s="4">
        <v>0</v>
      </c>
      <c r="K20" s="4">
        <v>0</v>
      </c>
      <c r="L20" s="4">
        <v>0</v>
      </c>
      <c r="M20" s="4">
        <v>0</v>
      </c>
      <c r="N20" s="4">
        <v>9</v>
      </c>
      <c r="O20" s="4">
        <v>1</v>
      </c>
    </row>
    <row r="21" spans="1:15" x14ac:dyDescent="0.25">
      <c r="A21" s="3">
        <v>2023</v>
      </c>
      <c r="B21" s="1" t="s">
        <v>16</v>
      </c>
      <c r="C21" s="1" t="s">
        <v>36</v>
      </c>
      <c r="D21" s="4">
        <v>5962</v>
      </c>
      <c r="E21" s="4">
        <v>31</v>
      </c>
      <c r="F21" s="4">
        <v>208</v>
      </c>
      <c r="G21" s="4">
        <v>2</v>
      </c>
      <c r="H21" s="4">
        <v>0</v>
      </c>
      <c r="I21" s="4">
        <v>0</v>
      </c>
      <c r="J21" s="4">
        <v>0</v>
      </c>
      <c r="K21" s="4">
        <v>0</v>
      </c>
      <c r="L21" s="4">
        <v>7</v>
      </c>
      <c r="M21" s="4">
        <v>1</v>
      </c>
      <c r="N21" s="4">
        <v>0</v>
      </c>
      <c r="O21" s="4">
        <v>0</v>
      </c>
    </row>
    <row r="22" spans="1:15" x14ac:dyDescent="0.25">
      <c r="A22" s="3">
        <v>2023</v>
      </c>
      <c r="B22" s="1" t="s">
        <v>16</v>
      </c>
      <c r="C22" s="1" t="s">
        <v>37</v>
      </c>
      <c r="D22" s="4">
        <v>8294</v>
      </c>
      <c r="E22" s="4">
        <v>47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1</v>
      </c>
      <c r="N22" s="4">
        <v>7</v>
      </c>
      <c r="O22" s="4">
        <v>1</v>
      </c>
    </row>
    <row r="23" spans="1:15" x14ac:dyDescent="0.25">
      <c r="A23" s="3">
        <v>2023</v>
      </c>
      <c r="B23" s="1" t="s">
        <v>16</v>
      </c>
      <c r="C23" s="1" t="s">
        <v>38</v>
      </c>
      <c r="D23" s="4">
        <v>1638</v>
      </c>
      <c r="E23" s="4">
        <v>13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25">
      <c r="A24" s="3">
        <v>2023</v>
      </c>
      <c r="B24" s="1" t="s">
        <v>16</v>
      </c>
      <c r="C24" s="1" t="s">
        <v>39</v>
      </c>
      <c r="D24" s="4">
        <v>11924</v>
      </c>
      <c r="E24" s="4">
        <v>69</v>
      </c>
      <c r="F24" s="4">
        <v>60</v>
      </c>
      <c r="G24" s="4">
        <v>1</v>
      </c>
      <c r="H24" s="4">
        <v>0</v>
      </c>
      <c r="I24" s="4">
        <v>0</v>
      </c>
      <c r="J24" s="4">
        <v>0</v>
      </c>
      <c r="K24" s="4">
        <v>0</v>
      </c>
      <c r="L24" s="4">
        <v>10</v>
      </c>
      <c r="M24" s="4">
        <v>1</v>
      </c>
      <c r="N24" s="4">
        <v>39</v>
      </c>
      <c r="O24" s="4">
        <v>1</v>
      </c>
    </row>
    <row r="25" spans="1:15" x14ac:dyDescent="0.25">
      <c r="A25" s="3">
        <v>2023</v>
      </c>
      <c r="B25" s="1" t="s">
        <v>16</v>
      </c>
      <c r="C25" s="1" t="s">
        <v>40</v>
      </c>
      <c r="D25" s="4">
        <v>9879</v>
      </c>
      <c r="E25" s="4">
        <v>41</v>
      </c>
      <c r="F25" s="4">
        <v>777</v>
      </c>
      <c r="G25" s="4">
        <v>6</v>
      </c>
      <c r="H25" s="4">
        <v>120</v>
      </c>
      <c r="I25" s="4">
        <v>1</v>
      </c>
      <c r="J25" s="4">
        <v>1</v>
      </c>
      <c r="K25" s="4">
        <v>1</v>
      </c>
      <c r="L25" s="4">
        <v>4</v>
      </c>
      <c r="M25" s="4">
        <v>1</v>
      </c>
      <c r="N25" s="4">
        <v>8</v>
      </c>
      <c r="O25" s="4">
        <v>1</v>
      </c>
    </row>
    <row r="26" spans="1:15" x14ac:dyDescent="0.25">
      <c r="A26" s="3">
        <v>2023</v>
      </c>
      <c r="B26" s="1" t="s">
        <v>16</v>
      </c>
      <c r="C26" s="1" t="s">
        <v>41</v>
      </c>
      <c r="D26" s="4">
        <v>9711</v>
      </c>
      <c r="E26" s="4">
        <v>44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3</v>
      </c>
      <c r="M26" s="4">
        <v>1</v>
      </c>
      <c r="N26" s="4">
        <v>0</v>
      </c>
      <c r="O26" s="4">
        <v>0</v>
      </c>
    </row>
    <row r="27" spans="1:15" x14ac:dyDescent="0.25">
      <c r="A27" s="3">
        <v>2023</v>
      </c>
      <c r="B27" s="1" t="s">
        <v>42</v>
      </c>
      <c r="C27" s="1" t="s">
        <v>43</v>
      </c>
      <c r="D27" s="4">
        <v>29125</v>
      </c>
      <c r="E27" s="4">
        <v>115</v>
      </c>
      <c r="F27" s="4">
        <v>1814</v>
      </c>
      <c r="G27" s="4">
        <v>15</v>
      </c>
      <c r="H27" s="4">
        <v>283</v>
      </c>
      <c r="I27" s="4">
        <v>12</v>
      </c>
      <c r="J27" s="4">
        <v>0</v>
      </c>
      <c r="K27" s="4">
        <v>0</v>
      </c>
      <c r="L27" s="4">
        <v>0</v>
      </c>
      <c r="M27" s="4">
        <v>0</v>
      </c>
      <c r="N27" s="4">
        <v>5</v>
      </c>
      <c r="O27" s="4">
        <v>1</v>
      </c>
    </row>
    <row r="28" spans="1:15" x14ac:dyDescent="0.25">
      <c r="A28" s="3">
        <v>2023</v>
      </c>
      <c r="B28" s="1" t="s">
        <v>42</v>
      </c>
      <c r="C28" s="1" t="s">
        <v>44</v>
      </c>
      <c r="D28" s="4">
        <v>27229</v>
      </c>
      <c r="E28" s="4">
        <v>95</v>
      </c>
      <c r="F28" s="4">
        <v>292</v>
      </c>
      <c r="G28" s="4">
        <v>2</v>
      </c>
      <c r="H28" s="4">
        <v>7</v>
      </c>
      <c r="I28" s="4">
        <v>1</v>
      </c>
      <c r="J28" s="4">
        <v>2</v>
      </c>
      <c r="K28" s="4">
        <v>1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25">
      <c r="A29" s="3">
        <v>2023</v>
      </c>
      <c r="B29" s="1" t="s">
        <v>42</v>
      </c>
      <c r="C29" s="1" t="s">
        <v>45</v>
      </c>
      <c r="D29" s="4">
        <v>7610</v>
      </c>
      <c r="E29" s="4">
        <v>48</v>
      </c>
      <c r="F29" s="4">
        <v>25135</v>
      </c>
      <c r="G29" s="4">
        <v>89</v>
      </c>
      <c r="H29" s="4">
        <v>30</v>
      </c>
      <c r="I29" s="4">
        <v>4</v>
      </c>
      <c r="J29" s="4">
        <v>10</v>
      </c>
      <c r="K29" s="4">
        <v>2</v>
      </c>
      <c r="L29" s="4">
        <v>12</v>
      </c>
      <c r="M29" s="4">
        <v>1</v>
      </c>
      <c r="N29" s="4">
        <v>0</v>
      </c>
      <c r="O29" s="4">
        <v>0</v>
      </c>
    </row>
    <row r="30" spans="1:15" x14ac:dyDescent="0.25">
      <c r="A30" s="3">
        <v>2023</v>
      </c>
      <c r="B30" s="1" t="s">
        <v>42</v>
      </c>
      <c r="C30" s="1" t="s">
        <v>46</v>
      </c>
      <c r="D30" s="4">
        <v>16255</v>
      </c>
      <c r="E30" s="4">
        <v>47</v>
      </c>
      <c r="F30" s="4">
        <v>20538</v>
      </c>
      <c r="G30" s="4">
        <v>59</v>
      </c>
      <c r="H30" s="4">
        <v>2793</v>
      </c>
      <c r="I30" s="4">
        <v>10</v>
      </c>
      <c r="J30" s="4">
        <v>0</v>
      </c>
      <c r="K30" s="4">
        <v>0</v>
      </c>
      <c r="L30" s="4">
        <v>0</v>
      </c>
      <c r="M30" s="4">
        <v>0</v>
      </c>
      <c r="N30" s="4">
        <v>348</v>
      </c>
      <c r="O30" s="4">
        <v>2</v>
      </c>
    </row>
    <row r="31" spans="1:15" x14ac:dyDescent="0.25">
      <c r="A31" s="3">
        <v>2023</v>
      </c>
      <c r="B31" s="1" t="s">
        <v>42</v>
      </c>
      <c r="C31" s="1" t="s">
        <v>47</v>
      </c>
      <c r="D31" s="4">
        <v>8783</v>
      </c>
      <c r="E31" s="4">
        <v>28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</row>
    <row r="32" spans="1:15" x14ac:dyDescent="0.25">
      <c r="A32" s="3">
        <v>2023</v>
      </c>
      <c r="B32" s="1" t="s">
        <v>42</v>
      </c>
      <c r="C32" s="1" t="s">
        <v>48</v>
      </c>
      <c r="D32" s="4">
        <v>14715</v>
      </c>
      <c r="E32" s="4">
        <v>57</v>
      </c>
      <c r="F32" s="4">
        <v>54</v>
      </c>
      <c r="G32" s="4">
        <v>1</v>
      </c>
      <c r="H32" s="4">
        <v>0</v>
      </c>
      <c r="I32" s="4">
        <v>0</v>
      </c>
      <c r="J32" s="4">
        <v>1</v>
      </c>
      <c r="K32" s="4">
        <v>1</v>
      </c>
      <c r="L32" s="4">
        <v>0</v>
      </c>
      <c r="M32" s="4">
        <v>0</v>
      </c>
      <c r="N32" s="4">
        <v>0</v>
      </c>
      <c r="O32" s="4">
        <v>0</v>
      </c>
    </row>
    <row r="33" spans="1:15" x14ac:dyDescent="0.25">
      <c r="A33" s="3">
        <v>2023</v>
      </c>
      <c r="B33" s="1" t="s">
        <v>42</v>
      </c>
      <c r="C33" s="1" t="s">
        <v>49</v>
      </c>
      <c r="D33" s="4">
        <v>27736</v>
      </c>
      <c r="E33" s="4">
        <v>105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1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25">
      <c r="A34" s="3">
        <v>2023</v>
      </c>
      <c r="B34" s="1" t="s">
        <v>42</v>
      </c>
      <c r="C34" s="1" t="s">
        <v>50</v>
      </c>
      <c r="D34" s="4">
        <v>61421</v>
      </c>
      <c r="E34" s="4">
        <v>237</v>
      </c>
      <c r="F34" s="4">
        <v>2030</v>
      </c>
      <c r="G34" s="4">
        <v>13</v>
      </c>
      <c r="H34" s="4">
        <v>3</v>
      </c>
      <c r="I34" s="4">
        <v>3</v>
      </c>
      <c r="J34" s="4">
        <v>3</v>
      </c>
      <c r="K34" s="4">
        <v>3</v>
      </c>
      <c r="L34" s="4">
        <v>0</v>
      </c>
      <c r="M34" s="4">
        <v>0</v>
      </c>
      <c r="N34" s="4">
        <v>7</v>
      </c>
      <c r="O34" s="4">
        <v>1</v>
      </c>
    </row>
    <row r="35" spans="1:15" x14ac:dyDescent="0.25">
      <c r="A35" s="3">
        <v>2023</v>
      </c>
      <c r="B35" s="1" t="s">
        <v>42</v>
      </c>
      <c r="C35" s="1" t="s">
        <v>51</v>
      </c>
      <c r="D35" s="4">
        <v>60913</v>
      </c>
      <c r="E35" s="4">
        <v>229</v>
      </c>
      <c r="F35" s="4">
        <v>11397</v>
      </c>
      <c r="G35" s="4">
        <v>42</v>
      </c>
      <c r="H35" s="4">
        <v>8</v>
      </c>
      <c r="I35" s="4">
        <v>4</v>
      </c>
      <c r="J35" s="4">
        <v>5</v>
      </c>
      <c r="K35" s="4">
        <v>2</v>
      </c>
      <c r="L35" s="4">
        <v>15</v>
      </c>
      <c r="M35" s="4">
        <v>1</v>
      </c>
      <c r="N35" s="4">
        <v>68</v>
      </c>
      <c r="O35" s="4">
        <v>1</v>
      </c>
    </row>
    <row r="36" spans="1:15" x14ac:dyDescent="0.25">
      <c r="A36" s="3">
        <v>2023</v>
      </c>
      <c r="B36" s="1" t="s">
        <v>42</v>
      </c>
      <c r="C36" s="1" t="s">
        <v>52</v>
      </c>
      <c r="D36" s="4">
        <v>36182</v>
      </c>
      <c r="E36" s="4">
        <v>163</v>
      </c>
      <c r="F36" s="4">
        <v>32701</v>
      </c>
      <c r="G36" s="4">
        <v>167</v>
      </c>
      <c r="H36" s="4">
        <v>1288</v>
      </c>
      <c r="I36" s="4">
        <v>26</v>
      </c>
      <c r="J36" s="4">
        <v>49</v>
      </c>
      <c r="K36" s="4">
        <v>5</v>
      </c>
      <c r="L36" s="4">
        <v>53</v>
      </c>
      <c r="M36" s="4">
        <v>3</v>
      </c>
      <c r="N36" s="4">
        <v>119</v>
      </c>
      <c r="O36" s="4">
        <v>5</v>
      </c>
    </row>
    <row r="37" spans="1:15" x14ac:dyDescent="0.25">
      <c r="A37" s="3">
        <v>2023</v>
      </c>
      <c r="B37" s="1" t="s">
        <v>42</v>
      </c>
      <c r="C37" s="1" t="s">
        <v>53</v>
      </c>
      <c r="D37" s="4">
        <v>7305</v>
      </c>
      <c r="E37" s="4">
        <v>46</v>
      </c>
      <c r="F37" s="4">
        <v>47085</v>
      </c>
      <c r="G37" s="4">
        <v>103</v>
      </c>
      <c r="H37" s="4">
        <v>11451</v>
      </c>
      <c r="I37" s="4">
        <v>48</v>
      </c>
      <c r="J37" s="4">
        <v>831</v>
      </c>
      <c r="K37" s="4">
        <v>5</v>
      </c>
      <c r="L37" s="4">
        <v>6</v>
      </c>
      <c r="M37" s="4">
        <v>2</v>
      </c>
      <c r="N37" s="4">
        <v>11</v>
      </c>
      <c r="O37" s="4">
        <v>1</v>
      </c>
    </row>
    <row r="38" spans="1:15" x14ac:dyDescent="0.25">
      <c r="A38" s="3">
        <v>2023</v>
      </c>
      <c r="B38" s="1" t="s">
        <v>42</v>
      </c>
      <c r="C38" s="1" t="s">
        <v>54</v>
      </c>
      <c r="D38" s="4">
        <v>5831</v>
      </c>
      <c r="E38" s="4">
        <v>39</v>
      </c>
      <c r="F38" s="4">
        <v>37978</v>
      </c>
      <c r="G38" s="4">
        <v>77</v>
      </c>
      <c r="H38" s="4">
        <v>783</v>
      </c>
      <c r="I38" s="4">
        <v>6</v>
      </c>
      <c r="J38" s="4">
        <v>958</v>
      </c>
      <c r="K38" s="4">
        <v>5</v>
      </c>
      <c r="L38" s="4">
        <v>0</v>
      </c>
      <c r="M38" s="4">
        <v>0</v>
      </c>
      <c r="N38" s="4">
        <v>135</v>
      </c>
      <c r="O38" s="4">
        <v>5</v>
      </c>
    </row>
    <row r="39" spans="1:15" x14ac:dyDescent="0.25">
      <c r="A39" s="3">
        <v>2023</v>
      </c>
      <c r="B39" s="1" t="s">
        <v>42</v>
      </c>
      <c r="C39" s="1" t="s">
        <v>55</v>
      </c>
      <c r="D39" s="4">
        <v>12634</v>
      </c>
      <c r="E39" s="4">
        <v>61</v>
      </c>
      <c r="F39" s="4">
        <v>31058</v>
      </c>
      <c r="G39" s="4">
        <v>82</v>
      </c>
      <c r="H39" s="4">
        <v>1922</v>
      </c>
      <c r="I39" s="4">
        <v>8</v>
      </c>
      <c r="J39" s="4">
        <v>200</v>
      </c>
      <c r="K39" s="4">
        <v>1</v>
      </c>
      <c r="L39" s="4">
        <v>5</v>
      </c>
      <c r="M39" s="4">
        <v>1</v>
      </c>
      <c r="N39" s="4">
        <v>8</v>
      </c>
      <c r="O39" s="4">
        <v>1</v>
      </c>
    </row>
    <row r="40" spans="1:15" x14ac:dyDescent="0.25">
      <c r="A40" s="3">
        <v>2023</v>
      </c>
      <c r="B40" s="1" t="s">
        <v>42</v>
      </c>
      <c r="C40" s="1" t="s">
        <v>56</v>
      </c>
      <c r="D40" s="4">
        <v>43764</v>
      </c>
      <c r="E40" s="4">
        <v>156</v>
      </c>
      <c r="F40" s="4">
        <v>0</v>
      </c>
      <c r="G40" s="4">
        <v>0</v>
      </c>
      <c r="H40" s="4">
        <v>17</v>
      </c>
      <c r="I40" s="4">
        <v>4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</row>
    <row r="41" spans="1:15" x14ac:dyDescent="0.25">
      <c r="A41" s="3">
        <v>2023</v>
      </c>
      <c r="B41" s="1" t="s">
        <v>42</v>
      </c>
      <c r="C41" s="1" t="s">
        <v>57</v>
      </c>
      <c r="D41" s="4">
        <v>28962</v>
      </c>
      <c r="E41" s="4">
        <v>124</v>
      </c>
      <c r="F41" s="4">
        <v>3128</v>
      </c>
      <c r="G41" s="4">
        <v>23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1</v>
      </c>
    </row>
    <row r="42" spans="1:15" x14ac:dyDescent="0.25">
      <c r="A42" s="3">
        <v>2023</v>
      </c>
      <c r="B42" s="1" t="s">
        <v>42</v>
      </c>
      <c r="C42" s="1" t="s">
        <v>58</v>
      </c>
      <c r="D42" s="4">
        <v>22569</v>
      </c>
      <c r="E42" s="4">
        <v>123</v>
      </c>
      <c r="F42" s="4">
        <v>186</v>
      </c>
      <c r="G42" s="4">
        <v>1</v>
      </c>
      <c r="H42" s="4">
        <v>8</v>
      </c>
      <c r="I42" s="4">
        <v>3</v>
      </c>
      <c r="J42" s="4">
        <v>16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</row>
    <row r="43" spans="1:15" x14ac:dyDescent="0.25">
      <c r="A43" s="3">
        <v>2023</v>
      </c>
      <c r="B43" s="1" t="s">
        <v>42</v>
      </c>
      <c r="C43" s="1" t="s">
        <v>59</v>
      </c>
      <c r="D43" s="4">
        <v>16212</v>
      </c>
      <c r="E43" s="4">
        <v>62</v>
      </c>
      <c r="F43" s="4">
        <v>26388</v>
      </c>
      <c r="G43" s="4">
        <v>64</v>
      </c>
      <c r="H43" s="4">
        <v>332</v>
      </c>
      <c r="I43" s="4">
        <v>3</v>
      </c>
      <c r="J43" s="4">
        <v>149</v>
      </c>
      <c r="K43" s="4">
        <v>3</v>
      </c>
      <c r="L43" s="4">
        <v>0</v>
      </c>
      <c r="M43" s="4">
        <v>0</v>
      </c>
      <c r="N43" s="4">
        <v>18</v>
      </c>
      <c r="O43" s="4">
        <v>2</v>
      </c>
    </row>
    <row r="44" spans="1:15" x14ac:dyDescent="0.25">
      <c r="A44" s="3">
        <v>2023</v>
      </c>
      <c r="B44" s="1" t="s">
        <v>42</v>
      </c>
      <c r="C44" s="1" t="s">
        <v>60</v>
      </c>
      <c r="D44" s="4">
        <v>32670</v>
      </c>
      <c r="E44" s="4">
        <v>168</v>
      </c>
      <c r="F44" s="4">
        <v>84</v>
      </c>
      <c r="G44" s="4">
        <v>3</v>
      </c>
      <c r="H44" s="4">
        <v>1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2</v>
      </c>
      <c r="O44" s="4">
        <v>1</v>
      </c>
    </row>
    <row r="45" spans="1:15" x14ac:dyDescent="0.25">
      <c r="A45" s="3">
        <v>2023</v>
      </c>
      <c r="B45" s="1" t="s">
        <v>42</v>
      </c>
      <c r="C45" s="1" t="s">
        <v>61</v>
      </c>
      <c r="D45" s="4">
        <v>38266</v>
      </c>
      <c r="E45" s="4">
        <v>172</v>
      </c>
      <c r="F45" s="4">
        <v>2521</v>
      </c>
      <c r="G45" s="4">
        <v>17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</row>
    <row r="46" spans="1:15" x14ac:dyDescent="0.25">
      <c r="A46" s="3">
        <v>2023</v>
      </c>
      <c r="B46" s="1" t="s">
        <v>42</v>
      </c>
      <c r="C46" s="1" t="s">
        <v>62</v>
      </c>
      <c r="D46" s="4">
        <v>6825</v>
      </c>
      <c r="E46" s="4">
        <v>40</v>
      </c>
      <c r="F46" s="4">
        <v>16518</v>
      </c>
      <c r="G46" s="4">
        <v>64</v>
      </c>
      <c r="H46" s="4">
        <v>187</v>
      </c>
      <c r="I46" s="4">
        <v>1</v>
      </c>
      <c r="J46" s="4">
        <v>1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</row>
    <row r="47" spans="1:15" x14ac:dyDescent="0.25">
      <c r="A47" s="3">
        <v>2023</v>
      </c>
      <c r="B47" s="1" t="s">
        <v>42</v>
      </c>
      <c r="C47" s="1" t="s">
        <v>63</v>
      </c>
      <c r="D47" s="4">
        <v>40224</v>
      </c>
      <c r="E47" s="4">
        <v>186</v>
      </c>
      <c r="F47" s="4">
        <v>2044</v>
      </c>
      <c r="G47" s="4">
        <v>10</v>
      </c>
      <c r="H47" s="4">
        <v>18</v>
      </c>
      <c r="I47" s="4">
        <v>5</v>
      </c>
      <c r="J47" s="4">
        <v>0</v>
      </c>
      <c r="K47" s="4">
        <v>0</v>
      </c>
      <c r="L47" s="4">
        <v>2</v>
      </c>
      <c r="M47" s="4">
        <v>1</v>
      </c>
      <c r="N47" s="4">
        <v>7</v>
      </c>
      <c r="O47" s="4">
        <v>2</v>
      </c>
    </row>
    <row r="48" spans="1:15" x14ac:dyDescent="0.25">
      <c r="A48" s="3">
        <v>2023</v>
      </c>
      <c r="B48" s="1" t="s">
        <v>42</v>
      </c>
      <c r="C48" s="1" t="s">
        <v>64</v>
      </c>
      <c r="D48" s="4">
        <v>31598</v>
      </c>
      <c r="E48" s="4">
        <v>104</v>
      </c>
      <c r="F48" s="4">
        <v>0</v>
      </c>
      <c r="G48" s="4">
        <v>0</v>
      </c>
      <c r="H48" s="4">
        <v>2</v>
      </c>
      <c r="I48" s="4">
        <v>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25">
      <c r="A49" s="3">
        <v>2023</v>
      </c>
      <c r="B49" s="1" t="s">
        <v>42</v>
      </c>
      <c r="C49" s="1" t="s">
        <v>65</v>
      </c>
      <c r="D49" s="4">
        <v>15768</v>
      </c>
      <c r="E49" s="4">
        <v>55</v>
      </c>
      <c r="F49" s="4">
        <v>4499</v>
      </c>
      <c r="G49" s="4">
        <v>18</v>
      </c>
      <c r="H49" s="4">
        <v>981</v>
      </c>
      <c r="I49" s="4">
        <v>3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</row>
    <row r="50" spans="1:15" x14ac:dyDescent="0.25">
      <c r="A50" s="3">
        <v>2023</v>
      </c>
      <c r="B50" s="1" t="s">
        <v>42</v>
      </c>
      <c r="C50" s="1" t="s">
        <v>66</v>
      </c>
      <c r="D50" s="4">
        <v>46200</v>
      </c>
      <c r="E50" s="4">
        <v>197</v>
      </c>
      <c r="F50" s="4">
        <v>880</v>
      </c>
      <c r="G50" s="4">
        <v>9</v>
      </c>
      <c r="H50" s="4">
        <v>30</v>
      </c>
      <c r="I50" s="4">
        <v>3</v>
      </c>
      <c r="J50" s="4">
        <v>3</v>
      </c>
      <c r="K50" s="4">
        <v>2</v>
      </c>
      <c r="L50" s="4">
        <v>0</v>
      </c>
      <c r="M50" s="4">
        <v>0</v>
      </c>
      <c r="N50" s="4">
        <v>68</v>
      </c>
      <c r="O50" s="4">
        <v>2</v>
      </c>
    </row>
    <row r="51" spans="1:15" x14ac:dyDescent="0.25">
      <c r="A51" s="3">
        <v>2023</v>
      </c>
      <c r="B51" s="1" t="s">
        <v>42</v>
      </c>
      <c r="C51" s="1" t="s">
        <v>67</v>
      </c>
      <c r="D51" s="4">
        <v>93078</v>
      </c>
      <c r="E51" s="4">
        <v>339</v>
      </c>
      <c r="F51" s="4">
        <v>91447</v>
      </c>
      <c r="G51" s="4">
        <v>245</v>
      </c>
      <c r="H51" s="4">
        <v>2932</v>
      </c>
      <c r="I51" s="4">
        <v>25</v>
      </c>
      <c r="J51" s="4">
        <v>473</v>
      </c>
      <c r="K51" s="4">
        <v>9</v>
      </c>
      <c r="L51" s="4">
        <v>102</v>
      </c>
      <c r="M51" s="4">
        <v>4</v>
      </c>
      <c r="N51" s="4">
        <v>798</v>
      </c>
      <c r="O51" s="4">
        <v>15</v>
      </c>
    </row>
    <row r="52" spans="1:15" x14ac:dyDescent="0.25">
      <c r="A52" s="3">
        <v>2023</v>
      </c>
      <c r="B52" s="1" t="s">
        <v>42</v>
      </c>
      <c r="C52" s="1" t="s">
        <v>68</v>
      </c>
      <c r="D52" s="4">
        <v>29166</v>
      </c>
      <c r="E52" s="4">
        <v>139</v>
      </c>
      <c r="F52" s="4">
        <v>3254</v>
      </c>
      <c r="G52" s="4">
        <v>23</v>
      </c>
      <c r="H52" s="4">
        <v>371</v>
      </c>
      <c r="I52" s="4">
        <v>6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</row>
    <row r="53" spans="1:15" x14ac:dyDescent="0.25">
      <c r="A53" s="3">
        <v>2023</v>
      </c>
      <c r="B53" s="1" t="s">
        <v>42</v>
      </c>
      <c r="C53" s="1" t="s">
        <v>69</v>
      </c>
      <c r="D53" s="4">
        <v>21923</v>
      </c>
      <c r="E53" s="4">
        <v>127</v>
      </c>
      <c r="F53" s="4">
        <v>960</v>
      </c>
      <c r="G53" s="4">
        <v>15</v>
      </c>
      <c r="H53" s="4">
        <v>64</v>
      </c>
      <c r="I53" s="4">
        <v>5</v>
      </c>
      <c r="J53" s="4">
        <v>14</v>
      </c>
      <c r="K53" s="4">
        <v>2</v>
      </c>
      <c r="L53" s="4">
        <v>0</v>
      </c>
      <c r="M53" s="4">
        <v>0</v>
      </c>
      <c r="N53" s="4">
        <v>5</v>
      </c>
      <c r="O53" s="4">
        <v>3</v>
      </c>
    </row>
    <row r="54" spans="1:15" x14ac:dyDescent="0.25">
      <c r="A54" s="3">
        <v>2023</v>
      </c>
      <c r="B54" s="1" t="s">
        <v>42</v>
      </c>
      <c r="C54" s="1" t="s">
        <v>70</v>
      </c>
      <c r="D54" s="4">
        <v>20339</v>
      </c>
      <c r="E54" s="4">
        <v>99</v>
      </c>
      <c r="F54" s="4">
        <v>63695</v>
      </c>
      <c r="G54" s="4">
        <v>175</v>
      </c>
      <c r="H54" s="4">
        <v>2781</v>
      </c>
      <c r="I54" s="4">
        <v>21</v>
      </c>
      <c r="J54" s="4">
        <v>2455</v>
      </c>
      <c r="K54" s="4">
        <v>18</v>
      </c>
      <c r="L54" s="4">
        <v>8</v>
      </c>
      <c r="M54" s="4">
        <v>1</v>
      </c>
      <c r="N54" s="4">
        <v>375</v>
      </c>
      <c r="O54" s="4">
        <v>8</v>
      </c>
    </row>
    <row r="55" spans="1:15" x14ac:dyDescent="0.25">
      <c r="A55" s="3">
        <v>2023</v>
      </c>
      <c r="B55" s="1" t="s">
        <v>42</v>
      </c>
      <c r="C55" s="1" t="s">
        <v>71</v>
      </c>
      <c r="D55" s="4">
        <v>15837</v>
      </c>
      <c r="E55" s="4">
        <v>48</v>
      </c>
      <c r="F55" s="4">
        <v>3888</v>
      </c>
      <c r="G55" s="4">
        <v>15</v>
      </c>
      <c r="H55" s="4">
        <v>1043</v>
      </c>
      <c r="I55" s="4">
        <v>3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</row>
    <row r="56" spans="1:15" x14ac:dyDescent="0.25">
      <c r="A56" s="3">
        <v>2023</v>
      </c>
      <c r="B56" s="1" t="s">
        <v>42</v>
      </c>
      <c r="C56" s="1" t="s">
        <v>72</v>
      </c>
      <c r="D56" s="4">
        <v>15001</v>
      </c>
      <c r="E56" s="4">
        <v>80</v>
      </c>
      <c r="F56" s="4">
        <v>7935</v>
      </c>
      <c r="G56" s="4">
        <v>44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12</v>
      </c>
      <c r="O56" s="4">
        <v>1</v>
      </c>
    </row>
    <row r="57" spans="1:15" x14ac:dyDescent="0.25">
      <c r="A57" s="3">
        <v>2023</v>
      </c>
      <c r="B57" s="1" t="s">
        <v>42</v>
      </c>
      <c r="C57" s="1" t="s">
        <v>73</v>
      </c>
      <c r="D57" s="4">
        <v>21833</v>
      </c>
      <c r="E57" s="4">
        <v>102</v>
      </c>
      <c r="F57" s="4">
        <v>281</v>
      </c>
      <c r="G57" s="4">
        <v>3</v>
      </c>
      <c r="H57" s="4">
        <v>3</v>
      </c>
      <c r="I57" s="4">
        <v>1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</row>
    <row r="58" spans="1:15" x14ac:dyDescent="0.25">
      <c r="A58" s="3">
        <v>2023</v>
      </c>
      <c r="B58" s="1" t="s">
        <v>42</v>
      </c>
      <c r="C58" s="1" t="s">
        <v>74</v>
      </c>
      <c r="D58" s="4">
        <v>34743</v>
      </c>
      <c r="E58" s="4">
        <v>143</v>
      </c>
      <c r="F58" s="4">
        <v>3159</v>
      </c>
      <c r="G58" s="4">
        <v>22</v>
      </c>
      <c r="H58" s="4">
        <v>4</v>
      </c>
      <c r="I58" s="4">
        <v>2</v>
      </c>
      <c r="J58" s="4">
        <v>2</v>
      </c>
      <c r="K58" s="4">
        <v>1</v>
      </c>
      <c r="L58" s="4">
        <v>0</v>
      </c>
      <c r="M58" s="4">
        <v>0</v>
      </c>
      <c r="N58" s="4">
        <v>3</v>
      </c>
      <c r="O58" s="4">
        <v>1</v>
      </c>
    </row>
    <row r="59" spans="1:15" x14ac:dyDescent="0.25">
      <c r="A59" s="3">
        <v>2023</v>
      </c>
      <c r="B59" s="1" t="s">
        <v>42</v>
      </c>
      <c r="C59" s="1" t="s">
        <v>75</v>
      </c>
      <c r="D59" s="4">
        <v>4938</v>
      </c>
      <c r="E59" s="4">
        <v>34</v>
      </c>
      <c r="F59" s="4">
        <v>49906</v>
      </c>
      <c r="G59" s="4">
        <v>103</v>
      </c>
      <c r="H59" s="4">
        <v>5657</v>
      </c>
      <c r="I59" s="4">
        <v>23</v>
      </c>
      <c r="J59" s="4">
        <v>2</v>
      </c>
      <c r="K59" s="4">
        <v>1</v>
      </c>
      <c r="L59" s="4">
        <v>0</v>
      </c>
      <c r="M59" s="4">
        <v>0</v>
      </c>
      <c r="N59" s="4">
        <v>1</v>
      </c>
      <c r="O59" s="4">
        <v>1</v>
      </c>
    </row>
    <row r="60" spans="1:15" x14ac:dyDescent="0.25">
      <c r="A60" s="3">
        <v>2023</v>
      </c>
      <c r="B60" s="1" t="s">
        <v>42</v>
      </c>
      <c r="C60" s="1" t="s">
        <v>76</v>
      </c>
      <c r="D60" s="4">
        <v>35292</v>
      </c>
      <c r="E60" s="4">
        <v>92</v>
      </c>
      <c r="F60" s="4">
        <v>330</v>
      </c>
      <c r="G60" s="4">
        <v>9</v>
      </c>
      <c r="H60" s="4">
        <v>0</v>
      </c>
      <c r="I60" s="4">
        <v>0</v>
      </c>
      <c r="J60" s="4">
        <v>1</v>
      </c>
      <c r="K60" s="4">
        <v>1</v>
      </c>
      <c r="L60" s="4">
        <v>0</v>
      </c>
      <c r="M60" s="4">
        <v>0</v>
      </c>
      <c r="N60" s="4">
        <v>0</v>
      </c>
      <c r="O60" s="4">
        <v>0</v>
      </c>
    </row>
    <row r="61" spans="1:15" x14ac:dyDescent="0.25">
      <c r="A61" s="3">
        <v>2023</v>
      </c>
      <c r="B61" s="1" t="s">
        <v>42</v>
      </c>
      <c r="C61" s="1" t="s">
        <v>77</v>
      </c>
      <c r="D61" s="4">
        <v>15143</v>
      </c>
      <c r="E61" s="4">
        <v>44</v>
      </c>
      <c r="F61" s="4">
        <v>220</v>
      </c>
      <c r="G61" s="4">
        <v>1</v>
      </c>
      <c r="H61" s="4">
        <v>8</v>
      </c>
      <c r="I61" s="4">
        <v>3</v>
      </c>
      <c r="J61" s="4">
        <v>0</v>
      </c>
      <c r="K61" s="4">
        <v>0</v>
      </c>
      <c r="L61" s="4">
        <v>0</v>
      </c>
      <c r="M61" s="4">
        <v>0</v>
      </c>
      <c r="N61" s="4">
        <v>3</v>
      </c>
      <c r="O61" s="4">
        <v>1</v>
      </c>
    </row>
    <row r="62" spans="1:15" x14ac:dyDescent="0.25">
      <c r="A62" s="3">
        <v>2023</v>
      </c>
      <c r="B62" s="1" t="s">
        <v>42</v>
      </c>
      <c r="C62" s="1" t="s">
        <v>78</v>
      </c>
      <c r="D62" s="4">
        <v>58987</v>
      </c>
      <c r="E62" s="4">
        <v>189</v>
      </c>
      <c r="F62" s="4">
        <v>331</v>
      </c>
      <c r="G62" s="4">
        <v>5</v>
      </c>
      <c r="H62" s="4">
        <v>1317</v>
      </c>
      <c r="I62" s="4">
        <v>15</v>
      </c>
      <c r="J62" s="4">
        <v>2</v>
      </c>
      <c r="K62" s="4">
        <v>1</v>
      </c>
      <c r="L62" s="4">
        <v>0</v>
      </c>
      <c r="M62" s="4">
        <v>0</v>
      </c>
      <c r="N62" s="4">
        <v>0</v>
      </c>
      <c r="O62" s="4">
        <v>0</v>
      </c>
    </row>
    <row r="63" spans="1:15" x14ac:dyDescent="0.25">
      <c r="A63" s="3">
        <v>2023</v>
      </c>
      <c r="B63" s="1" t="s">
        <v>42</v>
      </c>
      <c r="C63" s="1" t="s">
        <v>79</v>
      </c>
      <c r="D63" s="4">
        <v>17254</v>
      </c>
      <c r="E63" s="4">
        <v>97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68</v>
      </c>
      <c r="O63" s="4">
        <v>1</v>
      </c>
    </row>
    <row r="64" spans="1:15" x14ac:dyDescent="0.25">
      <c r="A64" s="3">
        <v>2023</v>
      </c>
      <c r="B64" s="1" t="s">
        <v>42</v>
      </c>
      <c r="C64" s="1" t="s">
        <v>80</v>
      </c>
      <c r="D64" s="4">
        <v>27289</v>
      </c>
      <c r="E64" s="4">
        <v>160</v>
      </c>
      <c r="F64" s="4">
        <v>266</v>
      </c>
      <c r="G64" s="4">
        <v>3</v>
      </c>
      <c r="H64" s="4">
        <v>1</v>
      </c>
      <c r="I64" s="4">
        <v>1</v>
      </c>
      <c r="J64" s="4">
        <v>1</v>
      </c>
      <c r="K64" s="4">
        <v>1</v>
      </c>
      <c r="L64" s="4">
        <v>0</v>
      </c>
      <c r="M64" s="4">
        <v>0</v>
      </c>
      <c r="N64" s="4">
        <v>0</v>
      </c>
      <c r="O64" s="4">
        <v>0</v>
      </c>
    </row>
    <row r="65" spans="1:15" x14ac:dyDescent="0.25">
      <c r="A65" s="3">
        <v>2023</v>
      </c>
      <c r="B65" s="1" t="s">
        <v>42</v>
      </c>
      <c r="C65" s="1" t="s">
        <v>81</v>
      </c>
      <c r="D65" s="4">
        <v>23299</v>
      </c>
      <c r="E65" s="4">
        <v>109</v>
      </c>
      <c r="F65" s="4">
        <v>28647</v>
      </c>
      <c r="G65" s="4">
        <v>119</v>
      </c>
      <c r="H65" s="4">
        <v>155</v>
      </c>
      <c r="I65" s="4">
        <v>4</v>
      </c>
      <c r="J65" s="4">
        <v>2</v>
      </c>
      <c r="K65" s="4">
        <v>2</v>
      </c>
      <c r="L65" s="4">
        <v>0</v>
      </c>
      <c r="M65" s="4">
        <v>0</v>
      </c>
      <c r="N65" s="4">
        <v>64</v>
      </c>
      <c r="O65" s="4">
        <v>3</v>
      </c>
    </row>
    <row r="66" spans="1:15" x14ac:dyDescent="0.25">
      <c r="A66" s="3">
        <v>2023</v>
      </c>
      <c r="B66" s="1" t="s">
        <v>42</v>
      </c>
      <c r="C66" s="1" t="s">
        <v>82</v>
      </c>
      <c r="D66" s="4">
        <v>37907</v>
      </c>
      <c r="E66" s="4">
        <v>165</v>
      </c>
      <c r="F66" s="4">
        <v>169</v>
      </c>
      <c r="G66" s="4">
        <v>3</v>
      </c>
      <c r="H66" s="4">
        <v>802</v>
      </c>
      <c r="I66" s="4">
        <v>2</v>
      </c>
      <c r="J66" s="4">
        <v>19</v>
      </c>
      <c r="K66" s="4">
        <v>3</v>
      </c>
      <c r="L66" s="4">
        <v>0</v>
      </c>
      <c r="M66" s="4">
        <v>0</v>
      </c>
      <c r="N66" s="4">
        <v>3</v>
      </c>
      <c r="O66" s="4">
        <v>2</v>
      </c>
    </row>
    <row r="67" spans="1:15" x14ac:dyDescent="0.25">
      <c r="A67" s="3">
        <v>2023</v>
      </c>
      <c r="B67" s="1" t="s">
        <v>42</v>
      </c>
      <c r="C67" s="1" t="s">
        <v>83</v>
      </c>
      <c r="D67" s="4">
        <v>7248</v>
      </c>
      <c r="E67" s="4">
        <v>40</v>
      </c>
      <c r="F67" s="4">
        <v>36904</v>
      </c>
      <c r="G67" s="4">
        <v>78</v>
      </c>
      <c r="H67" s="4">
        <v>6512</v>
      </c>
      <c r="I67" s="4">
        <v>17</v>
      </c>
      <c r="J67" s="4">
        <v>135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</row>
    <row r="68" spans="1:15" x14ac:dyDescent="0.25">
      <c r="A68" s="3">
        <v>2023</v>
      </c>
      <c r="B68" s="1" t="s">
        <v>42</v>
      </c>
      <c r="C68" s="1" t="s">
        <v>84</v>
      </c>
      <c r="D68" s="4">
        <v>37858</v>
      </c>
      <c r="E68" s="4">
        <v>176</v>
      </c>
      <c r="F68" s="4">
        <v>61887</v>
      </c>
      <c r="G68" s="4">
        <v>215</v>
      </c>
      <c r="H68" s="4">
        <v>6053</v>
      </c>
      <c r="I68" s="4">
        <v>36</v>
      </c>
      <c r="J68" s="4">
        <v>9842</v>
      </c>
      <c r="K68" s="4">
        <v>33</v>
      </c>
      <c r="L68" s="4">
        <v>16</v>
      </c>
      <c r="M68" s="4">
        <v>2</v>
      </c>
      <c r="N68" s="4">
        <v>405</v>
      </c>
      <c r="O68" s="4">
        <v>9</v>
      </c>
    </row>
    <row r="69" spans="1:15" x14ac:dyDescent="0.25">
      <c r="A69" s="3">
        <v>2023</v>
      </c>
      <c r="B69" s="1" t="s">
        <v>42</v>
      </c>
      <c r="C69" s="1" t="s">
        <v>85</v>
      </c>
      <c r="D69" s="4">
        <v>29813</v>
      </c>
      <c r="E69" s="4">
        <v>136</v>
      </c>
      <c r="F69" s="4">
        <v>1260</v>
      </c>
      <c r="G69" s="4">
        <v>14</v>
      </c>
      <c r="H69" s="4">
        <v>3</v>
      </c>
      <c r="I69" s="4">
        <v>2</v>
      </c>
      <c r="J69" s="4">
        <v>8</v>
      </c>
      <c r="K69" s="4">
        <v>1</v>
      </c>
      <c r="L69" s="4">
        <v>0</v>
      </c>
      <c r="M69" s="4">
        <v>0</v>
      </c>
      <c r="N69" s="4">
        <v>18</v>
      </c>
      <c r="O69" s="4">
        <v>2</v>
      </c>
    </row>
    <row r="70" spans="1:15" x14ac:dyDescent="0.25">
      <c r="A70" s="3">
        <v>2023</v>
      </c>
      <c r="B70" s="1" t="s">
        <v>42</v>
      </c>
      <c r="C70" s="1" t="s">
        <v>86</v>
      </c>
      <c r="D70" s="4">
        <v>26803</v>
      </c>
      <c r="E70" s="4">
        <v>142</v>
      </c>
      <c r="F70" s="4">
        <v>37</v>
      </c>
      <c r="G70" s="4">
        <v>2</v>
      </c>
      <c r="H70" s="4">
        <v>7</v>
      </c>
      <c r="I70" s="4">
        <v>2</v>
      </c>
      <c r="J70" s="4">
        <v>1</v>
      </c>
      <c r="K70" s="4">
        <v>1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25">
      <c r="A71" s="3">
        <v>2023</v>
      </c>
      <c r="B71" s="1" t="s">
        <v>42</v>
      </c>
      <c r="C71" s="1" t="s">
        <v>87</v>
      </c>
      <c r="D71" s="4">
        <v>11583</v>
      </c>
      <c r="E71" s="4">
        <v>32</v>
      </c>
      <c r="F71" s="4">
        <v>6546</v>
      </c>
      <c r="G71" s="4">
        <v>17</v>
      </c>
      <c r="H71" s="4">
        <v>919</v>
      </c>
      <c r="I71" s="4">
        <v>2</v>
      </c>
      <c r="J71" s="4">
        <v>0</v>
      </c>
      <c r="K71" s="4">
        <v>0</v>
      </c>
      <c r="L71" s="4">
        <v>3</v>
      </c>
      <c r="M71" s="4">
        <v>1</v>
      </c>
      <c r="N71" s="4">
        <v>121</v>
      </c>
      <c r="O71" s="4">
        <v>2</v>
      </c>
    </row>
    <row r="72" spans="1:15" x14ac:dyDescent="0.25">
      <c r="A72" s="3">
        <v>2023</v>
      </c>
      <c r="B72" s="1" t="s">
        <v>42</v>
      </c>
      <c r="C72" s="1" t="s">
        <v>88</v>
      </c>
      <c r="D72" s="4">
        <v>12786</v>
      </c>
      <c r="E72" s="4">
        <v>59</v>
      </c>
      <c r="F72" s="4">
        <v>76106</v>
      </c>
      <c r="G72" s="4">
        <v>168</v>
      </c>
      <c r="H72" s="4">
        <v>9361</v>
      </c>
      <c r="I72" s="4">
        <v>50</v>
      </c>
      <c r="J72" s="4">
        <v>164</v>
      </c>
      <c r="K72" s="4">
        <v>3</v>
      </c>
      <c r="L72" s="4">
        <v>11</v>
      </c>
      <c r="M72" s="4">
        <v>1</v>
      </c>
      <c r="N72" s="4">
        <v>59</v>
      </c>
      <c r="O72" s="4">
        <v>2</v>
      </c>
    </row>
    <row r="73" spans="1:15" x14ac:dyDescent="0.25">
      <c r="A73" s="3">
        <v>2023</v>
      </c>
      <c r="B73" s="1" t="s">
        <v>89</v>
      </c>
      <c r="C73" s="1" t="s">
        <v>90</v>
      </c>
      <c r="D73" s="4">
        <v>8571</v>
      </c>
      <c r="E73" s="4">
        <v>18</v>
      </c>
      <c r="F73" s="4">
        <v>402</v>
      </c>
      <c r="G73" s="4">
        <v>3</v>
      </c>
      <c r="H73" s="4">
        <v>5</v>
      </c>
      <c r="I73" s="4">
        <v>1</v>
      </c>
      <c r="J73" s="4">
        <v>1</v>
      </c>
      <c r="K73" s="4">
        <v>1</v>
      </c>
      <c r="L73" s="4">
        <v>0</v>
      </c>
      <c r="M73" s="4">
        <v>0</v>
      </c>
      <c r="N73" s="4">
        <v>0</v>
      </c>
      <c r="O73" s="4">
        <v>0</v>
      </c>
    </row>
    <row r="74" spans="1:15" x14ac:dyDescent="0.25">
      <c r="A74" s="3">
        <v>2023</v>
      </c>
      <c r="B74" s="1" t="s">
        <v>89</v>
      </c>
      <c r="C74" s="1" t="s">
        <v>91</v>
      </c>
      <c r="D74" s="4">
        <v>21097</v>
      </c>
      <c r="E74" s="4">
        <v>97</v>
      </c>
      <c r="F74" s="4">
        <v>30</v>
      </c>
      <c r="G74" s="4">
        <v>1</v>
      </c>
      <c r="H74" s="4">
        <v>10</v>
      </c>
      <c r="I74" s="4">
        <v>5</v>
      </c>
      <c r="J74" s="4">
        <v>6</v>
      </c>
      <c r="K74" s="4">
        <v>3</v>
      </c>
      <c r="L74" s="4">
        <v>47</v>
      </c>
      <c r="M74" s="4">
        <v>4</v>
      </c>
      <c r="N74" s="4">
        <v>7</v>
      </c>
      <c r="O74" s="4">
        <v>1</v>
      </c>
    </row>
    <row r="75" spans="1:15" x14ac:dyDescent="0.25">
      <c r="A75" s="3">
        <v>2023</v>
      </c>
      <c r="B75" s="1" t="s">
        <v>89</v>
      </c>
      <c r="C75" s="1" t="s">
        <v>92</v>
      </c>
      <c r="D75" s="4">
        <v>18332</v>
      </c>
      <c r="E75" s="4">
        <v>88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</row>
    <row r="76" spans="1:15" x14ac:dyDescent="0.25">
      <c r="A76" s="3">
        <v>2023</v>
      </c>
      <c r="B76" s="1" t="s">
        <v>89</v>
      </c>
      <c r="C76" s="1" t="s">
        <v>93</v>
      </c>
      <c r="D76" s="4">
        <v>14596</v>
      </c>
      <c r="E76" s="4">
        <v>79</v>
      </c>
      <c r="F76" s="4">
        <v>23</v>
      </c>
      <c r="G76" s="4">
        <v>1</v>
      </c>
      <c r="H76" s="4">
        <v>45</v>
      </c>
      <c r="I76" s="4">
        <v>4</v>
      </c>
      <c r="J76" s="4">
        <v>5</v>
      </c>
      <c r="K76" s="4">
        <v>2</v>
      </c>
      <c r="L76" s="4">
        <v>232</v>
      </c>
      <c r="M76" s="4">
        <v>10</v>
      </c>
      <c r="N76" s="4">
        <v>482</v>
      </c>
      <c r="O76" s="4">
        <v>17</v>
      </c>
    </row>
    <row r="77" spans="1:15" x14ac:dyDescent="0.25">
      <c r="A77" s="3">
        <v>2023</v>
      </c>
      <c r="B77" s="1" t="s">
        <v>89</v>
      </c>
      <c r="C77" s="1" t="s">
        <v>94</v>
      </c>
      <c r="D77" s="4">
        <v>8275</v>
      </c>
      <c r="E77" s="4">
        <v>23</v>
      </c>
      <c r="F77" s="4">
        <v>226</v>
      </c>
      <c r="G77" s="4">
        <v>1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</row>
    <row r="78" spans="1:15" x14ac:dyDescent="0.25">
      <c r="A78" s="3">
        <v>2023</v>
      </c>
      <c r="B78" s="1" t="s">
        <v>89</v>
      </c>
      <c r="C78" s="1" t="s">
        <v>95</v>
      </c>
      <c r="D78" s="4">
        <v>24683</v>
      </c>
      <c r="E78" s="4">
        <v>108</v>
      </c>
      <c r="F78" s="4">
        <v>172</v>
      </c>
      <c r="G78" s="4">
        <v>1</v>
      </c>
      <c r="H78" s="4">
        <v>0</v>
      </c>
      <c r="I78" s="4">
        <v>0</v>
      </c>
      <c r="J78" s="4">
        <v>1</v>
      </c>
      <c r="K78" s="4">
        <v>1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25">
      <c r="A79" s="3">
        <v>2023</v>
      </c>
      <c r="B79" s="1" t="s">
        <v>89</v>
      </c>
      <c r="C79" s="1" t="s">
        <v>96</v>
      </c>
      <c r="D79" s="4">
        <v>3020</v>
      </c>
      <c r="E79" s="4">
        <v>18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25">
      <c r="A80" s="3">
        <v>2023</v>
      </c>
      <c r="B80" s="1" t="s">
        <v>89</v>
      </c>
      <c r="C80" s="1" t="s">
        <v>97</v>
      </c>
      <c r="D80" s="4">
        <v>4993</v>
      </c>
      <c r="E80" s="4">
        <v>58</v>
      </c>
      <c r="F80" s="4">
        <v>0</v>
      </c>
      <c r="G80" s="4">
        <v>0</v>
      </c>
      <c r="H80" s="4">
        <v>8</v>
      </c>
      <c r="I80" s="4">
        <v>1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25">
      <c r="A81" s="3">
        <v>2023</v>
      </c>
      <c r="B81" s="1" t="s">
        <v>89</v>
      </c>
      <c r="C81" s="1" t="s">
        <v>98</v>
      </c>
      <c r="D81" s="4">
        <v>72629</v>
      </c>
      <c r="E81" s="4">
        <v>227</v>
      </c>
      <c r="F81" s="4">
        <v>623</v>
      </c>
      <c r="G81" s="4">
        <v>6</v>
      </c>
      <c r="H81" s="4">
        <v>5</v>
      </c>
      <c r="I81" s="4">
        <v>3</v>
      </c>
      <c r="J81" s="4">
        <v>1</v>
      </c>
      <c r="K81" s="4">
        <v>1</v>
      </c>
      <c r="L81" s="4">
        <v>2</v>
      </c>
      <c r="M81" s="4">
        <v>1</v>
      </c>
      <c r="N81" s="4">
        <v>2</v>
      </c>
      <c r="O81" s="4">
        <v>1</v>
      </c>
    </row>
    <row r="82" spans="1:15" x14ac:dyDescent="0.25">
      <c r="A82" s="3">
        <v>2023</v>
      </c>
      <c r="B82" s="1" t="s">
        <v>89</v>
      </c>
      <c r="C82" s="1" t="s">
        <v>99</v>
      </c>
      <c r="D82" s="4">
        <v>2470</v>
      </c>
      <c r="E82" s="4">
        <v>13</v>
      </c>
      <c r="F82" s="4">
        <v>0</v>
      </c>
      <c r="G82" s="4">
        <v>0</v>
      </c>
      <c r="H82" s="4">
        <v>12</v>
      </c>
      <c r="I82" s="4">
        <v>1</v>
      </c>
      <c r="J82" s="4">
        <v>0</v>
      </c>
      <c r="K82" s="4">
        <v>0</v>
      </c>
      <c r="L82" s="4">
        <v>0</v>
      </c>
      <c r="M82" s="4">
        <v>0</v>
      </c>
      <c r="N82" s="4">
        <v>34</v>
      </c>
      <c r="O82" s="4">
        <v>1</v>
      </c>
    </row>
    <row r="83" spans="1:15" x14ac:dyDescent="0.25">
      <c r="A83" s="3">
        <v>2023</v>
      </c>
      <c r="B83" s="1" t="s">
        <v>89</v>
      </c>
      <c r="C83" s="1" t="s">
        <v>100</v>
      </c>
      <c r="D83" s="4">
        <v>36310</v>
      </c>
      <c r="E83" s="4">
        <v>150</v>
      </c>
      <c r="F83" s="4">
        <v>417</v>
      </c>
      <c r="G83" s="4">
        <v>4</v>
      </c>
      <c r="H83" s="4">
        <v>1</v>
      </c>
      <c r="I83" s="4">
        <v>1</v>
      </c>
      <c r="J83" s="4">
        <v>0</v>
      </c>
      <c r="K83" s="4">
        <v>0</v>
      </c>
      <c r="L83" s="4">
        <v>21</v>
      </c>
      <c r="M83" s="4">
        <v>2</v>
      </c>
      <c r="N83" s="4">
        <v>0</v>
      </c>
      <c r="O83" s="4">
        <v>0</v>
      </c>
    </row>
    <row r="84" spans="1:15" x14ac:dyDescent="0.25">
      <c r="A84" s="3">
        <v>2023</v>
      </c>
      <c r="B84" s="1" t="s">
        <v>89</v>
      </c>
      <c r="C84" s="1" t="s">
        <v>101</v>
      </c>
      <c r="D84" s="4">
        <v>28807</v>
      </c>
      <c r="E84" s="4">
        <v>122</v>
      </c>
      <c r="F84" s="4">
        <v>1864</v>
      </c>
      <c r="G84" s="4">
        <v>10</v>
      </c>
      <c r="H84" s="4">
        <v>48</v>
      </c>
      <c r="I84" s="4">
        <v>3</v>
      </c>
      <c r="J84" s="4">
        <v>1</v>
      </c>
      <c r="K84" s="4">
        <v>1</v>
      </c>
      <c r="L84" s="4">
        <v>14</v>
      </c>
      <c r="M84" s="4">
        <v>1</v>
      </c>
      <c r="N84" s="4">
        <v>0</v>
      </c>
      <c r="O84" s="4">
        <v>0</v>
      </c>
    </row>
    <row r="85" spans="1:15" x14ac:dyDescent="0.25">
      <c r="A85" s="3">
        <v>2023</v>
      </c>
      <c r="B85" s="1" t="s">
        <v>89</v>
      </c>
      <c r="C85" s="1" t="s">
        <v>102</v>
      </c>
      <c r="D85" s="4">
        <v>5349</v>
      </c>
      <c r="E85" s="4">
        <v>28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</row>
    <row r="86" spans="1:15" x14ac:dyDescent="0.25">
      <c r="A86" s="3">
        <v>2023</v>
      </c>
      <c r="B86" s="1" t="s">
        <v>89</v>
      </c>
      <c r="C86" s="1" t="s">
        <v>103</v>
      </c>
      <c r="D86" s="4">
        <v>14338</v>
      </c>
      <c r="E86" s="4">
        <v>60</v>
      </c>
      <c r="F86" s="4">
        <v>24</v>
      </c>
      <c r="G86" s="4">
        <v>1</v>
      </c>
      <c r="H86" s="4">
        <v>2</v>
      </c>
      <c r="I86" s="4">
        <v>1</v>
      </c>
      <c r="J86" s="4">
        <v>467</v>
      </c>
      <c r="K86" s="4">
        <v>7</v>
      </c>
      <c r="L86" s="4">
        <v>0</v>
      </c>
      <c r="M86" s="4">
        <v>0</v>
      </c>
      <c r="N86" s="4">
        <v>1</v>
      </c>
      <c r="O86" s="4">
        <v>1</v>
      </c>
    </row>
    <row r="87" spans="1:15" x14ac:dyDescent="0.25">
      <c r="A87" s="3">
        <v>2023</v>
      </c>
      <c r="B87" s="1" t="s">
        <v>89</v>
      </c>
      <c r="C87" s="1" t="s">
        <v>104</v>
      </c>
      <c r="D87" s="4">
        <v>16602</v>
      </c>
      <c r="E87" s="4">
        <v>77</v>
      </c>
      <c r="F87" s="4">
        <v>0</v>
      </c>
      <c r="G87" s="4">
        <v>0</v>
      </c>
      <c r="H87" s="4">
        <v>1</v>
      </c>
      <c r="I87" s="4">
        <v>1</v>
      </c>
      <c r="J87" s="4">
        <v>2</v>
      </c>
      <c r="K87" s="4">
        <v>1</v>
      </c>
      <c r="L87" s="4">
        <v>18</v>
      </c>
      <c r="M87" s="4">
        <v>1</v>
      </c>
      <c r="N87" s="4">
        <v>0</v>
      </c>
      <c r="O87" s="4">
        <v>0</v>
      </c>
    </row>
    <row r="88" spans="1:15" x14ac:dyDescent="0.25">
      <c r="A88" s="3">
        <v>2023</v>
      </c>
      <c r="B88" s="1" t="s">
        <v>89</v>
      </c>
      <c r="C88" s="1" t="s">
        <v>105</v>
      </c>
      <c r="D88" s="4">
        <v>510</v>
      </c>
      <c r="E88" s="4">
        <v>6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</row>
    <row r="89" spans="1:15" x14ac:dyDescent="0.25">
      <c r="A89" s="3">
        <v>2023</v>
      </c>
      <c r="B89" s="1" t="s">
        <v>89</v>
      </c>
      <c r="C89" s="1" t="s">
        <v>106</v>
      </c>
      <c r="D89" s="4">
        <v>16712</v>
      </c>
      <c r="E89" s="4">
        <v>70</v>
      </c>
      <c r="F89" s="4">
        <v>1708</v>
      </c>
      <c r="G89" s="4">
        <v>11</v>
      </c>
      <c r="H89" s="4">
        <v>1485</v>
      </c>
      <c r="I89" s="4">
        <v>8</v>
      </c>
      <c r="J89" s="4">
        <v>0</v>
      </c>
      <c r="K89" s="4">
        <v>0</v>
      </c>
      <c r="L89" s="4">
        <v>9</v>
      </c>
      <c r="M89" s="4">
        <v>1</v>
      </c>
      <c r="N89" s="4">
        <v>0</v>
      </c>
      <c r="O89" s="4">
        <v>0</v>
      </c>
    </row>
    <row r="90" spans="1:15" x14ac:dyDescent="0.25">
      <c r="A90" s="3">
        <v>2023</v>
      </c>
      <c r="B90" s="1" t="s">
        <v>89</v>
      </c>
      <c r="C90" s="1" t="s">
        <v>107</v>
      </c>
      <c r="D90" s="4">
        <v>32088</v>
      </c>
      <c r="E90" s="4">
        <v>129</v>
      </c>
      <c r="F90" s="4">
        <v>4464</v>
      </c>
      <c r="G90" s="4">
        <v>32</v>
      </c>
      <c r="H90" s="4">
        <v>42</v>
      </c>
      <c r="I90" s="4">
        <v>3</v>
      </c>
      <c r="J90" s="4">
        <v>2</v>
      </c>
      <c r="K90" s="4">
        <v>1</v>
      </c>
      <c r="L90" s="4">
        <v>18</v>
      </c>
      <c r="M90" s="4">
        <v>3</v>
      </c>
      <c r="N90" s="4">
        <v>6</v>
      </c>
      <c r="O90" s="4">
        <v>2</v>
      </c>
    </row>
    <row r="91" spans="1:15" x14ac:dyDescent="0.25">
      <c r="A91" s="3">
        <v>2023</v>
      </c>
      <c r="B91" s="1" t="s">
        <v>89</v>
      </c>
      <c r="C91" s="1" t="s">
        <v>108</v>
      </c>
      <c r="D91" s="4">
        <v>12024</v>
      </c>
      <c r="E91" s="4">
        <v>67</v>
      </c>
      <c r="F91" s="4">
        <v>0</v>
      </c>
      <c r="G91" s="4">
        <v>0</v>
      </c>
      <c r="H91" s="4">
        <v>4</v>
      </c>
      <c r="I91" s="4">
        <v>2</v>
      </c>
      <c r="J91" s="4">
        <v>4</v>
      </c>
      <c r="K91" s="4">
        <v>2</v>
      </c>
      <c r="L91" s="4">
        <v>0</v>
      </c>
      <c r="M91" s="4">
        <v>0</v>
      </c>
      <c r="N91" s="4">
        <v>1</v>
      </c>
      <c r="O91" s="4">
        <v>1</v>
      </c>
    </row>
    <row r="92" spans="1:15" x14ac:dyDescent="0.25">
      <c r="A92" s="3">
        <v>2023</v>
      </c>
      <c r="B92" s="1" t="s">
        <v>89</v>
      </c>
      <c r="C92" s="1" t="s">
        <v>109</v>
      </c>
      <c r="D92" s="4">
        <v>19759</v>
      </c>
      <c r="E92" s="4">
        <v>72</v>
      </c>
      <c r="F92" s="4">
        <v>0</v>
      </c>
      <c r="G92" s="4">
        <v>0</v>
      </c>
      <c r="H92" s="4">
        <v>3</v>
      </c>
      <c r="I92" s="4">
        <v>2</v>
      </c>
      <c r="J92" s="4">
        <v>0</v>
      </c>
      <c r="K92" s="4">
        <v>0</v>
      </c>
      <c r="L92" s="4">
        <v>0</v>
      </c>
      <c r="M92" s="4">
        <v>0</v>
      </c>
      <c r="N92" s="4">
        <v>13</v>
      </c>
      <c r="O92" s="4">
        <v>2</v>
      </c>
    </row>
    <row r="93" spans="1:15" x14ac:dyDescent="0.25">
      <c r="A93" s="3">
        <v>2023</v>
      </c>
      <c r="B93" s="1" t="s">
        <v>89</v>
      </c>
      <c r="C93" s="1" t="s">
        <v>110</v>
      </c>
      <c r="D93" s="4">
        <v>4148</v>
      </c>
      <c r="E93" s="4">
        <v>35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</row>
    <row r="94" spans="1:15" x14ac:dyDescent="0.25">
      <c r="A94" s="3">
        <v>2023</v>
      </c>
      <c r="B94" s="1" t="s">
        <v>89</v>
      </c>
      <c r="C94" s="1" t="s">
        <v>111</v>
      </c>
      <c r="D94" s="4">
        <v>19824</v>
      </c>
      <c r="E94" s="4">
        <v>85</v>
      </c>
      <c r="F94" s="4">
        <v>0</v>
      </c>
      <c r="G94" s="4">
        <v>0</v>
      </c>
      <c r="H94" s="4">
        <v>2</v>
      </c>
      <c r="I94" s="4">
        <v>2</v>
      </c>
      <c r="J94" s="4">
        <v>1</v>
      </c>
      <c r="K94" s="4">
        <v>1</v>
      </c>
      <c r="L94" s="4">
        <v>32</v>
      </c>
      <c r="M94" s="4">
        <v>4</v>
      </c>
      <c r="N94" s="4">
        <v>29</v>
      </c>
      <c r="O94" s="4">
        <v>3</v>
      </c>
    </row>
    <row r="95" spans="1:15" x14ac:dyDescent="0.25">
      <c r="A95" s="3">
        <v>2023</v>
      </c>
      <c r="B95" s="1" t="s">
        <v>89</v>
      </c>
      <c r="C95" s="1" t="s">
        <v>112</v>
      </c>
      <c r="D95" s="4">
        <v>19994</v>
      </c>
      <c r="E95" s="4">
        <v>95</v>
      </c>
      <c r="F95" s="4">
        <v>271</v>
      </c>
      <c r="G95" s="4">
        <v>2</v>
      </c>
      <c r="H95" s="4">
        <v>17</v>
      </c>
      <c r="I95" s="4">
        <v>5</v>
      </c>
      <c r="J95" s="4">
        <v>8</v>
      </c>
      <c r="K95" s="4">
        <v>2</v>
      </c>
      <c r="L95" s="4">
        <v>0</v>
      </c>
      <c r="M95" s="4">
        <v>0</v>
      </c>
      <c r="N95" s="4">
        <v>0</v>
      </c>
      <c r="O95" s="4">
        <v>0</v>
      </c>
    </row>
    <row r="96" spans="1:15" x14ac:dyDescent="0.25">
      <c r="A96" s="3">
        <v>2023</v>
      </c>
      <c r="B96" s="1" t="s">
        <v>89</v>
      </c>
      <c r="C96" s="1" t="s">
        <v>113</v>
      </c>
      <c r="D96" s="4">
        <v>27860</v>
      </c>
      <c r="E96" s="4">
        <v>178</v>
      </c>
      <c r="F96" s="4">
        <v>0</v>
      </c>
      <c r="G96" s="4">
        <v>0</v>
      </c>
      <c r="H96" s="4">
        <v>5</v>
      </c>
      <c r="I96" s="4">
        <v>3</v>
      </c>
      <c r="J96" s="4">
        <v>1</v>
      </c>
      <c r="K96" s="4">
        <v>1</v>
      </c>
      <c r="L96" s="4">
        <v>14</v>
      </c>
      <c r="M96" s="4">
        <v>1</v>
      </c>
      <c r="N96" s="4">
        <v>2</v>
      </c>
      <c r="O96" s="4">
        <v>1</v>
      </c>
    </row>
    <row r="97" spans="1:15" x14ac:dyDescent="0.25">
      <c r="A97" s="3">
        <v>2023</v>
      </c>
      <c r="B97" s="1" t="s">
        <v>89</v>
      </c>
      <c r="C97" s="1" t="s">
        <v>114</v>
      </c>
      <c r="D97" s="4">
        <v>30204</v>
      </c>
      <c r="E97" s="4">
        <v>149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</row>
    <row r="98" spans="1:15" x14ac:dyDescent="0.25">
      <c r="A98" s="3">
        <v>2023</v>
      </c>
      <c r="B98" s="1" t="s">
        <v>89</v>
      </c>
      <c r="C98" s="1" t="s">
        <v>115</v>
      </c>
      <c r="D98" s="4">
        <v>29436</v>
      </c>
      <c r="E98" s="4">
        <v>135</v>
      </c>
      <c r="F98" s="4">
        <v>89</v>
      </c>
      <c r="G98" s="4">
        <v>1</v>
      </c>
      <c r="H98" s="4">
        <v>7</v>
      </c>
      <c r="I98" s="4">
        <v>2</v>
      </c>
      <c r="J98" s="4">
        <v>1</v>
      </c>
      <c r="K98" s="4">
        <v>1</v>
      </c>
      <c r="L98" s="4">
        <v>0</v>
      </c>
      <c r="M98" s="4">
        <v>0</v>
      </c>
      <c r="N98" s="4">
        <v>3</v>
      </c>
      <c r="O98" s="4">
        <v>1</v>
      </c>
    </row>
    <row r="99" spans="1:15" x14ac:dyDescent="0.25">
      <c r="A99" s="3">
        <v>2023</v>
      </c>
      <c r="B99" s="1" t="s">
        <v>116</v>
      </c>
      <c r="C99" s="1" t="s">
        <v>117</v>
      </c>
      <c r="D99" s="4">
        <v>24921</v>
      </c>
      <c r="E99" s="4">
        <v>67</v>
      </c>
      <c r="F99" s="4">
        <v>72</v>
      </c>
      <c r="G99" s="4">
        <v>1</v>
      </c>
      <c r="H99" s="4">
        <v>36</v>
      </c>
      <c r="I99" s="4">
        <v>2</v>
      </c>
      <c r="J99" s="4">
        <v>2</v>
      </c>
      <c r="K99" s="4">
        <v>1</v>
      </c>
      <c r="L99" s="4">
        <v>0</v>
      </c>
      <c r="M99" s="4">
        <v>0</v>
      </c>
      <c r="N99" s="4">
        <v>7</v>
      </c>
      <c r="O99" s="4">
        <v>1</v>
      </c>
    </row>
    <row r="100" spans="1:15" x14ac:dyDescent="0.25">
      <c r="A100" s="3">
        <v>2023</v>
      </c>
      <c r="B100" s="1" t="s">
        <v>116</v>
      </c>
      <c r="C100" s="1" t="s">
        <v>118</v>
      </c>
      <c r="D100" s="4">
        <v>14775</v>
      </c>
      <c r="E100" s="4">
        <v>38</v>
      </c>
      <c r="F100" s="4">
        <v>0</v>
      </c>
      <c r="G100" s="4">
        <v>0</v>
      </c>
      <c r="H100" s="4">
        <v>17</v>
      </c>
      <c r="I100" s="4">
        <v>6</v>
      </c>
      <c r="J100" s="4">
        <v>2</v>
      </c>
      <c r="K100" s="4">
        <v>1</v>
      </c>
      <c r="L100" s="4">
        <v>0</v>
      </c>
      <c r="M100" s="4">
        <v>0</v>
      </c>
      <c r="N100" s="4">
        <v>0</v>
      </c>
      <c r="O100" s="4">
        <v>0</v>
      </c>
    </row>
    <row r="101" spans="1:15" x14ac:dyDescent="0.25">
      <c r="A101" s="3">
        <v>2023</v>
      </c>
      <c r="B101" s="1" t="s">
        <v>116</v>
      </c>
      <c r="C101" s="1" t="s">
        <v>119</v>
      </c>
      <c r="D101" s="4">
        <v>9815</v>
      </c>
      <c r="E101" s="4">
        <v>29</v>
      </c>
      <c r="F101" s="4">
        <v>0</v>
      </c>
      <c r="G101" s="4">
        <v>0</v>
      </c>
      <c r="H101" s="4">
        <v>62</v>
      </c>
      <c r="I101" s="4">
        <v>6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</row>
    <row r="102" spans="1:15" x14ac:dyDescent="0.25">
      <c r="A102" s="3">
        <v>2023</v>
      </c>
      <c r="B102" s="1" t="s">
        <v>116</v>
      </c>
      <c r="C102" s="1" t="s">
        <v>120</v>
      </c>
      <c r="D102" s="4">
        <v>10412</v>
      </c>
      <c r="E102" s="4">
        <v>23</v>
      </c>
      <c r="F102" s="4">
        <v>0</v>
      </c>
      <c r="G102" s="4">
        <v>0</v>
      </c>
      <c r="H102" s="4">
        <v>2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</row>
    <row r="103" spans="1:15" x14ac:dyDescent="0.25">
      <c r="A103" s="3">
        <v>2023</v>
      </c>
      <c r="B103" s="1" t="s">
        <v>116</v>
      </c>
      <c r="C103" s="1" t="s">
        <v>121</v>
      </c>
      <c r="D103" s="4">
        <v>25536</v>
      </c>
      <c r="E103" s="4">
        <v>88</v>
      </c>
      <c r="F103" s="4">
        <v>2</v>
      </c>
      <c r="G103" s="4">
        <v>1</v>
      </c>
      <c r="H103" s="4">
        <v>68</v>
      </c>
      <c r="I103" s="4">
        <v>17</v>
      </c>
      <c r="J103" s="4">
        <v>6</v>
      </c>
      <c r="K103" s="4">
        <v>2</v>
      </c>
      <c r="L103" s="4">
        <v>3</v>
      </c>
      <c r="M103" s="4">
        <v>1</v>
      </c>
      <c r="N103" s="4">
        <v>4</v>
      </c>
      <c r="O103" s="4">
        <v>1</v>
      </c>
    </row>
    <row r="104" spans="1:15" x14ac:dyDescent="0.25">
      <c r="A104" s="3">
        <v>2023</v>
      </c>
      <c r="B104" s="1" t="s">
        <v>116</v>
      </c>
      <c r="C104" s="1" t="s">
        <v>122</v>
      </c>
      <c r="D104" s="4">
        <v>31595</v>
      </c>
      <c r="E104" s="4">
        <v>95</v>
      </c>
      <c r="F104" s="4">
        <v>0</v>
      </c>
      <c r="G104" s="4">
        <v>0</v>
      </c>
      <c r="H104" s="4">
        <v>11</v>
      </c>
      <c r="I104" s="4">
        <v>4</v>
      </c>
      <c r="J104" s="4">
        <v>1</v>
      </c>
      <c r="K104" s="4">
        <v>1</v>
      </c>
      <c r="L104" s="4">
        <v>6</v>
      </c>
      <c r="M104" s="4">
        <v>2</v>
      </c>
      <c r="N104" s="4">
        <v>9</v>
      </c>
      <c r="O104" s="4">
        <v>3</v>
      </c>
    </row>
    <row r="105" spans="1:15" x14ac:dyDescent="0.25">
      <c r="A105" s="3">
        <v>2023</v>
      </c>
      <c r="B105" s="1" t="s">
        <v>116</v>
      </c>
      <c r="C105" s="1" t="s">
        <v>123</v>
      </c>
      <c r="D105" s="4">
        <v>10044</v>
      </c>
      <c r="E105" s="4">
        <v>21</v>
      </c>
      <c r="F105" s="4">
        <v>0</v>
      </c>
      <c r="G105" s="4">
        <v>0</v>
      </c>
      <c r="H105" s="4">
        <v>3</v>
      </c>
      <c r="I105" s="4">
        <v>2</v>
      </c>
      <c r="J105" s="4">
        <v>1</v>
      </c>
      <c r="K105" s="4">
        <v>1</v>
      </c>
      <c r="L105" s="4">
        <v>0</v>
      </c>
      <c r="M105" s="4">
        <v>0</v>
      </c>
      <c r="N105" s="4">
        <v>30</v>
      </c>
      <c r="O105" s="4">
        <v>2</v>
      </c>
    </row>
    <row r="106" spans="1:15" x14ac:dyDescent="0.25">
      <c r="A106" s="3">
        <v>2023</v>
      </c>
      <c r="B106" s="1" t="s">
        <v>116</v>
      </c>
      <c r="C106" s="1" t="s">
        <v>124</v>
      </c>
      <c r="D106" s="4">
        <v>17235</v>
      </c>
      <c r="E106" s="4">
        <v>49</v>
      </c>
      <c r="F106" s="4">
        <v>0</v>
      </c>
      <c r="G106" s="4">
        <v>0</v>
      </c>
      <c r="H106" s="4">
        <v>191</v>
      </c>
      <c r="I106" s="4">
        <v>6</v>
      </c>
      <c r="J106" s="4">
        <v>114</v>
      </c>
      <c r="K106" s="4">
        <v>1</v>
      </c>
      <c r="L106" s="4">
        <v>0</v>
      </c>
      <c r="M106" s="4">
        <v>0</v>
      </c>
      <c r="N106" s="4">
        <v>0</v>
      </c>
      <c r="O106" s="4">
        <v>0</v>
      </c>
    </row>
    <row r="107" spans="1:15" x14ac:dyDescent="0.25">
      <c r="A107" s="3">
        <v>2023</v>
      </c>
      <c r="B107" s="1" t="s">
        <v>116</v>
      </c>
      <c r="C107" s="1" t="s">
        <v>125</v>
      </c>
      <c r="D107" s="4">
        <v>6213</v>
      </c>
      <c r="E107" s="4">
        <v>15</v>
      </c>
      <c r="F107" s="4">
        <v>0</v>
      </c>
      <c r="G107" s="4">
        <v>0</v>
      </c>
      <c r="H107" s="4">
        <v>3</v>
      </c>
      <c r="I107" s="4">
        <v>3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</row>
    <row r="108" spans="1:15" x14ac:dyDescent="0.25">
      <c r="A108" s="3">
        <v>2023</v>
      </c>
      <c r="B108" s="1" t="s">
        <v>116</v>
      </c>
      <c r="C108" s="1" t="s">
        <v>126</v>
      </c>
      <c r="D108" s="4">
        <v>13646</v>
      </c>
      <c r="E108" s="4">
        <v>40</v>
      </c>
      <c r="F108" s="4">
        <v>0</v>
      </c>
      <c r="G108" s="4">
        <v>0</v>
      </c>
      <c r="H108" s="4">
        <v>17</v>
      </c>
      <c r="I108" s="4">
        <v>6</v>
      </c>
      <c r="J108" s="4">
        <v>43</v>
      </c>
      <c r="K108" s="4">
        <v>2</v>
      </c>
      <c r="L108" s="4">
        <v>0</v>
      </c>
      <c r="M108" s="4">
        <v>0</v>
      </c>
      <c r="N108" s="4">
        <v>5</v>
      </c>
      <c r="O108" s="4">
        <v>2</v>
      </c>
    </row>
    <row r="109" spans="1:15" x14ac:dyDescent="0.25">
      <c r="A109" s="3">
        <v>2023</v>
      </c>
      <c r="B109" s="1" t="s">
        <v>116</v>
      </c>
      <c r="C109" s="1" t="s">
        <v>127</v>
      </c>
      <c r="D109" s="4">
        <v>3187</v>
      </c>
      <c r="E109" s="4">
        <v>12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25">
      <c r="A110" s="3">
        <v>2023</v>
      </c>
      <c r="B110" s="1" t="s">
        <v>116</v>
      </c>
      <c r="C110" s="1" t="s">
        <v>128</v>
      </c>
      <c r="D110" s="4">
        <v>5742</v>
      </c>
      <c r="E110" s="4">
        <v>17</v>
      </c>
      <c r="F110" s="4">
        <v>0</v>
      </c>
      <c r="G110" s="4">
        <v>0</v>
      </c>
      <c r="H110" s="4">
        <v>2</v>
      </c>
      <c r="I110" s="4">
        <v>2</v>
      </c>
      <c r="J110" s="4">
        <v>0</v>
      </c>
      <c r="K110" s="4">
        <v>0</v>
      </c>
      <c r="L110" s="4">
        <v>0</v>
      </c>
      <c r="M110" s="4">
        <v>0</v>
      </c>
      <c r="N110" s="4">
        <v>2</v>
      </c>
      <c r="O110" s="4">
        <v>2</v>
      </c>
    </row>
    <row r="111" spans="1:15" x14ac:dyDescent="0.25">
      <c r="A111" s="3">
        <v>2023</v>
      </c>
      <c r="B111" s="1" t="s">
        <v>116</v>
      </c>
      <c r="C111" s="1" t="s">
        <v>129</v>
      </c>
      <c r="D111" s="4">
        <v>8873</v>
      </c>
      <c r="E111" s="4">
        <v>23</v>
      </c>
      <c r="F111" s="4">
        <v>0</v>
      </c>
      <c r="G111" s="4">
        <v>0</v>
      </c>
      <c r="H111" s="4">
        <v>219</v>
      </c>
      <c r="I111" s="4">
        <v>2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1</v>
      </c>
    </row>
    <row r="112" spans="1:15" x14ac:dyDescent="0.25">
      <c r="A112" s="3">
        <v>2023</v>
      </c>
      <c r="B112" s="1" t="s">
        <v>116</v>
      </c>
      <c r="C112" s="1" t="s">
        <v>130</v>
      </c>
      <c r="D112" s="4">
        <v>18567</v>
      </c>
      <c r="E112" s="4">
        <v>66</v>
      </c>
      <c r="F112" s="4">
        <v>0</v>
      </c>
      <c r="G112" s="4">
        <v>0</v>
      </c>
      <c r="H112" s="4">
        <v>119</v>
      </c>
      <c r="I112" s="4">
        <v>10</v>
      </c>
      <c r="J112" s="4">
        <v>9</v>
      </c>
      <c r="K112" s="4">
        <v>3</v>
      </c>
      <c r="L112" s="4">
        <v>0</v>
      </c>
      <c r="M112" s="4">
        <v>0</v>
      </c>
      <c r="N112" s="4">
        <v>5</v>
      </c>
      <c r="O112" s="4">
        <v>1</v>
      </c>
    </row>
    <row r="113" spans="1:15" x14ac:dyDescent="0.25">
      <c r="A113" s="3">
        <v>2023</v>
      </c>
      <c r="B113" s="1" t="s">
        <v>116</v>
      </c>
      <c r="C113" s="1" t="s">
        <v>131</v>
      </c>
      <c r="D113" s="4">
        <v>8649</v>
      </c>
      <c r="E113" s="4">
        <v>28</v>
      </c>
      <c r="F113" s="4">
        <v>0</v>
      </c>
      <c r="G113" s="4">
        <v>0</v>
      </c>
      <c r="H113" s="4">
        <v>2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</row>
    <row r="114" spans="1:15" x14ac:dyDescent="0.25">
      <c r="A114" s="3">
        <v>2023</v>
      </c>
      <c r="B114" s="1" t="s">
        <v>116</v>
      </c>
      <c r="C114" s="1" t="s">
        <v>132</v>
      </c>
      <c r="D114" s="4">
        <v>18951</v>
      </c>
      <c r="E114" s="4">
        <v>73</v>
      </c>
      <c r="F114" s="4">
        <v>1</v>
      </c>
      <c r="G114" s="4">
        <v>1</v>
      </c>
      <c r="H114" s="4">
        <v>8</v>
      </c>
      <c r="I114" s="4">
        <v>7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</row>
    <row r="115" spans="1:15" x14ac:dyDescent="0.25">
      <c r="A115" s="3">
        <v>2023</v>
      </c>
      <c r="B115" s="1" t="s">
        <v>116</v>
      </c>
      <c r="C115" s="1" t="s">
        <v>133</v>
      </c>
      <c r="D115" s="4">
        <v>20950</v>
      </c>
      <c r="E115" s="4">
        <v>68</v>
      </c>
      <c r="F115" s="4">
        <v>40</v>
      </c>
      <c r="G115" s="4">
        <v>1</v>
      </c>
      <c r="H115" s="4">
        <v>11</v>
      </c>
      <c r="I115" s="4">
        <v>4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</row>
    <row r="116" spans="1:15" x14ac:dyDescent="0.25">
      <c r="A116" s="3">
        <v>2023</v>
      </c>
      <c r="B116" s="1" t="s">
        <v>116</v>
      </c>
      <c r="C116" s="1" t="s">
        <v>134</v>
      </c>
      <c r="D116" s="4">
        <v>7593</v>
      </c>
      <c r="E116" s="4">
        <v>26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</row>
    <row r="117" spans="1:15" x14ac:dyDescent="0.25">
      <c r="A117" s="3">
        <v>2023</v>
      </c>
      <c r="B117" s="1" t="s">
        <v>116</v>
      </c>
      <c r="C117" s="1" t="s">
        <v>135</v>
      </c>
      <c r="D117" s="4">
        <v>22904</v>
      </c>
      <c r="E117" s="4">
        <v>60</v>
      </c>
      <c r="F117" s="4">
        <v>0</v>
      </c>
      <c r="G117" s="4">
        <v>0</v>
      </c>
      <c r="H117" s="4">
        <v>2</v>
      </c>
      <c r="I117" s="4">
        <v>2</v>
      </c>
      <c r="J117" s="4">
        <v>2</v>
      </c>
      <c r="K117" s="4">
        <v>2</v>
      </c>
      <c r="L117" s="4">
        <v>0</v>
      </c>
      <c r="M117" s="4">
        <v>0</v>
      </c>
      <c r="N117" s="4">
        <v>0</v>
      </c>
      <c r="O117" s="4">
        <v>0</v>
      </c>
    </row>
    <row r="118" spans="1:15" x14ac:dyDescent="0.25">
      <c r="A118" s="3">
        <v>2023</v>
      </c>
      <c r="B118" s="1" t="s">
        <v>116</v>
      </c>
      <c r="C118" s="1" t="s">
        <v>136</v>
      </c>
      <c r="D118" s="4">
        <v>8135</v>
      </c>
      <c r="E118" s="4">
        <v>32</v>
      </c>
      <c r="F118" s="4">
        <v>0</v>
      </c>
      <c r="G118" s="4">
        <v>0</v>
      </c>
      <c r="H118" s="4">
        <v>6</v>
      </c>
      <c r="I118" s="4">
        <v>4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</row>
    <row r="119" spans="1:15" x14ac:dyDescent="0.25">
      <c r="A119" s="3">
        <v>2023</v>
      </c>
      <c r="B119" s="1" t="s">
        <v>116</v>
      </c>
      <c r="C119" s="1" t="s">
        <v>137</v>
      </c>
      <c r="D119" s="4">
        <v>4175</v>
      </c>
      <c r="E119" s="4">
        <v>13</v>
      </c>
      <c r="F119" s="4">
        <v>0</v>
      </c>
      <c r="G119" s="4">
        <v>0</v>
      </c>
      <c r="H119" s="4">
        <v>1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</row>
    <row r="120" spans="1:15" x14ac:dyDescent="0.25">
      <c r="A120" s="3">
        <v>2023</v>
      </c>
      <c r="B120" s="1" t="s">
        <v>116</v>
      </c>
      <c r="C120" s="1" t="s">
        <v>138</v>
      </c>
      <c r="D120" s="4">
        <v>15261</v>
      </c>
      <c r="E120" s="4">
        <v>54</v>
      </c>
      <c r="F120" s="4">
        <v>0</v>
      </c>
      <c r="G120" s="4">
        <v>0</v>
      </c>
      <c r="H120" s="4">
        <v>2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</row>
    <row r="121" spans="1:15" x14ac:dyDescent="0.25">
      <c r="A121" s="3">
        <v>2023</v>
      </c>
      <c r="B121" s="1" t="s">
        <v>116</v>
      </c>
      <c r="C121" s="1" t="s">
        <v>139</v>
      </c>
      <c r="D121" s="4">
        <v>13559</v>
      </c>
      <c r="E121" s="4">
        <v>34</v>
      </c>
      <c r="F121" s="4">
        <v>0</v>
      </c>
      <c r="G121" s="4">
        <v>0</v>
      </c>
      <c r="H121" s="4">
        <v>56</v>
      </c>
      <c r="I121" s="4">
        <v>6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</row>
    <row r="122" spans="1:15" x14ac:dyDescent="0.25">
      <c r="A122" s="3">
        <v>2023</v>
      </c>
      <c r="B122" s="1" t="s">
        <v>116</v>
      </c>
      <c r="C122" s="1" t="s">
        <v>140</v>
      </c>
      <c r="D122" s="4">
        <v>12446</v>
      </c>
      <c r="E122" s="4">
        <v>36</v>
      </c>
      <c r="F122" s="4">
        <v>0</v>
      </c>
      <c r="G122" s="4">
        <v>0</v>
      </c>
      <c r="H122" s="4">
        <v>4</v>
      </c>
      <c r="I122" s="4">
        <v>3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</row>
    <row r="123" spans="1:15" x14ac:dyDescent="0.25">
      <c r="A123" s="3">
        <v>2023</v>
      </c>
      <c r="B123" s="1" t="s">
        <v>116</v>
      </c>
      <c r="C123" s="1" t="s">
        <v>141</v>
      </c>
      <c r="D123" s="4">
        <v>23835</v>
      </c>
      <c r="E123" s="4">
        <v>96</v>
      </c>
      <c r="F123" s="4">
        <v>0</v>
      </c>
      <c r="G123" s="4">
        <v>0</v>
      </c>
      <c r="H123" s="4">
        <v>8</v>
      </c>
      <c r="I123" s="4">
        <v>5</v>
      </c>
      <c r="J123" s="4">
        <v>1</v>
      </c>
      <c r="K123" s="4">
        <v>1</v>
      </c>
      <c r="L123" s="4">
        <v>0</v>
      </c>
      <c r="M123" s="4">
        <v>0</v>
      </c>
      <c r="N123" s="4">
        <v>6</v>
      </c>
      <c r="O123" s="4">
        <v>1</v>
      </c>
    </row>
    <row r="124" spans="1:15" x14ac:dyDescent="0.25">
      <c r="A124" s="3">
        <v>2023</v>
      </c>
      <c r="B124" s="1" t="s">
        <v>116</v>
      </c>
      <c r="C124" s="1" t="s">
        <v>142</v>
      </c>
      <c r="D124" s="4">
        <v>7301</v>
      </c>
      <c r="E124" s="4">
        <v>36</v>
      </c>
      <c r="F124" s="4">
        <v>0</v>
      </c>
      <c r="G124" s="4">
        <v>0</v>
      </c>
      <c r="H124" s="4">
        <v>6</v>
      </c>
      <c r="I124" s="4">
        <v>6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</row>
    <row r="125" spans="1:15" x14ac:dyDescent="0.25">
      <c r="A125" s="3">
        <v>2023</v>
      </c>
      <c r="B125" s="1" t="s">
        <v>116</v>
      </c>
      <c r="C125" s="1" t="s">
        <v>143</v>
      </c>
      <c r="D125" s="4">
        <v>1107</v>
      </c>
      <c r="E125" s="4">
        <v>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</row>
    <row r="126" spans="1:15" x14ac:dyDescent="0.25">
      <c r="A126" s="3">
        <v>2023</v>
      </c>
      <c r="B126" s="1" t="s">
        <v>116</v>
      </c>
      <c r="C126" s="1" t="s">
        <v>144</v>
      </c>
      <c r="D126" s="4">
        <v>10634</v>
      </c>
      <c r="E126" s="4">
        <v>38</v>
      </c>
      <c r="F126" s="4">
        <v>0</v>
      </c>
      <c r="G126" s="4">
        <v>0</v>
      </c>
      <c r="H126" s="4">
        <v>3</v>
      </c>
      <c r="I126" s="4">
        <v>2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</row>
    <row r="127" spans="1:15" x14ac:dyDescent="0.25">
      <c r="A127" s="3">
        <v>2023</v>
      </c>
      <c r="B127" s="1" t="s">
        <v>116</v>
      </c>
      <c r="C127" s="1" t="s">
        <v>145</v>
      </c>
      <c r="D127" s="4">
        <v>20579</v>
      </c>
      <c r="E127" s="4">
        <v>64</v>
      </c>
      <c r="F127" s="4">
        <v>0</v>
      </c>
      <c r="G127" s="4">
        <v>0</v>
      </c>
      <c r="H127" s="4">
        <v>15</v>
      </c>
      <c r="I127" s="4">
        <v>7</v>
      </c>
      <c r="J127" s="4">
        <v>4</v>
      </c>
      <c r="K127" s="4">
        <v>1</v>
      </c>
      <c r="L127" s="4">
        <v>0</v>
      </c>
      <c r="M127" s="4">
        <v>0</v>
      </c>
      <c r="N127" s="4">
        <v>0</v>
      </c>
      <c r="O127" s="4">
        <v>0</v>
      </c>
    </row>
    <row r="128" spans="1:15" x14ac:dyDescent="0.25">
      <c r="A128" s="3">
        <v>2023</v>
      </c>
      <c r="B128" s="1" t="s">
        <v>116</v>
      </c>
      <c r="C128" s="1" t="s">
        <v>146</v>
      </c>
      <c r="D128" s="4">
        <v>23257</v>
      </c>
      <c r="E128" s="4">
        <v>60</v>
      </c>
      <c r="F128" s="4">
        <v>0</v>
      </c>
      <c r="G128" s="4">
        <v>0</v>
      </c>
      <c r="H128" s="4">
        <v>367</v>
      </c>
      <c r="I128" s="4">
        <v>8</v>
      </c>
      <c r="J128" s="4">
        <v>3</v>
      </c>
      <c r="K128" s="4">
        <v>1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25">
      <c r="A129" s="3">
        <v>2023</v>
      </c>
      <c r="B129" s="1" t="s">
        <v>116</v>
      </c>
      <c r="C129" s="1" t="s">
        <v>147</v>
      </c>
      <c r="D129" s="4">
        <v>28564</v>
      </c>
      <c r="E129" s="4">
        <v>74</v>
      </c>
      <c r="F129" s="4">
        <v>1604</v>
      </c>
      <c r="G129" s="4">
        <v>6</v>
      </c>
      <c r="H129" s="4">
        <v>17</v>
      </c>
      <c r="I129" s="4">
        <v>4</v>
      </c>
      <c r="J129" s="4">
        <v>1</v>
      </c>
      <c r="K129" s="4">
        <v>1</v>
      </c>
      <c r="L129" s="4">
        <v>12</v>
      </c>
      <c r="M129" s="4">
        <v>1</v>
      </c>
      <c r="N129" s="4">
        <v>7</v>
      </c>
      <c r="O129" s="4">
        <v>2</v>
      </c>
    </row>
    <row r="130" spans="1:15" x14ac:dyDescent="0.25">
      <c r="A130" s="3">
        <v>2023</v>
      </c>
      <c r="B130" s="1" t="s">
        <v>116</v>
      </c>
      <c r="C130" s="1" t="s">
        <v>148</v>
      </c>
      <c r="D130" s="4">
        <v>2457</v>
      </c>
      <c r="E130" s="4">
        <v>12</v>
      </c>
      <c r="F130" s="4">
        <v>0</v>
      </c>
      <c r="G130" s="4">
        <v>0</v>
      </c>
      <c r="H130" s="4">
        <v>3</v>
      </c>
      <c r="I130" s="4">
        <v>3</v>
      </c>
      <c r="J130" s="4">
        <v>0</v>
      </c>
      <c r="K130" s="4">
        <v>0</v>
      </c>
      <c r="L130" s="4">
        <v>0</v>
      </c>
      <c r="M130" s="4">
        <v>0</v>
      </c>
      <c r="N130" s="4">
        <v>11</v>
      </c>
      <c r="O130" s="4">
        <v>2</v>
      </c>
    </row>
    <row r="131" spans="1:15" x14ac:dyDescent="0.25">
      <c r="A131" s="3">
        <v>2023</v>
      </c>
      <c r="B131" s="1" t="s">
        <v>116</v>
      </c>
      <c r="C131" s="1" t="s">
        <v>149</v>
      </c>
      <c r="D131" s="4">
        <v>165</v>
      </c>
      <c r="E131" s="4">
        <v>2</v>
      </c>
      <c r="F131" s="4">
        <v>0</v>
      </c>
      <c r="G131" s="4">
        <v>0</v>
      </c>
      <c r="H131" s="4">
        <v>4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</row>
    <row r="132" spans="1:15" x14ac:dyDescent="0.25">
      <c r="A132" s="3">
        <v>2023</v>
      </c>
      <c r="B132" s="1" t="s">
        <v>116</v>
      </c>
      <c r="C132" s="1" t="s">
        <v>150</v>
      </c>
      <c r="D132" s="4">
        <v>22794</v>
      </c>
      <c r="E132" s="4">
        <v>73</v>
      </c>
      <c r="F132" s="4">
        <v>271</v>
      </c>
      <c r="G132" s="4">
        <v>1</v>
      </c>
      <c r="H132" s="4">
        <v>10</v>
      </c>
      <c r="I132" s="4">
        <v>2</v>
      </c>
      <c r="J132" s="4">
        <v>0</v>
      </c>
      <c r="K132" s="4">
        <v>0</v>
      </c>
      <c r="L132" s="4">
        <v>0</v>
      </c>
      <c r="M132" s="4">
        <v>0</v>
      </c>
      <c r="N132" s="4">
        <v>1</v>
      </c>
      <c r="O132" s="4">
        <v>1</v>
      </c>
    </row>
    <row r="133" spans="1:15" x14ac:dyDescent="0.25">
      <c r="A133" s="3">
        <v>2023</v>
      </c>
      <c r="B133" s="1" t="s">
        <v>116</v>
      </c>
      <c r="C133" s="1" t="s">
        <v>151</v>
      </c>
      <c r="D133" s="4">
        <v>15421</v>
      </c>
      <c r="E133" s="4">
        <v>47</v>
      </c>
      <c r="F133" s="4">
        <v>0</v>
      </c>
      <c r="G133" s="4">
        <v>0</v>
      </c>
      <c r="H133" s="4">
        <v>12</v>
      </c>
      <c r="I133" s="4">
        <v>6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</row>
    <row r="134" spans="1:15" x14ac:dyDescent="0.25">
      <c r="A134" s="3">
        <v>2023</v>
      </c>
      <c r="B134" s="1" t="s">
        <v>116</v>
      </c>
      <c r="C134" s="1" t="s">
        <v>152</v>
      </c>
      <c r="D134" s="4">
        <v>29529</v>
      </c>
      <c r="E134" s="4">
        <v>93</v>
      </c>
      <c r="F134" s="4">
        <v>0</v>
      </c>
      <c r="G134" s="4">
        <v>0</v>
      </c>
      <c r="H134" s="4">
        <v>131</v>
      </c>
      <c r="I134" s="4">
        <v>7</v>
      </c>
      <c r="J134" s="4">
        <v>2</v>
      </c>
      <c r="K134" s="4">
        <v>2</v>
      </c>
      <c r="L134" s="4">
        <v>0</v>
      </c>
      <c r="M134" s="4">
        <v>0</v>
      </c>
      <c r="N134" s="4">
        <v>1</v>
      </c>
      <c r="O134" s="4">
        <v>1</v>
      </c>
    </row>
    <row r="135" spans="1:15" x14ac:dyDescent="0.25">
      <c r="A135" s="3">
        <v>2023</v>
      </c>
      <c r="B135" s="1" t="s">
        <v>116</v>
      </c>
      <c r="C135" s="1" t="s">
        <v>153</v>
      </c>
      <c r="D135" s="4">
        <v>8810</v>
      </c>
      <c r="E135" s="4">
        <v>28</v>
      </c>
      <c r="F135" s="4">
        <v>0</v>
      </c>
      <c r="G135" s="4">
        <v>0</v>
      </c>
      <c r="H135" s="4">
        <v>2</v>
      </c>
      <c r="I135" s="4">
        <v>2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</row>
    <row r="136" spans="1:15" x14ac:dyDescent="0.25">
      <c r="A136" s="3">
        <v>2023</v>
      </c>
      <c r="B136" s="1" t="s">
        <v>116</v>
      </c>
      <c r="C136" s="1" t="s">
        <v>154</v>
      </c>
      <c r="D136" s="4">
        <v>7901</v>
      </c>
      <c r="E136" s="4">
        <v>28</v>
      </c>
      <c r="F136" s="4">
        <v>0</v>
      </c>
      <c r="G136" s="4">
        <v>0</v>
      </c>
      <c r="H136" s="4">
        <v>15</v>
      </c>
      <c r="I136" s="4">
        <v>1</v>
      </c>
      <c r="J136" s="4">
        <v>7</v>
      </c>
      <c r="K136" s="4">
        <v>1</v>
      </c>
      <c r="L136" s="4">
        <v>0</v>
      </c>
      <c r="M136" s="4">
        <v>0</v>
      </c>
      <c r="N136" s="4">
        <v>0</v>
      </c>
      <c r="O136" s="4">
        <v>0</v>
      </c>
    </row>
    <row r="137" spans="1:15" x14ac:dyDescent="0.25">
      <c r="A137" s="3">
        <v>2023</v>
      </c>
      <c r="B137" s="1" t="s">
        <v>116</v>
      </c>
      <c r="C137" s="1" t="s">
        <v>155</v>
      </c>
      <c r="D137" s="4">
        <v>3799</v>
      </c>
      <c r="E137" s="4">
        <v>17</v>
      </c>
      <c r="F137" s="4">
        <v>0</v>
      </c>
      <c r="G137" s="4">
        <v>0</v>
      </c>
      <c r="H137" s="4">
        <v>12</v>
      </c>
      <c r="I137" s="4">
        <v>2</v>
      </c>
      <c r="J137" s="4">
        <v>0</v>
      </c>
      <c r="K137" s="4">
        <v>0</v>
      </c>
      <c r="L137" s="4">
        <v>0</v>
      </c>
      <c r="M137" s="4">
        <v>0</v>
      </c>
      <c r="N137" s="4">
        <v>4</v>
      </c>
      <c r="O137" s="4">
        <v>1</v>
      </c>
    </row>
    <row r="138" spans="1:15" x14ac:dyDescent="0.25">
      <c r="A138" s="3">
        <v>2023</v>
      </c>
      <c r="B138" s="1" t="s">
        <v>156</v>
      </c>
      <c r="C138" s="1" t="s">
        <v>157</v>
      </c>
      <c r="D138" s="4">
        <v>4316</v>
      </c>
      <c r="E138" s="4">
        <v>23</v>
      </c>
      <c r="F138" s="4">
        <v>2982</v>
      </c>
      <c r="G138" s="4">
        <v>11</v>
      </c>
      <c r="H138" s="4">
        <v>8</v>
      </c>
      <c r="I138" s="4">
        <v>2</v>
      </c>
      <c r="J138" s="4">
        <v>14</v>
      </c>
      <c r="K138" s="4">
        <v>5</v>
      </c>
      <c r="L138" s="4">
        <v>40</v>
      </c>
      <c r="M138" s="4">
        <v>2</v>
      </c>
      <c r="N138" s="4">
        <v>5</v>
      </c>
      <c r="O138" s="4">
        <v>1</v>
      </c>
    </row>
    <row r="139" spans="1:15" x14ac:dyDescent="0.25">
      <c r="A139" s="3">
        <v>2023</v>
      </c>
      <c r="B139" s="1" t="s">
        <v>158</v>
      </c>
      <c r="C139" s="1" t="s">
        <v>159</v>
      </c>
      <c r="D139" s="4">
        <v>61334</v>
      </c>
      <c r="E139" s="4">
        <v>169</v>
      </c>
      <c r="F139" s="4">
        <v>215</v>
      </c>
      <c r="G139" s="4">
        <v>1</v>
      </c>
      <c r="H139" s="4">
        <v>12</v>
      </c>
      <c r="I139" s="4">
        <v>3</v>
      </c>
      <c r="J139" s="4">
        <v>1</v>
      </c>
      <c r="K139" s="4">
        <v>1</v>
      </c>
      <c r="L139" s="4">
        <v>3</v>
      </c>
      <c r="M139" s="4">
        <v>1</v>
      </c>
      <c r="N139" s="4">
        <v>0</v>
      </c>
      <c r="O139" s="4">
        <v>0</v>
      </c>
    </row>
    <row r="140" spans="1:15" x14ac:dyDescent="0.25">
      <c r="A140" s="3">
        <v>2023</v>
      </c>
      <c r="B140" s="1" t="s">
        <v>158</v>
      </c>
      <c r="C140" s="1" t="s">
        <v>160</v>
      </c>
      <c r="D140" s="4">
        <v>9605</v>
      </c>
      <c r="E140" s="4">
        <v>33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</row>
    <row r="141" spans="1:15" x14ac:dyDescent="0.25">
      <c r="A141" s="3">
        <v>2023</v>
      </c>
      <c r="B141" s="1" t="s">
        <v>158</v>
      </c>
      <c r="C141" s="1" t="s">
        <v>161</v>
      </c>
      <c r="D141" s="4">
        <v>50438</v>
      </c>
      <c r="E141" s="4">
        <v>155</v>
      </c>
      <c r="F141" s="4">
        <v>0</v>
      </c>
      <c r="G141" s="4">
        <v>0</v>
      </c>
      <c r="H141" s="4">
        <v>0</v>
      </c>
      <c r="I141" s="4">
        <v>0</v>
      </c>
      <c r="J141" s="4">
        <v>1</v>
      </c>
      <c r="K141" s="4">
        <v>1</v>
      </c>
      <c r="L141" s="4">
        <v>7</v>
      </c>
      <c r="M141" s="4">
        <v>2</v>
      </c>
      <c r="N141" s="4">
        <v>1</v>
      </c>
      <c r="O141" s="4">
        <v>1</v>
      </c>
    </row>
    <row r="142" spans="1:15" x14ac:dyDescent="0.25">
      <c r="A142" s="3">
        <v>2023</v>
      </c>
      <c r="B142" s="1" t="s">
        <v>158</v>
      </c>
      <c r="C142" s="1" t="s">
        <v>162</v>
      </c>
      <c r="D142" s="4">
        <v>51162</v>
      </c>
      <c r="E142" s="4">
        <v>136</v>
      </c>
      <c r="F142" s="4">
        <v>260</v>
      </c>
      <c r="G142" s="4">
        <v>1</v>
      </c>
      <c r="H142" s="4">
        <v>0</v>
      </c>
      <c r="I142" s="4">
        <v>0</v>
      </c>
      <c r="J142" s="4">
        <v>1</v>
      </c>
      <c r="K142" s="4">
        <v>1</v>
      </c>
      <c r="L142" s="4">
        <v>5</v>
      </c>
      <c r="M142" s="4">
        <v>1</v>
      </c>
      <c r="N142" s="4">
        <v>12</v>
      </c>
      <c r="O142" s="4">
        <v>1</v>
      </c>
    </row>
    <row r="143" spans="1:15" x14ac:dyDescent="0.25">
      <c r="A143" s="3">
        <v>2023</v>
      </c>
      <c r="B143" s="1" t="s">
        <v>158</v>
      </c>
      <c r="C143" s="1" t="s">
        <v>163</v>
      </c>
      <c r="D143" s="4">
        <v>6736</v>
      </c>
      <c r="E143" s="4">
        <v>27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</row>
    <row r="144" spans="1:15" x14ac:dyDescent="0.25">
      <c r="A144" s="3">
        <v>2023</v>
      </c>
      <c r="B144" s="1" t="s">
        <v>158</v>
      </c>
      <c r="C144" s="1" t="s">
        <v>164</v>
      </c>
      <c r="D144" s="4">
        <v>37213</v>
      </c>
      <c r="E144" s="4">
        <v>166</v>
      </c>
      <c r="F144" s="4">
        <v>287</v>
      </c>
      <c r="G144" s="4">
        <v>2</v>
      </c>
      <c r="H144" s="4">
        <v>6</v>
      </c>
      <c r="I144" s="4">
        <v>1</v>
      </c>
      <c r="J144" s="4">
        <v>8</v>
      </c>
      <c r="K144" s="4">
        <v>1</v>
      </c>
      <c r="L144" s="4">
        <v>598</v>
      </c>
      <c r="M144" s="4">
        <v>27</v>
      </c>
      <c r="N144" s="4">
        <v>74</v>
      </c>
      <c r="O144" s="4">
        <v>4</v>
      </c>
    </row>
    <row r="145" spans="1:15" x14ac:dyDescent="0.25">
      <c r="A145" s="3">
        <v>2023</v>
      </c>
      <c r="B145" s="1" t="s">
        <v>158</v>
      </c>
      <c r="C145" s="1" t="s">
        <v>165</v>
      </c>
      <c r="D145" s="4">
        <v>111023</v>
      </c>
      <c r="E145" s="4">
        <v>332</v>
      </c>
      <c r="F145" s="4">
        <v>5273</v>
      </c>
      <c r="G145" s="4">
        <v>61</v>
      </c>
      <c r="H145" s="4">
        <v>1546</v>
      </c>
      <c r="I145" s="4">
        <v>11</v>
      </c>
      <c r="J145" s="4">
        <v>1454</v>
      </c>
      <c r="K145" s="4">
        <v>16</v>
      </c>
      <c r="L145" s="4">
        <v>0</v>
      </c>
      <c r="M145" s="4">
        <v>0</v>
      </c>
      <c r="N145" s="4">
        <v>2</v>
      </c>
      <c r="O145" s="4">
        <v>1</v>
      </c>
    </row>
    <row r="146" spans="1:15" x14ac:dyDescent="0.25">
      <c r="A146" s="3">
        <v>2023</v>
      </c>
      <c r="B146" s="1" t="s">
        <v>158</v>
      </c>
      <c r="C146" s="1" t="s">
        <v>166</v>
      </c>
      <c r="D146" s="4">
        <v>51776</v>
      </c>
      <c r="E146" s="4">
        <v>210</v>
      </c>
      <c r="F146" s="4">
        <v>0</v>
      </c>
      <c r="G146" s="4">
        <v>0</v>
      </c>
      <c r="H146" s="4">
        <v>117</v>
      </c>
      <c r="I146" s="4">
        <v>6</v>
      </c>
      <c r="J146" s="4">
        <v>170</v>
      </c>
      <c r="K146" s="4">
        <v>5</v>
      </c>
      <c r="L146" s="4">
        <v>2</v>
      </c>
      <c r="M146" s="4">
        <v>1</v>
      </c>
      <c r="N146" s="4">
        <v>12</v>
      </c>
      <c r="O146" s="4">
        <v>2</v>
      </c>
    </row>
    <row r="147" spans="1:15" x14ac:dyDescent="0.25">
      <c r="A147" s="3">
        <v>2023</v>
      </c>
      <c r="B147" s="1" t="s">
        <v>158</v>
      </c>
      <c r="C147" s="1" t="s">
        <v>167</v>
      </c>
      <c r="D147" s="4">
        <v>53790</v>
      </c>
      <c r="E147" s="4">
        <v>208</v>
      </c>
      <c r="F147" s="4">
        <v>12315</v>
      </c>
      <c r="G147" s="4">
        <v>83</v>
      </c>
      <c r="H147" s="4">
        <v>2618</v>
      </c>
      <c r="I147" s="4">
        <v>23</v>
      </c>
      <c r="J147" s="4">
        <v>2183</v>
      </c>
      <c r="K147" s="4">
        <v>26</v>
      </c>
      <c r="L147" s="4">
        <v>0</v>
      </c>
      <c r="M147" s="4">
        <v>0</v>
      </c>
      <c r="N147" s="4">
        <v>59</v>
      </c>
      <c r="O147" s="4">
        <v>3</v>
      </c>
    </row>
    <row r="148" spans="1:15" x14ac:dyDescent="0.25">
      <c r="A148" s="3">
        <v>2023</v>
      </c>
      <c r="B148" s="1" t="s">
        <v>158</v>
      </c>
      <c r="C148" s="1" t="s">
        <v>168</v>
      </c>
      <c r="D148" s="4">
        <v>2304</v>
      </c>
      <c r="E148" s="4">
        <v>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</row>
    <row r="149" spans="1:15" x14ac:dyDescent="0.25">
      <c r="A149" s="3">
        <v>2023</v>
      </c>
      <c r="B149" s="1" t="s">
        <v>158</v>
      </c>
      <c r="C149" s="1" t="s">
        <v>169</v>
      </c>
      <c r="D149" s="4">
        <v>24027</v>
      </c>
      <c r="E149" s="4">
        <v>94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63</v>
      </c>
      <c r="M149" s="4">
        <v>3</v>
      </c>
      <c r="N149" s="4">
        <v>0</v>
      </c>
      <c r="O149" s="4">
        <v>0</v>
      </c>
    </row>
    <row r="150" spans="1:15" x14ac:dyDescent="0.25">
      <c r="A150" s="3">
        <v>2023</v>
      </c>
      <c r="B150" s="1" t="s">
        <v>158</v>
      </c>
      <c r="C150" s="1" t="s">
        <v>170</v>
      </c>
      <c r="D150" s="4">
        <v>9368</v>
      </c>
      <c r="E150" s="4">
        <v>41</v>
      </c>
      <c r="F150" s="4">
        <v>1449</v>
      </c>
      <c r="G150" s="4">
        <v>18</v>
      </c>
      <c r="H150" s="4">
        <v>632</v>
      </c>
      <c r="I150" s="4">
        <v>12</v>
      </c>
      <c r="J150" s="4">
        <v>1891</v>
      </c>
      <c r="K150" s="4">
        <v>8</v>
      </c>
      <c r="L150" s="4">
        <v>37</v>
      </c>
      <c r="M150" s="4">
        <v>2</v>
      </c>
      <c r="N150" s="4">
        <v>26</v>
      </c>
      <c r="O150" s="4">
        <v>2</v>
      </c>
    </row>
    <row r="151" spans="1:15" x14ac:dyDescent="0.25">
      <c r="A151" s="3">
        <v>2023</v>
      </c>
      <c r="B151" s="1" t="s">
        <v>158</v>
      </c>
      <c r="C151" s="1" t="s">
        <v>171</v>
      </c>
      <c r="D151" s="4">
        <v>81067</v>
      </c>
      <c r="E151" s="4">
        <v>293</v>
      </c>
      <c r="F151" s="4">
        <v>3760</v>
      </c>
      <c r="G151" s="4">
        <v>40</v>
      </c>
      <c r="H151" s="4">
        <v>401</v>
      </c>
      <c r="I151" s="4">
        <v>7</v>
      </c>
      <c r="J151" s="4">
        <v>137</v>
      </c>
      <c r="K151" s="4">
        <v>5</v>
      </c>
      <c r="L151" s="4">
        <v>16</v>
      </c>
      <c r="M151" s="4">
        <v>3</v>
      </c>
      <c r="N151" s="4">
        <v>363</v>
      </c>
      <c r="O151" s="4">
        <v>4</v>
      </c>
    </row>
    <row r="152" spans="1:15" x14ac:dyDescent="0.25">
      <c r="A152" s="3">
        <v>2023</v>
      </c>
      <c r="B152" s="1" t="s">
        <v>158</v>
      </c>
      <c r="C152" s="1" t="s">
        <v>172</v>
      </c>
      <c r="D152" s="4">
        <v>7457</v>
      </c>
      <c r="E152" s="4">
        <v>59</v>
      </c>
      <c r="F152" s="4">
        <v>0</v>
      </c>
      <c r="G152" s="4">
        <v>0</v>
      </c>
      <c r="H152" s="4">
        <v>3</v>
      </c>
      <c r="I152" s="4">
        <v>1</v>
      </c>
      <c r="J152" s="4">
        <v>2</v>
      </c>
      <c r="K152" s="4">
        <v>2</v>
      </c>
      <c r="L152" s="4">
        <v>5</v>
      </c>
      <c r="M152" s="4">
        <v>1</v>
      </c>
      <c r="N152" s="4">
        <v>9</v>
      </c>
      <c r="O152" s="4">
        <v>1</v>
      </c>
    </row>
    <row r="153" spans="1:15" x14ac:dyDescent="0.25">
      <c r="A153" s="3">
        <v>2023</v>
      </c>
      <c r="B153" s="1" t="s">
        <v>158</v>
      </c>
      <c r="C153" s="1" t="s">
        <v>173</v>
      </c>
      <c r="D153" s="4">
        <v>13336</v>
      </c>
      <c r="E153" s="4">
        <v>78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25">
      <c r="A154" s="3">
        <v>2023</v>
      </c>
      <c r="B154" s="1" t="s">
        <v>158</v>
      </c>
      <c r="C154" s="1" t="s">
        <v>174</v>
      </c>
      <c r="D154" s="4">
        <v>25948</v>
      </c>
      <c r="E154" s="4">
        <v>93</v>
      </c>
      <c r="F154" s="4">
        <v>5621</v>
      </c>
      <c r="G154" s="4">
        <v>48</v>
      </c>
      <c r="H154" s="4">
        <v>666</v>
      </c>
      <c r="I154" s="4">
        <v>15</v>
      </c>
      <c r="J154" s="4">
        <v>509</v>
      </c>
      <c r="K154" s="4">
        <v>3</v>
      </c>
      <c r="L154" s="4">
        <v>13</v>
      </c>
      <c r="M154" s="4">
        <v>2</v>
      </c>
      <c r="N154" s="4">
        <v>143</v>
      </c>
      <c r="O154" s="4">
        <v>5</v>
      </c>
    </row>
    <row r="155" spans="1:15" x14ac:dyDescent="0.25">
      <c r="A155" s="3">
        <v>2023</v>
      </c>
      <c r="B155" s="1" t="s">
        <v>158</v>
      </c>
      <c r="C155" s="1" t="s">
        <v>175</v>
      </c>
      <c r="D155" s="4">
        <v>82956</v>
      </c>
      <c r="E155" s="4">
        <v>315</v>
      </c>
      <c r="F155" s="4">
        <v>3411</v>
      </c>
      <c r="G155" s="4">
        <v>25</v>
      </c>
      <c r="H155" s="4">
        <v>219</v>
      </c>
      <c r="I155" s="4">
        <v>6</v>
      </c>
      <c r="J155" s="4">
        <v>437</v>
      </c>
      <c r="K155" s="4">
        <v>8</v>
      </c>
      <c r="L155" s="4">
        <v>123</v>
      </c>
      <c r="M155" s="4">
        <v>11</v>
      </c>
      <c r="N155" s="4">
        <v>47</v>
      </c>
      <c r="O155" s="4">
        <v>7</v>
      </c>
    </row>
    <row r="156" spans="1:15" x14ac:dyDescent="0.25">
      <c r="A156" s="3">
        <v>2023</v>
      </c>
      <c r="B156" s="1" t="s">
        <v>158</v>
      </c>
      <c r="C156" s="1" t="s">
        <v>176</v>
      </c>
      <c r="D156" s="4">
        <v>26661</v>
      </c>
      <c r="E156" s="4">
        <v>123</v>
      </c>
      <c r="F156" s="4">
        <v>0</v>
      </c>
      <c r="G156" s="4">
        <v>0</v>
      </c>
      <c r="H156" s="4">
        <v>6</v>
      </c>
      <c r="I156" s="4">
        <v>1</v>
      </c>
      <c r="J156" s="4">
        <v>0</v>
      </c>
      <c r="K156" s="4">
        <v>0</v>
      </c>
      <c r="L156" s="4">
        <v>54</v>
      </c>
      <c r="M156" s="4">
        <v>4</v>
      </c>
      <c r="N156" s="4">
        <v>19</v>
      </c>
      <c r="O156" s="4">
        <v>2</v>
      </c>
    </row>
    <row r="157" spans="1:15" x14ac:dyDescent="0.25">
      <c r="A157" s="3">
        <v>2023</v>
      </c>
      <c r="B157" s="1" t="s">
        <v>158</v>
      </c>
      <c r="C157" s="1" t="s">
        <v>177</v>
      </c>
      <c r="D157" s="4">
        <v>34239</v>
      </c>
      <c r="E157" s="4">
        <v>199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73</v>
      </c>
      <c r="M157" s="4">
        <v>3</v>
      </c>
      <c r="N157" s="4">
        <v>52</v>
      </c>
      <c r="O157" s="4">
        <v>3</v>
      </c>
    </row>
    <row r="158" spans="1:15" x14ac:dyDescent="0.25">
      <c r="A158" s="3">
        <v>2023</v>
      </c>
      <c r="B158" s="1" t="s">
        <v>158</v>
      </c>
      <c r="C158" s="1" t="s">
        <v>178</v>
      </c>
      <c r="D158" s="4">
        <v>78274</v>
      </c>
      <c r="E158" s="4">
        <v>198</v>
      </c>
      <c r="F158" s="4">
        <v>3958</v>
      </c>
      <c r="G158" s="4">
        <v>41</v>
      </c>
      <c r="H158" s="4">
        <v>73</v>
      </c>
      <c r="I158" s="4">
        <v>3</v>
      </c>
      <c r="J158" s="4">
        <v>88</v>
      </c>
      <c r="K158" s="4">
        <v>1</v>
      </c>
      <c r="L158" s="4">
        <v>1</v>
      </c>
      <c r="M158" s="4">
        <v>1</v>
      </c>
      <c r="N158" s="4">
        <v>0</v>
      </c>
      <c r="O158" s="4">
        <v>0</v>
      </c>
    </row>
    <row r="159" spans="1:15" x14ac:dyDescent="0.25">
      <c r="A159" s="3">
        <v>2023</v>
      </c>
      <c r="B159" s="1" t="s">
        <v>158</v>
      </c>
      <c r="C159" s="1" t="s">
        <v>179</v>
      </c>
      <c r="D159" s="4">
        <v>52296</v>
      </c>
      <c r="E159" s="4">
        <v>243</v>
      </c>
      <c r="F159" s="4">
        <v>0</v>
      </c>
      <c r="G159" s="4">
        <v>0</v>
      </c>
      <c r="H159" s="4">
        <v>6</v>
      </c>
      <c r="I159" s="4">
        <v>2</v>
      </c>
      <c r="J159" s="4">
        <v>0</v>
      </c>
      <c r="K159" s="4">
        <v>0</v>
      </c>
      <c r="L159" s="4">
        <v>2</v>
      </c>
      <c r="M159" s="4">
        <v>1</v>
      </c>
      <c r="N159" s="4">
        <v>4</v>
      </c>
      <c r="O159" s="4">
        <v>2</v>
      </c>
    </row>
    <row r="160" spans="1:15" x14ac:dyDescent="0.25">
      <c r="A160" s="3">
        <v>2023</v>
      </c>
      <c r="B160" s="1" t="s">
        <v>158</v>
      </c>
      <c r="C160" s="1" t="s">
        <v>180</v>
      </c>
      <c r="D160" s="4">
        <v>1309</v>
      </c>
      <c r="E160" s="4">
        <v>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</row>
    <row r="161" spans="1:15" x14ac:dyDescent="0.25">
      <c r="A161" s="3">
        <v>2023</v>
      </c>
      <c r="B161" s="1" t="s">
        <v>158</v>
      </c>
      <c r="C161" s="1" t="s">
        <v>181</v>
      </c>
      <c r="D161" s="4">
        <v>78316</v>
      </c>
      <c r="E161" s="4">
        <v>366</v>
      </c>
      <c r="F161" s="4">
        <v>0</v>
      </c>
      <c r="G161" s="4">
        <v>0</v>
      </c>
      <c r="H161" s="4">
        <v>18</v>
      </c>
      <c r="I161" s="4">
        <v>2</v>
      </c>
      <c r="J161" s="4">
        <v>3</v>
      </c>
      <c r="K161" s="4">
        <v>2</v>
      </c>
      <c r="L161" s="4">
        <v>13</v>
      </c>
      <c r="M161" s="4">
        <v>4</v>
      </c>
      <c r="N161" s="4">
        <v>34</v>
      </c>
      <c r="O161" s="4">
        <v>7</v>
      </c>
    </row>
    <row r="162" spans="1:15" x14ac:dyDescent="0.25">
      <c r="A162" s="3">
        <v>2023</v>
      </c>
      <c r="B162" s="1" t="s">
        <v>182</v>
      </c>
      <c r="C162" s="1" t="s">
        <v>183</v>
      </c>
      <c r="D162" s="4">
        <v>24889</v>
      </c>
      <c r="E162" s="4">
        <v>75</v>
      </c>
      <c r="F162" s="4">
        <v>10</v>
      </c>
      <c r="G162" s="4">
        <v>1</v>
      </c>
      <c r="H162" s="4">
        <v>40</v>
      </c>
      <c r="I162" s="4">
        <v>9</v>
      </c>
      <c r="J162" s="4">
        <v>1</v>
      </c>
      <c r="K162" s="4">
        <v>1</v>
      </c>
      <c r="L162" s="4">
        <v>0</v>
      </c>
      <c r="M162" s="4">
        <v>0</v>
      </c>
      <c r="N162" s="4">
        <v>0</v>
      </c>
      <c r="O162" s="4">
        <v>0</v>
      </c>
    </row>
    <row r="163" spans="1:15" x14ac:dyDescent="0.25">
      <c r="A163" s="3">
        <v>2023</v>
      </c>
      <c r="B163" s="1" t="s">
        <v>182</v>
      </c>
      <c r="C163" s="1" t="s">
        <v>184</v>
      </c>
      <c r="D163" s="4">
        <v>40058</v>
      </c>
      <c r="E163" s="4">
        <v>133</v>
      </c>
      <c r="F163" s="4">
        <v>0</v>
      </c>
      <c r="G163" s="4">
        <v>0</v>
      </c>
      <c r="H163" s="4">
        <v>17</v>
      </c>
      <c r="I163" s="4">
        <v>7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</row>
    <row r="164" spans="1:15" x14ac:dyDescent="0.25">
      <c r="A164" s="3">
        <v>2023</v>
      </c>
      <c r="B164" s="1" t="s">
        <v>182</v>
      </c>
      <c r="C164" s="1" t="s">
        <v>185</v>
      </c>
      <c r="D164" s="4">
        <v>12243</v>
      </c>
      <c r="E164" s="4">
        <v>28</v>
      </c>
      <c r="F164" s="4">
        <v>0</v>
      </c>
      <c r="G164" s="4">
        <v>0</v>
      </c>
      <c r="H164" s="4">
        <v>435</v>
      </c>
      <c r="I164" s="4">
        <v>2</v>
      </c>
      <c r="J164" s="4">
        <v>0</v>
      </c>
      <c r="K164" s="4">
        <v>0</v>
      </c>
      <c r="L164" s="4">
        <v>0</v>
      </c>
      <c r="M164" s="4">
        <v>0</v>
      </c>
      <c r="N164" s="4">
        <v>1</v>
      </c>
      <c r="O164" s="4">
        <v>1</v>
      </c>
    </row>
    <row r="165" spans="1:15" x14ac:dyDescent="0.25">
      <c r="A165" s="3">
        <v>2023</v>
      </c>
      <c r="B165" s="1" t="s">
        <v>182</v>
      </c>
      <c r="C165" s="1" t="s">
        <v>186</v>
      </c>
      <c r="D165" s="4">
        <v>162</v>
      </c>
      <c r="E165" s="4">
        <v>1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</row>
    <row r="166" spans="1:15" x14ac:dyDescent="0.25">
      <c r="A166" s="3">
        <v>2023</v>
      </c>
      <c r="B166" s="1" t="s">
        <v>182</v>
      </c>
      <c r="C166" s="1" t="s">
        <v>187</v>
      </c>
      <c r="D166" s="4">
        <v>25816</v>
      </c>
      <c r="E166" s="4">
        <v>52</v>
      </c>
      <c r="F166" s="4">
        <v>299</v>
      </c>
      <c r="G166" s="4">
        <v>1</v>
      </c>
      <c r="H166" s="4">
        <v>1</v>
      </c>
      <c r="I166" s="4">
        <v>1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</row>
    <row r="167" spans="1:15" x14ac:dyDescent="0.25">
      <c r="A167" s="3">
        <v>2023</v>
      </c>
      <c r="B167" s="1" t="s">
        <v>182</v>
      </c>
      <c r="C167" s="1" t="s">
        <v>188</v>
      </c>
      <c r="D167" s="4">
        <v>4969</v>
      </c>
      <c r="E167" s="4">
        <v>15</v>
      </c>
      <c r="F167" s="4">
        <v>0</v>
      </c>
      <c r="G167" s="4">
        <v>0</v>
      </c>
      <c r="H167" s="4">
        <v>1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</row>
    <row r="168" spans="1:15" x14ac:dyDescent="0.25">
      <c r="A168" s="3">
        <v>2023</v>
      </c>
      <c r="B168" s="1" t="s">
        <v>182</v>
      </c>
      <c r="C168" s="1" t="s">
        <v>189</v>
      </c>
      <c r="D168" s="4">
        <v>10085</v>
      </c>
      <c r="E168" s="4">
        <v>34</v>
      </c>
      <c r="F168" s="4">
        <v>0</v>
      </c>
      <c r="G168" s="4">
        <v>0</v>
      </c>
      <c r="H168" s="4">
        <v>15</v>
      </c>
      <c r="I168" s="4">
        <v>2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</row>
    <row r="169" spans="1:15" x14ac:dyDescent="0.25">
      <c r="A169" s="3">
        <v>2023</v>
      </c>
      <c r="B169" s="1" t="s">
        <v>182</v>
      </c>
      <c r="C169" s="1" t="s">
        <v>190</v>
      </c>
      <c r="D169" s="4">
        <v>153</v>
      </c>
      <c r="E169" s="4">
        <v>3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</row>
    <row r="170" spans="1:15" x14ac:dyDescent="0.25">
      <c r="A170" s="3">
        <v>2023</v>
      </c>
      <c r="B170" s="1" t="s">
        <v>182</v>
      </c>
      <c r="C170" s="1" t="s">
        <v>191</v>
      </c>
      <c r="D170" s="4">
        <v>2782</v>
      </c>
      <c r="E170" s="4">
        <v>10</v>
      </c>
      <c r="F170" s="4">
        <v>0</v>
      </c>
      <c r="G170" s="4">
        <v>0</v>
      </c>
      <c r="H170" s="4">
        <v>2</v>
      </c>
      <c r="I170" s="4">
        <v>2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</row>
    <row r="171" spans="1:15" x14ac:dyDescent="0.25">
      <c r="A171" s="3">
        <v>2023</v>
      </c>
      <c r="B171" s="1" t="s">
        <v>182</v>
      </c>
      <c r="C171" s="1" t="s">
        <v>192</v>
      </c>
      <c r="D171" s="4">
        <v>2373</v>
      </c>
      <c r="E171" s="4">
        <v>10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</row>
    <row r="172" spans="1:15" x14ac:dyDescent="0.25">
      <c r="A172" s="3">
        <v>2023</v>
      </c>
      <c r="B172" s="1" t="s">
        <v>182</v>
      </c>
      <c r="C172" s="1" t="s">
        <v>193</v>
      </c>
      <c r="D172" s="4">
        <v>743</v>
      </c>
      <c r="E172" s="4">
        <v>4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</row>
    <row r="173" spans="1:15" x14ac:dyDescent="0.25">
      <c r="A173" s="3">
        <v>2023</v>
      </c>
      <c r="B173" s="1" t="s">
        <v>182</v>
      </c>
      <c r="C173" s="1" t="s">
        <v>194</v>
      </c>
      <c r="D173" s="4">
        <v>21705</v>
      </c>
      <c r="E173" s="4">
        <v>67</v>
      </c>
      <c r="F173" s="4">
        <v>0</v>
      </c>
      <c r="G173" s="4">
        <v>0</v>
      </c>
      <c r="H173" s="4">
        <v>45</v>
      </c>
      <c r="I173" s="4">
        <v>4</v>
      </c>
      <c r="J173" s="4">
        <v>0</v>
      </c>
      <c r="K173" s="4">
        <v>0</v>
      </c>
      <c r="L173" s="4">
        <v>0</v>
      </c>
      <c r="M173" s="4">
        <v>0</v>
      </c>
      <c r="N173" s="4">
        <v>6</v>
      </c>
      <c r="O173" s="4">
        <v>1</v>
      </c>
    </row>
    <row r="174" spans="1:15" x14ac:dyDescent="0.25">
      <c r="A174" s="3">
        <v>2023</v>
      </c>
      <c r="B174" s="1" t="s">
        <v>182</v>
      </c>
      <c r="C174" s="1" t="s">
        <v>195</v>
      </c>
      <c r="D174" s="4">
        <v>5608</v>
      </c>
      <c r="E174" s="4">
        <v>17</v>
      </c>
      <c r="F174" s="4">
        <v>0</v>
      </c>
      <c r="G174" s="4">
        <v>0</v>
      </c>
      <c r="H174" s="4">
        <v>0</v>
      </c>
      <c r="I174" s="4">
        <v>0</v>
      </c>
      <c r="J174" s="4">
        <v>1</v>
      </c>
      <c r="K174" s="4">
        <v>1</v>
      </c>
      <c r="L174" s="4">
        <v>0</v>
      </c>
      <c r="M174" s="4">
        <v>0</v>
      </c>
      <c r="N174" s="4">
        <v>0</v>
      </c>
      <c r="O174" s="4">
        <v>0</v>
      </c>
    </row>
    <row r="175" spans="1:15" x14ac:dyDescent="0.25">
      <c r="A175" s="3">
        <v>2023</v>
      </c>
      <c r="B175" s="1" t="s">
        <v>182</v>
      </c>
      <c r="C175" s="1" t="s">
        <v>196</v>
      </c>
      <c r="D175" s="4">
        <v>6742</v>
      </c>
      <c r="E175" s="4">
        <v>24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</row>
    <row r="176" spans="1:15" x14ac:dyDescent="0.25">
      <c r="A176" s="3">
        <v>2023</v>
      </c>
      <c r="B176" s="1" t="s">
        <v>182</v>
      </c>
      <c r="C176" s="1" t="s">
        <v>197</v>
      </c>
      <c r="D176" s="4">
        <v>3878</v>
      </c>
      <c r="E176" s="4">
        <v>16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</row>
    <row r="177" spans="1:15" x14ac:dyDescent="0.25">
      <c r="A177" s="3">
        <v>2023</v>
      </c>
      <c r="B177" s="1" t="s">
        <v>182</v>
      </c>
      <c r="C177" s="1" t="s">
        <v>198</v>
      </c>
      <c r="D177" s="4">
        <v>12519</v>
      </c>
      <c r="E177" s="4">
        <v>43</v>
      </c>
      <c r="F177" s="4">
        <v>0</v>
      </c>
      <c r="G177" s="4">
        <v>0</v>
      </c>
      <c r="H177" s="4">
        <v>88</v>
      </c>
      <c r="I177" s="4">
        <v>8</v>
      </c>
      <c r="J177" s="4">
        <v>6</v>
      </c>
      <c r="K177" s="4">
        <v>2</v>
      </c>
      <c r="L177" s="4">
        <v>0</v>
      </c>
      <c r="M177" s="4">
        <v>0</v>
      </c>
      <c r="N177" s="4">
        <v>18</v>
      </c>
      <c r="O177" s="4">
        <v>3</v>
      </c>
    </row>
    <row r="178" spans="1:15" x14ac:dyDescent="0.25">
      <c r="A178" s="3">
        <v>2023</v>
      </c>
      <c r="B178" s="1" t="s">
        <v>182</v>
      </c>
      <c r="C178" s="1" t="s">
        <v>199</v>
      </c>
      <c r="D178" s="4">
        <v>2279</v>
      </c>
      <c r="E178" s="4">
        <v>8</v>
      </c>
      <c r="F178" s="4">
        <v>0</v>
      </c>
      <c r="G178" s="4">
        <v>0</v>
      </c>
      <c r="H178" s="4">
        <v>1</v>
      </c>
      <c r="I178" s="4">
        <v>1</v>
      </c>
      <c r="J178" s="4">
        <v>4</v>
      </c>
      <c r="K178" s="4">
        <v>1</v>
      </c>
      <c r="L178" s="4">
        <v>0</v>
      </c>
      <c r="M178" s="4">
        <v>0</v>
      </c>
      <c r="N178" s="4">
        <v>1</v>
      </c>
      <c r="O178" s="4">
        <v>1</v>
      </c>
    </row>
    <row r="179" spans="1:15" x14ac:dyDescent="0.25">
      <c r="A179" s="3">
        <v>2023</v>
      </c>
      <c r="B179" s="1" t="s">
        <v>182</v>
      </c>
      <c r="C179" s="1" t="s">
        <v>200</v>
      </c>
      <c r="D179" s="4">
        <v>1310</v>
      </c>
      <c r="E179" s="4">
        <v>5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2</v>
      </c>
      <c r="O179" s="4">
        <v>1</v>
      </c>
    </row>
    <row r="180" spans="1:15" x14ac:dyDescent="0.25">
      <c r="A180" s="3">
        <v>2023</v>
      </c>
      <c r="B180" s="1" t="s">
        <v>182</v>
      </c>
      <c r="C180" s="1" t="s">
        <v>201</v>
      </c>
      <c r="D180" s="4">
        <v>3058</v>
      </c>
      <c r="E180" s="4">
        <v>13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</row>
    <row r="181" spans="1:15" x14ac:dyDescent="0.25">
      <c r="A181" s="3">
        <v>2023</v>
      </c>
      <c r="B181" s="1" t="s">
        <v>182</v>
      </c>
      <c r="C181" s="1" t="s">
        <v>202</v>
      </c>
      <c r="D181" s="4">
        <v>14789</v>
      </c>
      <c r="E181" s="4">
        <v>37</v>
      </c>
      <c r="F181" s="4">
        <v>0</v>
      </c>
      <c r="G181" s="4">
        <v>0</v>
      </c>
      <c r="H181" s="4">
        <v>5</v>
      </c>
      <c r="I181" s="4">
        <v>2</v>
      </c>
      <c r="J181" s="4">
        <v>0</v>
      </c>
      <c r="K181" s="4">
        <v>0</v>
      </c>
      <c r="L181" s="4">
        <v>0</v>
      </c>
      <c r="M181" s="4">
        <v>0</v>
      </c>
      <c r="N181" s="4">
        <v>7</v>
      </c>
      <c r="O181" s="4">
        <v>1</v>
      </c>
    </row>
    <row r="182" spans="1:15" x14ac:dyDescent="0.25">
      <c r="A182" s="3">
        <v>2023</v>
      </c>
      <c r="B182" s="1" t="s">
        <v>182</v>
      </c>
      <c r="C182" s="1" t="s">
        <v>203</v>
      </c>
      <c r="D182" s="4">
        <v>27538</v>
      </c>
      <c r="E182" s="4">
        <v>59</v>
      </c>
      <c r="F182" s="4">
        <v>0</v>
      </c>
      <c r="G182" s="4">
        <v>0</v>
      </c>
      <c r="H182" s="4">
        <v>1800</v>
      </c>
      <c r="I182" s="4">
        <v>13</v>
      </c>
      <c r="J182" s="4">
        <v>185</v>
      </c>
      <c r="K182" s="4">
        <v>8</v>
      </c>
      <c r="L182" s="4">
        <v>0</v>
      </c>
      <c r="M182" s="4">
        <v>0</v>
      </c>
      <c r="N182" s="4">
        <v>4</v>
      </c>
      <c r="O182" s="4">
        <v>1</v>
      </c>
    </row>
    <row r="183" spans="1:15" x14ac:dyDescent="0.25">
      <c r="A183" s="3">
        <v>2023</v>
      </c>
      <c r="B183" s="1" t="s">
        <v>182</v>
      </c>
      <c r="C183" s="1" t="s">
        <v>204</v>
      </c>
      <c r="D183" s="4">
        <v>118</v>
      </c>
      <c r="E183" s="4">
        <v>2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</row>
    <row r="184" spans="1:15" x14ac:dyDescent="0.25">
      <c r="A184" s="3">
        <v>2023</v>
      </c>
      <c r="B184" s="1" t="s">
        <v>182</v>
      </c>
      <c r="C184" s="1" t="s">
        <v>205</v>
      </c>
      <c r="D184" s="4">
        <v>16014</v>
      </c>
      <c r="E184" s="4">
        <v>47</v>
      </c>
      <c r="F184" s="4">
        <v>0</v>
      </c>
      <c r="G184" s="4">
        <v>0</v>
      </c>
      <c r="H184" s="4">
        <v>6</v>
      </c>
      <c r="I184" s="4">
        <v>5</v>
      </c>
      <c r="J184" s="4">
        <v>0</v>
      </c>
      <c r="K184" s="4">
        <v>0</v>
      </c>
      <c r="L184" s="4">
        <v>0</v>
      </c>
      <c r="M184" s="4">
        <v>0</v>
      </c>
      <c r="N184" s="4">
        <v>2</v>
      </c>
      <c r="O184" s="4">
        <v>1</v>
      </c>
    </row>
    <row r="185" spans="1:15" x14ac:dyDescent="0.25">
      <c r="A185" s="3">
        <v>2023</v>
      </c>
      <c r="B185" s="1" t="s">
        <v>182</v>
      </c>
      <c r="C185" s="1" t="s">
        <v>206</v>
      </c>
      <c r="D185" s="4">
        <v>8649</v>
      </c>
      <c r="E185" s="4">
        <v>30</v>
      </c>
      <c r="F185" s="4">
        <v>0</v>
      </c>
      <c r="G185" s="4">
        <v>0</v>
      </c>
      <c r="H185" s="4">
        <v>16</v>
      </c>
      <c r="I185" s="4">
        <v>2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</row>
    <row r="186" spans="1:15" x14ac:dyDescent="0.25">
      <c r="A186" s="3">
        <v>2023</v>
      </c>
      <c r="B186" s="1" t="s">
        <v>182</v>
      </c>
      <c r="C186" s="1" t="s">
        <v>207</v>
      </c>
      <c r="D186" s="4">
        <v>6996</v>
      </c>
      <c r="E186" s="4">
        <v>22</v>
      </c>
      <c r="F186" s="4">
        <v>0</v>
      </c>
      <c r="G186" s="4">
        <v>0</v>
      </c>
      <c r="H186" s="4">
        <v>117</v>
      </c>
      <c r="I186" s="4">
        <v>1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</row>
    <row r="187" spans="1:15" x14ac:dyDescent="0.25">
      <c r="A187" s="3">
        <v>2023</v>
      </c>
      <c r="B187" s="1" t="s">
        <v>182</v>
      </c>
      <c r="C187" s="1" t="s">
        <v>208</v>
      </c>
      <c r="D187" s="4">
        <v>17594</v>
      </c>
      <c r="E187" s="4">
        <v>50</v>
      </c>
      <c r="F187" s="4">
        <v>0</v>
      </c>
      <c r="G187" s="4">
        <v>0</v>
      </c>
      <c r="H187" s="4">
        <v>26</v>
      </c>
      <c r="I187" s="4">
        <v>8</v>
      </c>
      <c r="J187" s="4">
        <v>4</v>
      </c>
      <c r="K187" s="4">
        <v>2</v>
      </c>
      <c r="L187" s="4">
        <v>0</v>
      </c>
      <c r="M187" s="4">
        <v>0</v>
      </c>
      <c r="N187" s="4">
        <v>1</v>
      </c>
      <c r="O187" s="4">
        <v>1</v>
      </c>
    </row>
    <row r="188" spans="1:15" x14ac:dyDescent="0.25">
      <c r="A188" s="3">
        <v>2023</v>
      </c>
      <c r="B188" s="1" t="s">
        <v>182</v>
      </c>
      <c r="C188" s="1" t="s">
        <v>209</v>
      </c>
      <c r="D188" s="4">
        <v>503</v>
      </c>
      <c r="E188" s="4">
        <v>3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</row>
    <row r="189" spans="1:15" x14ac:dyDescent="0.25">
      <c r="A189" s="3">
        <v>2023</v>
      </c>
      <c r="B189" s="1" t="s">
        <v>182</v>
      </c>
      <c r="C189" s="1" t="s">
        <v>210</v>
      </c>
      <c r="D189" s="4">
        <v>4701</v>
      </c>
      <c r="E189" s="4">
        <v>18</v>
      </c>
      <c r="F189" s="4">
        <v>0</v>
      </c>
      <c r="G189" s="4">
        <v>0</v>
      </c>
      <c r="H189" s="4">
        <v>55</v>
      </c>
      <c r="I189" s="4">
        <v>5</v>
      </c>
      <c r="J189" s="4">
        <v>6</v>
      </c>
      <c r="K189" s="4">
        <v>1</v>
      </c>
      <c r="L189" s="4">
        <v>0</v>
      </c>
      <c r="M189" s="4">
        <v>0</v>
      </c>
      <c r="N189" s="4">
        <v>0</v>
      </c>
      <c r="O189" s="4">
        <v>0</v>
      </c>
    </row>
    <row r="190" spans="1:15" x14ac:dyDescent="0.25">
      <c r="A190" s="3">
        <v>2023</v>
      </c>
      <c r="B190" s="1" t="s">
        <v>182</v>
      </c>
      <c r="C190" s="1" t="s">
        <v>211</v>
      </c>
      <c r="D190" s="4">
        <v>6017</v>
      </c>
      <c r="E190" s="4">
        <v>16</v>
      </c>
      <c r="F190" s="4">
        <v>0</v>
      </c>
      <c r="G190" s="4">
        <v>0</v>
      </c>
      <c r="H190" s="4">
        <v>24</v>
      </c>
      <c r="I190" s="4">
        <v>2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</row>
    <row r="191" spans="1:15" x14ac:dyDescent="0.25">
      <c r="A191" s="3">
        <v>2023</v>
      </c>
      <c r="B191" s="1" t="s">
        <v>182</v>
      </c>
      <c r="C191" s="1" t="s">
        <v>212</v>
      </c>
      <c r="D191" s="4">
        <v>8030</v>
      </c>
      <c r="E191" s="4">
        <v>22</v>
      </c>
      <c r="F191" s="4">
        <v>0</v>
      </c>
      <c r="G191" s="4">
        <v>0</v>
      </c>
      <c r="H191" s="4">
        <v>0</v>
      </c>
      <c r="I191" s="4">
        <v>0</v>
      </c>
      <c r="J191" s="4">
        <v>60</v>
      </c>
      <c r="K191" s="4">
        <v>1</v>
      </c>
      <c r="L191" s="4">
        <v>0</v>
      </c>
      <c r="M191" s="4">
        <v>0</v>
      </c>
      <c r="N191" s="4">
        <v>0</v>
      </c>
      <c r="O191" s="4">
        <v>0</v>
      </c>
    </row>
    <row r="192" spans="1:15" x14ac:dyDescent="0.25">
      <c r="A192" s="3">
        <v>2023</v>
      </c>
      <c r="B192" s="1" t="s">
        <v>182</v>
      </c>
      <c r="C192" s="1" t="s">
        <v>213</v>
      </c>
      <c r="D192" s="4">
        <v>10103</v>
      </c>
      <c r="E192" s="4">
        <v>40</v>
      </c>
      <c r="F192" s="4">
        <v>0</v>
      </c>
      <c r="G192" s="4">
        <v>0</v>
      </c>
      <c r="H192" s="4">
        <v>3</v>
      </c>
      <c r="I192" s="4">
        <v>3</v>
      </c>
      <c r="J192" s="4">
        <v>3</v>
      </c>
      <c r="K192" s="4">
        <v>2</v>
      </c>
      <c r="L192" s="4">
        <v>0</v>
      </c>
      <c r="M192" s="4">
        <v>0</v>
      </c>
      <c r="N192" s="4">
        <v>4</v>
      </c>
      <c r="O192" s="4">
        <v>1</v>
      </c>
    </row>
    <row r="193" spans="1:15" x14ac:dyDescent="0.25">
      <c r="A193" s="3">
        <v>2023</v>
      </c>
      <c r="B193" s="1" t="s">
        <v>182</v>
      </c>
      <c r="C193" s="1" t="s">
        <v>214</v>
      </c>
      <c r="D193" s="4">
        <v>16650</v>
      </c>
      <c r="E193" s="4">
        <v>63</v>
      </c>
      <c r="F193" s="4">
        <v>1</v>
      </c>
      <c r="G193" s="4">
        <v>1</v>
      </c>
      <c r="H193" s="4">
        <v>23</v>
      </c>
      <c r="I193" s="4">
        <v>10</v>
      </c>
      <c r="J193" s="4">
        <v>26</v>
      </c>
      <c r="K193" s="4">
        <v>10</v>
      </c>
      <c r="L193" s="4">
        <v>1</v>
      </c>
      <c r="M193" s="4">
        <v>1</v>
      </c>
      <c r="N193" s="4">
        <v>48</v>
      </c>
      <c r="O193" s="4">
        <v>8</v>
      </c>
    </row>
    <row r="194" spans="1:15" x14ac:dyDescent="0.25">
      <c r="A194" s="3">
        <v>2023</v>
      </c>
      <c r="B194" s="1" t="s">
        <v>182</v>
      </c>
      <c r="C194" s="1" t="s">
        <v>215</v>
      </c>
      <c r="D194" s="4">
        <v>4190</v>
      </c>
      <c r="E194" s="4">
        <v>14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</row>
    <row r="195" spans="1:15" x14ac:dyDescent="0.25">
      <c r="A195" s="3">
        <v>2023</v>
      </c>
      <c r="B195" s="1" t="s">
        <v>182</v>
      </c>
      <c r="C195" s="1" t="s">
        <v>216</v>
      </c>
      <c r="D195" s="4">
        <v>6186</v>
      </c>
      <c r="E195" s="4">
        <v>16</v>
      </c>
      <c r="F195" s="4">
        <v>0</v>
      </c>
      <c r="G195" s="4">
        <v>0</v>
      </c>
      <c r="H195" s="4">
        <v>1</v>
      </c>
      <c r="I195" s="4">
        <v>1</v>
      </c>
      <c r="J195" s="4">
        <v>11</v>
      </c>
      <c r="K195" s="4">
        <v>2</v>
      </c>
      <c r="L195" s="4">
        <v>0</v>
      </c>
      <c r="M195" s="4">
        <v>0</v>
      </c>
      <c r="N195" s="4">
        <v>0</v>
      </c>
      <c r="O195" s="4">
        <v>0</v>
      </c>
    </row>
    <row r="196" spans="1:15" x14ac:dyDescent="0.25">
      <c r="A196" s="3">
        <v>2023</v>
      </c>
      <c r="B196" s="1" t="s">
        <v>182</v>
      </c>
      <c r="C196" s="1" t="s">
        <v>217</v>
      </c>
      <c r="D196" s="4">
        <v>1337</v>
      </c>
      <c r="E196" s="4">
        <v>3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</row>
    <row r="197" spans="1:15" x14ac:dyDescent="0.25">
      <c r="A197" s="3">
        <v>2023</v>
      </c>
      <c r="B197" s="1" t="s">
        <v>218</v>
      </c>
      <c r="C197" s="1" t="s">
        <v>219</v>
      </c>
      <c r="D197" s="4">
        <v>8680</v>
      </c>
      <c r="E197" s="4">
        <v>40</v>
      </c>
      <c r="F197" s="4">
        <v>479</v>
      </c>
      <c r="G197" s="4">
        <v>5</v>
      </c>
      <c r="H197" s="4">
        <v>1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</row>
    <row r="198" spans="1:15" x14ac:dyDescent="0.25">
      <c r="A198" s="3">
        <v>2023</v>
      </c>
      <c r="B198" s="1" t="s">
        <v>218</v>
      </c>
      <c r="C198" s="1" t="s">
        <v>220</v>
      </c>
      <c r="D198" s="4">
        <v>6284</v>
      </c>
      <c r="E198" s="4">
        <v>34</v>
      </c>
      <c r="F198" s="4">
        <v>8779</v>
      </c>
      <c r="G198" s="4">
        <v>50</v>
      </c>
      <c r="H198" s="4">
        <v>3197</v>
      </c>
      <c r="I198" s="4">
        <v>23</v>
      </c>
      <c r="J198" s="4">
        <v>4628</v>
      </c>
      <c r="K198" s="4">
        <v>27</v>
      </c>
      <c r="L198" s="4">
        <v>29</v>
      </c>
      <c r="M198" s="4">
        <v>5</v>
      </c>
      <c r="N198" s="4">
        <v>106</v>
      </c>
      <c r="O198" s="4">
        <v>6</v>
      </c>
    </row>
    <row r="199" spans="1:15" x14ac:dyDescent="0.25">
      <c r="A199" s="3">
        <v>2023</v>
      </c>
      <c r="B199" s="1" t="s">
        <v>218</v>
      </c>
      <c r="C199" s="1" t="s">
        <v>221</v>
      </c>
      <c r="D199" s="4">
        <v>7049</v>
      </c>
      <c r="E199" s="4">
        <v>45</v>
      </c>
      <c r="F199" s="4">
        <v>0</v>
      </c>
      <c r="G199" s="4">
        <v>0</v>
      </c>
      <c r="H199" s="4">
        <v>2</v>
      </c>
      <c r="I199" s="4">
        <v>1</v>
      </c>
      <c r="J199" s="4">
        <v>4</v>
      </c>
      <c r="K199" s="4">
        <v>1</v>
      </c>
      <c r="L199" s="4">
        <v>0</v>
      </c>
      <c r="M199" s="4">
        <v>0</v>
      </c>
      <c r="N199" s="4">
        <v>0</v>
      </c>
      <c r="O199" s="4">
        <v>0</v>
      </c>
    </row>
    <row r="200" spans="1:15" x14ac:dyDescent="0.25">
      <c r="A200" s="3">
        <v>2023</v>
      </c>
      <c r="B200" s="1" t="s">
        <v>218</v>
      </c>
      <c r="C200" s="1" t="s">
        <v>222</v>
      </c>
      <c r="D200" s="4">
        <v>16157</v>
      </c>
      <c r="E200" s="4">
        <v>40</v>
      </c>
      <c r="F200" s="4">
        <v>3454</v>
      </c>
      <c r="G200" s="4">
        <v>14</v>
      </c>
      <c r="H200" s="4">
        <v>85</v>
      </c>
      <c r="I200" s="4">
        <v>4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</row>
    <row r="201" spans="1:15" x14ac:dyDescent="0.25">
      <c r="A201" s="3">
        <v>2023</v>
      </c>
      <c r="B201" s="1" t="s">
        <v>218</v>
      </c>
      <c r="C201" s="1" t="s">
        <v>223</v>
      </c>
      <c r="D201" s="4">
        <v>35067</v>
      </c>
      <c r="E201" s="4">
        <v>147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</row>
    <row r="202" spans="1:15" x14ac:dyDescent="0.25">
      <c r="A202" s="3">
        <v>2023</v>
      </c>
      <c r="B202" s="1" t="s">
        <v>218</v>
      </c>
      <c r="C202" s="1" t="s">
        <v>224</v>
      </c>
      <c r="D202" s="4">
        <v>15623</v>
      </c>
      <c r="E202" s="4">
        <v>62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3</v>
      </c>
      <c r="M202" s="4">
        <v>1</v>
      </c>
      <c r="N202" s="4">
        <v>13</v>
      </c>
      <c r="O202" s="4">
        <v>2</v>
      </c>
    </row>
    <row r="203" spans="1:15" x14ac:dyDescent="0.25">
      <c r="A203" s="3">
        <v>2023</v>
      </c>
      <c r="B203" s="1" t="s">
        <v>218</v>
      </c>
      <c r="C203" s="1" t="s">
        <v>225</v>
      </c>
      <c r="D203" s="4">
        <v>17171</v>
      </c>
      <c r="E203" s="4">
        <v>71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</row>
    <row r="204" spans="1:15" x14ac:dyDescent="0.25">
      <c r="A204" s="3">
        <v>2023</v>
      </c>
      <c r="B204" s="1" t="s">
        <v>218</v>
      </c>
      <c r="C204" s="1" t="s">
        <v>226</v>
      </c>
      <c r="D204" s="4">
        <v>17781</v>
      </c>
      <c r="E204" s="4">
        <v>49</v>
      </c>
      <c r="F204" s="4">
        <v>2125</v>
      </c>
      <c r="G204" s="4">
        <v>10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60</v>
      </c>
      <c r="O204" s="4">
        <v>2</v>
      </c>
    </row>
    <row r="205" spans="1:15" x14ac:dyDescent="0.25">
      <c r="A205" s="3">
        <v>2023</v>
      </c>
      <c r="B205" s="1" t="s">
        <v>218</v>
      </c>
      <c r="C205" s="1" t="s">
        <v>227</v>
      </c>
      <c r="D205" s="4">
        <v>35867</v>
      </c>
      <c r="E205" s="4">
        <v>121</v>
      </c>
      <c r="F205" s="4">
        <v>27138</v>
      </c>
      <c r="G205" s="4">
        <v>102</v>
      </c>
      <c r="H205" s="4">
        <v>550</v>
      </c>
      <c r="I205" s="4">
        <v>5</v>
      </c>
      <c r="J205" s="4">
        <v>597</v>
      </c>
      <c r="K205" s="4">
        <v>17</v>
      </c>
      <c r="L205" s="4">
        <v>23</v>
      </c>
      <c r="M205" s="4">
        <v>4</v>
      </c>
      <c r="N205" s="4">
        <v>64</v>
      </c>
      <c r="O205" s="4">
        <v>2</v>
      </c>
    </row>
    <row r="206" spans="1:15" x14ac:dyDescent="0.25">
      <c r="A206" s="3">
        <v>2023</v>
      </c>
      <c r="B206" s="1" t="s">
        <v>218</v>
      </c>
      <c r="C206" s="1" t="s">
        <v>228</v>
      </c>
      <c r="D206" s="4">
        <v>65302</v>
      </c>
      <c r="E206" s="4">
        <v>225</v>
      </c>
      <c r="F206" s="4">
        <v>14312</v>
      </c>
      <c r="G206" s="4">
        <v>85</v>
      </c>
      <c r="H206" s="4">
        <v>15</v>
      </c>
      <c r="I206" s="4">
        <v>6</v>
      </c>
      <c r="J206" s="4">
        <v>4</v>
      </c>
      <c r="K206" s="4">
        <v>2</v>
      </c>
      <c r="L206" s="4">
        <v>11</v>
      </c>
      <c r="M206" s="4">
        <v>2</v>
      </c>
      <c r="N206" s="4">
        <v>43</v>
      </c>
      <c r="O206" s="4">
        <v>3</v>
      </c>
    </row>
    <row r="207" spans="1:15" x14ac:dyDescent="0.25">
      <c r="A207" s="3">
        <v>2023</v>
      </c>
      <c r="B207" s="1" t="s">
        <v>218</v>
      </c>
      <c r="C207" s="1" t="s">
        <v>229</v>
      </c>
      <c r="D207" s="4">
        <v>9662</v>
      </c>
      <c r="E207" s="4">
        <v>35</v>
      </c>
      <c r="F207" s="4">
        <v>196</v>
      </c>
      <c r="G207" s="4">
        <v>2</v>
      </c>
      <c r="H207" s="4">
        <v>4</v>
      </c>
      <c r="I207" s="4">
        <v>2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</row>
    <row r="208" spans="1:15" x14ac:dyDescent="0.25">
      <c r="A208" s="3">
        <v>2023</v>
      </c>
      <c r="B208" s="1" t="s">
        <v>218</v>
      </c>
      <c r="C208" s="1" t="s">
        <v>230</v>
      </c>
      <c r="D208" s="4">
        <v>65167</v>
      </c>
      <c r="E208" s="4">
        <v>230</v>
      </c>
      <c r="F208" s="4">
        <v>65265</v>
      </c>
      <c r="G208" s="4">
        <v>235</v>
      </c>
      <c r="H208" s="4">
        <v>2597</v>
      </c>
      <c r="I208" s="4">
        <v>12</v>
      </c>
      <c r="J208" s="4">
        <v>1102</v>
      </c>
      <c r="K208" s="4">
        <v>11</v>
      </c>
      <c r="L208" s="4">
        <v>85</v>
      </c>
      <c r="M208" s="4">
        <v>6</v>
      </c>
      <c r="N208" s="4">
        <v>81</v>
      </c>
      <c r="O208" s="4">
        <v>4</v>
      </c>
    </row>
    <row r="209" spans="1:15" x14ac:dyDescent="0.25">
      <c r="A209" s="3">
        <v>2023</v>
      </c>
      <c r="B209" s="1" t="s">
        <v>218</v>
      </c>
      <c r="C209" s="1" t="s">
        <v>231</v>
      </c>
      <c r="D209" s="4">
        <v>13245</v>
      </c>
      <c r="E209" s="4">
        <v>41</v>
      </c>
      <c r="F209" s="4">
        <v>0</v>
      </c>
      <c r="G209" s="4">
        <v>0</v>
      </c>
      <c r="H209" s="4">
        <v>10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</row>
    <row r="210" spans="1:15" x14ac:dyDescent="0.25">
      <c r="A210" s="3">
        <v>2023</v>
      </c>
      <c r="B210" s="1" t="s">
        <v>218</v>
      </c>
      <c r="C210" s="1" t="s">
        <v>232</v>
      </c>
      <c r="D210" s="4">
        <v>8752</v>
      </c>
      <c r="E210" s="4">
        <v>46</v>
      </c>
      <c r="F210" s="4">
        <v>4644</v>
      </c>
      <c r="G210" s="4">
        <v>28</v>
      </c>
      <c r="H210" s="4">
        <v>2</v>
      </c>
      <c r="I210" s="4">
        <v>1</v>
      </c>
      <c r="J210" s="4">
        <v>10</v>
      </c>
      <c r="K210" s="4">
        <v>1</v>
      </c>
      <c r="L210" s="4">
        <v>0</v>
      </c>
      <c r="M210" s="4">
        <v>0</v>
      </c>
      <c r="N210" s="4">
        <v>0</v>
      </c>
      <c r="O210" s="4">
        <v>0</v>
      </c>
    </row>
    <row r="211" spans="1:15" x14ac:dyDescent="0.25">
      <c r="A211" s="3">
        <v>2023</v>
      </c>
      <c r="B211" s="1" t="s">
        <v>218</v>
      </c>
      <c r="C211" s="1" t="s">
        <v>233</v>
      </c>
      <c r="D211" s="4">
        <v>35159</v>
      </c>
      <c r="E211" s="4">
        <v>138</v>
      </c>
      <c r="F211" s="4">
        <v>33524</v>
      </c>
      <c r="G211" s="4">
        <v>140</v>
      </c>
      <c r="H211" s="4">
        <v>490</v>
      </c>
      <c r="I211" s="4">
        <v>10</v>
      </c>
      <c r="J211" s="4">
        <v>71</v>
      </c>
      <c r="K211" s="4">
        <v>5</v>
      </c>
      <c r="L211" s="4">
        <v>1</v>
      </c>
      <c r="M211" s="4">
        <v>1</v>
      </c>
      <c r="N211" s="4">
        <v>1</v>
      </c>
      <c r="O211" s="4">
        <v>1</v>
      </c>
    </row>
    <row r="212" spans="1:15" x14ac:dyDescent="0.25">
      <c r="A212" s="3">
        <v>2023</v>
      </c>
      <c r="B212" s="1" t="s">
        <v>218</v>
      </c>
      <c r="C212" s="1" t="s">
        <v>234</v>
      </c>
      <c r="D212" s="4">
        <v>9728</v>
      </c>
      <c r="E212" s="4">
        <v>45</v>
      </c>
      <c r="F212" s="4">
        <v>492</v>
      </c>
      <c r="G212" s="4">
        <v>5</v>
      </c>
      <c r="H212" s="4">
        <v>128</v>
      </c>
      <c r="I212" s="4">
        <v>3</v>
      </c>
      <c r="J212" s="4">
        <v>1</v>
      </c>
      <c r="K212" s="4">
        <v>1</v>
      </c>
      <c r="L212" s="4">
        <v>0</v>
      </c>
      <c r="M212" s="4">
        <v>0</v>
      </c>
      <c r="N212" s="4">
        <v>0</v>
      </c>
      <c r="O212" s="4">
        <v>0</v>
      </c>
    </row>
    <row r="213" spans="1:15" x14ac:dyDescent="0.25">
      <c r="A213" s="3">
        <v>2023</v>
      </c>
      <c r="B213" s="1" t="s">
        <v>218</v>
      </c>
      <c r="C213" s="1" t="s">
        <v>235</v>
      </c>
      <c r="D213" s="4">
        <v>54846</v>
      </c>
      <c r="E213" s="4">
        <v>249</v>
      </c>
      <c r="F213" s="4">
        <v>742</v>
      </c>
      <c r="G213" s="4">
        <v>8</v>
      </c>
      <c r="H213" s="4">
        <v>1</v>
      </c>
      <c r="I213" s="4">
        <v>1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</row>
    <row r="214" spans="1:15" x14ac:dyDescent="0.25">
      <c r="A214" s="3">
        <v>2023</v>
      </c>
      <c r="B214" s="1" t="s">
        <v>218</v>
      </c>
      <c r="C214" s="1" t="s">
        <v>236</v>
      </c>
      <c r="D214" s="4">
        <v>49187</v>
      </c>
      <c r="E214" s="4">
        <v>133</v>
      </c>
      <c r="F214" s="4">
        <v>7289</v>
      </c>
      <c r="G214" s="4">
        <v>35</v>
      </c>
      <c r="H214" s="4">
        <v>6</v>
      </c>
      <c r="I214" s="4">
        <v>2</v>
      </c>
      <c r="J214" s="4">
        <v>5</v>
      </c>
      <c r="K214" s="4">
        <v>3</v>
      </c>
      <c r="L214" s="4">
        <v>0</v>
      </c>
      <c r="M214" s="4">
        <v>0</v>
      </c>
      <c r="N214" s="4">
        <v>10</v>
      </c>
      <c r="O214" s="4">
        <v>3</v>
      </c>
    </row>
    <row r="215" spans="1:15" x14ac:dyDescent="0.25">
      <c r="A215" s="3">
        <v>2023</v>
      </c>
      <c r="B215" s="1" t="s">
        <v>218</v>
      </c>
      <c r="C215" s="1" t="s">
        <v>237</v>
      </c>
      <c r="D215" s="4">
        <v>7021</v>
      </c>
      <c r="E215" s="4">
        <v>18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</row>
    <row r="216" spans="1:15" x14ac:dyDescent="0.25">
      <c r="A216" s="3">
        <v>2023</v>
      </c>
      <c r="B216" s="1" t="s">
        <v>218</v>
      </c>
      <c r="C216" s="1" t="s">
        <v>238</v>
      </c>
      <c r="D216" s="4">
        <v>47852</v>
      </c>
      <c r="E216" s="4">
        <v>148</v>
      </c>
      <c r="F216" s="4">
        <v>898</v>
      </c>
      <c r="G216" s="4">
        <v>8</v>
      </c>
      <c r="H216" s="4">
        <v>7</v>
      </c>
      <c r="I216" s="4">
        <v>3</v>
      </c>
      <c r="J216" s="4">
        <v>1</v>
      </c>
      <c r="K216" s="4">
        <v>1</v>
      </c>
      <c r="L216" s="4">
        <v>4</v>
      </c>
      <c r="M216" s="4">
        <v>1</v>
      </c>
      <c r="N216" s="4">
        <v>10</v>
      </c>
      <c r="O216" s="4">
        <v>1</v>
      </c>
    </row>
    <row r="217" spans="1:15" x14ac:dyDescent="0.25">
      <c r="A217" s="3">
        <v>2023</v>
      </c>
      <c r="B217" s="1" t="s">
        <v>218</v>
      </c>
      <c r="C217" s="1" t="s">
        <v>239</v>
      </c>
      <c r="D217" s="4">
        <v>71082</v>
      </c>
      <c r="E217" s="4">
        <v>173</v>
      </c>
      <c r="F217" s="4">
        <v>10</v>
      </c>
      <c r="G217" s="4">
        <v>1</v>
      </c>
      <c r="H217" s="4">
        <v>576</v>
      </c>
      <c r="I217" s="4">
        <v>10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</row>
    <row r="218" spans="1:15" x14ac:dyDescent="0.25">
      <c r="A218" s="3">
        <v>2023</v>
      </c>
      <c r="B218" s="1" t="s">
        <v>218</v>
      </c>
      <c r="C218" s="1" t="s">
        <v>240</v>
      </c>
      <c r="D218" s="4">
        <v>79795</v>
      </c>
      <c r="E218" s="4">
        <v>242</v>
      </c>
      <c r="F218" s="4">
        <v>13881</v>
      </c>
      <c r="G218" s="4">
        <v>70</v>
      </c>
      <c r="H218" s="4">
        <v>67</v>
      </c>
      <c r="I218" s="4">
        <v>3</v>
      </c>
      <c r="J218" s="4">
        <v>11</v>
      </c>
      <c r="K218" s="4">
        <v>3</v>
      </c>
      <c r="L218" s="4">
        <v>0</v>
      </c>
      <c r="M218" s="4">
        <v>0</v>
      </c>
      <c r="N218" s="4">
        <v>98</v>
      </c>
      <c r="O218" s="4">
        <v>4</v>
      </c>
    </row>
    <row r="219" spans="1:15" x14ac:dyDescent="0.25">
      <c r="A219" s="3">
        <v>2023</v>
      </c>
      <c r="B219" s="1" t="s">
        <v>218</v>
      </c>
      <c r="C219" s="1" t="s">
        <v>241</v>
      </c>
      <c r="D219" s="4">
        <v>7860</v>
      </c>
      <c r="E219" s="4">
        <v>22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</row>
    <row r="220" spans="1:15" x14ac:dyDescent="0.25">
      <c r="A220" s="3">
        <v>2023</v>
      </c>
      <c r="B220" s="1" t="s">
        <v>218</v>
      </c>
      <c r="C220" s="1" t="s">
        <v>242</v>
      </c>
      <c r="D220" s="4">
        <v>29763</v>
      </c>
      <c r="E220" s="4">
        <v>76</v>
      </c>
      <c r="F220" s="4">
        <v>13712</v>
      </c>
      <c r="G220" s="4">
        <v>54</v>
      </c>
      <c r="H220" s="4">
        <v>2459</v>
      </c>
      <c r="I220" s="4">
        <v>15</v>
      </c>
      <c r="J220" s="4">
        <v>224</v>
      </c>
      <c r="K220" s="4">
        <v>2</v>
      </c>
      <c r="L220" s="4">
        <v>0</v>
      </c>
      <c r="M220" s="4">
        <v>0</v>
      </c>
      <c r="N220" s="4">
        <v>15</v>
      </c>
      <c r="O220" s="4">
        <v>1</v>
      </c>
    </row>
    <row r="221" spans="1:15" x14ac:dyDescent="0.25">
      <c r="A221" s="3">
        <v>2023</v>
      </c>
      <c r="B221" s="1" t="s">
        <v>218</v>
      </c>
      <c r="C221" s="1" t="s">
        <v>243</v>
      </c>
      <c r="D221" s="4">
        <v>32523</v>
      </c>
      <c r="E221" s="4">
        <v>111</v>
      </c>
      <c r="F221" s="4">
        <v>1534</v>
      </c>
      <c r="G221" s="4">
        <v>21</v>
      </c>
      <c r="H221" s="4">
        <v>11</v>
      </c>
      <c r="I221" s="4">
        <v>2</v>
      </c>
      <c r="J221" s="4">
        <v>6</v>
      </c>
      <c r="K221" s="4">
        <v>1</v>
      </c>
      <c r="L221" s="4">
        <v>0</v>
      </c>
      <c r="M221" s="4">
        <v>0</v>
      </c>
      <c r="N221" s="4">
        <v>2</v>
      </c>
      <c r="O221" s="4">
        <v>2</v>
      </c>
    </row>
    <row r="222" spans="1:15" x14ac:dyDescent="0.25">
      <c r="A222" s="3">
        <v>2023</v>
      </c>
      <c r="B222" s="1" t="s">
        <v>218</v>
      </c>
      <c r="C222" s="1" t="s">
        <v>244</v>
      </c>
      <c r="D222" s="4">
        <v>24573</v>
      </c>
      <c r="E222" s="4">
        <v>67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</row>
    <row r="223" spans="1:15" x14ac:dyDescent="0.25">
      <c r="A223" s="3">
        <v>2023</v>
      </c>
      <c r="B223" s="1" t="s">
        <v>218</v>
      </c>
      <c r="C223" s="1" t="s">
        <v>245</v>
      </c>
      <c r="D223" s="4">
        <v>22932</v>
      </c>
      <c r="E223" s="4">
        <v>55</v>
      </c>
      <c r="F223" s="4">
        <v>0</v>
      </c>
      <c r="G223" s="4">
        <v>0</v>
      </c>
      <c r="H223" s="4">
        <v>1</v>
      </c>
      <c r="I223" s="4">
        <v>1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</row>
    <row r="224" spans="1:15" x14ac:dyDescent="0.25">
      <c r="A224" s="3">
        <v>2023</v>
      </c>
      <c r="B224" s="1" t="s">
        <v>218</v>
      </c>
      <c r="C224" s="1" t="s">
        <v>246</v>
      </c>
      <c r="D224" s="4">
        <v>3586</v>
      </c>
      <c r="E224" s="4">
        <v>14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</row>
    <row r="225" spans="1:17" x14ac:dyDescent="0.25">
      <c r="A225" s="3">
        <v>2023</v>
      </c>
      <c r="B225" s="1" t="s">
        <v>218</v>
      </c>
      <c r="C225" s="1" t="s">
        <v>247</v>
      </c>
      <c r="D225" s="4">
        <v>28683</v>
      </c>
      <c r="E225" s="4">
        <v>92</v>
      </c>
      <c r="F225" s="4">
        <v>5654</v>
      </c>
      <c r="G225" s="4">
        <v>33</v>
      </c>
      <c r="H225" s="4">
        <v>6</v>
      </c>
      <c r="I225" s="4">
        <v>1</v>
      </c>
      <c r="J225" s="4">
        <v>1</v>
      </c>
      <c r="K225" s="4">
        <v>1</v>
      </c>
      <c r="L225" s="4">
        <v>0</v>
      </c>
      <c r="M225" s="4">
        <v>0</v>
      </c>
      <c r="N225" s="4">
        <v>0</v>
      </c>
      <c r="O225" s="4">
        <v>0</v>
      </c>
    </row>
    <row r="226" spans="1:17" x14ac:dyDescent="0.25">
      <c r="A226" s="3">
        <v>2023</v>
      </c>
      <c r="B226" s="1" t="s">
        <v>218</v>
      </c>
      <c r="C226" s="1" t="s">
        <v>248</v>
      </c>
      <c r="D226" s="4">
        <v>15901</v>
      </c>
      <c r="E226" s="4">
        <v>84</v>
      </c>
      <c r="F226" s="4">
        <v>13699</v>
      </c>
      <c r="G226" s="4">
        <v>76</v>
      </c>
      <c r="H226" s="4">
        <v>32</v>
      </c>
      <c r="I226" s="4">
        <v>3</v>
      </c>
      <c r="J226" s="4">
        <v>0</v>
      </c>
      <c r="K226" s="4">
        <v>0</v>
      </c>
      <c r="L226" s="4">
        <v>0</v>
      </c>
      <c r="M226" s="4">
        <v>0</v>
      </c>
      <c r="N226" s="4">
        <v>5</v>
      </c>
      <c r="O226" s="4">
        <v>1</v>
      </c>
    </row>
    <row r="227" spans="1:17" x14ac:dyDescent="0.25">
      <c r="A227" s="3">
        <v>2023</v>
      </c>
      <c r="B227" s="1" t="s">
        <v>218</v>
      </c>
      <c r="C227" s="1" t="s">
        <v>249</v>
      </c>
      <c r="D227" s="4">
        <v>26537</v>
      </c>
      <c r="E227" s="4">
        <v>82</v>
      </c>
      <c r="F227" s="4">
        <v>11918</v>
      </c>
      <c r="G227" s="4">
        <v>51</v>
      </c>
      <c r="H227" s="4">
        <v>8</v>
      </c>
      <c r="I227" s="4">
        <v>1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</row>
    <row r="228" spans="1:17" x14ac:dyDescent="0.25">
      <c r="A228" s="3">
        <v>2023</v>
      </c>
      <c r="B228" s="1" t="s">
        <v>218</v>
      </c>
      <c r="C228" s="1" t="s">
        <v>250</v>
      </c>
      <c r="D228" s="4">
        <v>96775</v>
      </c>
      <c r="E228" s="4">
        <v>333</v>
      </c>
      <c r="F228" s="4">
        <v>72476</v>
      </c>
      <c r="G228" s="4">
        <v>271</v>
      </c>
      <c r="H228" s="4">
        <v>391</v>
      </c>
      <c r="I228" s="4">
        <v>11</v>
      </c>
      <c r="J228" s="4">
        <v>383</v>
      </c>
      <c r="K228" s="4">
        <v>10</v>
      </c>
      <c r="L228" s="4">
        <v>24</v>
      </c>
      <c r="M228" s="4">
        <v>2</v>
      </c>
      <c r="N228" s="4">
        <v>353</v>
      </c>
      <c r="O228" s="4">
        <v>9</v>
      </c>
    </row>
    <row r="229" spans="1:17" x14ac:dyDescent="0.25">
      <c r="A229" s="3">
        <v>2023</v>
      </c>
      <c r="B229" s="1" t="s">
        <v>218</v>
      </c>
      <c r="C229" s="1" t="s">
        <v>251</v>
      </c>
      <c r="D229" s="4">
        <v>39117</v>
      </c>
      <c r="E229" s="4">
        <v>171</v>
      </c>
      <c r="F229" s="4">
        <v>44324</v>
      </c>
      <c r="G229" s="4">
        <v>171</v>
      </c>
      <c r="H229" s="4">
        <v>1472</v>
      </c>
      <c r="I229" s="4">
        <v>18</v>
      </c>
      <c r="J229" s="4">
        <v>5</v>
      </c>
      <c r="K229" s="4">
        <v>4</v>
      </c>
      <c r="L229" s="4">
        <v>40</v>
      </c>
      <c r="M229" s="4">
        <v>1</v>
      </c>
      <c r="N229" s="4">
        <v>78</v>
      </c>
      <c r="O229" s="4">
        <v>3</v>
      </c>
    </row>
    <row r="230" spans="1:17" x14ac:dyDescent="0.25">
      <c r="A230" s="3">
        <v>2023</v>
      </c>
      <c r="B230" s="1" t="s">
        <v>218</v>
      </c>
      <c r="C230" s="1" t="s">
        <v>252</v>
      </c>
      <c r="D230" s="4">
        <v>20282</v>
      </c>
      <c r="E230" s="4">
        <v>117</v>
      </c>
      <c r="F230" s="4">
        <v>42015</v>
      </c>
      <c r="G230" s="4">
        <v>167</v>
      </c>
      <c r="H230" s="4">
        <v>27</v>
      </c>
      <c r="I230" s="4">
        <v>11</v>
      </c>
      <c r="J230" s="4">
        <v>23</v>
      </c>
      <c r="K230" s="4">
        <v>8</v>
      </c>
      <c r="L230" s="4">
        <v>26</v>
      </c>
      <c r="M230" s="4">
        <v>7</v>
      </c>
      <c r="N230" s="4">
        <v>208</v>
      </c>
      <c r="O230" s="4">
        <v>5</v>
      </c>
    </row>
    <row r="231" spans="1:17" x14ac:dyDescent="0.25">
      <c r="A231" s="3">
        <v>2023</v>
      </c>
      <c r="B231" s="1" t="s">
        <v>218</v>
      </c>
      <c r="C231" s="1" t="s">
        <v>253</v>
      </c>
      <c r="D231" s="4">
        <v>9168</v>
      </c>
      <c r="E231" s="4">
        <v>33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</row>
    <row r="232" spans="1:17" x14ac:dyDescent="0.25">
      <c r="A232" s="3">
        <v>2023</v>
      </c>
      <c r="B232" s="1" t="s">
        <v>218</v>
      </c>
      <c r="C232" s="1" t="s">
        <v>254</v>
      </c>
      <c r="D232" s="4">
        <v>46844</v>
      </c>
      <c r="E232" s="4">
        <v>181</v>
      </c>
      <c r="F232" s="4">
        <v>36425</v>
      </c>
      <c r="G232" s="4">
        <v>162</v>
      </c>
      <c r="H232" s="4">
        <v>1259</v>
      </c>
      <c r="I232" s="4">
        <v>10</v>
      </c>
      <c r="J232" s="4">
        <v>114</v>
      </c>
      <c r="K232" s="4">
        <v>1</v>
      </c>
      <c r="L232" s="4">
        <v>0</v>
      </c>
      <c r="M232" s="4">
        <v>0</v>
      </c>
      <c r="N232" s="4">
        <v>3</v>
      </c>
      <c r="O232" s="4">
        <v>1</v>
      </c>
    </row>
    <row r="233" spans="1:17" x14ac:dyDescent="0.25">
      <c r="A233" s="3">
        <v>2023</v>
      </c>
      <c r="B233" s="1" t="s">
        <v>218</v>
      </c>
      <c r="C233" s="1" t="s">
        <v>255</v>
      </c>
      <c r="D233" s="4">
        <v>44465</v>
      </c>
      <c r="E233" s="4">
        <v>126</v>
      </c>
      <c r="F233" s="4">
        <v>22162</v>
      </c>
      <c r="G233" s="4">
        <v>94</v>
      </c>
      <c r="H233" s="4">
        <v>50</v>
      </c>
      <c r="I233" s="4">
        <v>10</v>
      </c>
      <c r="J233" s="4">
        <v>237</v>
      </c>
      <c r="K233" s="4">
        <v>9</v>
      </c>
      <c r="L233" s="4">
        <v>9</v>
      </c>
      <c r="M233" s="4">
        <v>2</v>
      </c>
      <c r="N233" s="4">
        <v>9</v>
      </c>
      <c r="O233" s="4">
        <v>2</v>
      </c>
    </row>
    <row r="234" spans="1:17" x14ac:dyDescent="0.25">
      <c r="A234" s="3">
        <v>2023</v>
      </c>
      <c r="B234" s="1" t="s">
        <v>218</v>
      </c>
      <c r="C234" s="1" t="s">
        <v>256</v>
      </c>
      <c r="D234" s="4">
        <v>34232</v>
      </c>
      <c r="E234" s="4">
        <v>86</v>
      </c>
      <c r="F234" s="4">
        <v>2728</v>
      </c>
      <c r="G234" s="4">
        <v>18</v>
      </c>
      <c r="H234" s="4">
        <v>13</v>
      </c>
      <c r="I234" s="4">
        <v>4</v>
      </c>
      <c r="J234" s="4">
        <v>3</v>
      </c>
      <c r="K234" s="4">
        <v>1</v>
      </c>
      <c r="L234" s="4">
        <v>0</v>
      </c>
      <c r="M234" s="4">
        <v>0</v>
      </c>
      <c r="N234" s="4">
        <v>31</v>
      </c>
      <c r="O234" s="4">
        <v>2</v>
      </c>
    </row>
    <row r="235" spans="1:17" x14ac:dyDescent="0.25">
      <c r="A235" s="3">
        <v>2023</v>
      </c>
      <c r="B235" s="1" t="s">
        <v>257</v>
      </c>
      <c r="C235" s="1" t="s">
        <v>258</v>
      </c>
      <c r="D235" s="4">
        <v>6060</v>
      </c>
      <c r="E235" s="4">
        <v>30</v>
      </c>
      <c r="F235" s="4">
        <v>1839</v>
      </c>
      <c r="G235" s="4">
        <v>11</v>
      </c>
      <c r="H235" s="4">
        <v>85</v>
      </c>
      <c r="I235" s="4">
        <v>2</v>
      </c>
      <c r="J235" s="4">
        <v>1</v>
      </c>
      <c r="K235" s="4">
        <v>1</v>
      </c>
      <c r="L235" s="4">
        <v>0</v>
      </c>
      <c r="M235" s="4">
        <v>0</v>
      </c>
      <c r="N235" s="4">
        <v>2</v>
      </c>
      <c r="O235" s="4">
        <v>1</v>
      </c>
    </row>
    <row r="236" spans="1:17" x14ac:dyDescent="0.25">
      <c r="A236" s="3">
        <v>2023</v>
      </c>
      <c r="B236" s="1" t="s">
        <v>257</v>
      </c>
      <c r="C236" s="1" t="s">
        <v>259</v>
      </c>
      <c r="D236" s="4">
        <v>10292</v>
      </c>
      <c r="E236" s="4">
        <v>56</v>
      </c>
      <c r="F236" s="4">
        <v>717</v>
      </c>
      <c r="G236" s="4">
        <v>6</v>
      </c>
      <c r="H236" s="4">
        <v>0</v>
      </c>
      <c r="I236" s="4">
        <v>0</v>
      </c>
      <c r="J236" s="4">
        <v>3</v>
      </c>
      <c r="K236" s="4">
        <v>1</v>
      </c>
      <c r="L236" s="4">
        <v>0</v>
      </c>
      <c r="M236" s="4">
        <v>0</v>
      </c>
      <c r="N236" s="4">
        <v>0</v>
      </c>
      <c r="O236" s="4">
        <v>0</v>
      </c>
    </row>
    <row r="237" spans="1:17" x14ac:dyDescent="0.25">
      <c r="A237" s="3">
        <v>2023</v>
      </c>
      <c r="B237" s="1" t="s">
        <v>257</v>
      </c>
      <c r="C237" s="1" t="s">
        <v>260</v>
      </c>
      <c r="D237" s="4">
        <v>7072</v>
      </c>
      <c r="E237" s="4">
        <v>42</v>
      </c>
      <c r="F237" s="4">
        <v>0</v>
      </c>
      <c r="G237" s="4">
        <v>0</v>
      </c>
      <c r="H237" s="4">
        <v>2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0</v>
      </c>
      <c r="O237" s="4">
        <v>0</v>
      </c>
    </row>
    <row r="238" spans="1:17" x14ac:dyDescent="0.25">
      <c r="A238" s="3">
        <v>2023</v>
      </c>
      <c r="B238" s="1" t="s">
        <v>257</v>
      </c>
      <c r="C238" s="1" t="s">
        <v>261</v>
      </c>
      <c r="D238" s="4">
        <v>3570</v>
      </c>
      <c r="E238" s="4">
        <v>26</v>
      </c>
      <c r="F238" s="4">
        <v>7889</v>
      </c>
      <c r="G238" s="4">
        <v>15</v>
      </c>
      <c r="H238" s="4">
        <v>1276</v>
      </c>
      <c r="I238" s="4">
        <v>2</v>
      </c>
      <c r="J238" s="4">
        <v>5700</v>
      </c>
      <c r="K238" s="4">
        <v>7</v>
      </c>
      <c r="L238" s="4">
        <v>101</v>
      </c>
      <c r="M238" s="4">
        <v>2</v>
      </c>
      <c r="N238" s="4">
        <v>472</v>
      </c>
      <c r="O238" s="4">
        <v>8</v>
      </c>
    </row>
    <row r="239" spans="1:17" x14ac:dyDescent="0.25">
      <c r="A239" s="3">
        <v>2023</v>
      </c>
      <c r="B239" s="1" t="s">
        <v>257</v>
      </c>
      <c r="C239" s="1" t="s">
        <v>262</v>
      </c>
      <c r="D239" s="4">
        <v>10645</v>
      </c>
      <c r="E239" s="4">
        <v>71</v>
      </c>
      <c r="F239" s="4">
        <v>280</v>
      </c>
      <c r="G239" s="4">
        <v>4</v>
      </c>
      <c r="H239" s="4">
        <v>1</v>
      </c>
      <c r="I239" s="4">
        <v>1</v>
      </c>
      <c r="J239" s="4">
        <v>0</v>
      </c>
      <c r="K239" s="4">
        <v>0</v>
      </c>
      <c r="L239" s="4">
        <v>0</v>
      </c>
      <c r="M239" s="4">
        <v>0</v>
      </c>
      <c r="N239" s="4">
        <v>45</v>
      </c>
      <c r="O239" s="4">
        <v>1</v>
      </c>
      <c r="Q239" s="26">
        <f>(D238+F238+H238+J238+L238+N238+D240+F240+H240+J240+L240+N240+D241+F241+H241+J241+L241+N241+D244+F244+H244+J244+L244+N244+D250+F250+H250+J250+L250+N250+D256+F256+H256+J256+L256+N256)</f>
        <v>396411</v>
      </c>
    </row>
    <row r="240" spans="1:17" x14ac:dyDescent="0.25">
      <c r="A240" s="3">
        <v>2023</v>
      </c>
      <c r="B240" s="1" t="s">
        <v>257</v>
      </c>
      <c r="C240" s="1" t="s">
        <v>263</v>
      </c>
      <c r="D240" s="4">
        <v>17001</v>
      </c>
      <c r="E240" s="4">
        <v>74</v>
      </c>
      <c r="F240" s="4">
        <v>43485</v>
      </c>
      <c r="G240" s="4">
        <v>136</v>
      </c>
      <c r="H240" s="4">
        <v>1007</v>
      </c>
      <c r="I240" s="4">
        <v>11</v>
      </c>
      <c r="J240" s="4">
        <v>1563</v>
      </c>
      <c r="K240" s="4">
        <v>8</v>
      </c>
      <c r="L240" s="4">
        <v>217</v>
      </c>
      <c r="M240" s="4">
        <v>7</v>
      </c>
      <c r="N240" s="4">
        <v>261</v>
      </c>
      <c r="O240" s="4">
        <v>9</v>
      </c>
    </row>
    <row r="241" spans="1:15" x14ac:dyDescent="0.25">
      <c r="A241" s="3">
        <v>2023</v>
      </c>
      <c r="B241" s="1" t="s">
        <v>257</v>
      </c>
      <c r="C241" s="1" t="s">
        <v>264</v>
      </c>
      <c r="D241" s="4">
        <v>5257</v>
      </c>
      <c r="E241" s="4">
        <v>24</v>
      </c>
      <c r="F241" s="4">
        <v>11860</v>
      </c>
      <c r="G241" s="4">
        <v>36</v>
      </c>
      <c r="H241" s="4">
        <v>109</v>
      </c>
      <c r="I241" s="4">
        <v>3</v>
      </c>
      <c r="J241" s="4">
        <v>773</v>
      </c>
      <c r="K241" s="4">
        <v>6</v>
      </c>
      <c r="L241" s="4">
        <v>8</v>
      </c>
      <c r="M241" s="4">
        <v>3</v>
      </c>
      <c r="N241" s="4">
        <v>98</v>
      </c>
      <c r="O241" s="4">
        <v>5</v>
      </c>
    </row>
    <row r="242" spans="1:15" x14ac:dyDescent="0.25">
      <c r="A242" s="3">
        <v>2023</v>
      </c>
      <c r="B242" s="1" t="s">
        <v>257</v>
      </c>
      <c r="C242" s="1" t="s">
        <v>265</v>
      </c>
      <c r="D242" s="4">
        <v>4010</v>
      </c>
      <c r="E242" s="4">
        <v>18</v>
      </c>
      <c r="F242" s="4">
        <v>0</v>
      </c>
      <c r="G242" s="4">
        <v>0</v>
      </c>
      <c r="H242" s="4">
        <v>1</v>
      </c>
      <c r="I242" s="4">
        <v>1</v>
      </c>
      <c r="J242" s="4">
        <v>1</v>
      </c>
      <c r="K242" s="4">
        <v>1</v>
      </c>
      <c r="L242" s="4">
        <v>19</v>
      </c>
      <c r="M242" s="4">
        <v>1</v>
      </c>
      <c r="N242" s="4">
        <v>6</v>
      </c>
      <c r="O242" s="4">
        <v>1</v>
      </c>
    </row>
    <row r="243" spans="1:15" x14ac:dyDescent="0.25">
      <c r="A243" s="3">
        <v>2023</v>
      </c>
      <c r="B243" s="1" t="s">
        <v>257</v>
      </c>
      <c r="C243" s="1" t="s">
        <v>266</v>
      </c>
      <c r="D243" s="4">
        <v>9805</v>
      </c>
      <c r="E243" s="4">
        <v>46</v>
      </c>
      <c r="F243" s="4">
        <v>266</v>
      </c>
      <c r="G243" s="4">
        <v>3</v>
      </c>
      <c r="H243" s="4">
        <v>0</v>
      </c>
      <c r="I243" s="4">
        <v>0</v>
      </c>
      <c r="J243" s="4">
        <v>0</v>
      </c>
      <c r="K243" s="4">
        <v>0</v>
      </c>
      <c r="L243" s="4">
        <v>40</v>
      </c>
      <c r="M243" s="4">
        <v>2</v>
      </c>
      <c r="N243" s="4">
        <v>0</v>
      </c>
      <c r="O243" s="4">
        <v>0</v>
      </c>
    </row>
    <row r="244" spans="1:15" x14ac:dyDescent="0.25">
      <c r="A244" s="3">
        <v>2023</v>
      </c>
      <c r="B244" s="1" t="s">
        <v>257</v>
      </c>
      <c r="C244" s="1" t="s">
        <v>267</v>
      </c>
      <c r="D244" s="4">
        <v>16800</v>
      </c>
      <c r="E244" s="4">
        <v>109</v>
      </c>
      <c r="F244" s="4">
        <v>60834</v>
      </c>
      <c r="G244" s="4">
        <v>232</v>
      </c>
      <c r="H244" s="4">
        <v>7636</v>
      </c>
      <c r="I244" s="4">
        <v>56</v>
      </c>
      <c r="J244" s="4">
        <v>5986</v>
      </c>
      <c r="K244" s="4">
        <v>39</v>
      </c>
      <c r="L244" s="4">
        <v>50</v>
      </c>
      <c r="M244" s="4">
        <v>6</v>
      </c>
      <c r="N244" s="4">
        <v>477</v>
      </c>
      <c r="O244" s="4">
        <v>19</v>
      </c>
    </row>
    <row r="245" spans="1:15" x14ac:dyDescent="0.25">
      <c r="A245" s="3">
        <v>2023</v>
      </c>
      <c r="B245" s="1" t="s">
        <v>257</v>
      </c>
      <c r="C245" s="1" t="s">
        <v>268</v>
      </c>
      <c r="D245" s="4">
        <v>9478</v>
      </c>
      <c r="E245" s="4">
        <v>74</v>
      </c>
      <c r="F245" s="4">
        <v>28555</v>
      </c>
      <c r="G245" s="4">
        <v>122</v>
      </c>
      <c r="H245" s="4">
        <v>16</v>
      </c>
      <c r="I245" s="4">
        <v>2</v>
      </c>
      <c r="J245" s="4">
        <v>13</v>
      </c>
      <c r="K245" s="4">
        <v>5</v>
      </c>
      <c r="L245" s="4">
        <v>3553</v>
      </c>
      <c r="M245" s="4">
        <v>74</v>
      </c>
      <c r="N245" s="4">
        <v>310</v>
      </c>
      <c r="O245" s="4">
        <v>14</v>
      </c>
    </row>
    <row r="246" spans="1:15" x14ac:dyDescent="0.25">
      <c r="A246" s="3">
        <v>2023</v>
      </c>
      <c r="B246" s="1" t="s">
        <v>257</v>
      </c>
      <c r="C246" s="1" t="s">
        <v>269</v>
      </c>
      <c r="D246" s="4">
        <v>3556</v>
      </c>
      <c r="E246" s="4">
        <v>17</v>
      </c>
      <c r="F246" s="4">
        <v>52</v>
      </c>
      <c r="G246" s="4">
        <v>1</v>
      </c>
      <c r="H246" s="4">
        <v>1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</row>
    <row r="247" spans="1:15" x14ac:dyDescent="0.25">
      <c r="A247" s="3">
        <v>2023</v>
      </c>
      <c r="B247" s="1" t="s">
        <v>257</v>
      </c>
      <c r="C247" s="1" t="s">
        <v>270</v>
      </c>
      <c r="D247" s="4">
        <v>12202</v>
      </c>
      <c r="E247" s="4">
        <v>58</v>
      </c>
      <c r="F247" s="4">
        <v>13374</v>
      </c>
      <c r="G247" s="4">
        <v>58</v>
      </c>
      <c r="H247" s="4">
        <v>74</v>
      </c>
      <c r="I247" s="4">
        <v>6</v>
      </c>
      <c r="J247" s="4">
        <v>12</v>
      </c>
      <c r="K247" s="4">
        <v>2</v>
      </c>
      <c r="L247" s="4">
        <v>321</v>
      </c>
      <c r="M247" s="4">
        <v>9</v>
      </c>
      <c r="N247" s="4">
        <v>292</v>
      </c>
      <c r="O247" s="4">
        <v>9</v>
      </c>
    </row>
    <row r="248" spans="1:15" x14ac:dyDescent="0.25">
      <c r="A248" s="3">
        <v>2023</v>
      </c>
      <c r="B248" s="1" t="s">
        <v>257</v>
      </c>
      <c r="C248" s="1" t="s">
        <v>271</v>
      </c>
      <c r="D248" s="4">
        <v>10389</v>
      </c>
      <c r="E248" s="4">
        <v>58</v>
      </c>
      <c r="F248" s="4">
        <v>8234</v>
      </c>
      <c r="G248" s="4">
        <v>44</v>
      </c>
      <c r="H248" s="4">
        <v>8</v>
      </c>
      <c r="I248" s="4">
        <v>2</v>
      </c>
      <c r="J248" s="4">
        <v>0</v>
      </c>
      <c r="K248" s="4">
        <v>0</v>
      </c>
      <c r="L248" s="4">
        <v>229</v>
      </c>
      <c r="M248" s="4">
        <v>6</v>
      </c>
      <c r="N248" s="4">
        <v>241</v>
      </c>
      <c r="O248" s="4">
        <v>7</v>
      </c>
    </row>
    <row r="249" spans="1:15" x14ac:dyDescent="0.25">
      <c r="A249" s="3">
        <v>2023</v>
      </c>
      <c r="B249" s="1" t="s">
        <v>257</v>
      </c>
      <c r="C249" s="1" t="s">
        <v>272</v>
      </c>
      <c r="D249" s="4">
        <v>4357</v>
      </c>
      <c r="E249" s="4">
        <v>19</v>
      </c>
      <c r="F249" s="4">
        <v>610</v>
      </c>
      <c r="G249" s="4">
        <v>6</v>
      </c>
      <c r="H249" s="4">
        <v>3</v>
      </c>
      <c r="I249" s="4">
        <v>1</v>
      </c>
      <c r="J249" s="4">
        <v>11</v>
      </c>
      <c r="K249" s="4">
        <v>2</v>
      </c>
      <c r="L249" s="4">
        <v>0</v>
      </c>
      <c r="M249" s="4">
        <v>0</v>
      </c>
      <c r="N249" s="4">
        <v>1</v>
      </c>
      <c r="O249" s="4">
        <v>1</v>
      </c>
    </row>
    <row r="250" spans="1:15" x14ac:dyDescent="0.25">
      <c r="A250" s="3">
        <v>2023</v>
      </c>
      <c r="B250" s="1" t="s">
        <v>257</v>
      </c>
      <c r="C250" s="1" t="s">
        <v>273</v>
      </c>
      <c r="D250" s="4">
        <v>25461</v>
      </c>
      <c r="E250" s="4">
        <v>143</v>
      </c>
      <c r="F250" s="4">
        <v>66773</v>
      </c>
      <c r="G250" s="4">
        <v>228</v>
      </c>
      <c r="H250" s="4">
        <v>517</v>
      </c>
      <c r="I250" s="4">
        <v>6</v>
      </c>
      <c r="J250" s="4">
        <v>632</v>
      </c>
      <c r="K250" s="4">
        <v>15</v>
      </c>
      <c r="L250" s="4">
        <v>189</v>
      </c>
      <c r="M250" s="4">
        <v>11</v>
      </c>
      <c r="N250" s="4">
        <v>237</v>
      </c>
      <c r="O250" s="4">
        <v>12</v>
      </c>
    </row>
    <row r="251" spans="1:15" x14ac:dyDescent="0.25">
      <c r="A251" s="3">
        <v>2023</v>
      </c>
      <c r="B251" s="1" t="s">
        <v>257</v>
      </c>
      <c r="C251" s="1" t="s">
        <v>274</v>
      </c>
      <c r="D251" s="4">
        <v>12253</v>
      </c>
      <c r="E251" s="4">
        <v>50</v>
      </c>
      <c r="F251" s="4">
        <v>398</v>
      </c>
      <c r="G251" s="4">
        <v>4</v>
      </c>
      <c r="H251" s="4">
        <v>0</v>
      </c>
      <c r="I251" s="4">
        <v>0</v>
      </c>
      <c r="J251" s="4">
        <v>0</v>
      </c>
      <c r="K251" s="4">
        <v>0</v>
      </c>
      <c r="L251" s="4">
        <v>21</v>
      </c>
      <c r="M251" s="4">
        <v>2</v>
      </c>
      <c r="N251" s="4">
        <v>0</v>
      </c>
      <c r="O251" s="4">
        <v>0</v>
      </c>
    </row>
    <row r="252" spans="1:15" x14ac:dyDescent="0.25">
      <c r="A252" s="3">
        <v>2023</v>
      </c>
      <c r="B252" s="1" t="s">
        <v>257</v>
      </c>
      <c r="C252" s="1" t="s">
        <v>275</v>
      </c>
      <c r="D252" s="4">
        <v>3269</v>
      </c>
      <c r="E252" s="4">
        <v>15</v>
      </c>
      <c r="F252" s="4">
        <v>2294</v>
      </c>
      <c r="G252" s="4">
        <v>16</v>
      </c>
      <c r="H252" s="4">
        <v>2</v>
      </c>
      <c r="I252" s="4">
        <v>1</v>
      </c>
      <c r="J252" s="4">
        <v>7</v>
      </c>
      <c r="K252" s="4">
        <v>1</v>
      </c>
      <c r="L252" s="4">
        <v>0</v>
      </c>
      <c r="M252" s="4">
        <v>0</v>
      </c>
      <c r="N252" s="4">
        <v>1</v>
      </c>
      <c r="O252" s="4">
        <v>1</v>
      </c>
    </row>
    <row r="253" spans="1:15" x14ac:dyDescent="0.25">
      <c r="A253" s="3">
        <v>2023</v>
      </c>
      <c r="B253" s="1" t="s">
        <v>257</v>
      </c>
      <c r="C253" s="1" t="s">
        <v>276</v>
      </c>
      <c r="D253" s="4">
        <v>22156</v>
      </c>
      <c r="E253" s="4">
        <v>119</v>
      </c>
      <c r="F253" s="4">
        <v>14552</v>
      </c>
      <c r="G253" s="4">
        <v>84</v>
      </c>
      <c r="H253" s="4">
        <v>1100</v>
      </c>
      <c r="I253" s="4">
        <v>11</v>
      </c>
      <c r="J253" s="4">
        <v>1510</v>
      </c>
      <c r="K253" s="4">
        <v>14</v>
      </c>
      <c r="L253" s="4">
        <v>14</v>
      </c>
      <c r="M253" s="4">
        <v>2</v>
      </c>
      <c r="N253" s="4">
        <v>201</v>
      </c>
      <c r="O253" s="4">
        <v>8</v>
      </c>
    </row>
    <row r="254" spans="1:15" x14ac:dyDescent="0.25">
      <c r="A254" s="3">
        <v>2023</v>
      </c>
      <c r="B254" s="1" t="s">
        <v>257</v>
      </c>
      <c r="C254" s="1" t="s">
        <v>277</v>
      </c>
      <c r="D254" s="4">
        <v>11244</v>
      </c>
      <c r="E254" s="4">
        <v>70</v>
      </c>
      <c r="F254" s="4">
        <v>0</v>
      </c>
      <c r="G254" s="4">
        <v>0</v>
      </c>
      <c r="H254" s="4">
        <v>16</v>
      </c>
      <c r="I254" s="4">
        <v>2</v>
      </c>
      <c r="J254" s="4">
        <v>0</v>
      </c>
      <c r="K254" s="4">
        <v>0</v>
      </c>
      <c r="L254" s="4">
        <v>3</v>
      </c>
      <c r="M254" s="4">
        <v>2</v>
      </c>
      <c r="N254" s="4">
        <v>6</v>
      </c>
      <c r="O254" s="4">
        <v>2</v>
      </c>
    </row>
    <row r="255" spans="1:15" x14ac:dyDescent="0.25">
      <c r="A255" s="3">
        <v>2023</v>
      </c>
      <c r="B255" s="1" t="s">
        <v>257</v>
      </c>
      <c r="C255" s="1" t="s">
        <v>278</v>
      </c>
      <c r="D255" s="4">
        <v>10974</v>
      </c>
      <c r="E255" s="4">
        <v>59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1</v>
      </c>
      <c r="L255" s="4">
        <v>0</v>
      </c>
      <c r="M255" s="4">
        <v>0</v>
      </c>
      <c r="N255" s="4">
        <v>0</v>
      </c>
      <c r="O255" s="4">
        <v>0</v>
      </c>
    </row>
    <row r="256" spans="1:15" x14ac:dyDescent="0.25">
      <c r="A256" s="3">
        <v>2023</v>
      </c>
      <c r="B256" s="1" t="s">
        <v>257</v>
      </c>
      <c r="C256" s="1" t="s">
        <v>279</v>
      </c>
      <c r="D256" s="4">
        <v>21874</v>
      </c>
      <c r="E256" s="4">
        <v>138</v>
      </c>
      <c r="F256" s="4">
        <v>83810</v>
      </c>
      <c r="G256" s="4">
        <v>220</v>
      </c>
      <c r="H256" s="4">
        <v>2826</v>
      </c>
      <c r="I256" s="4">
        <v>12</v>
      </c>
      <c r="J256" s="4">
        <v>1431</v>
      </c>
      <c r="K256" s="4">
        <v>17</v>
      </c>
      <c r="L256" s="4">
        <v>44</v>
      </c>
      <c r="M256" s="4">
        <v>4</v>
      </c>
      <c r="N256" s="4">
        <v>187</v>
      </c>
      <c r="O256" s="4">
        <v>8</v>
      </c>
    </row>
    <row r="257" spans="1:15" x14ac:dyDescent="0.25">
      <c r="A257" s="3">
        <v>2023</v>
      </c>
      <c r="B257" s="1" t="s">
        <v>257</v>
      </c>
      <c r="C257" s="1" t="s">
        <v>280</v>
      </c>
      <c r="D257" s="4">
        <v>14425</v>
      </c>
      <c r="E257" s="4">
        <v>83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</row>
    <row r="258" spans="1:15" x14ac:dyDescent="0.25">
      <c r="A258" s="3">
        <v>2023</v>
      </c>
      <c r="B258" s="1" t="s">
        <v>281</v>
      </c>
      <c r="C258" s="1" t="s">
        <v>282</v>
      </c>
      <c r="D258" s="4">
        <v>72486</v>
      </c>
      <c r="E258" s="4">
        <v>458</v>
      </c>
      <c r="F258" s="4">
        <v>0</v>
      </c>
      <c r="G258" s="4">
        <v>0</v>
      </c>
      <c r="H258" s="4">
        <v>0</v>
      </c>
      <c r="I258" s="4">
        <v>0</v>
      </c>
      <c r="J258" s="4">
        <v>1</v>
      </c>
      <c r="K258" s="4">
        <v>1</v>
      </c>
      <c r="L258" s="4">
        <v>10</v>
      </c>
      <c r="M258" s="4">
        <v>2</v>
      </c>
      <c r="N258" s="4">
        <v>13</v>
      </c>
      <c r="O258" s="4">
        <v>6</v>
      </c>
    </row>
    <row r="259" spans="1:15" x14ac:dyDescent="0.25">
      <c r="A259" s="3">
        <v>2023</v>
      </c>
      <c r="B259" s="1" t="s">
        <v>281</v>
      </c>
      <c r="C259" s="1" t="s">
        <v>283</v>
      </c>
      <c r="D259" s="4">
        <v>19976</v>
      </c>
      <c r="E259" s="4">
        <v>107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</row>
    <row r="260" spans="1:15" x14ac:dyDescent="0.25">
      <c r="A260" s="3">
        <v>2023</v>
      </c>
      <c r="B260" s="1" t="s">
        <v>281</v>
      </c>
      <c r="C260" s="1" t="s">
        <v>284</v>
      </c>
      <c r="D260" s="4">
        <v>2981</v>
      </c>
      <c r="E260" s="4">
        <v>33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1</v>
      </c>
      <c r="O260" s="4">
        <v>1</v>
      </c>
    </row>
    <row r="261" spans="1:15" x14ac:dyDescent="0.25">
      <c r="A261" s="3">
        <v>2023</v>
      </c>
      <c r="B261" s="1" t="s">
        <v>281</v>
      </c>
      <c r="C261" s="1" t="s">
        <v>285</v>
      </c>
      <c r="D261" s="4">
        <v>7602</v>
      </c>
      <c r="E261" s="4">
        <v>59</v>
      </c>
      <c r="F261" s="4">
        <v>0</v>
      </c>
      <c r="G261" s="4">
        <v>0</v>
      </c>
      <c r="H261" s="4">
        <v>5</v>
      </c>
      <c r="I261" s="4">
        <v>1</v>
      </c>
      <c r="J261" s="4">
        <v>10</v>
      </c>
      <c r="K261" s="4">
        <v>1</v>
      </c>
      <c r="L261" s="4">
        <v>42</v>
      </c>
      <c r="M261" s="4">
        <v>4</v>
      </c>
      <c r="N261" s="4">
        <v>8</v>
      </c>
      <c r="O261" s="4">
        <v>3</v>
      </c>
    </row>
    <row r="262" spans="1:15" x14ac:dyDescent="0.25">
      <c r="A262" s="3">
        <v>2023</v>
      </c>
      <c r="B262" s="1" t="s">
        <v>281</v>
      </c>
      <c r="C262" s="1" t="s">
        <v>286</v>
      </c>
      <c r="D262" s="4">
        <v>3057</v>
      </c>
      <c r="E262" s="4">
        <v>53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1</v>
      </c>
      <c r="O262" s="4">
        <v>1</v>
      </c>
    </row>
    <row r="263" spans="1:15" x14ac:dyDescent="0.25">
      <c r="A263" s="3">
        <v>2023</v>
      </c>
      <c r="B263" s="1" t="s">
        <v>281</v>
      </c>
      <c r="C263" s="1" t="s">
        <v>287</v>
      </c>
      <c r="D263" s="4">
        <v>5245</v>
      </c>
      <c r="E263" s="4">
        <v>31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</row>
    <row r="264" spans="1:15" x14ac:dyDescent="0.25">
      <c r="A264" s="3">
        <v>2023</v>
      </c>
      <c r="B264" s="1" t="s">
        <v>281</v>
      </c>
      <c r="C264" s="1" t="s">
        <v>288</v>
      </c>
      <c r="D264" s="4">
        <v>15467</v>
      </c>
      <c r="E264" s="4">
        <v>121</v>
      </c>
      <c r="F264" s="4">
        <v>0</v>
      </c>
      <c r="G264" s="4">
        <v>0</v>
      </c>
      <c r="H264" s="4">
        <v>3</v>
      </c>
      <c r="I264" s="4">
        <v>2</v>
      </c>
      <c r="J264" s="4">
        <v>17</v>
      </c>
      <c r="K264" s="4">
        <v>4</v>
      </c>
      <c r="L264" s="4">
        <v>9</v>
      </c>
      <c r="M264" s="4">
        <v>3</v>
      </c>
      <c r="N264" s="4">
        <v>15</v>
      </c>
      <c r="O264" s="4">
        <v>3</v>
      </c>
    </row>
    <row r="265" spans="1:15" x14ac:dyDescent="0.25">
      <c r="A265" s="3">
        <v>2023</v>
      </c>
      <c r="B265" s="1" t="s">
        <v>281</v>
      </c>
      <c r="C265" s="1" t="s">
        <v>289</v>
      </c>
      <c r="D265" s="4">
        <v>20483</v>
      </c>
      <c r="E265" s="4">
        <v>155</v>
      </c>
      <c r="F265" s="4">
        <v>0</v>
      </c>
      <c r="G265" s="4">
        <v>0</v>
      </c>
      <c r="H265" s="4">
        <v>1</v>
      </c>
      <c r="I265" s="4">
        <v>1</v>
      </c>
      <c r="J265" s="4">
        <v>8</v>
      </c>
      <c r="K265" s="4">
        <v>5</v>
      </c>
      <c r="L265" s="4">
        <v>14</v>
      </c>
      <c r="M265" s="4">
        <v>2</v>
      </c>
      <c r="N265" s="4">
        <v>0</v>
      </c>
      <c r="O265" s="4">
        <v>0</v>
      </c>
    </row>
    <row r="266" spans="1:15" x14ac:dyDescent="0.25">
      <c r="A266" s="3">
        <v>2023</v>
      </c>
      <c r="B266" s="1" t="s">
        <v>281</v>
      </c>
      <c r="C266" s="1" t="s">
        <v>290</v>
      </c>
      <c r="D266" s="4">
        <v>9451</v>
      </c>
      <c r="E266" s="4">
        <v>79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</row>
    <row r="267" spans="1:15" x14ac:dyDescent="0.25">
      <c r="A267" s="3">
        <v>2023</v>
      </c>
      <c r="B267" s="1" t="s">
        <v>281</v>
      </c>
      <c r="C267" s="1" t="s">
        <v>291</v>
      </c>
      <c r="D267" s="4">
        <v>12604</v>
      </c>
      <c r="E267" s="4">
        <v>113</v>
      </c>
      <c r="F267" s="4">
        <v>0</v>
      </c>
      <c r="G267" s="4">
        <v>0</v>
      </c>
      <c r="H267" s="4">
        <v>0</v>
      </c>
      <c r="I267" s="4">
        <v>0</v>
      </c>
      <c r="J267" s="4">
        <v>2</v>
      </c>
      <c r="K267" s="4">
        <v>1</v>
      </c>
      <c r="L267" s="4">
        <v>0</v>
      </c>
      <c r="M267" s="4">
        <v>0</v>
      </c>
      <c r="N267" s="4">
        <v>0</v>
      </c>
      <c r="O267" s="4">
        <v>0</v>
      </c>
    </row>
    <row r="268" spans="1:15" x14ac:dyDescent="0.25">
      <c r="A268" s="3">
        <v>2023</v>
      </c>
      <c r="B268" s="1" t="s">
        <v>281</v>
      </c>
      <c r="C268" s="1" t="s">
        <v>292</v>
      </c>
      <c r="D268" s="4">
        <v>2504</v>
      </c>
      <c r="E268" s="4">
        <v>18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8</v>
      </c>
      <c r="M268" s="4">
        <v>1</v>
      </c>
      <c r="N268" s="4">
        <v>0</v>
      </c>
      <c r="O268" s="4">
        <v>0</v>
      </c>
    </row>
    <row r="269" spans="1:15" x14ac:dyDescent="0.25">
      <c r="A269" s="3">
        <v>2023</v>
      </c>
      <c r="B269" s="1" t="s">
        <v>281</v>
      </c>
      <c r="C269" s="1" t="s">
        <v>293</v>
      </c>
      <c r="D269" s="4">
        <v>28221</v>
      </c>
      <c r="E269" s="4">
        <v>142</v>
      </c>
      <c r="F269" s="4">
        <v>171</v>
      </c>
      <c r="G269" s="4">
        <v>2</v>
      </c>
      <c r="H269" s="4">
        <v>63</v>
      </c>
      <c r="I269" s="4">
        <v>3</v>
      </c>
      <c r="J269" s="4">
        <v>2</v>
      </c>
      <c r="K269" s="4">
        <v>1</v>
      </c>
      <c r="L269" s="4">
        <v>0</v>
      </c>
      <c r="M269" s="4">
        <v>0</v>
      </c>
      <c r="N269" s="4">
        <v>1</v>
      </c>
      <c r="O269" s="4">
        <v>1</v>
      </c>
    </row>
    <row r="270" spans="1:15" x14ac:dyDescent="0.25">
      <c r="A270" s="3">
        <v>2023</v>
      </c>
      <c r="B270" s="1" t="s">
        <v>281</v>
      </c>
      <c r="C270" s="1" t="s">
        <v>294</v>
      </c>
      <c r="D270" s="4">
        <v>294</v>
      </c>
      <c r="E270" s="4">
        <v>4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</row>
    <row r="271" spans="1:15" x14ac:dyDescent="0.25">
      <c r="A271" s="3">
        <v>2023</v>
      </c>
      <c r="B271" s="1" t="s">
        <v>281</v>
      </c>
      <c r="C271" s="1" t="s">
        <v>295</v>
      </c>
      <c r="D271" s="4">
        <v>7383</v>
      </c>
      <c r="E271" s="4">
        <v>72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1</v>
      </c>
      <c r="M271" s="4">
        <v>1</v>
      </c>
      <c r="N271" s="4">
        <v>0</v>
      </c>
      <c r="O271" s="4">
        <v>0</v>
      </c>
    </row>
    <row r="272" spans="1:15" x14ac:dyDescent="0.25">
      <c r="A272" s="3">
        <v>2023</v>
      </c>
      <c r="B272" s="1" t="s">
        <v>281</v>
      </c>
      <c r="C272" s="1" t="s">
        <v>296</v>
      </c>
      <c r="D272" s="4">
        <v>17416</v>
      </c>
      <c r="E272" s="4">
        <v>105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</row>
    <row r="273" spans="1:15" x14ac:dyDescent="0.25">
      <c r="A273" s="3">
        <v>2023</v>
      </c>
      <c r="B273" s="1" t="s">
        <v>281</v>
      </c>
      <c r="C273" s="1" t="s">
        <v>297</v>
      </c>
      <c r="D273" s="4">
        <v>35842</v>
      </c>
      <c r="E273" s="4">
        <v>220</v>
      </c>
      <c r="F273" s="4">
        <v>0</v>
      </c>
      <c r="G273" s="4">
        <v>0</v>
      </c>
      <c r="H273" s="4">
        <v>21</v>
      </c>
      <c r="I273" s="4">
        <v>10</v>
      </c>
      <c r="J273" s="4">
        <v>13</v>
      </c>
      <c r="K273" s="4">
        <v>6</v>
      </c>
      <c r="L273" s="4">
        <v>294</v>
      </c>
      <c r="M273" s="4">
        <v>19</v>
      </c>
      <c r="N273" s="4">
        <v>239</v>
      </c>
      <c r="O273" s="4">
        <v>13</v>
      </c>
    </row>
    <row r="274" spans="1:15" x14ac:dyDescent="0.25">
      <c r="A274" s="3">
        <v>2023</v>
      </c>
      <c r="B274" s="1" t="s">
        <v>281</v>
      </c>
      <c r="C274" s="1" t="s">
        <v>298</v>
      </c>
      <c r="D274" s="4">
        <v>17449</v>
      </c>
      <c r="E274" s="4">
        <v>91</v>
      </c>
      <c r="F274" s="4">
        <v>0</v>
      </c>
      <c r="G274" s="4">
        <v>0</v>
      </c>
      <c r="H274" s="4">
        <v>0</v>
      </c>
      <c r="I274" s="4">
        <v>0</v>
      </c>
      <c r="J274" s="4">
        <v>1</v>
      </c>
      <c r="K274" s="4">
        <v>1</v>
      </c>
      <c r="L274" s="4">
        <v>0</v>
      </c>
      <c r="M274" s="4">
        <v>0</v>
      </c>
      <c r="N274" s="4">
        <v>6</v>
      </c>
      <c r="O274" s="4">
        <v>1</v>
      </c>
    </row>
    <row r="275" spans="1:15" x14ac:dyDescent="0.25">
      <c r="A275" s="3">
        <v>2023</v>
      </c>
      <c r="B275" s="1" t="s">
        <v>281</v>
      </c>
      <c r="C275" s="1" t="s">
        <v>299</v>
      </c>
      <c r="D275" s="4">
        <v>7495</v>
      </c>
      <c r="E275" s="4">
        <v>47</v>
      </c>
      <c r="F275" s="4">
        <v>0</v>
      </c>
      <c r="G275" s="4">
        <v>0</v>
      </c>
      <c r="H275" s="4">
        <v>1</v>
      </c>
      <c r="I275" s="4">
        <v>1</v>
      </c>
      <c r="J275" s="4">
        <v>1</v>
      </c>
      <c r="K275" s="4">
        <v>1</v>
      </c>
      <c r="L275" s="4">
        <v>0</v>
      </c>
      <c r="M275" s="4">
        <v>0</v>
      </c>
      <c r="N275" s="4">
        <v>0</v>
      </c>
      <c r="O275" s="4">
        <v>0</v>
      </c>
    </row>
    <row r="276" spans="1:15" x14ac:dyDescent="0.25">
      <c r="A276" s="3">
        <v>2023</v>
      </c>
      <c r="B276" s="1" t="s">
        <v>281</v>
      </c>
      <c r="C276" s="1" t="s">
        <v>300</v>
      </c>
      <c r="D276" s="4">
        <v>10283</v>
      </c>
      <c r="E276" s="4">
        <v>62</v>
      </c>
      <c r="F276" s="4">
        <v>0</v>
      </c>
      <c r="G276" s="4">
        <v>0</v>
      </c>
      <c r="H276" s="4">
        <v>1</v>
      </c>
      <c r="I276" s="4">
        <v>1</v>
      </c>
      <c r="J276" s="4">
        <v>0</v>
      </c>
      <c r="K276" s="4">
        <v>0</v>
      </c>
      <c r="L276" s="4">
        <v>15</v>
      </c>
      <c r="M276" s="4">
        <v>2</v>
      </c>
      <c r="N276" s="4">
        <v>0</v>
      </c>
      <c r="O276" s="4">
        <v>0</v>
      </c>
    </row>
    <row r="277" spans="1:15" x14ac:dyDescent="0.25">
      <c r="A277" s="3">
        <v>2023</v>
      </c>
      <c r="B277" s="1" t="s">
        <v>281</v>
      </c>
      <c r="C277" s="1" t="s">
        <v>301</v>
      </c>
      <c r="D277" s="4">
        <v>21456</v>
      </c>
      <c r="E277" s="4">
        <v>144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</row>
    <row r="278" spans="1:15" x14ac:dyDescent="0.25">
      <c r="A278" s="3">
        <v>2023</v>
      </c>
      <c r="B278" s="1" t="s">
        <v>281</v>
      </c>
      <c r="C278" s="1" t="s">
        <v>302</v>
      </c>
      <c r="D278" s="4">
        <v>21512</v>
      </c>
      <c r="E278" s="4">
        <v>156</v>
      </c>
      <c r="F278" s="4">
        <v>0</v>
      </c>
      <c r="G278" s="4">
        <v>0</v>
      </c>
      <c r="H278" s="4">
        <v>6</v>
      </c>
      <c r="I278" s="4">
        <v>2</v>
      </c>
      <c r="J278" s="4">
        <v>5</v>
      </c>
      <c r="K278" s="4">
        <v>1</v>
      </c>
      <c r="L278" s="4">
        <v>590</v>
      </c>
      <c r="M278" s="4">
        <v>33</v>
      </c>
      <c r="N278" s="4">
        <v>58</v>
      </c>
      <c r="O278" s="4">
        <v>9</v>
      </c>
    </row>
    <row r="279" spans="1:15" x14ac:dyDescent="0.25">
      <c r="A279" s="3">
        <v>2023</v>
      </c>
      <c r="B279" s="1" t="s">
        <v>281</v>
      </c>
      <c r="C279" s="1" t="s">
        <v>303</v>
      </c>
      <c r="D279" s="4">
        <v>40372</v>
      </c>
      <c r="E279" s="4">
        <v>231</v>
      </c>
      <c r="F279" s="4">
        <v>0</v>
      </c>
      <c r="G279" s="4">
        <v>0</v>
      </c>
      <c r="H279" s="4">
        <v>0</v>
      </c>
      <c r="I279" s="4">
        <v>0</v>
      </c>
      <c r="J279" s="4">
        <v>1</v>
      </c>
      <c r="K279" s="4">
        <v>1</v>
      </c>
      <c r="L279" s="4">
        <v>15</v>
      </c>
      <c r="M279" s="4">
        <v>4</v>
      </c>
      <c r="N279" s="4">
        <v>6</v>
      </c>
      <c r="O279" s="4">
        <v>3</v>
      </c>
    </row>
    <row r="280" spans="1:15" x14ac:dyDescent="0.25">
      <c r="A280" s="3">
        <v>2023</v>
      </c>
      <c r="B280" s="1" t="s">
        <v>281</v>
      </c>
      <c r="C280" s="1" t="s">
        <v>304</v>
      </c>
      <c r="D280" s="4">
        <v>35786</v>
      </c>
      <c r="E280" s="4">
        <v>203</v>
      </c>
      <c r="F280" s="4">
        <v>0</v>
      </c>
      <c r="G280" s="4">
        <v>0</v>
      </c>
      <c r="H280" s="4">
        <v>4</v>
      </c>
      <c r="I280" s="4">
        <v>4</v>
      </c>
      <c r="J280" s="4">
        <v>4</v>
      </c>
      <c r="K280" s="4">
        <v>1</v>
      </c>
      <c r="L280" s="4">
        <v>189</v>
      </c>
      <c r="M280" s="4">
        <v>15</v>
      </c>
      <c r="N280" s="4">
        <v>395</v>
      </c>
      <c r="O280" s="4">
        <v>22</v>
      </c>
    </row>
    <row r="281" spans="1:15" x14ac:dyDescent="0.25">
      <c r="A281" s="3">
        <v>2023</v>
      </c>
      <c r="B281" s="1" t="s">
        <v>281</v>
      </c>
      <c r="C281" s="1" t="s">
        <v>305</v>
      </c>
      <c r="D281" s="4">
        <v>10932</v>
      </c>
      <c r="E281" s="4">
        <v>85</v>
      </c>
      <c r="F281" s="4">
        <v>148</v>
      </c>
      <c r="G281" s="4">
        <v>4</v>
      </c>
      <c r="H281" s="4">
        <v>889</v>
      </c>
      <c r="I281" s="4">
        <v>23</v>
      </c>
      <c r="J281" s="4">
        <v>404</v>
      </c>
      <c r="K281" s="4">
        <v>17</v>
      </c>
      <c r="L281" s="4">
        <v>560</v>
      </c>
      <c r="M281" s="4">
        <v>25</v>
      </c>
      <c r="N281" s="4">
        <v>76</v>
      </c>
      <c r="O281" s="4">
        <v>9</v>
      </c>
    </row>
    <row r="282" spans="1:15" x14ac:dyDescent="0.25">
      <c r="A282" s="3">
        <v>2023</v>
      </c>
      <c r="B282" s="1" t="s">
        <v>281</v>
      </c>
      <c r="C282" s="1" t="s">
        <v>306</v>
      </c>
      <c r="D282" s="4">
        <v>7016</v>
      </c>
      <c r="E282" s="4">
        <v>68</v>
      </c>
      <c r="F282" s="4">
        <v>0</v>
      </c>
      <c r="G282" s="4">
        <v>0</v>
      </c>
      <c r="H282" s="4">
        <v>1</v>
      </c>
      <c r="I282" s="4">
        <v>1</v>
      </c>
      <c r="J282" s="4">
        <v>0</v>
      </c>
      <c r="K282" s="4">
        <v>0</v>
      </c>
      <c r="L282" s="4">
        <v>1</v>
      </c>
      <c r="M282" s="4">
        <v>1</v>
      </c>
      <c r="N282" s="4">
        <v>0</v>
      </c>
      <c r="O282" s="4">
        <v>0</v>
      </c>
    </row>
    <row r="283" spans="1:15" x14ac:dyDescent="0.25">
      <c r="A283" s="3">
        <v>2023</v>
      </c>
      <c r="B283" s="1" t="s">
        <v>281</v>
      </c>
      <c r="C283" s="1" t="s">
        <v>307</v>
      </c>
      <c r="D283" s="4">
        <v>1466</v>
      </c>
      <c r="E283" s="4">
        <v>10</v>
      </c>
      <c r="F283" s="4">
        <v>0</v>
      </c>
      <c r="G283" s="4">
        <v>0</v>
      </c>
      <c r="H283" s="4">
        <v>1</v>
      </c>
      <c r="I283" s="4">
        <v>1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</row>
    <row r="284" spans="1:15" x14ac:dyDescent="0.25">
      <c r="A284" s="3">
        <v>2023</v>
      </c>
      <c r="B284" s="1" t="s">
        <v>281</v>
      </c>
      <c r="C284" s="1" t="s">
        <v>308</v>
      </c>
      <c r="D284" s="4">
        <v>21211</v>
      </c>
      <c r="E284" s="4">
        <v>115</v>
      </c>
      <c r="F284" s="4">
        <v>0</v>
      </c>
      <c r="G284" s="4">
        <v>0</v>
      </c>
      <c r="H284" s="4">
        <v>0</v>
      </c>
      <c r="I284" s="4">
        <v>0</v>
      </c>
      <c r="J284" s="4">
        <v>2</v>
      </c>
      <c r="K284" s="4">
        <v>2</v>
      </c>
      <c r="L284" s="4">
        <v>4</v>
      </c>
      <c r="M284" s="4">
        <v>1</v>
      </c>
      <c r="N284" s="4">
        <v>0</v>
      </c>
      <c r="O284" s="4">
        <v>0</v>
      </c>
    </row>
    <row r="285" spans="1:15" x14ac:dyDescent="0.25">
      <c r="A285" s="3">
        <v>2023</v>
      </c>
      <c r="B285" s="1" t="s">
        <v>281</v>
      </c>
      <c r="C285" s="1" t="s">
        <v>309</v>
      </c>
      <c r="D285" s="4">
        <v>2693</v>
      </c>
      <c r="E285" s="4">
        <v>33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1</v>
      </c>
      <c r="L285" s="4">
        <v>0</v>
      </c>
      <c r="M285" s="4">
        <v>0</v>
      </c>
      <c r="N285" s="4">
        <v>0</v>
      </c>
      <c r="O285" s="4">
        <v>0</v>
      </c>
    </row>
    <row r="286" spans="1:15" x14ac:dyDescent="0.25">
      <c r="A286" s="3">
        <v>2023</v>
      </c>
      <c r="B286" s="1" t="s">
        <v>281</v>
      </c>
      <c r="C286" s="1" t="s">
        <v>310</v>
      </c>
      <c r="D286" s="4">
        <v>29532</v>
      </c>
      <c r="E286" s="4">
        <v>197</v>
      </c>
      <c r="F286" s="4">
        <v>0</v>
      </c>
      <c r="G286" s="4">
        <v>0</v>
      </c>
      <c r="H286" s="4">
        <v>1</v>
      </c>
      <c r="I286" s="4">
        <v>1</v>
      </c>
      <c r="J286" s="4">
        <v>4</v>
      </c>
      <c r="K286" s="4">
        <v>2</v>
      </c>
      <c r="L286" s="4">
        <v>1589</v>
      </c>
      <c r="M286" s="4">
        <v>88</v>
      </c>
      <c r="N286" s="4">
        <v>116</v>
      </c>
      <c r="O286" s="4">
        <v>13</v>
      </c>
    </row>
    <row r="287" spans="1:15" x14ac:dyDescent="0.25">
      <c r="A287" s="3">
        <v>2023</v>
      </c>
      <c r="B287" s="1" t="s">
        <v>281</v>
      </c>
      <c r="C287" s="1" t="s">
        <v>311</v>
      </c>
      <c r="D287" s="4">
        <v>3013</v>
      </c>
      <c r="E287" s="4">
        <v>34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</row>
    <row r="288" spans="1:15" x14ac:dyDescent="0.25">
      <c r="A288" s="3">
        <v>2023</v>
      </c>
      <c r="B288" s="1" t="s">
        <v>281</v>
      </c>
      <c r="C288" s="1" t="s">
        <v>312</v>
      </c>
      <c r="D288" s="4">
        <v>33278</v>
      </c>
      <c r="E288" s="4">
        <v>200</v>
      </c>
      <c r="F288" s="4">
        <v>0</v>
      </c>
      <c r="G288" s="4">
        <v>0</v>
      </c>
      <c r="H288" s="4">
        <v>4</v>
      </c>
      <c r="I288" s="4">
        <v>4</v>
      </c>
      <c r="J288" s="4">
        <v>3</v>
      </c>
      <c r="K288" s="4">
        <v>2</v>
      </c>
      <c r="L288" s="4">
        <v>79</v>
      </c>
      <c r="M288" s="4">
        <v>7</v>
      </c>
      <c r="N288" s="4">
        <v>30</v>
      </c>
      <c r="O288" s="4">
        <v>2</v>
      </c>
    </row>
    <row r="289" spans="1:15" x14ac:dyDescent="0.25">
      <c r="A289" s="3">
        <v>2023</v>
      </c>
      <c r="B289" s="1" t="s">
        <v>281</v>
      </c>
      <c r="C289" s="1" t="s">
        <v>313</v>
      </c>
      <c r="D289" s="4">
        <v>7124</v>
      </c>
      <c r="E289" s="4">
        <v>66</v>
      </c>
      <c r="F289" s="4">
        <v>0</v>
      </c>
      <c r="G289" s="4">
        <v>0</v>
      </c>
      <c r="H289" s="4">
        <v>1</v>
      </c>
      <c r="I289" s="4">
        <v>1</v>
      </c>
      <c r="J289" s="4">
        <v>3</v>
      </c>
      <c r="K289" s="4">
        <v>1</v>
      </c>
      <c r="L289" s="4">
        <v>1</v>
      </c>
      <c r="M289" s="4">
        <v>1</v>
      </c>
      <c r="N289" s="4">
        <v>2</v>
      </c>
      <c r="O289" s="4">
        <v>1</v>
      </c>
    </row>
    <row r="290" spans="1:15" x14ac:dyDescent="0.25">
      <c r="A290" s="3">
        <v>2023</v>
      </c>
      <c r="B290" s="1" t="s">
        <v>281</v>
      </c>
      <c r="C290" s="1" t="s">
        <v>314</v>
      </c>
      <c r="D290" s="4">
        <v>32858</v>
      </c>
      <c r="E290" s="4">
        <v>209</v>
      </c>
      <c r="F290" s="4">
        <v>0</v>
      </c>
      <c r="G290" s="4">
        <v>0</v>
      </c>
      <c r="H290" s="4">
        <v>1</v>
      </c>
      <c r="I290" s="4">
        <v>1</v>
      </c>
      <c r="J290" s="4">
        <v>4</v>
      </c>
      <c r="K290" s="4">
        <v>2</v>
      </c>
      <c r="L290" s="4">
        <v>726</v>
      </c>
      <c r="M290" s="4">
        <v>35</v>
      </c>
      <c r="N290" s="4">
        <v>335</v>
      </c>
      <c r="O290" s="4">
        <v>19</v>
      </c>
    </row>
    <row r="291" spans="1:15" x14ac:dyDescent="0.25">
      <c r="A291" s="3">
        <v>2023</v>
      </c>
      <c r="B291" s="1" t="s">
        <v>281</v>
      </c>
      <c r="C291" s="1" t="s">
        <v>315</v>
      </c>
      <c r="D291" s="4">
        <v>86991</v>
      </c>
      <c r="E291" s="4">
        <v>488</v>
      </c>
      <c r="F291" s="4">
        <v>0</v>
      </c>
      <c r="G291" s="4">
        <v>0</v>
      </c>
      <c r="H291" s="4">
        <v>9</v>
      </c>
      <c r="I291" s="4">
        <v>5</v>
      </c>
      <c r="J291" s="4">
        <v>9</v>
      </c>
      <c r="K291" s="4">
        <v>2</v>
      </c>
      <c r="L291" s="4">
        <v>0</v>
      </c>
      <c r="M291" s="4">
        <v>0</v>
      </c>
      <c r="N291" s="4">
        <v>0</v>
      </c>
      <c r="O291" s="4">
        <v>0</v>
      </c>
    </row>
    <row r="292" spans="1:15" x14ac:dyDescent="0.25">
      <c r="A292" s="3">
        <v>2023</v>
      </c>
      <c r="B292" s="1" t="s">
        <v>281</v>
      </c>
      <c r="C292" s="1" t="s">
        <v>316</v>
      </c>
      <c r="D292" s="4">
        <v>26000</v>
      </c>
      <c r="E292" s="4">
        <v>149</v>
      </c>
      <c r="F292" s="4">
        <v>0</v>
      </c>
      <c r="G292" s="4">
        <v>0</v>
      </c>
      <c r="H292" s="4">
        <v>4</v>
      </c>
      <c r="I292" s="4">
        <v>3</v>
      </c>
      <c r="J292" s="4">
        <v>1</v>
      </c>
      <c r="K292" s="4">
        <v>1</v>
      </c>
      <c r="L292" s="4">
        <v>9</v>
      </c>
      <c r="M292" s="4">
        <v>2</v>
      </c>
      <c r="N292" s="4">
        <v>32</v>
      </c>
      <c r="O292" s="4">
        <v>2</v>
      </c>
    </row>
    <row r="293" spans="1:15" x14ac:dyDescent="0.25">
      <c r="A293" s="3">
        <v>2023</v>
      </c>
      <c r="B293" s="1" t="s">
        <v>281</v>
      </c>
      <c r="C293" s="1" t="s">
        <v>317</v>
      </c>
      <c r="D293" s="4">
        <v>10784</v>
      </c>
      <c r="E293" s="4">
        <v>100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2</v>
      </c>
      <c r="O293" s="4">
        <v>1</v>
      </c>
    </row>
    <row r="294" spans="1:15" x14ac:dyDescent="0.25">
      <c r="A294" s="3">
        <v>2023</v>
      </c>
      <c r="B294" s="1" t="s">
        <v>281</v>
      </c>
      <c r="C294" s="1" t="s">
        <v>318</v>
      </c>
      <c r="D294" s="4">
        <v>15091</v>
      </c>
      <c r="E294" s="4">
        <v>178</v>
      </c>
      <c r="F294" s="4">
        <v>0</v>
      </c>
      <c r="G294" s="4">
        <v>0</v>
      </c>
      <c r="H294" s="4">
        <v>0</v>
      </c>
      <c r="I294" s="4">
        <v>0</v>
      </c>
      <c r="J294" s="4">
        <v>1</v>
      </c>
      <c r="K294" s="4">
        <v>1</v>
      </c>
      <c r="L294" s="4">
        <v>5722</v>
      </c>
      <c r="M294" s="4">
        <v>209</v>
      </c>
      <c r="N294" s="4">
        <v>29</v>
      </c>
      <c r="O294" s="4">
        <v>5</v>
      </c>
    </row>
    <row r="295" spans="1:15" x14ac:dyDescent="0.25">
      <c r="A295" s="3">
        <v>2023</v>
      </c>
      <c r="B295" s="1" t="s">
        <v>281</v>
      </c>
      <c r="C295" s="1" t="s">
        <v>319</v>
      </c>
      <c r="D295" s="4">
        <v>6149</v>
      </c>
      <c r="E295" s="4">
        <v>43</v>
      </c>
      <c r="F295" s="4">
        <v>0</v>
      </c>
      <c r="G295" s="4">
        <v>0</v>
      </c>
      <c r="H295" s="4">
        <v>2</v>
      </c>
      <c r="I295" s="4">
        <v>2</v>
      </c>
      <c r="J295" s="4">
        <v>2</v>
      </c>
      <c r="K295" s="4">
        <v>2</v>
      </c>
      <c r="L295" s="4">
        <v>554</v>
      </c>
      <c r="M295" s="4">
        <v>27</v>
      </c>
      <c r="N295" s="4">
        <v>10</v>
      </c>
      <c r="O295" s="4">
        <v>5</v>
      </c>
    </row>
    <row r="296" spans="1:15" x14ac:dyDescent="0.25">
      <c r="A296" s="3">
        <v>2023</v>
      </c>
      <c r="B296" s="1" t="s">
        <v>281</v>
      </c>
      <c r="C296" s="1" t="s">
        <v>320</v>
      </c>
      <c r="D296" s="4">
        <v>5939</v>
      </c>
      <c r="E296" s="4">
        <v>43</v>
      </c>
      <c r="F296" s="4">
        <v>0</v>
      </c>
      <c r="G296" s="4">
        <v>0</v>
      </c>
      <c r="H296" s="4">
        <v>0</v>
      </c>
      <c r="I296" s="4">
        <v>0</v>
      </c>
      <c r="J296" s="4">
        <v>1</v>
      </c>
      <c r="K296" s="4">
        <v>1</v>
      </c>
      <c r="L296" s="4">
        <v>0</v>
      </c>
      <c r="M296" s="4">
        <v>0</v>
      </c>
      <c r="N296" s="4">
        <v>26</v>
      </c>
      <c r="O296" s="4">
        <v>1</v>
      </c>
    </row>
    <row r="297" spans="1:15" x14ac:dyDescent="0.25">
      <c r="A297" s="3">
        <v>2023</v>
      </c>
      <c r="B297" s="1" t="s">
        <v>281</v>
      </c>
      <c r="C297" s="1" t="s">
        <v>321</v>
      </c>
      <c r="D297" s="4">
        <v>20448</v>
      </c>
      <c r="E297" s="4">
        <v>125</v>
      </c>
      <c r="F297" s="4">
        <v>0</v>
      </c>
      <c r="G297" s="4">
        <v>0</v>
      </c>
      <c r="H297" s="4">
        <v>1</v>
      </c>
      <c r="I297" s="4">
        <v>1</v>
      </c>
      <c r="J297" s="4">
        <v>2</v>
      </c>
      <c r="K297" s="4">
        <v>2</v>
      </c>
      <c r="L297" s="4">
        <v>110</v>
      </c>
      <c r="M297" s="4">
        <v>14</v>
      </c>
      <c r="N297" s="4">
        <v>466</v>
      </c>
      <c r="O297" s="4">
        <v>27</v>
      </c>
    </row>
    <row r="298" spans="1:15" x14ac:dyDescent="0.25">
      <c r="A298" s="3">
        <v>2023</v>
      </c>
      <c r="B298" s="1" t="s">
        <v>281</v>
      </c>
      <c r="C298" s="1" t="s">
        <v>322</v>
      </c>
      <c r="D298" s="4">
        <v>55833</v>
      </c>
      <c r="E298" s="4">
        <v>368</v>
      </c>
      <c r="F298" s="4">
        <v>15</v>
      </c>
      <c r="G298" s="4">
        <v>1</v>
      </c>
      <c r="H298" s="4">
        <v>10</v>
      </c>
      <c r="I298" s="4">
        <v>7</v>
      </c>
      <c r="J298" s="4">
        <v>15</v>
      </c>
      <c r="K298" s="4">
        <v>6</v>
      </c>
      <c r="L298" s="4">
        <v>309</v>
      </c>
      <c r="M298" s="4">
        <v>14</v>
      </c>
      <c r="N298" s="4">
        <v>18</v>
      </c>
      <c r="O298" s="4">
        <v>4</v>
      </c>
    </row>
    <row r="299" spans="1:15" x14ac:dyDescent="0.25">
      <c r="A299" s="3">
        <v>2023</v>
      </c>
      <c r="B299" s="1" t="s">
        <v>281</v>
      </c>
      <c r="C299" s="1" t="s">
        <v>323</v>
      </c>
      <c r="D299" s="4">
        <v>8700</v>
      </c>
      <c r="E299" s="4">
        <v>101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</row>
    <row r="300" spans="1:15" x14ac:dyDescent="0.25">
      <c r="A300" s="3">
        <v>2023</v>
      </c>
      <c r="B300" s="1" t="s">
        <v>281</v>
      </c>
      <c r="C300" s="1" t="s">
        <v>324</v>
      </c>
      <c r="D300" s="4">
        <v>1138</v>
      </c>
      <c r="E300" s="4">
        <v>7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3</v>
      </c>
      <c r="M300" s="4">
        <v>1</v>
      </c>
      <c r="N300" s="4">
        <v>4</v>
      </c>
      <c r="O300" s="4">
        <v>1</v>
      </c>
    </row>
    <row r="301" spans="1:15" x14ac:dyDescent="0.25">
      <c r="A301" s="3">
        <v>2023</v>
      </c>
      <c r="B301" s="1" t="s">
        <v>325</v>
      </c>
      <c r="C301" s="1" t="s">
        <v>326</v>
      </c>
      <c r="D301" s="4">
        <v>5738</v>
      </c>
      <c r="E301" s="4">
        <v>23</v>
      </c>
      <c r="F301" s="4">
        <v>12311</v>
      </c>
      <c r="G301" s="4">
        <v>46</v>
      </c>
      <c r="H301" s="4">
        <v>3</v>
      </c>
      <c r="I301" s="4">
        <v>3</v>
      </c>
      <c r="J301" s="4">
        <v>2</v>
      </c>
      <c r="K301" s="4">
        <v>2</v>
      </c>
      <c r="L301" s="4">
        <v>0</v>
      </c>
      <c r="M301" s="4">
        <v>0</v>
      </c>
      <c r="N301" s="4">
        <v>0</v>
      </c>
      <c r="O301" s="4">
        <v>0</v>
      </c>
    </row>
    <row r="302" spans="1:15" x14ac:dyDescent="0.25">
      <c r="A302" s="3">
        <v>2023</v>
      </c>
      <c r="B302" s="1" t="s">
        <v>325</v>
      </c>
      <c r="C302" s="1" t="s">
        <v>327</v>
      </c>
      <c r="D302" s="4">
        <v>12361</v>
      </c>
      <c r="E302" s="4">
        <v>53</v>
      </c>
      <c r="F302" s="4">
        <v>21628</v>
      </c>
      <c r="G302" s="4">
        <v>58</v>
      </c>
      <c r="H302" s="4">
        <v>5</v>
      </c>
      <c r="I302" s="4">
        <v>4</v>
      </c>
      <c r="J302" s="4">
        <v>413</v>
      </c>
      <c r="K302" s="4">
        <v>7</v>
      </c>
      <c r="L302" s="4">
        <v>143</v>
      </c>
      <c r="M302" s="4">
        <v>5</v>
      </c>
      <c r="N302" s="4">
        <v>120</v>
      </c>
      <c r="O302" s="4">
        <v>7</v>
      </c>
    </row>
    <row r="303" spans="1:15" x14ac:dyDescent="0.25">
      <c r="A303" s="3">
        <v>2023</v>
      </c>
      <c r="B303" s="1" t="s">
        <v>325</v>
      </c>
      <c r="C303" s="1" t="s">
        <v>328</v>
      </c>
      <c r="D303" s="4">
        <v>14839</v>
      </c>
      <c r="E303" s="4">
        <v>104</v>
      </c>
      <c r="F303" s="4">
        <v>81724</v>
      </c>
      <c r="G303" s="4">
        <v>198</v>
      </c>
      <c r="H303" s="4">
        <v>26</v>
      </c>
      <c r="I303" s="4">
        <v>2</v>
      </c>
      <c r="J303" s="4">
        <v>81</v>
      </c>
      <c r="K303" s="4">
        <v>4</v>
      </c>
      <c r="L303" s="4">
        <v>0</v>
      </c>
      <c r="M303" s="4">
        <v>0</v>
      </c>
      <c r="N303" s="4">
        <v>10</v>
      </c>
      <c r="O303" s="4">
        <v>3</v>
      </c>
    </row>
    <row r="304" spans="1:15" x14ac:dyDescent="0.25">
      <c r="A304" s="3">
        <v>2023</v>
      </c>
      <c r="B304" s="1" t="s">
        <v>325</v>
      </c>
      <c r="C304" s="1" t="s">
        <v>329</v>
      </c>
      <c r="D304" s="4">
        <v>5933</v>
      </c>
      <c r="E304" s="4">
        <v>27</v>
      </c>
      <c r="F304" s="4">
        <v>6807</v>
      </c>
      <c r="G304" s="4">
        <v>13</v>
      </c>
      <c r="H304" s="4">
        <v>15</v>
      </c>
      <c r="I304" s="4">
        <v>3</v>
      </c>
      <c r="J304" s="4">
        <v>27</v>
      </c>
      <c r="K304" s="4">
        <v>4</v>
      </c>
      <c r="L304" s="4">
        <v>26</v>
      </c>
      <c r="M304" s="4">
        <v>3</v>
      </c>
      <c r="N304" s="4">
        <v>47</v>
      </c>
      <c r="O304" s="4">
        <v>3</v>
      </c>
    </row>
    <row r="305" spans="1:15" x14ac:dyDescent="0.25">
      <c r="A305" s="3">
        <v>2023</v>
      </c>
      <c r="B305" s="1" t="s">
        <v>325</v>
      </c>
      <c r="C305" s="1" t="s">
        <v>330</v>
      </c>
      <c r="D305" s="4">
        <v>4427</v>
      </c>
      <c r="E305" s="4">
        <v>32</v>
      </c>
      <c r="F305" s="4">
        <v>13511</v>
      </c>
      <c r="G305" s="4">
        <v>39</v>
      </c>
      <c r="H305" s="4">
        <v>200</v>
      </c>
      <c r="I305" s="4">
        <v>2</v>
      </c>
      <c r="J305" s="4">
        <v>342</v>
      </c>
      <c r="K305" s="4">
        <v>5</v>
      </c>
      <c r="L305" s="4">
        <v>1600</v>
      </c>
      <c r="M305" s="4">
        <v>25</v>
      </c>
      <c r="N305" s="4">
        <v>150</v>
      </c>
      <c r="O305" s="4">
        <v>8</v>
      </c>
    </row>
    <row r="306" spans="1:15" x14ac:dyDescent="0.25">
      <c r="A306" s="3">
        <v>2023</v>
      </c>
      <c r="B306" s="1" t="s">
        <v>325</v>
      </c>
      <c r="C306" s="1" t="s">
        <v>331</v>
      </c>
      <c r="D306" s="4">
        <v>22847</v>
      </c>
      <c r="E306" s="4">
        <v>98</v>
      </c>
      <c r="F306" s="4">
        <v>24141</v>
      </c>
      <c r="G306" s="4">
        <v>78</v>
      </c>
      <c r="H306" s="4">
        <v>2057</v>
      </c>
      <c r="I306" s="4">
        <v>9</v>
      </c>
      <c r="J306" s="4">
        <v>282</v>
      </c>
      <c r="K306" s="4">
        <v>2</v>
      </c>
      <c r="L306" s="4">
        <v>4</v>
      </c>
      <c r="M306" s="4">
        <v>1</v>
      </c>
      <c r="N306" s="4">
        <v>70</v>
      </c>
      <c r="O306" s="4">
        <v>3</v>
      </c>
    </row>
    <row r="307" spans="1:15" x14ac:dyDescent="0.25">
      <c r="A307" s="3">
        <v>2023</v>
      </c>
      <c r="B307" s="1" t="s">
        <v>325</v>
      </c>
      <c r="C307" s="1" t="s">
        <v>332</v>
      </c>
      <c r="D307" s="4">
        <v>6817</v>
      </c>
      <c r="E307" s="4">
        <v>35</v>
      </c>
      <c r="F307" s="4">
        <v>17504</v>
      </c>
      <c r="G307" s="4">
        <v>57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</row>
    <row r="308" spans="1:15" x14ac:dyDescent="0.25">
      <c r="A308" s="3">
        <v>2023</v>
      </c>
      <c r="B308" s="1" t="s">
        <v>325</v>
      </c>
      <c r="C308" s="1" t="s">
        <v>333</v>
      </c>
      <c r="D308" s="4">
        <v>6455</v>
      </c>
      <c r="E308" s="4">
        <v>37</v>
      </c>
      <c r="F308" s="4">
        <v>4811</v>
      </c>
      <c r="G308" s="4">
        <v>21</v>
      </c>
      <c r="H308" s="4">
        <v>95</v>
      </c>
      <c r="I308" s="4">
        <v>2</v>
      </c>
      <c r="J308" s="4">
        <v>0</v>
      </c>
      <c r="K308" s="4">
        <v>0</v>
      </c>
      <c r="L308" s="4">
        <v>0</v>
      </c>
      <c r="M308" s="4">
        <v>0</v>
      </c>
      <c r="N308" s="4">
        <v>4</v>
      </c>
      <c r="O308" s="4">
        <v>1</v>
      </c>
    </row>
    <row r="309" spans="1:15" x14ac:dyDescent="0.25">
      <c r="A309" s="3">
        <v>2023</v>
      </c>
      <c r="B309" s="1" t="s">
        <v>325</v>
      </c>
      <c r="C309" s="1" t="s">
        <v>334</v>
      </c>
      <c r="D309" s="4">
        <v>2163</v>
      </c>
      <c r="E309" s="4">
        <v>18</v>
      </c>
      <c r="F309" s="4">
        <v>1706</v>
      </c>
      <c r="G309" s="4">
        <v>10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</row>
    <row r="310" spans="1:15" x14ac:dyDescent="0.25">
      <c r="A310" s="3">
        <v>2023</v>
      </c>
      <c r="B310" s="1" t="s">
        <v>325</v>
      </c>
      <c r="C310" s="1" t="s">
        <v>335</v>
      </c>
      <c r="D310" s="4">
        <v>7472</v>
      </c>
      <c r="E310" s="4">
        <v>65</v>
      </c>
      <c r="F310" s="4">
        <v>53842</v>
      </c>
      <c r="G310" s="4">
        <v>181</v>
      </c>
      <c r="H310" s="4">
        <v>9</v>
      </c>
      <c r="I310" s="4">
        <v>4</v>
      </c>
      <c r="J310" s="4">
        <v>286</v>
      </c>
      <c r="K310" s="4">
        <v>7</v>
      </c>
      <c r="L310" s="4">
        <v>17</v>
      </c>
      <c r="M310" s="4">
        <v>1</v>
      </c>
      <c r="N310" s="4">
        <v>38</v>
      </c>
      <c r="O310" s="4">
        <v>3</v>
      </c>
    </row>
    <row r="311" spans="1:15" x14ac:dyDescent="0.25">
      <c r="A311" s="3">
        <v>2023</v>
      </c>
      <c r="B311" s="1" t="s">
        <v>325</v>
      </c>
      <c r="C311" s="1" t="s">
        <v>336</v>
      </c>
      <c r="D311" s="4">
        <v>541</v>
      </c>
      <c r="E311" s="4">
        <v>6</v>
      </c>
      <c r="F311" s="4">
        <v>10794</v>
      </c>
      <c r="G311" s="4">
        <v>25</v>
      </c>
      <c r="H311" s="4">
        <v>10</v>
      </c>
      <c r="I311" s="4">
        <v>1</v>
      </c>
      <c r="J311" s="4">
        <v>711</v>
      </c>
      <c r="K311" s="4">
        <v>5</v>
      </c>
      <c r="L311" s="4">
        <v>3</v>
      </c>
      <c r="M311" s="4">
        <v>2</v>
      </c>
      <c r="N311" s="4">
        <v>168</v>
      </c>
      <c r="O311" s="4">
        <v>2</v>
      </c>
    </row>
    <row r="312" spans="1:15" x14ac:dyDescent="0.25">
      <c r="A312" s="3">
        <v>2023</v>
      </c>
      <c r="B312" s="1" t="s">
        <v>325</v>
      </c>
      <c r="C312" s="1" t="s">
        <v>337</v>
      </c>
      <c r="D312" s="4">
        <v>5352</v>
      </c>
      <c r="E312" s="4">
        <v>23</v>
      </c>
      <c r="F312" s="4">
        <v>19131</v>
      </c>
      <c r="G312" s="4">
        <v>42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</row>
    <row r="313" spans="1:15" x14ac:dyDescent="0.25">
      <c r="A313" s="3">
        <v>2023</v>
      </c>
      <c r="B313" s="1" t="s">
        <v>325</v>
      </c>
      <c r="C313" s="1" t="s">
        <v>338</v>
      </c>
      <c r="D313" s="4">
        <v>21003</v>
      </c>
      <c r="E313" s="4">
        <v>88</v>
      </c>
      <c r="F313" s="4">
        <v>45</v>
      </c>
      <c r="G313" s="4">
        <v>2</v>
      </c>
      <c r="H313" s="4">
        <v>1</v>
      </c>
      <c r="I313" s="4">
        <v>1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</row>
    <row r="314" spans="1:15" x14ac:dyDescent="0.25">
      <c r="A314" s="3">
        <v>2023</v>
      </c>
      <c r="B314" s="1" t="s">
        <v>325</v>
      </c>
      <c r="C314" s="1" t="s">
        <v>339</v>
      </c>
      <c r="D314" s="4">
        <v>9831</v>
      </c>
      <c r="E314" s="4">
        <v>81</v>
      </c>
      <c r="F314" s="4">
        <v>49354</v>
      </c>
      <c r="G314" s="4">
        <v>162</v>
      </c>
      <c r="H314" s="4">
        <v>89</v>
      </c>
      <c r="I314" s="4">
        <v>4</v>
      </c>
      <c r="J314" s="4">
        <v>0</v>
      </c>
      <c r="K314" s="4">
        <v>0</v>
      </c>
      <c r="L314" s="4">
        <v>36</v>
      </c>
      <c r="M314" s="4">
        <v>2</v>
      </c>
      <c r="N314" s="4">
        <v>17</v>
      </c>
      <c r="O314" s="4">
        <v>2</v>
      </c>
    </row>
    <row r="315" spans="1:15" x14ac:dyDescent="0.25">
      <c r="A315" s="3">
        <v>2023</v>
      </c>
      <c r="B315" s="1" t="s">
        <v>325</v>
      </c>
      <c r="C315" s="1" t="s">
        <v>340</v>
      </c>
      <c r="D315" s="4">
        <v>20038</v>
      </c>
      <c r="E315" s="4">
        <v>65</v>
      </c>
      <c r="F315" s="4">
        <v>96</v>
      </c>
      <c r="G315" s="4">
        <v>1</v>
      </c>
      <c r="H315" s="4">
        <v>2</v>
      </c>
      <c r="I315" s="4">
        <v>2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</row>
    <row r="316" spans="1:15" x14ac:dyDescent="0.25">
      <c r="A316" s="3">
        <v>2023</v>
      </c>
      <c r="B316" s="1" t="s">
        <v>325</v>
      </c>
      <c r="C316" s="1" t="s">
        <v>341</v>
      </c>
      <c r="D316" s="4">
        <v>16689</v>
      </c>
      <c r="E316" s="4">
        <v>71</v>
      </c>
      <c r="F316" s="4">
        <v>0</v>
      </c>
      <c r="G316" s="4">
        <v>0</v>
      </c>
      <c r="H316" s="4">
        <v>3</v>
      </c>
      <c r="I316" s="4">
        <v>1</v>
      </c>
      <c r="J316" s="4">
        <v>2</v>
      </c>
      <c r="K316" s="4">
        <v>1</v>
      </c>
      <c r="L316" s="4">
        <v>0</v>
      </c>
      <c r="M316" s="4">
        <v>0</v>
      </c>
      <c r="N316" s="4">
        <v>0</v>
      </c>
      <c r="O316" s="4">
        <v>0</v>
      </c>
    </row>
    <row r="317" spans="1:15" x14ac:dyDescent="0.25">
      <c r="A317" s="3">
        <v>2023</v>
      </c>
      <c r="B317" s="1" t="s">
        <v>325</v>
      </c>
      <c r="C317" s="1" t="s">
        <v>342</v>
      </c>
      <c r="D317" s="4">
        <v>1105</v>
      </c>
      <c r="E317" s="4">
        <v>21</v>
      </c>
      <c r="F317" s="4">
        <v>14267</v>
      </c>
      <c r="G317" s="4">
        <v>57</v>
      </c>
      <c r="H317" s="4">
        <v>160</v>
      </c>
      <c r="I317" s="4">
        <v>1</v>
      </c>
      <c r="J317" s="4">
        <v>2978</v>
      </c>
      <c r="K317" s="4">
        <v>3</v>
      </c>
      <c r="L317" s="4">
        <v>217</v>
      </c>
      <c r="M317" s="4">
        <v>6</v>
      </c>
      <c r="N317" s="4">
        <v>1114</v>
      </c>
      <c r="O317" s="4">
        <v>7</v>
      </c>
    </row>
    <row r="318" spans="1:15" x14ac:dyDescent="0.25">
      <c r="A318" s="3">
        <v>2023</v>
      </c>
      <c r="B318" s="1" t="s">
        <v>325</v>
      </c>
      <c r="C318" s="1" t="s">
        <v>343</v>
      </c>
      <c r="D318" s="4">
        <v>6406</v>
      </c>
      <c r="E318" s="4">
        <v>42</v>
      </c>
      <c r="F318" s="4">
        <v>1078</v>
      </c>
      <c r="G318" s="4">
        <v>7</v>
      </c>
      <c r="H318" s="4">
        <v>2</v>
      </c>
      <c r="I318" s="4">
        <v>1</v>
      </c>
      <c r="J318" s="4">
        <v>10</v>
      </c>
      <c r="K318" s="4">
        <v>1</v>
      </c>
      <c r="L318" s="4">
        <v>16</v>
      </c>
      <c r="M318" s="4">
        <v>1</v>
      </c>
      <c r="N318" s="4">
        <v>14</v>
      </c>
      <c r="O318" s="4">
        <v>2</v>
      </c>
    </row>
    <row r="319" spans="1:15" x14ac:dyDescent="0.25">
      <c r="A319" s="3">
        <v>2023</v>
      </c>
      <c r="B319" s="1" t="s">
        <v>325</v>
      </c>
      <c r="C319" s="1" t="s">
        <v>344</v>
      </c>
      <c r="D319" s="4">
        <v>2685</v>
      </c>
      <c r="E319" s="4">
        <v>13</v>
      </c>
      <c r="F319" s="4">
        <v>373</v>
      </c>
      <c r="G319" s="4">
        <v>4</v>
      </c>
      <c r="H319" s="4">
        <v>20</v>
      </c>
      <c r="I319" s="4">
        <v>1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</row>
    <row r="320" spans="1:15" x14ac:dyDescent="0.25">
      <c r="A320" s="3">
        <v>2023</v>
      </c>
      <c r="B320" s="1" t="s">
        <v>325</v>
      </c>
      <c r="C320" s="1" t="s">
        <v>345</v>
      </c>
      <c r="D320" s="4">
        <v>36582</v>
      </c>
      <c r="E320" s="4">
        <v>199</v>
      </c>
      <c r="F320" s="4">
        <v>188929</v>
      </c>
      <c r="G320" s="4">
        <v>461</v>
      </c>
      <c r="H320" s="4">
        <v>885</v>
      </c>
      <c r="I320" s="4">
        <v>3</v>
      </c>
      <c r="J320" s="4">
        <v>690</v>
      </c>
      <c r="K320" s="4">
        <v>7</v>
      </c>
      <c r="L320" s="4">
        <v>11</v>
      </c>
      <c r="M320" s="4">
        <v>5</v>
      </c>
      <c r="N320" s="4">
        <v>718</v>
      </c>
      <c r="O320" s="4">
        <v>7</v>
      </c>
    </row>
    <row r="321" spans="1:15" x14ac:dyDescent="0.25">
      <c r="A321" s="3">
        <v>2023</v>
      </c>
      <c r="B321" s="1" t="s">
        <v>325</v>
      </c>
      <c r="C321" s="1" t="s">
        <v>346</v>
      </c>
      <c r="D321" s="4">
        <v>9710</v>
      </c>
      <c r="E321" s="4">
        <v>42</v>
      </c>
      <c r="F321" s="4">
        <v>4480</v>
      </c>
      <c r="G321" s="4">
        <v>30</v>
      </c>
      <c r="H321" s="4">
        <v>92</v>
      </c>
      <c r="I321" s="4">
        <v>3</v>
      </c>
      <c r="J321" s="4">
        <v>11</v>
      </c>
      <c r="K321" s="4">
        <v>3</v>
      </c>
      <c r="L321" s="4">
        <v>22</v>
      </c>
      <c r="M321" s="4">
        <v>2</v>
      </c>
      <c r="N321" s="4">
        <v>3</v>
      </c>
      <c r="O321" s="4">
        <v>2</v>
      </c>
    </row>
    <row r="322" spans="1:15" x14ac:dyDescent="0.25">
      <c r="A322" s="3">
        <v>2023</v>
      </c>
      <c r="B322" s="1" t="s">
        <v>325</v>
      </c>
      <c r="C322" s="1" t="s">
        <v>347</v>
      </c>
      <c r="D322" s="4">
        <v>14429</v>
      </c>
      <c r="E322" s="4">
        <v>69</v>
      </c>
      <c r="F322" s="4">
        <v>17744</v>
      </c>
      <c r="G322" s="4">
        <v>85</v>
      </c>
      <c r="H322" s="4">
        <v>243</v>
      </c>
      <c r="I322" s="4">
        <v>4</v>
      </c>
      <c r="J322" s="4">
        <v>5</v>
      </c>
      <c r="K322" s="4">
        <v>2</v>
      </c>
      <c r="L322" s="4">
        <v>62</v>
      </c>
      <c r="M322" s="4">
        <v>2</v>
      </c>
      <c r="N322" s="4">
        <v>50</v>
      </c>
      <c r="O322" s="4">
        <v>1</v>
      </c>
    </row>
    <row r="323" spans="1:15" x14ac:dyDescent="0.25">
      <c r="A323" s="3">
        <v>2023</v>
      </c>
      <c r="B323" s="1" t="s">
        <v>325</v>
      </c>
      <c r="C323" s="1" t="s">
        <v>348</v>
      </c>
      <c r="D323" s="4">
        <v>4681</v>
      </c>
      <c r="E323" s="4">
        <v>25</v>
      </c>
      <c r="F323" s="4">
        <v>3593</v>
      </c>
      <c r="G323" s="4">
        <v>20</v>
      </c>
      <c r="H323" s="4">
        <v>283</v>
      </c>
      <c r="I323" s="4">
        <v>4</v>
      </c>
      <c r="J323" s="4">
        <v>1</v>
      </c>
      <c r="K323" s="4">
        <v>1</v>
      </c>
      <c r="L323" s="4">
        <v>1</v>
      </c>
      <c r="M323" s="4">
        <v>1</v>
      </c>
      <c r="N323" s="4">
        <v>514</v>
      </c>
      <c r="O323" s="4">
        <v>4</v>
      </c>
    </row>
    <row r="324" spans="1:15" x14ac:dyDescent="0.25">
      <c r="A324" s="3">
        <v>2023</v>
      </c>
      <c r="B324" s="1" t="s">
        <v>325</v>
      </c>
      <c r="C324" s="1" t="s">
        <v>349</v>
      </c>
      <c r="D324" s="4">
        <v>16290</v>
      </c>
      <c r="E324" s="4">
        <v>62</v>
      </c>
      <c r="F324" s="4">
        <v>11186</v>
      </c>
      <c r="G324" s="4">
        <v>59</v>
      </c>
      <c r="H324" s="4">
        <v>1</v>
      </c>
      <c r="I324" s="4">
        <v>1</v>
      </c>
      <c r="J324" s="4">
        <v>8023</v>
      </c>
      <c r="K324" s="4">
        <v>22</v>
      </c>
      <c r="L324" s="4">
        <v>1264</v>
      </c>
      <c r="M324" s="4">
        <v>25</v>
      </c>
      <c r="N324" s="4">
        <v>427</v>
      </c>
      <c r="O324" s="4">
        <v>9</v>
      </c>
    </row>
    <row r="325" spans="1:15" x14ac:dyDescent="0.25">
      <c r="A325" s="3">
        <v>2023</v>
      </c>
      <c r="B325" s="1" t="s">
        <v>325</v>
      </c>
      <c r="C325" s="1" t="s">
        <v>350</v>
      </c>
      <c r="D325" s="4">
        <v>23048</v>
      </c>
      <c r="E325" s="4">
        <v>121</v>
      </c>
      <c r="F325" s="4">
        <v>85635</v>
      </c>
      <c r="G325" s="4">
        <v>228</v>
      </c>
      <c r="H325" s="4">
        <v>595</v>
      </c>
      <c r="I325" s="4">
        <v>6</v>
      </c>
      <c r="J325" s="4">
        <v>36</v>
      </c>
      <c r="K325" s="4">
        <v>5</v>
      </c>
      <c r="L325" s="4">
        <v>1</v>
      </c>
      <c r="M325" s="4">
        <v>1</v>
      </c>
      <c r="N325" s="4">
        <v>5</v>
      </c>
      <c r="O325" s="4">
        <v>2</v>
      </c>
    </row>
    <row r="326" spans="1:15" x14ac:dyDescent="0.25">
      <c r="A326" s="3">
        <v>2023</v>
      </c>
      <c r="B326" s="1" t="s">
        <v>325</v>
      </c>
      <c r="C326" s="1" t="s">
        <v>351</v>
      </c>
      <c r="D326" s="4">
        <v>11866</v>
      </c>
      <c r="E326" s="4">
        <v>63</v>
      </c>
      <c r="F326" s="4">
        <v>15611</v>
      </c>
      <c r="G326" s="4">
        <v>59</v>
      </c>
      <c r="H326" s="4">
        <v>118</v>
      </c>
      <c r="I326" s="4">
        <v>6</v>
      </c>
      <c r="J326" s="4">
        <v>21</v>
      </c>
      <c r="K326" s="4">
        <v>2</v>
      </c>
      <c r="L326" s="4">
        <v>1</v>
      </c>
      <c r="M326" s="4">
        <v>1</v>
      </c>
      <c r="N326" s="4">
        <v>68</v>
      </c>
      <c r="O326" s="4">
        <v>2</v>
      </c>
    </row>
    <row r="327" spans="1:15" x14ac:dyDescent="0.25">
      <c r="A327" s="3">
        <v>2023</v>
      </c>
      <c r="B327" s="1" t="s">
        <v>325</v>
      </c>
      <c r="C327" s="1" t="s">
        <v>352</v>
      </c>
      <c r="D327" s="4">
        <v>2622</v>
      </c>
      <c r="E327" s="4">
        <v>13</v>
      </c>
      <c r="F327" s="4">
        <v>2603</v>
      </c>
      <c r="G327" s="4">
        <v>12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</row>
    <row r="328" spans="1:15" x14ac:dyDescent="0.25">
      <c r="A328" s="3">
        <v>2023</v>
      </c>
      <c r="B328" s="1" t="s">
        <v>325</v>
      </c>
      <c r="C328" s="1" t="s">
        <v>353</v>
      </c>
      <c r="D328" s="4">
        <v>8073</v>
      </c>
      <c r="E328" s="4">
        <v>53</v>
      </c>
      <c r="F328" s="4">
        <v>31141</v>
      </c>
      <c r="G328" s="4">
        <v>87</v>
      </c>
      <c r="H328" s="4">
        <v>25</v>
      </c>
      <c r="I328" s="4">
        <v>2</v>
      </c>
      <c r="J328" s="4">
        <v>88</v>
      </c>
      <c r="K328" s="4">
        <v>3</v>
      </c>
      <c r="L328" s="4">
        <v>3</v>
      </c>
      <c r="M328" s="4">
        <v>1</v>
      </c>
      <c r="N328" s="4">
        <v>63</v>
      </c>
      <c r="O328" s="4">
        <v>3</v>
      </c>
    </row>
    <row r="329" spans="1:15" x14ac:dyDescent="0.25">
      <c r="A329" s="3">
        <v>2023</v>
      </c>
      <c r="B329" s="1" t="s">
        <v>325</v>
      </c>
      <c r="C329" s="1" t="s">
        <v>354</v>
      </c>
      <c r="D329" s="4">
        <v>22175</v>
      </c>
      <c r="E329" s="4">
        <v>101</v>
      </c>
      <c r="F329" s="4">
        <v>28595</v>
      </c>
      <c r="G329" s="4">
        <v>133</v>
      </c>
      <c r="H329" s="4">
        <v>14</v>
      </c>
      <c r="I329" s="4">
        <v>4</v>
      </c>
      <c r="J329" s="4">
        <v>119</v>
      </c>
      <c r="K329" s="4">
        <v>4</v>
      </c>
      <c r="L329" s="4">
        <v>21</v>
      </c>
      <c r="M329" s="4">
        <v>2</v>
      </c>
      <c r="N329" s="4">
        <v>224</v>
      </c>
      <c r="O329" s="4">
        <v>3</v>
      </c>
    </row>
    <row r="330" spans="1:15" x14ac:dyDescent="0.25">
      <c r="A330" s="3">
        <v>2023</v>
      </c>
      <c r="B330" s="1" t="s">
        <v>325</v>
      </c>
      <c r="C330" s="1" t="s">
        <v>355</v>
      </c>
      <c r="D330" s="4">
        <v>2821</v>
      </c>
      <c r="E330" s="4">
        <v>21</v>
      </c>
      <c r="F330" s="4">
        <v>18194</v>
      </c>
      <c r="G330" s="4">
        <v>67</v>
      </c>
      <c r="H330" s="4">
        <v>1631</v>
      </c>
      <c r="I330" s="4">
        <v>17</v>
      </c>
      <c r="J330" s="4">
        <v>4005</v>
      </c>
      <c r="K330" s="4">
        <v>31</v>
      </c>
      <c r="L330" s="4">
        <v>141</v>
      </c>
      <c r="M330" s="4">
        <v>2</v>
      </c>
      <c r="N330" s="4">
        <v>408</v>
      </c>
      <c r="O330" s="4">
        <v>8</v>
      </c>
    </row>
    <row r="331" spans="1:15" x14ac:dyDescent="0.25">
      <c r="A331" s="3">
        <v>2023</v>
      </c>
      <c r="B331" s="1" t="s">
        <v>325</v>
      </c>
      <c r="C331" s="1" t="s">
        <v>356</v>
      </c>
      <c r="D331" s="4">
        <v>14982</v>
      </c>
      <c r="E331" s="4">
        <v>74</v>
      </c>
      <c r="F331" s="4">
        <v>34840</v>
      </c>
      <c r="G331" s="4">
        <v>104</v>
      </c>
      <c r="H331" s="4">
        <v>118</v>
      </c>
      <c r="I331" s="4">
        <v>4</v>
      </c>
      <c r="J331" s="4">
        <v>22</v>
      </c>
      <c r="K331" s="4">
        <v>2</v>
      </c>
      <c r="L331" s="4">
        <v>0</v>
      </c>
      <c r="M331" s="4">
        <v>0</v>
      </c>
      <c r="N331" s="4">
        <v>67</v>
      </c>
      <c r="O331" s="4">
        <v>1</v>
      </c>
    </row>
    <row r="332" spans="1:15" x14ac:dyDescent="0.25">
      <c r="A332" s="3">
        <v>2023</v>
      </c>
      <c r="B332" s="1" t="s">
        <v>325</v>
      </c>
      <c r="C332" s="1" t="s">
        <v>357</v>
      </c>
      <c r="D332" s="4">
        <v>14560</v>
      </c>
      <c r="E332" s="4">
        <v>91</v>
      </c>
      <c r="F332" s="4">
        <v>114547</v>
      </c>
      <c r="G332" s="4">
        <v>255</v>
      </c>
      <c r="H332" s="4">
        <v>2145</v>
      </c>
      <c r="I332" s="4">
        <v>12</v>
      </c>
      <c r="J332" s="4">
        <v>9</v>
      </c>
      <c r="K332" s="4">
        <v>4</v>
      </c>
      <c r="L332" s="4">
        <v>19</v>
      </c>
      <c r="M332" s="4">
        <v>2</v>
      </c>
      <c r="N332" s="4">
        <v>7</v>
      </c>
      <c r="O332" s="4">
        <v>2</v>
      </c>
    </row>
    <row r="333" spans="1:15" x14ac:dyDescent="0.25">
      <c r="A333" s="3">
        <v>2023</v>
      </c>
      <c r="B333" s="1" t="s">
        <v>325</v>
      </c>
      <c r="C333" s="1" t="s">
        <v>358</v>
      </c>
      <c r="D333" s="4">
        <v>16931</v>
      </c>
      <c r="E333" s="4">
        <v>76</v>
      </c>
      <c r="F333" s="4">
        <v>449</v>
      </c>
      <c r="G333" s="4">
        <v>6</v>
      </c>
      <c r="H333" s="4">
        <v>4</v>
      </c>
      <c r="I333" s="4">
        <v>1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</row>
    <row r="334" spans="1:15" x14ac:dyDescent="0.25">
      <c r="A334" s="3">
        <v>2023</v>
      </c>
      <c r="B334" s="1" t="s">
        <v>325</v>
      </c>
      <c r="C334" s="1" t="s">
        <v>359</v>
      </c>
      <c r="D334" s="4">
        <v>1795</v>
      </c>
      <c r="E334" s="4">
        <v>9</v>
      </c>
      <c r="F334" s="4">
        <v>3350</v>
      </c>
      <c r="G334" s="4">
        <v>9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</row>
    <row r="335" spans="1:15" x14ac:dyDescent="0.25">
      <c r="A335" s="3">
        <v>2023</v>
      </c>
      <c r="B335" s="1" t="s">
        <v>325</v>
      </c>
      <c r="C335" s="1" t="s">
        <v>360</v>
      </c>
      <c r="D335" s="4">
        <v>4343</v>
      </c>
      <c r="E335" s="4">
        <v>27</v>
      </c>
      <c r="F335" s="4">
        <v>9038</v>
      </c>
      <c r="G335" s="4">
        <v>27</v>
      </c>
      <c r="H335" s="4">
        <v>0</v>
      </c>
      <c r="I335" s="4">
        <v>0</v>
      </c>
      <c r="J335" s="4">
        <v>5</v>
      </c>
      <c r="K335" s="4">
        <v>1</v>
      </c>
      <c r="L335" s="4">
        <v>2</v>
      </c>
      <c r="M335" s="4">
        <v>1</v>
      </c>
      <c r="N335" s="4">
        <v>0</v>
      </c>
      <c r="O335" s="4">
        <v>0</v>
      </c>
    </row>
    <row r="336" spans="1:15" x14ac:dyDescent="0.25">
      <c r="A336" s="3">
        <v>2023</v>
      </c>
      <c r="B336" s="1" t="s">
        <v>325</v>
      </c>
      <c r="C336" s="1" t="s">
        <v>361</v>
      </c>
      <c r="D336" s="4">
        <v>5360</v>
      </c>
      <c r="E336" s="4">
        <v>27</v>
      </c>
      <c r="F336" s="4">
        <v>33255</v>
      </c>
      <c r="G336" s="4">
        <v>60</v>
      </c>
      <c r="H336" s="4">
        <v>0</v>
      </c>
      <c r="I336" s="4">
        <v>0</v>
      </c>
      <c r="J336" s="4">
        <v>540</v>
      </c>
      <c r="K336" s="4">
        <v>2</v>
      </c>
      <c r="L336" s="4">
        <v>11</v>
      </c>
      <c r="M336" s="4">
        <v>1</v>
      </c>
      <c r="N336" s="4">
        <v>260</v>
      </c>
      <c r="O336" s="4">
        <v>4</v>
      </c>
    </row>
    <row r="337" spans="1:15" x14ac:dyDescent="0.25">
      <c r="A337" s="3">
        <v>2023</v>
      </c>
      <c r="B337" s="1" t="s">
        <v>325</v>
      </c>
      <c r="C337" s="1" t="s">
        <v>362</v>
      </c>
      <c r="D337" s="4">
        <v>18698</v>
      </c>
      <c r="E337" s="4">
        <v>113</v>
      </c>
      <c r="F337" s="4">
        <v>525</v>
      </c>
      <c r="G337" s="4">
        <v>1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</row>
    <row r="338" spans="1:15" x14ac:dyDescent="0.25">
      <c r="A338" s="3">
        <v>2023</v>
      </c>
      <c r="B338" s="1" t="s">
        <v>325</v>
      </c>
      <c r="C338" s="1" t="s">
        <v>363</v>
      </c>
      <c r="D338" s="4">
        <v>16426</v>
      </c>
      <c r="E338" s="4">
        <v>99</v>
      </c>
      <c r="F338" s="4">
        <v>95411</v>
      </c>
      <c r="G338" s="4">
        <v>239</v>
      </c>
      <c r="H338" s="4">
        <v>2</v>
      </c>
      <c r="I338" s="4">
        <v>2</v>
      </c>
      <c r="J338" s="4">
        <v>2</v>
      </c>
      <c r="K338" s="4">
        <v>1</v>
      </c>
      <c r="L338" s="4">
        <v>2</v>
      </c>
      <c r="M338" s="4">
        <v>1</v>
      </c>
      <c r="N338" s="4">
        <v>8</v>
      </c>
      <c r="O338" s="4">
        <v>1</v>
      </c>
    </row>
    <row r="339" spans="1:15" x14ac:dyDescent="0.25">
      <c r="A339" s="3">
        <v>2023</v>
      </c>
      <c r="B339" s="1" t="s">
        <v>325</v>
      </c>
      <c r="C339" s="1" t="s">
        <v>364</v>
      </c>
      <c r="D339" s="4">
        <v>19538</v>
      </c>
      <c r="E339" s="4">
        <v>106</v>
      </c>
      <c r="F339" s="4">
        <v>51528</v>
      </c>
      <c r="G339" s="4">
        <v>152</v>
      </c>
      <c r="H339" s="4">
        <v>1584</v>
      </c>
      <c r="I339" s="4">
        <v>12</v>
      </c>
      <c r="J339" s="4">
        <v>11</v>
      </c>
      <c r="K339" s="4">
        <v>3</v>
      </c>
      <c r="L339" s="4">
        <v>252</v>
      </c>
      <c r="M339" s="4">
        <v>3</v>
      </c>
      <c r="N339" s="4">
        <v>59</v>
      </c>
      <c r="O339" s="4">
        <v>3</v>
      </c>
    </row>
    <row r="340" spans="1:15" x14ac:dyDescent="0.25">
      <c r="A340" s="3">
        <v>2023</v>
      </c>
      <c r="B340" s="1" t="s">
        <v>325</v>
      </c>
      <c r="C340" s="1" t="s">
        <v>365</v>
      </c>
      <c r="D340" s="4">
        <v>7092</v>
      </c>
      <c r="E340" s="4">
        <v>36</v>
      </c>
      <c r="F340" s="4">
        <v>1527</v>
      </c>
      <c r="G340" s="4">
        <v>9</v>
      </c>
      <c r="H340" s="4">
        <v>73</v>
      </c>
      <c r="I340" s="4">
        <v>1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</row>
    <row r="341" spans="1:15" x14ac:dyDescent="0.25">
      <c r="A341" s="3">
        <v>2023</v>
      </c>
      <c r="B341" s="1" t="s">
        <v>325</v>
      </c>
      <c r="C341" s="1" t="s">
        <v>366</v>
      </c>
      <c r="D341" s="4">
        <v>3556</v>
      </c>
      <c r="E341" s="4">
        <v>12</v>
      </c>
      <c r="F341" s="4">
        <v>2585</v>
      </c>
      <c r="G341" s="4">
        <v>10</v>
      </c>
      <c r="H341" s="4">
        <v>2</v>
      </c>
      <c r="I341" s="4">
        <v>1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</row>
    <row r="342" spans="1:15" x14ac:dyDescent="0.25">
      <c r="A342" s="3">
        <v>2023</v>
      </c>
      <c r="B342" s="1" t="s">
        <v>325</v>
      </c>
      <c r="C342" s="1" t="s">
        <v>367</v>
      </c>
      <c r="D342" s="4">
        <v>2372</v>
      </c>
      <c r="E342" s="4">
        <v>26</v>
      </c>
      <c r="F342" s="4">
        <v>29109</v>
      </c>
      <c r="G342" s="4">
        <v>89</v>
      </c>
      <c r="H342" s="4">
        <v>1207</v>
      </c>
      <c r="I342" s="4">
        <v>14</v>
      </c>
      <c r="J342" s="4">
        <v>547</v>
      </c>
      <c r="K342" s="4">
        <v>13</v>
      </c>
      <c r="L342" s="4">
        <v>130</v>
      </c>
      <c r="M342" s="4">
        <v>1</v>
      </c>
      <c r="N342" s="4">
        <v>19</v>
      </c>
      <c r="O342" s="4">
        <v>2</v>
      </c>
    </row>
    <row r="343" spans="1:15" x14ac:dyDescent="0.25">
      <c r="A343" s="3">
        <v>2023</v>
      </c>
      <c r="B343" s="1" t="s">
        <v>325</v>
      </c>
      <c r="C343" s="1" t="s">
        <v>368</v>
      </c>
      <c r="D343" s="4">
        <v>17514</v>
      </c>
      <c r="E343" s="4">
        <v>112</v>
      </c>
      <c r="F343" s="4">
        <v>56737</v>
      </c>
      <c r="G343" s="4">
        <v>197</v>
      </c>
      <c r="H343" s="4">
        <v>217</v>
      </c>
      <c r="I343" s="4">
        <v>8</v>
      </c>
      <c r="J343" s="4">
        <v>9</v>
      </c>
      <c r="K343" s="4">
        <v>4</v>
      </c>
      <c r="L343" s="4">
        <v>53</v>
      </c>
      <c r="M343" s="4">
        <v>2</v>
      </c>
      <c r="N343" s="4">
        <v>31</v>
      </c>
      <c r="O343" s="4">
        <v>4</v>
      </c>
    </row>
    <row r="344" spans="1:15" x14ac:dyDescent="0.25">
      <c r="A344" s="3">
        <v>2023</v>
      </c>
      <c r="B344" s="1" t="s">
        <v>325</v>
      </c>
      <c r="C344" s="1" t="s">
        <v>369</v>
      </c>
      <c r="D344" s="4">
        <v>16330</v>
      </c>
      <c r="E344" s="4">
        <v>92</v>
      </c>
      <c r="F344" s="4">
        <v>15786</v>
      </c>
      <c r="G344" s="4">
        <v>96</v>
      </c>
      <c r="H344" s="4">
        <v>49</v>
      </c>
      <c r="I344" s="4">
        <v>3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</row>
    <row r="345" spans="1:15" x14ac:dyDescent="0.25">
      <c r="A345" s="3">
        <v>2023</v>
      </c>
      <c r="B345" s="1" t="s">
        <v>325</v>
      </c>
      <c r="C345" s="1" t="s">
        <v>370</v>
      </c>
      <c r="D345" s="4">
        <v>5881</v>
      </c>
      <c r="E345" s="4">
        <v>41</v>
      </c>
      <c r="F345" s="4">
        <v>23359</v>
      </c>
      <c r="G345" s="4">
        <v>79</v>
      </c>
      <c r="H345" s="4">
        <v>0</v>
      </c>
      <c r="I345" s="4">
        <v>0</v>
      </c>
      <c r="J345" s="4">
        <v>0</v>
      </c>
      <c r="K345" s="4">
        <v>0</v>
      </c>
      <c r="L345" s="4">
        <v>3</v>
      </c>
      <c r="M345" s="4">
        <v>1</v>
      </c>
      <c r="N345" s="4">
        <v>0</v>
      </c>
      <c r="O345" s="4">
        <v>0</v>
      </c>
    </row>
    <row r="346" spans="1:15" x14ac:dyDescent="0.25">
      <c r="A346" s="3">
        <v>2023</v>
      </c>
      <c r="B346" s="1" t="s">
        <v>325</v>
      </c>
      <c r="C346" s="1" t="s">
        <v>371</v>
      </c>
      <c r="D346" s="4">
        <v>10345</v>
      </c>
      <c r="E346" s="4">
        <v>50</v>
      </c>
      <c r="F346" s="4">
        <v>69774</v>
      </c>
      <c r="G346" s="4">
        <v>160</v>
      </c>
      <c r="H346" s="4">
        <v>160</v>
      </c>
      <c r="I346" s="4">
        <v>2</v>
      </c>
      <c r="J346" s="4">
        <v>3</v>
      </c>
      <c r="K346" s="4">
        <v>3</v>
      </c>
      <c r="L346" s="4">
        <v>0</v>
      </c>
      <c r="M346" s="4">
        <v>0</v>
      </c>
      <c r="N346" s="4">
        <v>628</v>
      </c>
      <c r="O346" s="4">
        <v>2</v>
      </c>
    </row>
    <row r="347" spans="1:15" x14ac:dyDescent="0.25">
      <c r="A347" s="3">
        <v>2023</v>
      </c>
      <c r="B347" s="1" t="s">
        <v>325</v>
      </c>
      <c r="C347" s="1" t="s">
        <v>372</v>
      </c>
      <c r="D347" s="4">
        <v>2340</v>
      </c>
      <c r="E347" s="4">
        <v>25</v>
      </c>
      <c r="F347" s="4">
        <v>30063</v>
      </c>
      <c r="G347" s="4">
        <v>59</v>
      </c>
      <c r="H347" s="4">
        <v>25</v>
      </c>
      <c r="I347" s="4">
        <v>3</v>
      </c>
      <c r="J347" s="4">
        <v>11</v>
      </c>
      <c r="K347" s="4">
        <v>1</v>
      </c>
      <c r="L347" s="4">
        <v>3</v>
      </c>
      <c r="M347" s="4">
        <v>1</v>
      </c>
      <c r="N347" s="4">
        <v>63</v>
      </c>
      <c r="O347" s="4">
        <v>2</v>
      </c>
    </row>
    <row r="348" spans="1:15" x14ac:dyDescent="0.25">
      <c r="A348" s="3">
        <v>2023</v>
      </c>
      <c r="B348" s="1" t="s">
        <v>325</v>
      </c>
      <c r="C348" s="1" t="s">
        <v>373</v>
      </c>
      <c r="D348" s="4">
        <v>5733</v>
      </c>
      <c r="E348" s="4">
        <v>39</v>
      </c>
      <c r="F348" s="4">
        <v>27984</v>
      </c>
      <c r="G348" s="4">
        <v>86</v>
      </c>
      <c r="H348" s="4">
        <v>0</v>
      </c>
      <c r="I348" s="4">
        <v>0</v>
      </c>
      <c r="J348" s="4">
        <v>0</v>
      </c>
      <c r="K348" s="4">
        <v>0</v>
      </c>
      <c r="L348" s="4">
        <v>6</v>
      </c>
      <c r="M348" s="4">
        <v>2</v>
      </c>
      <c r="N348" s="4">
        <v>2</v>
      </c>
      <c r="O348" s="4">
        <v>1</v>
      </c>
    </row>
    <row r="349" spans="1:15" x14ac:dyDescent="0.25">
      <c r="A349" s="3">
        <v>2023</v>
      </c>
      <c r="B349" s="1" t="s">
        <v>325</v>
      </c>
      <c r="C349" s="1" t="s">
        <v>374</v>
      </c>
      <c r="D349" s="4">
        <v>14733</v>
      </c>
      <c r="E349" s="4">
        <v>72</v>
      </c>
      <c r="F349" s="4">
        <v>31352</v>
      </c>
      <c r="G349" s="4">
        <v>136</v>
      </c>
      <c r="H349" s="4">
        <v>3</v>
      </c>
      <c r="I349" s="4">
        <v>1</v>
      </c>
      <c r="J349" s="4">
        <v>92</v>
      </c>
      <c r="K349" s="4">
        <v>4</v>
      </c>
      <c r="L349" s="4">
        <v>987</v>
      </c>
      <c r="M349" s="4">
        <v>18</v>
      </c>
      <c r="N349" s="4">
        <v>245</v>
      </c>
      <c r="O349" s="4">
        <v>10</v>
      </c>
    </row>
    <row r="350" spans="1:15" x14ac:dyDescent="0.25">
      <c r="A350" s="3">
        <v>2023</v>
      </c>
      <c r="B350" s="1" t="s">
        <v>325</v>
      </c>
      <c r="C350" s="1" t="s">
        <v>375</v>
      </c>
      <c r="D350" s="4">
        <v>36076</v>
      </c>
      <c r="E350" s="4">
        <v>142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</row>
    <row r="351" spans="1:15" x14ac:dyDescent="0.25">
      <c r="A351" s="3">
        <v>2023</v>
      </c>
      <c r="B351" s="1" t="s">
        <v>325</v>
      </c>
      <c r="C351" s="1" t="s">
        <v>376</v>
      </c>
      <c r="D351" s="4">
        <v>4621</v>
      </c>
      <c r="E351" s="4">
        <v>15</v>
      </c>
      <c r="F351" s="4">
        <v>35345</v>
      </c>
      <c r="G351" s="4">
        <v>65</v>
      </c>
      <c r="H351" s="4">
        <v>164</v>
      </c>
      <c r="I351" s="4">
        <v>5</v>
      </c>
      <c r="J351" s="4">
        <v>152</v>
      </c>
      <c r="K351" s="4">
        <v>5</v>
      </c>
      <c r="L351" s="4">
        <v>38</v>
      </c>
      <c r="M351" s="4">
        <v>3</v>
      </c>
      <c r="N351" s="4">
        <v>131</v>
      </c>
      <c r="O351" s="4">
        <v>5</v>
      </c>
    </row>
    <row r="352" spans="1:15" x14ac:dyDescent="0.25">
      <c r="A352" s="3"/>
      <c r="B352" s="1"/>
      <c r="C352" s="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x14ac:dyDescent="0.25">
      <c r="A353" s="3"/>
      <c r="B353" s="1"/>
      <c r="C353" s="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25">
      <c r="A354" s="3"/>
      <c r="B354" s="1"/>
      <c r="C354" s="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x14ac:dyDescent="0.25">
      <c r="A355" s="3"/>
      <c r="B355" s="1"/>
      <c r="C355" s="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25">
      <c r="A356" s="3"/>
      <c r="B356" s="1"/>
      <c r="C356" s="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x14ac:dyDescent="0.25">
      <c r="A357" s="3"/>
      <c r="B357" s="1"/>
      <c r="C357" s="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x14ac:dyDescent="0.25">
      <c r="A358" s="3"/>
      <c r="B358" s="1"/>
      <c r="C358" s="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x14ac:dyDescent="0.25">
      <c r="A359" s="3"/>
      <c r="B359" s="1"/>
      <c r="C359" s="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x14ac:dyDescent="0.25">
      <c r="A360" s="3"/>
      <c r="B360" s="1"/>
      <c r="C360" s="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x14ac:dyDescent="0.25">
      <c r="A361" s="3"/>
      <c r="B361" s="1"/>
      <c r="C361" s="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x14ac:dyDescent="0.25">
      <c r="A362" s="3"/>
      <c r="B362" s="1"/>
      <c r="C362" s="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x14ac:dyDescent="0.25">
      <c r="A363" s="3"/>
      <c r="B363" s="1"/>
      <c r="C363" s="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x14ac:dyDescent="0.25">
      <c r="A364" s="3"/>
      <c r="B364" s="1"/>
      <c r="C364" s="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x14ac:dyDescent="0.25">
      <c r="A365" s="3"/>
      <c r="B365" s="1"/>
      <c r="C365" s="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x14ac:dyDescent="0.25">
      <c r="A366" s="3"/>
      <c r="B366" s="1"/>
      <c r="C366" s="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x14ac:dyDescent="0.25">
      <c r="A367" s="3"/>
      <c r="B367" s="1"/>
      <c r="C367" s="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x14ac:dyDescent="0.25">
      <c r="A368" s="3"/>
      <c r="B368" s="1"/>
      <c r="C368" s="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x14ac:dyDescent="0.25">
      <c r="A369" s="3"/>
      <c r="B369" s="1"/>
      <c r="C369" s="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x14ac:dyDescent="0.25">
      <c r="A370" s="3"/>
      <c r="B370" s="1"/>
      <c r="C370" s="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x14ac:dyDescent="0.25">
      <c r="A371" s="3"/>
      <c r="B371" s="1"/>
      <c r="C371" s="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x14ac:dyDescent="0.25">
      <c r="A372" s="3"/>
      <c r="B372" s="1"/>
      <c r="C372" s="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x14ac:dyDescent="0.25">
      <c r="A373" s="3"/>
      <c r="B373" s="1"/>
      <c r="C373" s="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x14ac:dyDescent="0.25">
      <c r="A374" s="3"/>
      <c r="B374" s="1"/>
      <c r="C374" s="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x14ac:dyDescent="0.25">
      <c r="A375" s="3"/>
      <c r="B375" s="1"/>
      <c r="C375" s="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x14ac:dyDescent="0.25">
      <c r="A376" s="3"/>
      <c r="B376" s="1"/>
      <c r="C376" s="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x14ac:dyDescent="0.25">
      <c r="A377" s="3"/>
      <c r="B377" s="1"/>
      <c r="C377" s="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x14ac:dyDescent="0.25">
      <c r="A378" s="3"/>
      <c r="B378" s="1"/>
      <c r="C378" s="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x14ac:dyDescent="0.25">
      <c r="A379" s="3"/>
      <c r="B379" s="1"/>
      <c r="C379" s="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x14ac:dyDescent="0.25">
      <c r="A380" s="3"/>
      <c r="B380" s="1"/>
      <c r="C380" s="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x14ac:dyDescent="0.25">
      <c r="A381" s="3"/>
      <c r="B381" s="1"/>
      <c r="C381" s="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x14ac:dyDescent="0.25">
      <c r="A382" s="3"/>
      <c r="B382" s="1"/>
      <c r="C382" s="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x14ac:dyDescent="0.25">
      <c r="A383" s="3"/>
      <c r="B383" s="1"/>
      <c r="C383" s="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x14ac:dyDescent="0.25">
      <c r="A384" s="3"/>
      <c r="B384" s="1"/>
      <c r="C384" s="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x14ac:dyDescent="0.25">
      <c r="A385" s="3"/>
      <c r="B385" s="1"/>
      <c r="C385" s="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x14ac:dyDescent="0.25">
      <c r="A386" s="3"/>
      <c r="B386" s="1"/>
      <c r="C386" s="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x14ac:dyDescent="0.25">
      <c r="A387" s="3"/>
      <c r="B387" s="1"/>
      <c r="C387" s="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x14ac:dyDescent="0.25">
      <c r="A388" s="3"/>
      <c r="B388" s="1"/>
      <c r="C388" s="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x14ac:dyDescent="0.25">
      <c r="A389" s="3"/>
      <c r="B389" s="1"/>
      <c r="C389" s="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x14ac:dyDescent="0.25">
      <c r="A390" s="3"/>
      <c r="B390" s="1"/>
      <c r="C390" s="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x14ac:dyDescent="0.25">
      <c r="A391" s="3"/>
      <c r="B391" s="1"/>
      <c r="C391" s="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x14ac:dyDescent="0.25">
      <c r="A392" s="3"/>
      <c r="B392" s="1"/>
      <c r="C392" s="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x14ac:dyDescent="0.25">
      <c r="A393" s="3"/>
      <c r="B393" s="1"/>
      <c r="C393" s="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x14ac:dyDescent="0.25">
      <c r="A394" s="3"/>
      <c r="B394" s="1"/>
      <c r="C394" s="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x14ac:dyDescent="0.25">
      <c r="A395" s="3"/>
      <c r="B395" s="1"/>
      <c r="C395" s="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x14ac:dyDescent="0.25">
      <c r="A396" s="3"/>
      <c r="B396" s="1"/>
      <c r="C396" s="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x14ac:dyDescent="0.25">
      <c r="A397" s="3"/>
      <c r="B397" s="1"/>
      <c r="C397" s="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x14ac:dyDescent="0.25">
      <c r="A398" s="3"/>
      <c r="B398" s="1"/>
      <c r="C398" s="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x14ac:dyDescent="0.25">
      <c r="A399" s="3"/>
      <c r="B399" s="1"/>
      <c r="C399" s="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x14ac:dyDescent="0.25">
      <c r="A400" s="3"/>
      <c r="B400" s="1"/>
      <c r="C400" s="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x14ac:dyDescent="0.25">
      <c r="A401" s="3"/>
      <c r="B401" s="1"/>
      <c r="C401" s="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x14ac:dyDescent="0.25">
      <c r="A402" s="3"/>
      <c r="B402" s="1"/>
      <c r="C402" s="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x14ac:dyDescent="0.25">
      <c r="A403" s="3"/>
      <c r="B403" s="1"/>
      <c r="C403" s="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x14ac:dyDescent="0.25">
      <c r="A404" s="3"/>
      <c r="B404" s="1"/>
      <c r="C404" s="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x14ac:dyDescent="0.25">
      <c r="A405" s="3"/>
      <c r="B405" s="1"/>
      <c r="C405" s="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x14ac:dyDescent="0.25">
      <c r="A406" s="3"/>
      <c r="B406" s="1"/>
      <c r="C406" s="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x14ac:dyDescent="0.25">
      <c r="A407" s="3"/>
      <c r="B407" s="1"/>
      <c r="C407" s="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x14ac:dyDescent="0.25">
      <c r="A408" s="3"/>
      <c r="B408" s="1"/>
      <c r="C408" s="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x14ac:dyDescent="0.25">
      <c r="A409" s="3"/>
      <c r="B409" s="1"/>
      <c r="C409" s="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x14ac:dyDescent="0.25">
      <c r="A410" s="3"/>
      <c r="B410" s="1"/>
      <c r="C410" s="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x14ac:dyDescent="0.25">
      <c r="A411" s="3"/>
      <c r="B411" s="1"/>
      <c r="C411" s="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x14ac:dyDescent="0.25">
      <c r="A412" s="3"/>
      <c r="B412" s="1"/>
      <c r="C412" s="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x14ac:dyDescent="0.25">
      <c r="A413" s="3"/>
      <c r="B413" s="1"/>
      <c r="C413" s="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x14ac:dyDescent="0.25">
      <c r="A414" s="3"/>
      <c r="B414" s="1"/>
      <c r="C414" s="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x14ac:dyDescent="0.25">
      <c r="A415" s="3"/>
      <c r="B415" s="1"/>
      <c r="C415" s="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x14ac:dyDescent="0.25">
      <c r="A416" s="3"/>
      <c r="B416" s="1"/>
      <c r="C416" s="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x14ac:dyDescent="0.25">
      <c r="A417" s="3"/>
      <c r="B417" s="1"/>
      <c r="C417" s="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x14ac:dyDescent="0.25">
      <c r="A418" s="3"/>
      <c r="B418" s="1"/>
      <c r="C418" s="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x14ac:dyDescent="0.25">
      <c r="A419" s="3"/>
      <c r="B419" s="1"/>
      <c r="C419" s="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x14ac:dyDescent="0.25">
      <c r="A420" s="3"/>
      <c r="B420" s="1"/>
      <c r="C420" s="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ht="15.75" customHeight="1" x14ac:dyDescent="0.2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</row>
    <row r="422" spans="1:15" ht="15.75" customHeight="1" x14ac:dyDescent="0.2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</row>
    <row r="423" spans="1:15" ht="15.75" customHeight="1" x14ac:dyDescent="0.2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</row>
    <row r="424" spans="1:15" ht="15.75" customHeight="1" x14ac:dyDescent="0.2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</row>
    <row r="425" spans="1:15" ht="15.75" customHeight="1" x14ac:dyDescent="0.2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</row>
    <row r="426" spans="1:15" ht="15.75" customHeight="1" x14ac:dyDescent="0.2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</row>
    <row r="427" spans="1:15" ht="15.75" customHeight="1" x14ac:dyDescent="0.2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</row>
    <row r="428" spans="1:15" ht="15.75" customHeight="1" x14ac:dyDescent="0.2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</row>
    <row r="429" spans="1:15" ht="15.75" customHeight="1" x14ac:dyDescent="0.2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</row>
    <row r="430" spans="1:15" ht="15.75" customHeight="1" x14ac:dyDescent="0.2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</row>
    <row r="431" spans="1:15" ht="15.75" customHeight="1" x14ac:dyDescent="0.2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</row>
    <row r="432" spans="1:15" ht="15.75" customHeight="1" x14ac:dyDescent="0.2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</row>
    <row r="433" spans="4:15" ht="15.75" customHeight="1" x14ac:dyDescent="0.2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</row>
    <row r="434" spans="4:15" ht="15.75" customHeight="1" x14ac:dyDescent="0.2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</row>
    <row r="435" spans="4:15" ht="15.75" customHeight="1" x14ac:dyDescent="0.2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</row>
    <row r="436" spans="4:15" ht="15.75" customHeight="1" x14ac:dyDescent="0.2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</row>
    <row r="437" spans="4:15" ht="15.75" customHeight="1" x14ac:dyDescent="0.2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</row>
    <row r="438" spans="4:15" ht="15.75" customHeight="1" x14ac:dyDescent="0.2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</row>
    <row r="439" spans="4:15" ht="15.75" customHeight="1" x14ac:dyDescent="0.2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</row>
    <row r="440" spans="4:15" ht="15.75" customHeight="1" x14ac:dyDescent="0.2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</row>
    <row r="441" spans="4:15" ht="15.75" customHeight="1" x14ac:dyDescent="0.2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</row>
    <row r="442" spans="4:15" ht="15.75" customHeight="1" x14ac:dyDescent="0.2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</row>
    <row r="443" spans="4:15" ht="15.75" customHeight="1" x14ac:dyDescent="0.2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</row>
    <row r="444" spans="4:15" ht="15.75" customHeight="1" x14ac:dyDescent="0.2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</row>
    <row r="445" spans="4:15" ht="15.75" customHeight="1" x14ac:dyDescent="0.2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</row>
    <row r="446" spans="4:15" ht="15.75" customHeight="1" x14ac:dyDescent="0.2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</row>
    <row r="447" spans="4:15" ht="15.75" customHeight="1" x14ac:dyDescent="0.2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</row>
    <row r="448" spans="4:15" ht="15.75" customHeight="1" x14ac:dyDescent="0.2"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</row>
    <row r="449" spans="4:15" ht="15.75" customHeight="1" x14ac:dyDescent="0.2"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</row>
    <row r="450" spans="4:15" ht="15.75" customHeight="1" x14ac:dyDescent="0.2"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</row>
    <row r="451" spans="4:15" ht="15.75" customHeight="1" x14ac:dyDescent="0.2"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</row>
    <row r="452" spans="4:15" ht="15.75" customHeight="1" x14ac:dyDescent="0.2"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</row>
    <row r="453" spans="4:15" ht="15.75" customHeight="1" x14ac:dyDescent="0.2"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</row>
    <row r="454" spans="4:15" ht="15.75" customHeight="1" x14ac:dyDescent="0.2"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</row>
    <row r="455" spans="4:15" ht="15.75" customHeight="1" x14ac:dyDescent="0.2"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</row>
    <row r="456" spans="4:15" ht="15.75" customHeight="1" x14ac:dyDescent="0.2"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</row>
    <row r="457" spans="4:15" ht="15.75" customHeight="1" x14ac:dyDescent="0.2"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</row>
    <row r="458" spans="4:15" ht="15.75" customHeight="1" x14ac:dyDescent="0.2"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</row>
    <row r="459" spans="4:15" ht="15.75" customHeight="1" x14ac:dyDescent="0.2"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</row>
    <row r="460" spans="4:15" ht="15.75" customHeight="1" x14ac:dyDescent="0.2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</row>
    <row r="461" spans="4:15" ht="15.75" customHeight="1" x14ac:dyDescent="0.2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</row>
    <row r="462" spans="4:15" ht="15.75" customHeight="1" x14ac:dyDescent="0.2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</row>
    <row r="463" spans="4:15" ht="15.75" customHeight="1" x14ac:dyDescent="0.2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</row>
    <row r="464" spans="4:15" ht="15.75" customHeight="1" x14ac:dyDescent="0.2"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</row>
    <row r="465" spans="4:15" ht="15.75" customHeight="1" x14ac:dyDescent="0.2"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</row>
    <row r="466" spans="4:15" ht="15.75" customHeight="1" x14ac:dyDescent="0.2"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</row>
    <row r="467" spans="4:15" ht="15.75" customHeight="1" x14ac:dyDescent="0.2"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</row>
    <row r="468" spans="4:15" ht="15.75" customHeight="1" x14ac:dyDescent="0.2"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 spans="4:15" ht="15.75" customHeight="1" x14ac:dyDescent="0.2"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</row>
    <row r="470" spans="4:15" ht="15.75" customHeight="1" x14ac:dyDescent="0.2"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</row>
    <row r="471" spans="4:15" ht="15.75" customHeight="1" x14ac:dyDescent="0.2"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</row>
    <row r="472" spans="4:15" ht="15.75" customHeight="1" x14ac:dyDescent="0.2"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</row>
    <row r="473" spans="4:15" ht="15.75" customHeight="1" x14ac:dyDescent="0.2"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</row>
    <row r="474" spans="4:15" ht="15.75" customHeight="1" x14ac:dyDescent="0.2"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 spans="4:15" ht="15.75" customHeight="1" x14ac:dyDescent="0.2"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</row>
    <row r="476" spans="4:15" ht="15.75" customHeight="1" x14ac:dyDescent="0.2"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</row>
    <row r="477" spans="4:15" ht="15.75" customHeight="1" x14ac:dyDescent="0.2"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</row>
    <row r="478" spans="4:15" ht="15.75" customHeight="1" x14ac:dyDescent="0.2"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 spans="4:15" ht="15.75" customHeight="1" x14ac:dyDescent="0.2"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</row>
    <row r="480" spans="4:15" ht="15.75" customHeight="1" x14ac:dyDescent="0.2"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</row>
    <row r="481" spans="4:15" ht="15.75" customHeight="1" x14ac:dyDescent="0.2"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</row>
    <row r="482" spans="4:15" ht="15.75" customHeight="1" x14ac:dyDescent="0.2"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</row>
    <row r="483" spans="4:15" ht="15.75" customHeight="1" x14ac:dyDescent="0.2"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</row>
    <row r="484" spans="4:15" ht="15.75" customHeight="1" x14ac:dyDescent="0.2"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</row>
    <row r="485" spans="4:15" ht="15.75" customHeight="1" x14ac:dyDescent="0.2"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</row>
    <row r="486" spans="4:15" ht="15.75" customHeight="1" x14ac:dyDescent="0.2"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</row>
    <row r="487" spans="4:15" ht="15.75" customHeight="1" x14ac:dyDescent="0.2"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</row>
    <row r="488" spans="4:15" ht="15.75" customHeight="1" x14ac:dyDescent="0.2"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 spans="4:15" ht="15.75" customHeight="1" x14ac:dyDescent="0.2"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</row>
    <row r="490" spans="4:15" ht="15.75" customHeight="1" x14ac:dyDescent="0.2"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 spans="4:15" ht="15.75" customHeight="1" x14ac:dyDescent="0.2"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</row>
    <row r="492" spans="4:15" ht="15.75" customHeight="1" x14ac:dyDescent="0.2"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</row>
    <row r="493" spans="4:15" ht="15.75" customHeight="1" x14ac:dyDescent="0.2"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</row>
    <row r="494" spans="4:15" ht="15.75" customHeight="1" x14ac:dyDescent="0.2"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</row>
    <row r="495" spans="4:15" ht="15.75" customHeight="1" x14ac:dyDescent="0.2"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</row>
    <row r="496" spans="4:15" ht="15.75" customHeight="1" x14ac:dyDescent="0.2"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</row>
    <row r="497" spans="4:15" ht="15.75" customHeight="1" x14ac:dyDescent="0.2"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</row>
    <row r="498" spans="4:15" ht="15.75" customHeight="1" x14ac:dyDescent="0.2"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</row>
    <row r="499" spans="4:15" ht="15.75" customHeight="1" x14ac:dyDescent="0.2"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</row>
    <row r="500" spans="4:15" ht="15.75" customHeight="1" x14ac:dyDescent="0.2"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</row>
    <row r="501" spans="4:15" ht="15.75" customHeight="1" x14ac:dyDescent="0.2"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</row>
    <row r="502" spans="4:15" ht="15.75" customHeight="1" x14ac:dyDescent="0.2"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</row>
    <row r="503" spans="4:15" ht="15.75" customHeight="1" x14ac:dyDescent="0.2"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</row>
    <row r="504" spans="4:15" ht="15.75" customHeight="1" x14ac:dyDescent="0.2"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</row>
    <row r="505" spans="4:15" ht="15.75" customHeight="1" x14ac:dyDescent="0.2"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</row>
    <row r="506" spans="4:15" ht="15.75" customHeight="1" x14ac:dyDescent="0.2"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</row>
    <row r="507" spans="4:15" ht="15.75" customHeight="1" x14ac:dyDescent="0.2"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</row>
    <row r="508" spans="4:15" ht="15.75" customHeight="1" x14ac:dyDescent="0.2"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</row>
    <row r="509" spans="4:15" ht="15.75" customHeight="1" x14ac:dyDescent="0.2"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</row>
    <row r="510" spans="4:15" ht="15.75" customHeight="1" x14ac:dyDescent="0.2"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</row>
    <row r="511" spans="4:15" ht="15.75" customHeight="1" x14ac:dyDescent="0.2"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</row>
    <row r="512" spans="4:15" ht="15.75" customHeight="1" x14ac:dyDescent="0.2"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</row>
    <row r="513" spans="4:15" ht="15.75" customHeight="1" x14ac:dyDescent="0.2"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</row>
    <row r="514" spans="4:15" ht="15.75" customHeight="1" x14ac:dyDescent="0.2"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</row>
    <row r="515" spans="4:15" ht="15.75" customHeight="1" x14ac:dyDescent="0.2"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</row>
    <row r="516" spans="4:15" ht="15.75" customHeight="1" x14ac:dyDescent="0.2"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</row>
    <row r="517" spans="4:15" ht="15.75" customHeight="1" x14ac:dyDescent="0.2"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</row>
    <row r="518" spans="4:15" ht="15.75" customHeight="1" x14ac:dyDescent="0.2"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</row>
    <row r="519" spans="4:15" ht="15.75" customHeight="1" x14ac:dyDescent="0.2"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</row>
    <row r="520" spans="4:15" ht="15.75" customHeight="1" x14ac:dyDescent="0.2"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</row>
    <row r="521" spans="4:15" ht="15.75" customHeight="1" x14ac:dyDescent="0.2"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</row>
    <row r="522" spans="4:15" ht="15.75" customHeight="1" x14ac:dyDescent="0.2"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</row>
    <row r="523" spans="4:15" ht="15.75" customHeight="1" x14ac:dyDescent="0.2"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</row>
    <row r="524" spans="4:15" ht="15.75" customHeight="1" x14ac:dyDescent="0.2"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</row>
    <row r="525" spans="4:15" ht="15.75" customHeight="1" x14ac:dyDescent="0.2"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</row>
    <row r="526" spans="4:15" ht="15.75" customHeight="1" x14ac:dyDescent="0.2"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</row>
    <row r="527" spans="4:15" ht="15.75" customHeight="1" x14ac:dyDescent="0.2"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</row>
    <row r="528" spans="4:15" ht="15.75" customHeight="1" x14ac:dyDescent="0.2"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</row>
    <row r="529" spans="4:15" ht="15.75" customHeight="1" x14ac:dyDescent="0.2"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</row>
    <row r="530" spans="4:15" ht="15.75" customHeight="1" x14ac:dyDescent="0.2"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</row>
    <row r="531" spans="4:15" ht="15.75" customHeight="1" x14ac:dyDescent="0.2"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</row>
    <row r="532" spans="4:15" ht="15.75" customHeight="1" x14ac:dyDescent="0.2"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</row>
    <row r="533" spans="4:15" ht="15.75" customHeight="1" x14ac:dyDescent="0.2"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</row>
    <row r="534" spans="4:15" ht="15.75" customHeight="1" x14ac:dyDescent="0.2"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</row>
    <row r="535" spans="4:15" ht="15.75" customHeight="1" x14ac:dyDescent="0.2"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</row>
    <row r="536" spans="4:15" ht="15.75" customHeight="1" x14ac:dyDescent="0.2"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</row>
    <row r="537" spans="4:15" ht="15.75" customHeight="1" x14ac:dyDescent="0.2"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</row>
    <row r="538" spans="4:15" ht="15.75" customHeight="1" x14ac:dyDescent="0.2"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</row>
    <row r="539" spans="4:15" ht="15.75" customHeight="1" x14ac:dyDescent="0.2"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</row>
    <row r="540" spans="4:15" ht="15.75" customHeight="1" x14ac:dyDescent="0.2"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</row>
    <row r="541" spans="4:15" ht="15.75" customHeight="1" x14ac:dyDescent="0.2"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</row>
    <row r="542" spans="4:15" ht="15.75" customHeight="1" x14ac:dyDescent="0.2"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</row>
    <row r="543" spans="4:15" ht="15.75" customHeight="1" x14ac:dyDescent="0.2"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</row>
    <row r="544" spans="4:15" ht="15.75" customHeight="1" x14ac:dyDescent="0.2"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</row>
    <row r="545" spans="4:15" ht="15.75" customHeight="1" x14ac:dyDescent="0.2"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</row>
    <row r="546" spans="4:15" ht="15.75" customHeight="1" x14ac:dyDescent="0.2"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</row>
    <row r="547" spans="4:15" ht="15.75" customHeight="1" x14ac:dyDescent="0.2"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</row>
    <row r="548" spans="4:15" ht="15.75" customHeight="1" x14ac:dyDescent="0.2"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</row>
    <row r="549" spans="4:15" ht="15.75" customHeight="1" x14ac:dyDescent="0.2"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</row>
    <row r="550" spans="4:15" ht="15.75" customHeight="1" x14ac:dyDescent="0.2"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</row>
    <row r="551" spans="4:15" ht="15.75" customHeight="1" x14ac:dyDescent="0.2"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</row>
    <row r="552" spans="4:15" ht="15.75" customHeight="1" x14ac:dyDescent="0.2"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</row>
    <row r="553" spans="4:15" ht="15.75" customHeight="1" x14ac:dyDescent="0.2"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</row>
    <row r="554" spans="4:15" ht="15.75" customHeight="1" x14ac:dyDescent="0.2"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</row>
    <row r="555" spans="4:15" ht="15.75" customHeight="1" x14ac:dyDescent="0.2"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</row>
    <row r="556" spans="4:15" ht="15.75" customHeight="1" x14ac:dyDescent="0.2"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</row>
    <row r="557" spans="4:15" ht="15.75" customHeight="1" x14ac:dyDescent="0.2"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</row>
    <row r="558" spans="4:15" ht="15.75" customHeight="1" x14ac:dyDescent="0.2"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</row>
    <row r="559" spans="4:15" ht="15.75" customHeight="1" x14ac:dyDescent="0.2"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</row>
    <row r="560" spans="4:15" ht="15.75" customHeight="1" x14ac:dyDescent="0.2"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</row>
    <row r="561" spans="4:15" ht="15.75" customHeight="1" x14ac:dyDescent="0.2"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</row>
    <row r="562" spans="4:15" ht="15.75" customHeight="1" x14ac:dyDescent="0.2"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</row>
    <row r="563" spans="4:15" ht="15.75" customHeight="1" x14ac:dyDescent="0.2"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</row>
    <row r="564" spans="4:15" ht="15.75" customHeight="1" x14ac:dyDescent="0.2"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</row>
    <row r="565" spans="4:15" ht="15.75" customHeight="1" x14ac:dyDescent="0.2"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</row>
    <row r="566" spans="4:15" ht="15.75" customHeight="1" x14ac:dyDescent="0.2"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</row>
    <row r="567" spans="4:15" ht="15.75" customHeight="1" x14ac:dyDescent="0.2"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</row>
    <row r="568" spans="4:15" ht="15.75" customHeight="1" x14ac:dyDescent="0.2"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</row>
    <row r="569" spans="4:15" ht="15.75" customHeight="1" x14ac:dyDescent="0.2"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</row>
    <row r="570" spans="4:15" ht="15.75" customHeight="1" x14ac:dyDescent="0.2"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</row>
    <row r="571" spans="4:15" ht="15.75" customHeight="1" x14ac:dyDescent="0.2"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</row>
    <row r="572" spans="4:15" ht="15.75" customHeight="1" x14ac:dyDescent="0.2"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</row>
    <row r="573" spans="4:15" ht="15.75" customHeight="1" x14ac:dyDescent="0.2"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</row>
    <row r="574" spans="4:15" ht="15.75" customHeight="1" x14ac:dyDescent="0.2"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</row>
    <row r="575" spans="4:15" ht="15.75" customHeight="1" x14ac:dyDescent="0.2"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</row>
    <row r="576" spans="4:15" ht="15.75" customHeight="1" x14ac:dyDescent="0.2"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</row>
    <row r="577" spans="4:15" ht="15.75" customHeight="1" x14ac:dyDescent="0.2"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</row>
    <row r="578" spans="4:15" ht="15.75" customHeight="1" x14ac:dyDescent="0.2"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</row>
    <row r="579" spans="4:15" ht="15.75" customHeight="1" x14ac:dyDescent="0.2"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</row>
    <row r="580" spans="4:15" ht="15.75" customHeight="1" x14ac:dyDescent="0.2"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</row>
    <row r="581" spans="4:15" ht="15.75" customHeight="1" x14ac:dyDescent="0.2"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</row>
    <row r="582" spans="4:15" ht="15.75" customHeight="1" x14ac:dyDescent="0.2"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</row>
    <row r="583" spans="4:15" ht="15.75" customHeight="1" x14ac:dyDescent="0.2"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</row>
    <row r="584" spans="4:15" ht="15.75" customHeight="1" x14ac:dyDescent="0.2"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</row>
    <row r="585" spans="4:15" ht="15.75" customHeight="1" x14ac:dyDescent="0.2"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</row>
    <row r="586" spans="4:15" ht="15.75" customHeight="1" x14ac:dyDescent="0.2"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</row>
    <row r="587" spans="4:15" ht="15.75" customHeight="1" x14ac:dyDescent="0.2"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</row>
    <row r="588" spans="4:15" ht="15.75" customHeight="1" x14ac:dyDescent="0.2"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</row>
    <row r="589" spans="4:15" ht="15.75" customHeight="1" x14ac:dyDescent="0.2"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</row>
    <row r="590" spans="4:15" ht="15.75" customHeight="1" x14ac:dyDescent="0.2"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</row>
    <row r="591" spans="4:15" ht="15.75" customHeight="1" x14ac:dyDescent="0.2"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</row>
    <row r="592" spans="4:15" ht="15.75" customHeight="1" x14ac:dyDescent="0.2"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</row>
    <row r="593" spans="4:15" ht="15.75" customHeight="1" x14ac:dyDescent="0.2"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</row>
    <row r="594" spans="4:15" ht="15.75" customHeight="1" x14ac:dyDescent="0.2"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</row>
    <row r="595" spans="4:15" ht="15.75" customHeight="1" x14ac:dyDescent="0.2"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</row>
    <row r="596" spans="4:15" ht="15.75" customHeight="1" x14ac:dyDescent="0.2"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</row>
    <row r="597" spans="4:15" ht="15.75" customHeight="1" x14ac:dyDescent="0.2"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</row>
    <row r="598" spans="4:15" ht="15.75" customHeight="1" x14ac:dyDescent="0.2"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</row>
    <row r="599" spans="4:15" ht="15.75" customHeight="1" x14ac:dyDescent="0.2"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</row>
    <row r="600" spans="4:15" ht="15.75" customHeight="1" x14ac:dyDescent="0.2"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</row>
    <row r="601" spans="4:15" ht="15.75" customHeight="1" x14ac:dyDescent="0.2"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</row>
    <row r="602" spans="4:15" ht="15.75" customHeight="1" x14ac:dyDescent="0.2"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</row>
    <row r="603" spans="4:15" ht="15.75" customHeight="1" x14ac:dyDescent="0.2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</row>
    <row r="604" spans="4:15" ht="15.75" customHeight="1" x14ac:dyDescent="0.2"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</row>
    <row r="605" spans="4:15" ht="15.75" customHeight="1" x14ac:dyDescent="0.2"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</row>
    <row r="606" spans="4:15" ht="15.75" customHeight="1" x14ac:dyDescent="0.2"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</row>
    <row r="607" spans="4:15" ht="15.75" customHeight="1" x14ac:dyDescent="0.2"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</row>
    <row r="608" spans="4:15" ht="15.75" customHeight="1" x14ac:dyDescent="0.2"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</row>
    <row r="609" spans="4:15" ht="15.75" customHeight="1" x14ac:dyDescent="0.2"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</row>
    <row r="610" spans="4:15" ht="15.75" customHeight="1" x14ac:dyDescent="0.2"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</row>
    <row r="611" spans="4:15" ht="15.75" customHeight="1" x14ac:dyDescent="0.2"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</row>
    <row r="612" spans="4:15" ht="15.75" customHeight="1" x14ac:dyDescent="0.2"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</row>
    <row r="613" spans="4:15" ht="15.75" customHeight="1" x14ac:dyDescent="0.2"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</row>
    <row r="614" spans="4:15" ht="15.75" customHeight="1" x14ac:dyDescent="0.2"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</row>
    <row r="615" spans="4:15" ht="15.75" customHeight="1" x14ac:dyDescent="0.2"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</row>
    <row r="616" spans="4:15" ht="15.75" customHeight="1" x14ac:dyDescent="0.2"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</row>
    <row r="617" spans="4:15" ht="15.75" customHeight="1" x14ac:dyDescent="0.2"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</row>
    <row r="618" spans="4:15" ht="15.75" customHeight="1" x14ac:dyDescent="0.2"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</row>
    <row r="619" spans="4:15" ht="15.75" customHeight="1" x14ac:dyDescent="0.2"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</row>
    <row r="620" spans="4:15" ht="15.75" customHeight="1" x14ac:dyDescent="0.2"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</row>
    <row r="621" spans="4:15" ht="15.75" customHeight="1" x14ac:dyDescent="0.2"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</row>
    <row r="622" spans="4:15" ht="15.75" customHeight="1" x14ac:dyDescent="0.2"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</row>
    <row r="623" spans="4:15" ht="15.75" customHeight="1" x14ac:dyDescent="0.2"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</row>
    <row r="624" spans="4:15" ht="15.75" customHeight="1" x14ac:dyDescent="0.2"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</row>
    <row r="625" spans="4:15" ht="15.75" customHeight="1" x14ac:dyDescent="0.2"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</row>
    <row r="626" spans="4:15" ht="15.75" customHeight="1" x14ac:dyDescent="0.2"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</row>
    <row r="627" spans="4:15" ht="15.75" customHeight="1" x14ac:dyDescent="0.2"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</row>
    <row r="628" spans="4:15" ht="15.75" customHeight="1" x14ac:dyDescent="0.2"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</row>
    <row r="629" spans="4:15" ht="15.75" customHeight="1" x14ac:dyDescent="0.2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</row>
    <row r="630" spans="4:15" ht="15.75" customHeight="1" x14ac:dyDescent="0.2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</row>
    <row r="631" spans="4:15" ht="15.75" customHeight="1" x14ac:dyDescent="0.2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</row>
    <row r="632" spans="4:15" ht="15.75" customHeight="1" x14ac:dyDescent="0.2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</row>
    <row r="633" spans="4:15" ht="15.75" customHeight="1" x14ac:dyDescent="0.2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</row>
    <row r="634" spans="4:15" ht="15.75" customHeight="1" x14ac:dyDescent="0.2"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</row>
    <row r="635" spans="4:15" ht="15.75" customHeight="1" x14ac:dyDescent="0.2"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</row>
    <row r="636" spans="4:15" ht="15.75" customHeight="1" x14ac:dyDescent="0.2"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</row>
    <row r="637" spans="4:15" ht="15.75" customHeight="1" x14ac:dyDescent="0.2"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</row>
    <row r="638" spans="4:15" ht="15.75" customHeight="1" x14ac:dyDescent="0.2"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</row>
    <row r="639" spans="4:15" ht="15.75" customHeight="1" x14ac:dyDescent="0.2"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</row>
    <row r="640" spans="4:15" ht="15.75" customHeight="1" x14ac:dyDescent="0.2"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</row>
    <row r="641" spans="4:15" ht="15.75" customHeight="1" x14ac:dyDescent="0.2"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</row>
    <row r="642" spans="4:15" ht="15.75" customHeight="1" x14ac:dyDescent="0.2"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</row>
    <row r="643" spans="4:15" ht="15.75" customHeight="1" x14ac:dyDescent="0.2"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</row>
    <row r="644" spans="4:15" ht="15.75" customHeight="1" x14ac:dyDescent="0.2"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</row>
    <row r="645" spans="4:15" ht="15.75" customHeight="1" x14ac:dyDescent="0.2"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</row>
    <row r="646" spans="4:15" ht="15.75" customHeight="1" x14ac:dyDescent="0.2"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</row>
    <row r="647" spans="4:15" ht="15.75" customHeight="1" x14ac:dyDescent="0.2"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</row>
    <row r="648" spans="4:15" ht="15.75" customHeight="1" x14ac:dyDescent="0.2"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</row>
    <row r="649" spans="4:15" ht="15.75" customHeight="1" x14ac:dyDescent="0.2"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</row>
    <row r="650" spans="4:15" ht="15.75" customHeight="1" x14ac:dyDescent="0.2"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</row>
    <row r="651" spans="4:15" ht="15.75" customHeight="1" x14ac:dyDescent="0.2"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</row>
    <row r="652" spans="4:15" ht="15.75" customHeight="1" x14ac:dyDescent="0.2"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</row>
    <row r="653" spans="4:15" ht="15.75" customHeight="1" x14ac:dyDescent="0.2"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</row>
    <row r="654" spans="4:15" ht="15.75" customHeight="1" x14ac:dyDescent="0.2"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</row>
    <row r="655" spans="4:15" ht="15.75" customHeight="1" x14ac:dyDescent="0.2"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</row>
    <row r="656" spans="4:15" ht="15.75" customHeight="1" x14ac:dyDescent="0.2"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</row>
    <row r="657" spans="4:15" ht="15.75" customHeight="1" x14ac:dyDescent="0.2"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</row>
    <row r="658" spans="4:15" ht="15.75" customHeight="1" x14ac:dyDescent="0.2"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</row>
    <row r="659" spans="4:15" ht="15.75" customHeight="1" x14ac:dyDescent="0.2"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</row>
    <row r="660" spans="4:15" ht="15.75" customHeight="1" x14ac:dyDescent="0.2"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</row>
    <row r="661" spans="4:15" ht="15.75" customHeight="1" x14ac:dyDescent="0.2"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</row>
    <row r="662" spans="4:15" ht="15.75" customHeight="1" x14ac:dyDescent="0.2"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</row>
    <row r="663" spans="4:15" ht="15.75" customHeight="1" x14ac:dyDescent="0.2"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</row>
    <row r="664" spans="4:15" ht="15.75" customHeight="1" x14ac:dyDescent="0.2"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</row>
    <row r="665" spans="4:15" ht="15.75" customHeight="1" x14ac:dyDescent="0.2"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</row>
    <row r="666" spans="4:15" ht="15.75" customHeight="1" x14ac:dyDescent="0.2"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</row>
    <row r="667" spans="4:15" ht="15.75" customHeight="1" x14ac:dyDescent="0.2"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</row>
    <row r="668" spans="4:15" ht="15.75" customHeight="1" x14ac:dyDescent="0.2"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</row>
    <row r="669" spans="4:15" ht="15.75" customHeight="1" x14ac:dyDescent="0.2"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</row>
    <row r="670" spans="4:15" ht="15.75" customHeight="1" x14ac:dyDescent="0.2"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</row>
    <row r="671" spans="4:15" ht="15.75" customHeight="1" x14ac:dyDescent="0.2"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</row>
    <row r="672" spans="4:15" ht="15.75" customHeight="1" x14ac:dyDescent="0.2"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</row>
    <row r="673" spans="4:15" ht="15.75" customHeight="1" x14ac:dyDescent="0.2"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</row>
    <row r="674" spans="4:15" ht="15.75" customHeight="1" x14ac:dyDescent="0.2"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</row>
    <row r="675" spans="4:15" ht="15.75" customHeight="1" x14ac:dyDescent="0.2"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</row>
    <row r="676" spans="4:15" ht="15.75" customHeight="1" x14ac:dyDescent="0.2"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</row>
    <row r="677" spans="4:15" ht="15.75" customHeight="1" x14ac:dyDescent="0.2"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</row>
    <row r="678" spans="4:15" ht="15.75" customHeight="1" x14ac:dyDescent="0.2"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</row>
    <row r="679" spans="4:15" ht="15.75" customHeight="1" x14ac:dyDescent="0.2"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</row>
    <row r="680" spans="4:15" ht="15.75" customHeight="1" x14ac:dyDescent="0.2"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</row>
    <row r="681" spans="4:15" ht="15.75" customHeight="1" x14ac:dyDescent="0.2"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</row>
    <row r="682" spans="4:15" ht="15.75" customHeight="1" x14ac:dyDescent="0.2"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</row>
    <row r="683" spans="4:15" ht="15.75" customHeight="1" x14ac:dyDescent="0.2"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</row>
    <row r="684" spans="4:15" ht="15.75" customHeight="1" x14ac:dyDescent="0.2"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</row>
    <row r="685" spans="4:15" ht="15.75" customHeight="1" x14ac:dyDescent="0.2"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</row>
    <row r="686" spans="4:15" ht="15.75" customHeight="1" x14ac:dyDescent="0.2"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</row>
    <row r="687" spans="4:15" ht="15.75" customHeight="1" x14ac:dyDescent="0.2"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</row>
    <row r="688" spans="4:15" ht="15.75" customHeight="1" x14ac:dyDescent="0.2"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</row>
    <row r="689" spans="4:15" ht="15.75" customHeight="1" x14ac:dyDescent="0.2"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</row>
    <row r="690" spans="4:15" ht="15.75" customHeight="1" x14ac:dyDescent="0.2"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</row>
    <row r="691" spans="4:15" ht="15.75" customHeight="1" x14ac:dyDescent="0.2"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</row>
    <row r="692" spans="4:15" ht="15.75" customHeight="1" x14ac:dyDescent="0.2"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</row>
    <row r="693" spans="4:15" ht="15.75" customHeight="1" x14ac:dyDescent="0.2"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</row>
    <row r="694" spans="4:15" ht="15.75" customHeight="1" x14ac:dyDescent="0.2"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</row>
    <row r="695" spans="4:15" ht="15.75" customHeight="1" x14ac:dyDescent="0.2"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</row>
    <row r="696" spans="4:15" ht="15.75" customHeight="1" x14ac:dyDescent="0.2"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</row>
    <row r="697" spans="4:15" ht="15.75" customHeight="1" x14ac:dyDescent="0.2"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</row>
    <row r="698" spans="4:15" ht="15.75" customHeight="1" x14ac:dyDescent="0.2"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</row>
    <row r="699" spans="4:15" ht="15.75" customHeight="1" x14ac:dyDescent="0.2"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</row>
    <row r="700" spans="4:15" ht="15.75" customHeight="1" x14ac:dyDescent="0.2"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</row>
    <row r="701" spans="4:15" ht="15.75" customHeight="1" x14ac:dyDescent="0.2"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</row>
    <row r="702" spans="4:15" ht="15.75" customHeight="1" x14ac:dyDescent="0.2"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</row>
    <row r="703" spans="4:15" ht="15.75" customHeight="1" x14ac:dyDescent="0.2"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</row>
    <row r="704" spans="4:15" ht="15.75" customHeight="1" x14ac:dyDescent="0.2"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</row>
    <row r="705" spans="4:15" ht="15.75" customHeight="1" x14ac:dyDescent="0.2"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</row>
    <row r="706" spans="4:15" ht="15.75" customHeight="1" x14ac:dyDescent="0.2"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</row>
    <row r="707" spans="4:15" ht="15.75" customHeight="1" x14ac:dyDescent="0.2"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</row>
    <row r="708" spans="4:15" ht="15.75" customHeight="1" x14ac:dyDescent="0.2"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</row>
    <row r="709" spans="4:15" ht="15.75" customHeight="1" x14ac:dyDescent="0.2"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</row>
    <row r="710" spans="4:15" ht="15.75" customHeight="1" x14ac:dyDescent="0.2"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</row>
    <row r="711" spans="4:15" ht="15.75" customHeight="1" x14ac:dyDescent="0.2"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</row>
    <row r="712" spans="4:15" ht="15.75" customHeight="1" x14ac:dyDescent="0.2"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</row>
    <row r="713" spans="4:15" ht="15.75" customHeight="1" x14ac:dyDescent="0.2"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</row>
    <row r="714" spans="4:15" ht="15.75" customHeight="1" x14ac:dyDescent="0.2"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</row>
    <row r="715" spans="4:15" ht="15.75" customHeight="1" x14ac:dyDescent="0.2"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</row>
    <row r="716" spans="4:15" ht="15.75" customHeight="1" x14ac:dyDescent="0.2"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</row>
    <row r="717" spans="4:15" ht="15.75" customHeight="1" x14ac:dyDescent="0.2"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</row>
    <row r="718" spans="4:15" ht="15.75" customHeight="1" x14ac:dyDescent="0.2"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</row>
    <row r="719" spans="4:15" ht="15.75" customHeight="1" x14ac:dyDescent="0.2"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</row>
    <row r="720" spans="4:15" ht="15.75" customHeight="1" x14ac:dyDescent="0.2"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</row>
    <row r="721" spans="4:15" ht="15.75" customHeight="1" x14ac:dyDescent="0.2"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</row>
    <row r="722" spans="4:15" ht="15.75" customHeight="1" x14ac:dyDescent="0.2"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</row>
    <row r="723" spans="4:15" ht="15.75" customHeight="1" x14ac:dyDescent="0.2"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</row>
    <row r="724" spans="4:15" ht="15.75" customHeight="1" x14ac:dyDescent="0.2"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</row>
    <row r="725" spans="4:15" ht="15.75" customHeight="1" x14ac:dyDescent="0.2"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</row>
    <row r="726" spans="4:15" ht="15.75" customHeight="1" x14ac:dyDescent="0.2"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</row>
    <row r="727" spans="4:15" ht="15.75" customHeight="1" x14ac:dyDescent="0.2"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</row>
    <row r="728" spans="4:15" ht="15.75" customHeight="1" x14ac:dyDescent="0.2"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</row>
    <row r="729" spans="4:15" ht="15.75" customHeight="1" x14ac:dyDescent="0.2"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</row>
    <row r="730" spans="4:15" ht="15.75" customHeight="1" x14ac:dyDescent="0.2"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</row>
    <row r="731" spans="4:15" ht="15.75" customHeight="1" x14ac:dyDescent="0.2"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</row>
    <row r="732" spans="4:15" ht="15.75" customHeight="1" x14ac:dyDescent="0.2"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</row>
    <row r="733" spans="4:15" ht="15.75" customHeight="1" x14ac:dyDescent="0.2"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</row>
    <row r="734" spans="4:15" ht="15.75" customHeight="1" x14ac:dyDescent="0.2"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</row>
    <row r="735" spans="4:15" ht="15.75" customHeight="1" x14ac:dyDescent="0.2"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</row>
    <row r="736" spans="4:15" ht="15.75" customHeight="1" x14ac:dyDescent="0.2"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</row>
    <row r="737" spans="4:15" ht="15.75" customHeight="1" x14ac:dyDescent="0.2"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</row>
    <row r="738" spans="4:15" ht="15.75" customHeight="1" x14ac:dyDescent="0.2"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</row>
    <row r="739" spans="4:15" ht="15.75" customHeight="1" x14ac:dyDescent="0.2"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</row>
    <row r="740" spans="4:15" ht="15.75" customHeight="1" x14ac:dyDescent="0.2"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</row>
    <row r="741" spans="4:15" ht="15.75" customHeight="1" x14ac:dyDescent="0.2"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</row>
    <row r="742" spans="4:15" ht="15.75" customHeight="1" x14ac:dyDescent="0.2"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</row>
    <row r="743" spans="4:15" ht="15.75" customHeight="1" x14ac:dyDescent="0.2"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</row>
    <row r="744" spans="4:15" ht="15.75" customHeight="1" x14ac:dyDescent="0.2"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</row>
    <row r="745" spans="4:15" ht="15.75" customHeight="1" x14ac:dyDescent="0.2"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</row>
    <row r="746" spans="4:15" ht="15.75" customHeight="1" x14ac:dyDescent="0.2"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</row>
    <row r="747" spans="4:15" ht="15.75" customHeight="1" x14ac:dyDescent="0.2"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</row>
    <row r="748" spans="4:15" ht="15.75" customHeight="1" x14ac:dyDescent="0.2"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</row>
    <row r="749" spans="4:15" ht="15.75" customHeight="1" x14ac:dyDescent="0.2"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</row>
    <row r="750" spans="4:15" ht="15.75" customHeight="1" x14ac:dyDescent="0.2"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</row>
    <row r="751" spans="4:15" ht="15.75" customHeight="1" x14ac:dyDescent="0.2"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</row>
    <row r="752" spans="4:15" ht="15.75" customHeight="1" x14ac:dyDescent="0.2"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</row>
    <row r="753" spans="4:15" ht="15.75" customHeight="1" x14ac:dyDescent="0.2"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</row>
    <row r="754" spans="4:15" ht="15.75" customHeight="1" x14ac:dyDescent="0.2"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</row>
    <row r="755" spans="4:15" ht="15.75" customHeight="1" x14ac:dyDescent="0.2"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</row>
    <row r="756" spans="4:15" ht="15.75" customHeight="1" x14ac:dyDescent="0.2"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</row>
    <row r="757" spans="4:15" ht="15.75" customHeight="1" x14ac:dyDescent="0.2"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</row>
    <row r="758" spans="4:15" ht="15.75" customHeight="1" x14ac:dyDescent="0.2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</row>
    <row r="759" spans="4:15" ht="15.75" customHeight="1" x14ac:dyDescent="0.2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</row>
    <row r="760" spans="4:15" ht="15.75" customHeight="1" x14ac:dyDescent="0.2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</row>
    <row r="761" spans="4:15" ht="15.75" customHeight="1" x14ac:dyDescent="0.2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</row>
    <row r="762" spans="4:15" ht="15.75" customHeight="1" x14ac:dyDescent="0.2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</row>
    <row r="763" spans="4:15" ht="15.75" customHeight="1" x14ac:dyDescent="0.2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</row>
    <row r="764" spans="4:15" ht="15.75" customHeight="1" x14ac:dyDescent="0.2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</row>
    <row r="765" spans="4:15" ht="15.75" customHeight="1" x14ac:dyDescent="0.2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</row>
    <row r="766" spans="4:15" ht="15.75" customHeight="1" x14ac:dyDescent="0.2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</row>
    <row r="767" spans="4:15" ht="15.75" customHeight="1" x14ac:dyDescent="0.2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</row>
    <row r="768" spans="4:15" ht="15.75" customHeight="1" x14ac:dyDescent="0.2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</row>
    <row r="769" spans="4:15" ht="15.75" customHeight="1" x14ac:dyDescent="0.2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</row>
    <row r="770" spans="4:15" ht="15.75" customHeight="1" x14ac:dyDescent="0.2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</row>
    <row r="771" spans="4:15" ht="15.75" customHeight="1" x14ac:dyDescent="0.2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</row>
    <row r="772" spans="4:15" ht="15.75" customHeight="1" x14ac:dyDescent="0.2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</row>
    <row r="773" spans="4:15" ht="15.75" customHeight="1" x14ac:dyDescent="0.2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</row>
    <row r="774" spans="4:15" ht="15.75" customHeight="1" x14ac:dyDescent="0.2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</row>
    <row r="775" spans="4:15" ht="15.75" customHeight="1" x14ac:dyDescent="0.2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</row>
    <row r="776" spans="4:15" ht="15.75" customHeight="1" x14ac:dyDescent="0.2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</row>
    <row r="777" spans="4:15" ht="15.75" customHeight="1" x14ac:dyDescent="0.2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</row>
    <row r="778" spans="4:15" ht="15.75" customHeight="1" x14ac:dyDescent="0.2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</row>
    <row r="779" spans="4:15" ht="15.75" customHeight="1" x14ac:dyDescent="0.2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</row>
    <row r="780" spans="4:15" ht="15.75" customHeight="1" x14ac:dyDescent="0.2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</row>
    <row r="781" spans="4:15" ht="15.75" customHeight="1" x14ac:dyDescent="0.2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</row>
    <row r="782" spans="4:15" ht="15.75" customHeight="1" x14ac:dyDescent="0.2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</row>
    <row r="783" spans="4:15" ht="15.75" customHeight="1" x14ac:dyDescent="0.2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</row>
    <row r="784" spans="4:15" ht="15.75" customHeight="1" x14ac:dyDescent="0.2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</row>
    <row r="785" spans="4:15" ht="15.75" customHeight="1" x14ac:dyDescent="0.2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</row>
    <row r="786" spans="4:15" ht="15.75" customHeight="1" x14ac:dyDescent="0.2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</row>
    <row r="787" spans="4:15" ht="15.75" customHeight="1" x14ac:dyDescent="0.2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</row>
    <row r="788" spans="4:15" ht="15.75" customHeight="1" x14ac:dyDescent="0.2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</row>
    <row r="789" spans="4:15" ht="15.75" customHeight="1" x14ac:dyDescent="0.2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</row>
    <row r="790" spans="4:15" ht="15.75" customHeight="1" x14ac:dyDescent="0.2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</row>
    <row r="791" spans="4:15" ht="15.75" customHeight="1" x14ac:dyDescent="0.2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</row>
    <row r="792" spans="4:15" ht="15.75" customHeight="1" x14ac:dyDescent="0.2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</row>
    <row r="793" spans="4:15" ht="15.75" customHeight="1" x14ac:dyDescent="0.2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</row>
    <row r="794" spans="4:15" ht="15.75" customHeight="1" x14ac:dyDescent="0.2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</row>
    <row r="795" spans="4:15" ht="15.75" customHeight="1" x14ac:dyDescent="0.2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</row>
    <row r="796" spans="4:15" ht="15.75" customHeight="1" x14ac:dyDescent="0.2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</row>
    <row r="797" spans="4:15" ht="15.75" customHeight="1" x14ac:dyDescent="0.2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</row>
    <row r="798" spans="4:15" ht="15.75" customHeight="1" x14ac:dyDescent="0.2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</row>
    <row r="799" spans="4:15" ht="15.75" customHeight="1" x14ac:dyDescent="0.2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</row>
    <row r="800" spans="4:15" ht="15.75" customHeight="1" x14ac:dyDescent="0.2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</row>
    <row r="801" spans="4:15" ht="15.75" customHeight="1" x14ac:dyDescent="0.2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</row>
    <row r="802" spans="4:15" ht="15.75" customHeight="1" x14ac:dyDescent="0.2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</row>
    <row r="803" spans="4:15" ht="15.75" customHeight="1" x14ac:dyDescent="0.2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</row>
    <row r="804" spans="4:15" ht="15.75" customHeight="1" x14ac:dyDescent="0.2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</row>
    <row r="805" spans="4:15" ht="15.75" customHeight="1" x14ac:dyDescent="0.2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</row>
    <row r="806" spans="4:15" ht="15.75" customHeight="1" x14ac:dyDescent="0.2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</row>
    <row r="807" spans="4:15" ht="15.75" customHeight="1" x14ac:dyDescent="0.2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</row>
    <row r="808" spans="4:15" ht="15.75" customHeight="1" x14ac:dyDescent="0.2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</row>
    <row r="809" spans="4:15" ht="15.75" customHeight="1" x14ac:dyDescent="0.2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</row>
    <row r="810" spans="4:15" ht="15.75" customHeight="1" x14ac:dyDescent="0.2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</row>
    <row r="811" spans="4:15" ht="15.75" customHeight="1" x14ac:dyDescent="0.2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</row>
    <row r="812" spans="4:15" ht="15.75" customHeight="1" x14ac:dyDescent="0.2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</row>
    <row r="813" spans="4:15" ht="15.75" customHeight="1" x14ac:dyDescent="0.2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</row>
    <row r="814" spans="4:15" ht="15.75" customHeight="1" x14ac:dyDescent="0.2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</row>
    <row r="815" spans="4:15" ht="15.75" customHeight="1" x14ac:dyDescent="0.2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</row>
    <row r="816" spans="4:15" ht="15.75" customHeight="1" x14ac:dyDescent="0.2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</row>
    <row r="817" spans="4:15" ht="15.75" customHeight="1" x14ac:dyDescent="0.2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</row>
    <row r="818" spans="4:15" ht="15.75" customHeight="1" x14ac:dyDescent="0.2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</row>
    <row r="819" spans="4:15" ht="15.75" customHeight="1" x14ac:dyDescent="0.2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</row>
    <row r="820" spans="4:15" ht="15.75" customHeight="1" x14ac:dyDescent="0.2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</row>
    <row r="821" spans="4:15" ht="15.75" customHeight="1" x14ac:dyDescent="0.2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</row>
    <row r="822" spans="4:15" ht="15.75" customHeight="1" x14ac:dyDescent="0.2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</row>
    <row r="823" spans="4:15" ht="15.75" customHeight="1" x14ac:dyDescent="0.2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</row>
    <row r="824" spans="4:15" ht="15.75" customHeight="1" x14ac:dyDescent="0.2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</row>
    <row r="825" spans="4:15" ht="15.75" customHeight="1" x14ac:dyDescent="0.2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</row>
    <row r="826" spans="4:15" ht="15.75" customHeight="1" x14ac:dyDescent="0.2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</row>
    <row r="827" spans="4:15" ht="15.75" customHeight="1" x14ac:dyDescent="0.2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</row>
    <row r="828" spans="4:15" ht="15.75" customHeight="1" x14ac:dyDescent="0.2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</row>
    <row r="829" spans="4:15" ht="15.75" customHeight="1" x14ac:dyDescent="0.2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</row>
    <row r="830" spans="4:15" ht="15.75" customHeight="1" x14ac:dyDescent="0.2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</row>
    <row r="831" spans="4:15" ht="15.75" customHeight="1" x14ac:dyDescent="0.2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</row>
    <row r="832" spans="4:15" ht="15.75" customHeight="1" x14ac:dyDescent="0.2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</row>
    <row r="833" spans="4:15" ht="15.75" customHeight="1" x14ac:dyDescent="0.2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</row>
    <row r="834" spans="4:15" ht="15.75" customHeight="1" x14ac:dyDescent="0.2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</row>
    <row r="835" spans="4:15" ht="15.75" customHeight="1" x14ac:dyDescent="0.2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</row>
    <row r="836" spans="4:15" ht="15.75" customHeight="1" x14ac:dyDescent="0.2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</row>
    <row r="837" spans="4:15" ht="15.75" customHeight="1" x14ac:dyDescent="0.2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</row>
    <row r="838" spans="4:15" ht="15.75" customHeight="1" x14ac:dyDescent="0.2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</row>
    <row r="839" spans="4:15" ht="15.75" customHeight="1" x14ac:dyDescent="0.2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</row>
    <row r="840" spans="4:15" ht="15.75" customHeight="1" x14ac:dyDescent="0.2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</row>
    <row r="841" spans="4:15" ht="15.75" customHeight="1" x14ac:dyDescent="0.2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</row>
    <row r="842" spans="4:15" ht="15.75" customHeight="1" x14ac:dyDescent="0.2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</row>
    <row r="843" spans="4:15" ht="15.75" customHeight="1" x14ac:dyDescent="0.2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</row>
    <row r="844" spans="4:15" ht="15.75" customHeight="1" x14ac:dyDescent="0.2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</row>
    <row r="845" spans="4:15" ht="15.75" customHeight="1" x14ac:dyDescent="0.2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</row>
    <row r="846" spans="4:15" ht="15.75" customHeight="1" x14ac:dyDescent="0.2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</row>
    <row r="847" spans="4:15" ht="15.75" customHeight="1" x14ac:dyDescent="0.2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</row>
    <row r="848" spans="4:15" ht="15.75" customHeight="1" x14ac:dyDescent="0.2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</row>
    <row r="849" spans="4:15" ht="15.75" customHeight="1" x14ac:dyDescent="0.2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</row>
    <row r="850" spans="4:15" ht="15.75" customHeight="1" x14ac:dyDescent="0.2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</row>
    <row r="851" spans="4:15" ht="15.75" customHeight="1" x14ac:dyDescent="0.2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</row>
    <row r="852" spans="4:15" ht="15.75" customHeight="1" x14ac:dyDescent="0.2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</row>
    <row r="853" spans="4:15" ht="15.75" customHeight="1" x14ac:dyDescent="0.2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</row>
    <row r="854" spans="4:15" ht="15.75" customHeight="1" x14ac:dyDescent="0.2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</row>
    <row r="855" spans="4:15" ht="15.75" customHeight="1" x14ac:dyDescent="0.2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</row>
    <row r="856" spans="4:15" ht="15.75" customHeight="1" x14ac:dyDescent="0.2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</row>
    <row r="857" spans="4:15" ht="15.75" customHeight="1" x14ac:dyDescent="0.2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</row>
    <row r="858" spans="4:15" ht="15.75" customHeight="1" x14ac:dyDescent="0.2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</row>
    <row r="859" spans="4:15" ht="15.75" customHeight="1" x14ac:dyDescent="0.2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</row>
    <row r="860" spans="4:15" ht="15.75" customHeight="1" x14ac:dyDescent="0.2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</row>
    <row r="861" spans="4:15" ht="15.75" customHeight="1" x14ac:dyDescent="0.2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</row>
    <row r="862" spans="4:15" ht="15.75" customHeight="1" x14ac:dyDescent="0.2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</row>
    <row r="863" spans="4:15" ht="15.75" customHeight="1" x14ac:dyDescent="0.2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</row>
    <row r="864" spans="4:15" ht="15.75" customHeight="1" x14ac:dyDescent="0.2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</row>
    <row r="865" spans="4:15" ht="15.75" customHeight="1" x14ac:dyDescent="0.2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</row>
    <row r="866" spans="4:15" ht="15.75" customHeight="1" x14ac:dyDescent="0.2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</row>
    <row r="867" spans="4:15" ht="15.75" customHeight="1" x14ac:dyDescent="0.2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</row>
    <row r="868" spans="4:15" ht="15.75" customHeight="1" x14ac:dyDescent="0.2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</row>
    <row r="869" spans="4:15" ht="15.75" customHeight="1" x14ac:dyDescent="0.2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</row>
    <row r="870" spans="4:15" ht="15.75" customHeight="1" x14ac:dyDescent="0.2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</row>
    <row r="871" spans="4:15" ht="15.75" customHeight="1" x14ac:dyDescent="0.2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</row>
    <row r="872" spans="4:15" ht="15.75" customHeight="1" x14ac:dyDescent="0.2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</row>
    <row r="873" spans="4:15" ht="15.75" customHeight="1" x14ac:dyDescent="0.2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</row>
    <row r="874" spans="4:15" ht="15.75" customHeight="1" x14ac:dyDescent="0.2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</row>
    <row r="875" spans="4:15" ht="15.75" customHeight="1" x14ac:dyDescent="0.2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</row>
    <row r="876" spans="4:15" ht="15.75" customHeight="1" x14ac:dyDescent="0.2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</row>
    <row r="877" spans="4:15" ht="15.75" customHeight="1" x14ac:dyDescent="0.2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</row>
    <row r="878" spans="4:15" ht="15.75" customHeight="1" x14ac:dyDescent="0.2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</row>
    <row r="879" spans="4:15" ht="15.75" customHeight="1" x14ac:dyDescent="0.2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</row>
    <row r="880" spans="4:15" ht="15.75" customHeight="1" x14ac:dyDescent="0.2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</row>
    <row r="881" spans="4:15" ht="15.75" customHeight="1" x14ac:dyDescent="0.2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</row>
    <row r="882" spans="4:15" ht="15.75" customHeight="1" x14ac:dyDescent="0.2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</row>
    <row r="883" spans="4:15" ht="15.75" customHeight="1" x14ac:dyDescent="0.2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</row>
    <row r="884" spans="4:15" ht="15.75" customHeight="1" x14ac:dyDescent="0.2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</row>
    <row r="885" spans="4:15" ht="15.75" customHeight="1" x14ac:dyDescent="0.2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</row>
    <row r="886" spans="4:15" ht="15.75" customHeight="1" x14ac:dyDescent="0.2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</row>
    <row r="887" spans="4:15" ht="15.75" customHeight="1" x14ac:dyDescent="0.2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</row>
    <row r="888" spans="4:15" ht="15.75" customHeight="1" x14ac:dyDescent="0.2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</row>
    <row r="889" spans="4:15" ht="15.75" customHeight="1" x14ac:dyDescent="0.2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</row>
    <row r="890" spans="4:15" ht="15.75" customHeight="1" x14ac:dyDescent="0.2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</row>
    <row r="891" spans="4:15" ht="15.75" customHeight="1" x14ac:dyDescent="0.2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</row>
    <row r="892" spans="4:15" ht="15.75" customHeight="1" x14ac:dyDescent="0.2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</row>
    <row r="893" spans="4:15" ht="15.75" customHeight="1" x14ac:dyDescent="0.2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</row>
    <row r="894" spans="4:15" ht="15.75" customHeight="1" x14ac:dyDescent="0.2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</row>
    <row r="895" spans="4:15" ht="15.75" customHeight="1" x14ac:dyDescent="0.2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</row>
    <row r="896" spans="4:15" ht="15.75" customHeight="1" x14ac:dyDescent="0.2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</row>
    <row r="897" spans="4:15" ht="15.75" customHeight="1" x14ac:dyDescent="0.2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</row>
    <row r="898" spans="4:15" ht="15.75" customHeight="1" x14ac:dyDescent="0.2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</row>
    <row r="899" spans="4:15" ht="15.75" customHeight="1" x14ac:dyDescent="0.2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</row>
    <row r="900" spans="4:15" ht="15.75" customHeight="1" x14ac:dyDescent="0.2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</row>
    <row r="901" spans="4:15" ht="15.75" customHeight="1" x14ac:dyDescent="0.2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</row>
    <row r="902" spans="4:15" ht="15.75" customHeight="1" x14ac:dyDescent="0.2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</row>
    <row r="903" spans="4:15" ht="15.75" customHeight="1" x14ac:dyDescent="0.2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</row>
    <row r="904" spans="4:15" ht="15.75" customHeight="1" x14ac:dyDescent="0.2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</row>
    <row r="905" spans="4:15" ht="15.75" customHeight="1" x14ac:dyDescent="0.2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</row>
    <row r="906" spans="4:15" ht="15.75" customHeight="1" x14ac:dyDescent="0.2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</row>
    <row r="907" spans="4:15" ht="15.75" customHeight="1" x14ac:dyDescent="0.2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</row>
    <row r="908" spans="4:15" ht="15.75" customHeight="1" x14ac:dyDescent="0.2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</row>
    <row r="909" spans="4:15" ht="15.75" customHeight="1" x14ac:dyDescent="0.2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</row>
    <row r="910" spans="4:15" ht="15.75" customHeight="1" x14ac:dyDescent="0.2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</row>
    <row r="911" spans="4:15" ht="15.75" customHeight="1" x14ac:dyDescent="0.2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</row>
    <row r="912" spans="4:15" ht="15.75" customHeight="1" x14ac:dyDescent="0.2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</row>
    <row r="913" spans="4:15" ht="15.75" customHeight="1" x14ac:dyDescent="0.2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</row>
    <row r="914" spans="4:15" ht="15.75" customHeight="1" x14ac:dyDescent="0.2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</row>
    <row r="915" spans="4:15" ht="15.75" customHeight="1" x14ac:dyDescent="0.2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</row>
    <row r="916" spans="4:15" ht="15.75" customHeight="1" x14ac:dyDescent="0.2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</row>
    <row r="917" spans="4:15" ht="15.75" customHeight="1" x14ac:dyDescent="0.2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</row>
    <row r="918" spans="4:15" ht="15.75" customHeight="1" x14ac:dyDescent="0.2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</row>
    <row r="919" spans="4:15" ht="15.75" customHeight="1" x14ac:dyDescent="0.2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</row>
    <row r="920" spans="4:15" ht="15.75" customHeight="1" x14ac:dyDescent="0.2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</row>
    <row r="921" spans="4:15" ht="15.75" customHeight="1" x14ac:dyDescent="0.2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</row>
    <row r="922" spans="4:15" ht="15.75" customHeight="1" x14ac:dyDescent="0.2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</row>
    <row r="923" spans="4:15" ht="15.75" customHeight="1" x14ac:dyDescent="0.2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</row>
    <row r="924" spans="4:15" ht="15.75" customHeight="1" x14ac:dyDescent="0.2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</row>
    <row r="925" spans="4:15" ht="15.75" customHeight="1" x14ac:dyDescent="0.2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</row>
    <row r="926" spans="4:15" ht="15.75" customHeight="1" x14ac:dyDescent="0.2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</row>
    <row r="927" spans="4:15" ht="15.75" customHeight="1" x14ac:dyDescent="0.2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</row>
    <row r="928" spans="4:15" ht="15.75" customHeight="1" x14ac:dyDescent="0.2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</row>
    <row r="929" spans="4:15" ht="15.75" customHeight="1" x14ac:dyDescent="0.2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</row>
    <row r="930" spans="4:15" ht="15.75" customHeight="1" x14ac:dyDescent="0.2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</row>
    <row r="931" spans="4:15" ht="15.75" customHeight="1" x14ac:dyDescent="0.2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</row>
    <row r="932" spans="4:15" ht="15.75" customHeight="1" x14ac:dyDescent="0.2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</row>
    <row r="933" spans="4:15" ht="15.75" customHeight="1" x14ac:dyDescent="0.2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</row>
    <row r="934" spans="4:15" ht="15.75" customHeight="1" x14ac:dyDescent="0.2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</row>
    <row r="935" spans="4:15" ht="15.75" customHeight="1" x14ac:dyDescent="0.2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</row>
    <row r="936" spans="4:15" ht="15.75" customHeight="1" x14ac:dyDescent="0.2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</row>
    <row r="937" spans="4:15" ht="15.75" customHeight="1" x14ac:dyDescent="0.2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</row>
    <row r="938" spans="4:15" ht="15.75" customHeight="1" x14ac:dyDescent="0.2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</row>
    <row r="939" spans="4:15" ht="15.75" customHeight="1" x14ac:dyDescent="0.2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</row>
    <row r="940" spans="4:15" ht="15.75" customHeight="1" x14ac:dyDescent="0.2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</row>
    <row r="941" spans="4:15" ht="15.75" customHeight="1" x14ac:dyDescent="0.2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</row>
    <row r="942" spans="4:15" ht="15.75" customHeight="1" x14ac:dyDescent="0.2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</row>
    <row r="943" spans="4:15" ht="15.75" customHeight="1" x14ac:dyDescent="0.2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</row>
    <row r="944" spans="4:15" ht="15.75" customHeight="1" x14ac:dyDescent="0.2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</row>
    <row r="945" spans="4:15" ht="15.75" customHeight="1" x14ac:dyDescent="0.2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</row>
    <row r="946" spans="4:15" ht="15.75" customHeight="1" x14ac:dyDescent="0.2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</row>
    <row r="947" spans="4:15" ht="15.75" customHeight="1" x14ac:dyDescent="0.2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</row>
    <row r="948" spans="4:15" ht="15.75" customHeight="1" x14ac:dyDescent="0.2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</row>
    <row r="949" spans="4:15" ht="15.75" customHeight="1" x14ac:dyDescent="0.2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</row>
    <row r="950" spans="4:15" ht="15.75" customHeight="1" x14ac:dyDescent="0.2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</row>
    <row r="951" spans="4:15" ht="15.75" customHeight="1" x14ac:dyDescent="0.2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</row>
    <row r="952" spans="4:15" ht="15.75" customHeight="1" x14ac:dyDescent="0.2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</row>
    <row r="953" spans="4:15" ht="15.75" customHeight="1" x14ac:dyDescent="0.2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</row>
    <row r="954" spans="4:15" ht="15.75" customHeight="1" x14ac:dyDescent="0.2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</row>
    <row r="955" spans="4:15" ht="15.75" customHeight="1" x14ac:dyDescent="0.2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</row>
    <row r="956" spans="4:15" ht="15.75" customHeight="1" x14ac:dyDescent="0.2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</row>
    <row r="957" spans="4:15" ht="15.75" customHeight="1" x14ac:dyDescent="0.2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</row>
    <row r="958" spans="4:15" ht="15.75" customHeight="1" x14ac:dyDescent="0.2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</row>
    <row r="959" spans="4:15" ht="15.75" customHeight="1" x14ac:dyDescent="0.2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</row>
    <row r="960" spans="4:15" ht="15.75" customHeight="1" x14ac:dyDescent="0.2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</row>
    <row r="961" spans="4:15" ht="15.75" customHeight="1" x14ac:dyDescent="0.2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</row>
    <row r="962" spans="4:15" ht="15.75" customHeight="1" x14ac:dyDescent="0.2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</row>
    <row r="963" spans="4:15" ht="15.75" customHeight="1" x14ac:dyDescent="0.2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</row>
    <row r="964" spans="4:15" ht="15.75" customHeight="1" x14ac:dyDescent="0.2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</row>
    <row r="965" spans="4:15" ht="15.75" customHeight="1" x14ac:dyDescent="0.2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</row>
    <row r="966" spans="4:15" ht="15.75" customHeight="1" x14ac:dyDescent="0.2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</row>
    <row r="967" spans="4:15" ht="15.75" customHeight="1" x14ac:dyDescent="0.2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</row>
    <row r="968" spans="4:15" ht="15.75" customHeight="1" x14ac:dyDescent="0.2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</row>
    <row r="969" spans="4:15" ht="15.75" customHeight="1" x14ac:dyDescent="0.2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</row>
    <row r="970" spans="4:15" ht="15.75" customHeight="1" x14ac:dyDescent="0.2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</row>
    <row r="971" spans="4:15" ht="15.75" customHeight="1" x14ac:dyDescent="0.2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</row>
    <row r="972" spans="4:15" ht="15.75" customHeight="1" x14ac:dyDescent="0.2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</row>
    <row r="973" spans="4:15" ht="15.75" customHeight="1" x14ac:dyDescent="0.2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</row>
    <row r="974" spans="4:15" ht="15.75" customHeight="1" x14ac:dyDescent="0.2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</row>
    <row r="975" spans="4:15" ht="15.75" customHeight="1" x14ac:dyDescent="0.2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</row>
    <row r="976" spans="4:15" ht="15.75" customHeight="1" x14ac:dyDescent="0.2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</row>
    <row r="977" spans="4:15" ht="15.75" customHeight="1" x14ac:dyDescent="0.2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</row>
    <row r="978" spans="4:15" ht="15.75" customHeight="1" x14ac:dyDescent="0.2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</row>
    <row r="979" spans="4:15" ht="15.75" customHeight="1" x14ac:dyDescent="0.2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</row>
    <row r="980" spans="4:15" ht="15.75" customHeight="1" x14ac:dyDescent="0.2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</row>
    <row r="981" spans="4:15" ht="15.75" customHeight="1" x14ac:dyDescent="0.2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</row>
    <row r="982" spans="4:15" ht="15.75" customHeight="1" x14ac:dyDescent="0.2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</row>
    <row r="983" spans="4:15" ht="15.75" customHeight="1" x14ac:dyDescent="0.2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</row>
    <row r="984" spans="4:15" ht="15.75" customHeight="1" x14ac:dyDescent="0.2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</row>
    <row r="985" spans="4:15" ht="15.75" customHeight="1" x14ac:dyDescent="0.2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</row>
    <row r="986" spans="4:15" ht="15.75" customHeight="1" x14ac:dyDescent="0.2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</row>
    <row r="987" spans="4:15" ht="15.75" customHeight="1" x14ac:dyDescent="0.2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</row>
    <row r="988" spans="4:15" ht="15.75" customHeight="1" x14ac:dyDescent="0.2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</row>
    <row r="989" spans="4:15" ht="15.75" customHeight="1" x14ac:dyDescent="0.2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</row>
    <row r="990" spans="4:15" ht="15.75" customHeight="1" x14ac:dyDescent="0.2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</row>
    <row r="991" spans="4:15" ht="15.75" customHeight="1" x14ac:dyDescent="0.2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</row>
    <row r="992" spans="4:15" ht="15.75" customHeight="1" x14ac:dyDescent="0.2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</row>
    <row r="993" spans="4:15" ht="15.75" customHeight="1" x14ac:dyDescent="0.2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</row>
    <row r="994" spans="4:15" ht="15.75" customHeight="1" x14ac:dyDescent="0.2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</row>
    <row r="995" spans="4:15" ht="15.75" customHeight="1" x14ac:dyDescent="0.2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</row>
    <row r="996" spans="4:15" ht="15.75" customHeight="1" x14ac:dyDescent="0.2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</row>
    <row r="997" spans="4:15" ht="15.75" customHeight="1" x14ac:dyDescent="0.2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</row>
    <row r="998" spans="4:15" ht="15.75" customHeight="1" x14ac:dyDescent="0.2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</row>
    <row r="999" spans="4:15" ht="15.75" customHeight="1" x14ac:dyDescent="0.2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</row>
    <row r="1000" spans="4:15" ht="15.75" customHeight="1" x14ac:dyDescent="0.2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27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17</v>
      </c>
      <c r="B2" s="5">
        <v>14676</v>
      </c>
      <c r="C2" s="5">
        <v>91</v>
      </c>
      <c r="D2" s="5">
        <v>2299</v>
      </c>
      <c r="E2" s="5">
        <v>13</v>
      </c>
      <c r="F2" s="5">
        <v>6</v>
      </c>
      <c r="G2" s="5">
        <v>3</v>
      </c>
      <c r="H2" s="5">
        <v>119</v>
      </c>
      <c r="I2" s="5">
        <v>1</v>
      </c>
      <c r="J2" s="5">
        <v>3</v>
      </c>
      <c r="K2" s="5">
        <v>1</v>
      </c>
      <c r="L2" s="5">
        <v>0</v>
      </c>
      <c r="M2" s="5">
        <v>0</v>
      </c>
    </row>
    <row r="3" spans="1:13" ht="15.75" customHeight="1" x14ac:dyDescent="0.2">
      <c r="A3" t="s">
        <v>18</v>
      </c>
      <c r="B3" s="5">
        <v>10468</v>
      </c>
      <c r="C3" s="5">
        <v>59</v>
      </c>
      <c r="D3" s="5">
        <v>657</v>
      </c>
      <c r="E3" s="5">
        <v>4</v>
      </c>
      <c r="F3" s="5">
        <v>248</v>
      </c>
      <c r="G3" s="5">
        <v>2</v>
      </c>
      <c r="H3" s="5">
        <v>88</v>
      </c>
      <c r="I3" s="5">
        <v>2</v>
      </c>
      <c r="J3" s="5">
        <v>8</v>
      </c>
      <c r="K3" s="5">
        <v>1</v>
      </c>
      <c r="L3" s="5">
        <v>102</v>
      </c>
      <c r="M3" s="5">
        <v>2</v>
      </c>
    </row>
    <row r="4" spans="1:13" ht="15.75" customHeight="1" x14ac:dyDescent="0.2">
      <c r="A4" t="s">
        <v>19</v>
      </c>
      <c r="B4" s="5">
        <v>7224</v>
      </c>
      <c r="C4" s="5">
        <v>40</v>
      </c>
      <c r="D4" s="5">
        <v>0</v>
      </c>
      <c r="E4" s="5">
        <v>0</v>
      </c>
      <c r="F4" s="5">
        <v>10</v>
      </c>
      <c r="G4" s="5">
        <v>1</v>
      </c>
      <c r="H4" s="5">
        <v>0</v>
      </c>
      <c r="I4" s="5">
        <v>0</v>
      </c>
      <c r="J4" s="5">
        <v>8</v>
      </c>
      <c r="K4" s="5">
        <v>2</v>
      </c>
      <c r="L4" s="5">
        <v>0</v>
      </c>
      <c r="M4" s="5">
        <v>0</v>
      </c>
    </row>
    <row r="5" spans="1:13" ht="15.75" customHeight="1" x14ac:dyDescent="0.2">
      <c r="A5" t="s">
        <v>20</v>
      </c>
      <c r="B5" s="5">
        <v>1671</v>
      </c>
      <c r="C5" s="5">
        <v>12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21</v>
      </c>
      <c r="B6" s="5">
        <v>10771</v>
      </c>
      <c r="C6" s="5">
        <v>53</v>
      </c>
      <c r="D6" s="5">
        <v>330</v>
      </c>
      <c r="E6" s="5">
        <v>2</v>
      </c>
      <c r="F6" s="5">
        <v>0</v>
      </c>
      <c r="G6" s="5">
        <v>0</v>
      </c>
      <c r="H6" s="5">
        <v>0</v>
      </c>
      <c r="I6" s="5">
        <v>0</v>
      </c>
      <c r="J6" s="5">
        <v>13</v>
      </c>
      <c r="K6" s="5">
        <v>3</v>
      </c>
      <c r="L6" s="5">
        <v>32</v>
      </c>
      <c r="M6" s="5">
        <v>3</v>
      </c>
    </row>
    <row r="7" spans="1:13" ht="15.75" customHeight="1" x14ac:dyDescent="0.2">
      <c r="A7" t="s">
        <v>22</v>
      </c>
      <c r="B7" s="5">
        <v>28188</v>
      </c>
      <c r="C7" s="5">
        <v>141</v>
      </c>
      <c r="D7" s="5">
        <v>2773</v>
      </c>
      <c r="E7" s="5">
        <v>23</v>
      </c>
      <c r="F7" s="5">
        <v>55</v>
      </c>
      <c r="G7" s="5">
        <v>4</v>
      </c>
      <c r="H7" s="5">
        <v>18</v>
      </c>
      <c r="I7" s="5">
        <v>3</v>
      </c>
      <c r="J7" s="5">
        <v>0</v>
      </c>
      <c r="K7" s="5">
        <v>0</v>
      </c>
      <c r="L7" s="5">
        <v>6</v>
      </c>
      <c r="M7" s="5">
        <v>1</v>
      </c>
    </row>
    <row r="8" spans="1:13" ht="15.75" customHeight="1" x14ac:dyDescent="0.2">
      <c r="A8" t="s">
        <v>23</v>
      </c>
      <c r="B8" s="5">
        <v>14447</v>
      </c>
      <c r="C8" s="5">
        <v>74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24</v>
      </c>
      <c r="B9" s="5">
        <v>4967</v>
      </c>
      <c r="C9" s="5">
        <v>40</v>
      </c>
      <c r="D9" s="5">
        <v>751</v>
      </c>
      <c r="E9" s="5">
        <v>4</v>
      </c>
      <c r="F9" s="5">
        <v>0</v>
      </c>
      <c r="G9" s="5">
        <v>0</v>
      </c>
      <c r="H9" s="5">
        <v>2</v>
      </c>
      <c r="I9" s="5">
        <v>1</v>
      </c>
      <c r="J9" s="5">
        <v>18</v>
      </c>
      <c r="K9" s="5">
        <v>1</v>
      </c>
      <c r="L9" s="5">
        <v>0</v>
      </c>
      <c r="M9" s="5">
        <v>0</v>
      </c>
    </row>
    <row r="10" spans="1:13" ht="15.75" customHeight="1" x14ac:dyDescent="0.2">
      <c r="A10" t="s">
        <v>25</v>
      </c>
      <c r="B10" s="5">
        <v>4263</v>
      </c>
      <c r="C10" s="5">
        <v>14</v>
      </c>
      <c r="D10" s="5">
        <v>590</v>
      </c>
      <c r="E10" s="5">
        <v>1</v>
      </c>
      <c r="F10" s="5">
        <v>0</v>
      </c>
      <c r="G10" s="5">
        <v>0</v>
      </c>
      <c r="H10" s="5">
        <v>1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26</v>
      </c>
      <c r="B11" s="5">
        <v>10441</v>
      </c>
      <c r="C11" s="5">
        <v>71</v>
      </c>
      <c r="D11" s="5">
        <v>2756</v>
      </c>
      <c r="E11" s="5">
        <v>28</v>
      </c>
      <c r="F11" s="5">
        <v>1804</v>
      </c>
      <c r="G11" s="5">
        <v>19</v>
      </c>
      <c r="H11" s="5">
        <v>894</v>
      </c>
      <c r="I11" s="5">
        <v>16</v>
      </c>
      <c r="J11" s="5">
        <v>12</v>
      </c>
      <c r="K11" s="5">
        <v>3</v>
      </c>
      <c r="L11" s="5">
        <v>401</v>
      </c>
      <c r="M11" s="5">
        <v>15</v>
      </c>
    </row>
    <row r="12" spans="1:13" ht="15.75" customHeight="1" x14ac:dyDescent="0.2">
      <c r="A12" t="s">
        <v>27</v>
      </c>
      <c r="B12" s="5">
        <v>14605</v>
      </c>
      <c r="C12" s="5">
        <v>57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28</v>
      </c>
      <c r="B13" s="5">
        <v>3820</v>
      </c>
      <c r="C13" s="5">
        <v>18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75" customHeight="1" x14ac:dyDescent="0.2">
      <c r="A14" t="s">
        <v>29</v>
      </c>
      <c r="B14" s="5">
        <v>15437</v>
      </c>
      <c r="C14" s="5">
        <v>112</v>
      </c>
      <c r="D14" s="5">
        <v>1354</v>
      </c>
      <c r="E14" s="5">
        <v>15</v>
      </c>
      <c r="F14" s="5">
        <v>750</v>
      </c>
      <c r="G14" s="5">
        <v>8</v>
      </c>
      <c r="H14" s="5">
        <v>39</v>
      </c>
      <c r="I14" s="5">
        <v>6</v>
      </c>
      <c r="J14" s="5">
        <v>64</v>
      </c>
      <c r="K14" s="5">
        <v>5</v>
      </c>
      <c r="L14" s="5">
        <v>400</v>
      </c>
      <c r="M14" s="5">
        <v>13</v>
      </c>
    </row>
    <row r="15" spans="1:13" ht="15.75" customHeight="1" x14ac:dyDescent="0.2">
      <c r="A15" t="s">
        <v>30</v>
      </c>
      <c r="B15" s="5">
        <v>21350</v>
      </c>
      <c r="C15" s="5">
        <v>119</v>
      </c>
      <c r="D15" s="5">
        <v>0</v>
      </c>
      <c r="E15" s="5">
        <v>0</v>
      </c>
      <c r="F15" s="5">
        <v>26</v>
      </c>
      <c r="G15" s="5">
        <v>2</v>
      </c>
      <c r="H15" s="5">
        <v>0</v>
      </c>
      <c r="I15" s="5">
        <v>0</v>
      </c>
      <c r="J15" s="5">
        <v>12</v>
      </c>
      <c r="K15" s="5">
        <v>2</v>
      </c>
      <c r="L15" s="5">
        <v>6</v>
      </c>
      <c r="M15" s="5">
        <v>1</v>
      </c>
    </row>
    <row r="16" spans="1:13" ht="15.75" customHeight="1" x14ac:dyDescent="0.2">
      <c r="A16" t="s">
        <v>31</v>
      </c>
      <c r="B16" s="5">
        <v>4687</v>
      </c>
      <c r="C16" s="5">
        <v>31</v>
      </c>
      <c r="D16" s="5">
        <v>684</v>
      </c>
      <c r="E16" s="5">
        <v>4</v>
      </c>
      <c r="F16" s="5">
        <v>12</v>
      </c>
      <c r="G16" s="5">
        <v>1</v>
      </c>
      <c r="H16" s="5">
        <v>85</v>
      </c>
      <c r="I16" s="5">
        <v>2</v>
      </c>
      <c r="J16" s="5">
        <v>2</v>
      </c>
      <c r="K16" s="5">
        <v>1</v>
      </c>
      <c r="L16" s="5">
        <v>4</v>
      </c>
      <c r="M16" s="5">
        <v>1</v>
      </c>
    </row>
    <row r="17" spans="1:13" ht="15.75" customHeight="1" x14ac:dyDescent="0.2">
      <c r="A17" t="s">
        <v>32</v>
      </c>
      <c r="B17" s="5">
        <v>34612</v>
      </c>
      <c r="C17" s="5">
        <v>229</v>
      </c>
      <c r="D17" s="5">
        <v>183</v>
      </c>
      <c r="E17" s="5">
        <v>4</v>
      </c>
      <c r="F17" s="5">
        <v>90</v>
      </c>
      <c r="G17" s="5">
        <v>6</v>
      </c>
      <c r="H17" s="5">
        <v>88</v>
      </c>
      <c r="I17" s="5">
        <v>5</v>
      </c>
      <c r="J17" s="5">
        <v>17</v>
      </c>
      <c r="K17" s="5">
        <v>2</v>
      </c>
      <c r="L17" s="5">
        <v>101</v>
      </c>
      <c r="M17" s="5">
        <v>8</v>
      </c>
    </row>
    <row r="18" spans="1:13" ht="15.75" customHeight="1" x14ac:dyDescent="0.2">
      <c r="A18" t="s">
        <v>33</v>
      </c>
      <c r="B18" s="5">
        <v>24264</v>
      </c>
      <c r="C18" s="5">
        <v>125</v>
      </c>
      <c r="D18" s="5">
        <v>178</v>
      </c>
      <c r="E18" s="5">
        <v>4</v>
      </c>
      <c r="F18" s="5">
        <v>65</v>
      </c>
      <c r="G18" s="5">
        <v>4</v>
      </c>
      <c r="H18" s="5">
        <v>1</v>
      </c>
      <c r="I18" s="5">
        <v>1</v>
      </c>
      <c r="J18" s="5">
        <v>8</v>
      </c>
      <c r="K18" s="5">
        <v>3</v>
      </c>
      <c r="L18" s="5">
        <v>26</v>
      </c>
      <c r="M18" s="5">
        <v>2</v>
      </c>
    </row>
    <row r="19" spans="1:13" ht="15.75" customHeight="1" x14ac:dyDescent="0.2">
      <c r="A19" t="s">
        <v>34</v>
      </c>
      <c r="B19" s="5">
        <v>2296</v>
      </c>
      <c r="C19" s="5">
        <v>13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ht="15.75" customHeight="1" x14ac:dyDescent="0.2">
      <c r="A20" t="s">
        <v>35</v>
      </c>
      <c r="B20" s="5">
        <v>11834</v>
      </c>
      <c r="C20" s="5">
        <v>63</v>
      </c>
      <c r="D20" s="5">
        <v>0</v>
      </c>
      <c r="E20" s="5">
        <v>0</v>
      </c>
      <c r="F20" s="5">
        <v>10</v>
      </c>
      <c r="G20" s="5">
        <v>2</v>
      </c>
      <c r="H20" s="5">
        <v>0</v>
      </c>
      <c r="I20" s="5">
        <v>0</v>
      </c>
      <c r="J20" s="5">
        <v>0</v>
      </c>
      <c r="K20" s="5">
        <v>0</v>
      </c>
      <c r="L20" s="5">
        <v>9</v>
      </c>
      <c r="M20" s="5">
        <v>1</v>
      </c>
    </row>
    <row r="21" spans="1:13" ht="15.75" customHeight="1" x14ac:dyDescent="0.2">
      <c r="A21" t="s">
        <v>36</v>
      </c>
      <c r="B21" s="5">
        <v>5962</v>
      </c>
      <c r="C21" s="5">
        <v>31</v>
      </c>
      <c r="D21" s="5">
        <v>208</v>
      </c>
      <c r="E21" s="5">
        <v>2</v>
      </c>
      <c r="F21" s="5">
        <v>0</v>
      </c>
      <c r="G21" s="5">
        <v>0</v>
      </c>
      <c r="H21" s="5">
        <v>0</v>
      </c>
      <c r="I21" s="5">
        <v>0</v>
      </c>
      <c r="J21" s="5">
        <v>7</v>
      </c>
      <c r="K21" s="5">
        <v>1</v>
      </c>
      <c r="L21" s="5">
        <v>0</v>
      </c>
      <c r="M21" s="5">
        <v>0</v>
      </c>
    </row>
    <row r="22" spans="1:13" ht="15.75" customHeight="1" x14ac:dyDescent="0.2">
      <c r="A22" t="s">
        <v>37</v>
      </c>
      <c r="B22" s="5">
        <v>8294</v>
      </c>
      <c r="C22" s="5">
        <v>47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2</v>
      </c>
      <c r="K22" s="5">
        <v>1</v>
      </c>
      <c r="L22" s="5">
        <v>7</v>
      </c>
      <c r="M22" s="5">
        <v>1</v>
      </c>
    </row>
    <row r="23" spans="1:13" ht="15.75" customHeight="1" x14ac:dyDescent="0.2">
      <c r="A23" t="s">
        <v>38</v>
      </c>
      <c r="B23" s="5">
        <v>1638</v>
      </c>
      <c r="C23" s="5">
        <v>13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5.75" customHeight="1" x14ac:dyDescent="0.2">
      <c r="A24" t="s">
        <v>39</v>
      </c>
      <c r="B24" s="5">
        <v>11924</v>
      </c>
      <c r="C24" s="5">
        <v>69</v>
      </c>
      <c r="D24" s="5">
        <v>60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10</v>
      </c>
      <c r="K24" s="5">
        <v>1</v>
      </c>
      <c r="L24" s="5">
        <v>39</v>
      </c>
      <c r="M24" s="5">
        <v>1</v>
      </c>
    </row>
    <row r="25" spans="1:13" ht="15.75" customHeight="1" x14ac:dyDescent="0.2">
      <c r="A25" t="s">
        <v>40</v>
      </c>
      <c r="B25" s="5">
        <v>9879</v>
      </c>
      <c r="C25" s="5">
        <v>41</v>
      </c>
      <c r="D25" s="5">
        <v>777</v>
      </c>
      <c r="E25" s="5">
        <v>6</v>
      </c>
      <c r="F25" s="5">
        <v>120</v>
      </c>
      <c r="G25" s="5">
        <v>1</v>
      </c>
      <c r="H25" s="5">
        <v>1</v>
      </c>
      <c r="I25" s="5">
        <v>1</v>
      </c>
      <c r="J25" s="5">
        <v>4</v>
      </c>
      <c r="K25" s="5">
        <v>1</v>
      </c>
      <c r="L25" s="5">
        <v>8</v>
      </c>
      <c r="M25" s="5">
        <v>1</v>
      </c>
    </row>
    <row r="26" spans="1:13" ht="15.75" customHeight="1" x14ac:dyDescent="0.2">
      <c r="A26" t="s">
        <v>41</v>
      </c>
      <c r="B26" s="5">
        <v>9711</v>
      </c>
      <c r="C26" s="5">
        <v>44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3</v>
      </c>
      <c r="K26" s="5">
        <v>1</v>
      </c>
      <c r="L26" s="5">
        <v>0</v>
      </c>
      <c r="M26" s="5">
        <v>0</v>
      </c>
    </row>
    <row r="27" spans="1:13" ht="15.75" customHeight="1" x14ac:dyDescent="0.2">
      <c r="A27" s="7" t="s">
        <v>399</v>
      </c>
      <c r="B27" s="8">
        <f t="shared" ref="B27:M27" si="0">SUM(B2:B26)</f>
        <v>287429</v>
      </c>
      <c r="C27" s="8">
        <f t="shared" si="0"/>
        <v>1607</v>
      </c>
      <c r="D27" s="8">
        <f t="shared" si="0"/>
        <v>13600</v>
      </c>
      <c r="E27" s="8">
        <f t="shared" si="0"/>
        <v>111</v>
      </c>
      <c r="F27" s="8">
        <f t="shared" si="0"/>
        <v>3196</v>
      </c>
      <c r="G27" s="8">
        <f t="shared" si="0"/>
        <v>53</v>
      </c>
      <c r="H27" s="8">
        <f t="shared" si="0"/>
        <v>1337</v>
      </c>
      <c r="I27" s="8">
        <f t="shared" si="0"/>
        <v>40</v>
      </c>
      <c r="J27" s="8">
        <f t="shared" si="0"/>
        <v>191</v>
      </c>
      <c r="K27" s="8">
        <f t="shared" si="0"/>
        <v>29</v>
      </c>
      <c r="L27" s="8">
        <f t="shared" si="0"/>
        <v>1141</v>
      </c>
      <c r="M27" s="8">
        <f t="shared" si="0"/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4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282</v>
      </c>
      <c r="B2" s="5">
        <v>72486</v>
      </c>
      <c r="C2" s="5">
        <v>458</v>
      </c>
      <c r="D2" s="5">
        <v>0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10</v>
      </c>
      <c r="K2" s="5">
        <v>2</v>
      </c>
      <c r="L2" s="5">
        <v>13</v>
      </c>
      <c r="M2" s="5">
        <v>6</v>
      </c>
    </row>
    <row r="3" spans="1:13" ht="15.75" customHeight="1" x14ac:dyDescent="0.2">
      <c r="A3" t="s">
        <v>283</v>
      </c>
      <c r="B3" s="5">
        <v>19976</v>
      </c>
      <c r="C3" s="5">
        <v>107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284</v>
      </c>
      <c r="B4" s="5">
        <v>2981</v>
      </c>
      <c r="C4" s="5">
        <v>33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1</v>
      </c>
    </row>
    <row r="5" spans="1:13" ht="15.75" customHeight="1" x14ac:dyDescent="0.2">
      <c r="A5" t="s">
        <v>285</v>
      </c>
      <c r="B5" s="5">
        <v>7602</v>
      </c>
      <c r="C5" s="5">
        <v>59</v>
      </c>
      <c r="D5" s="5">
        <v>0</v>
      </c>
      <c r="E5" s="5">
        <v>0</v>
      </c>
      <c r="F5" s="5">
        <v>5</v>
      </c>
      <c r="G5" s="5">
        <v>1</v>
      </c>
      <c r="H5" s="5">
        <v>10</v>
      </c>
      <c r="I5" s="5">
        <v>1</v>
      </c>
      <c r="J5" s="5">
        <v>42</v>
      </c>
      <c r="K5" s="5">
        <v>4</v>
      </c>
      <c r="L5" s="5">
        <v>8</v>
      </c>
      <c r="M5" s="5">
        <v>3</v>
      </c>
    </row>
    <row r="6" spans="1:13" ht="15.75" customHeight="1" x14ac:dyDescent="0.2">
      <c r="A6" t="s">
        <v>286</v>
      </c>
      <c r="B6" s="5">
        <v>3057</v>
      </c>
      <c r="C6" s="5">
        <v>53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</row>
    <row r="7" spans="1:13" ht="15.75" customHeight="1" x14ac:dyDescent="0.2">
      <c r="A7" t="s">
        <v>287</v>
      </c>
      <c r="B7" s="5">
        <v>5245</v>
      </c>
      <c r="C7" s="5">
        <v>31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ht="15.75" customHeight="1" x14ac:dyDescent="0.2">
      <c r="A8" t="s">
        <v>288</v>
      </c>
      <c r="B8" s="5">
        <v>15467</v>
      </c>
      <c r="C8" s="5">
        <v>121</v>
      </c>
      <c r="D8" s="5">
        <v>0</v>
      </c>
      <c r="E8" s="5">
        <v>0</v>
      </c>
      <c r="F8" s="5">
        <v>3</v>
      </c>
      <c r="G8" s="5">
        <v>2</v>
      </c>
      <c r="H8" s="5">
        <v>17</v>
      </c>
      <c r="I8" s="5">
        <v>4</v>
      </c>
      <c r="J8" s="5">
        <v>9</v>
      </c>
      <c r="K8" s="5">
        <v>3</v>
      </c>
      <c r="L8" s="5">
        <v>15</v>
      </c>
      <c r="M8" s="5">
        <v>3</v>
      </c>
    </row>
    <row r="9" spans="1:13" ht="15.75" customHeight="1" x14ac:dyDescent="0.2">
      <c r="A9" t="s">
        <v>289</v>
      </c>
      <c r="B9" s="5">
        <v>20483</v>
      </c>
      <c r="C9" s="5">
        <v>155</v>
      </c>
      <c r="D9" s="5">
        <v>0</v>
      </c>
      <c r="E9" s="5">
        <v>0</v>
      </c>
      <c r="F9" s="5">
        <v>1</v>
      </c>
      <c r="G9" s="5">
        <v>1</v>
      </c>
      <c r="H9" s="5">
        <v>8</v>
      </c>
      <c r="I9" s="5">
        <v>5</v>
      </c>
      <c r="J9" s="5">
        <v>14</v>
      </c>
      <c r="K9" s="5">
        <v>2</v>
      </c>
      <c r="L9" s="5">
        <v>0</v>
      </c>
      <c r="M9" s="5">
        <v>0</v>
      </c>
    </row>
    <row r="10" spans="1:13" ht="15.75" customHeight="1" x14ac:dyDescent="0.2">
      <c r="A10" t="s">
        <v>290</v>
      </c>
      <c r="B10" s="5">
        <v>9451</v>
      </c>
      <c r="C10" s="5">
        <v>79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291</v>
      </c>
      <c r="B11" s="5">
        <v>12604</v>
      </c>
      <c r="C11" s="5">
        <v>113</v>
      </c>
      <c r="D11" s="5">
        <v>0</v>
      </c>
      <c r="E11" s="5">
        <v>0</v>
      </c>
      <c r="F11" s="5">
        <v>0</v>
      </c>
      <c r="G11" s="5">
        <v>0</v>
      </c>
      <c r="H11" s="5">
        <v>2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</row>
    <row r="12" spans="1:13" ht="15.75" customHeight="1" x14ac:dyDescent="0.2">
      <c r="A12" t="s">
        <v>292</v>
      </c>
      <c r="B12" s="5">
        <v>2504</v>
      </c>
      <c r="C12" s="5">
        <v>18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8</v>
      </c>
      <c r="K12" s="5">
        <v>1</v>
      </c>
      <c r="L12" s="5">
        <v>0</v>
      </c>
      <c r="M12" s="5">
        <v>0</v>
      </c>
    </row>
    <row r="13" spans="1:13" ht="15.75" customHeight="1" x14ac:dyDescent="0.2">
      <c r="A13" t="s">
        <v>293</v>
      </c>
      <c r="B13" s="5">
        <v>28221</v>
      </c>
      <c r="C13" s="5">
        <v>142</v>
      </c>
      <c r="D13" s="5">
        <v>171</v>
      </c>
      <c r="E13" s="5">
        <v>2</v>
      </c>
      <c r="F13" s="5">
        <v>63</v>
      </c>
      <c r="G13" s="5">
        <v>3</v>
      </c>
      <c r="H13" s="5">
        <v>2</v>
      </c>
      <c r="I13" s="5">
        <v>1</v>
      </c>
      <c r="J13" s="5">
        <v>0</v>
      </c>
      <c r="K13" s="5">
        <v>0</v>
      </c>
      <c r="L13" s="5">
        <v>1</v>
      </c>
      <c r="M13" s="5">
        <v>1</v>
      </c>
    </row>
    <row r="14" spans="1:13" ht="15.75" customHeight="1" x14ac:dyDescent="0.2">
      <c r="A14" t="s">
        <v>294</v>
      </c>
      <c r="B14" s="5">
        <v>294</v>
      </c>
      <c r="C14" s="5">
        <v>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295</v>
      </c>
      <c r="B15" s="5">
        <v>7383</v>
      </c>
      <c r="C15" s="5">
        <v>72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</v>
      </c>
      <c r="K15" s="5">
        <v>1</v>
      </c>
      <c r="L15" s="5">
        <v>0</v>
      </c>
      <c r="M15" s="5">
        <v>0</v>
      </c>
    </row>
    <row r="16" spans="1:13" ht="15.75" customHeight="1" x14ac:dyDescent="0.2">
      <c r="A16" t="s">
        <v>296</v>
      </c>
      <c r="B16" s="5">
        <v>17416</v>
      </c>
      <c r="C16" s="5">
        <v>105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297</v>
      </c>
      <c r="B17" s="5">
        <v>35842</v>
      </c>
      <c r="C17" s="5">
        <v>220</v>
      </c>
      <c r="D17" s="5">
        <v>0</v>
      </c>
      <c r="E17" s="5">
        <v>0</v>
      </c>
      <c r="F17" s="5">
        <v>21</v>
      </c>
      <c r="G17" s="5">
        <v>10</v>
      </c>
      <c r="H17" s="5">
        <v>13</v>
      </c>
      <c r="I17" s="5">
        <v>6</v>
      </c>
      <c r="J17" s="5">
        <v>294</v>
      </c>
      <c r="K17" s="5">
        <v>19</v>
      </c>
      <c r="L17" s="5">
        <v>239</v>
      </c>
      <c r="M17" s="5">
        <v>13</v>
      </c>
    </row>
    <row r="18" spans="1:13" ht="15.75" customHeight="1" x14ac:dyDescent="0.2">
      <c r="A18" t="s">
        <v>298</v>
      </c>
      <c r="B18" s="5">
        <v>17449</v>
      </c>
      <c r="C18" s="5">
        <v>91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6</v>
      </c>
      <c r="M18" s="5">
        <v>1</v>
      </c>
    </row>
    <row r="19" spans="1:13" ht="15.75" customHeight="1" x14ac:dyDescent="0.2">
      <c r="A19" t="s">
        <v>299</v>
      </c>
      <c r="B19" s="5">
        <v>7495</v>
      </c>
      <c r="C19" s="5">
        <v>47</v>
      </c>
      <c r="D19" s="5">
        <v>0</v>
      </c>
      <c r="E19" s="5">
        <v>0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</row>
    <row r="20" spans="1:13" ht="15.75" customHeight="1" x14ac:dyDescent="0.2">
      <c r="A20" t="s">
        <v>300</v>
      </c>
      <c r="B20" s="5">
        <v>10283</v>
      </c>
      <c r="C20" s="5">
        <v>62</v>
      </c>
      <c r="D20" s="5">
        <v>0</v>
      </c>
      <c r="E20" s="5">
        <v>0</v>
      </c>
      <c r="F20" s="5">
        <v>1</v>
      </c>
      <c r="G20" s="5">
        <v>1</v>
      </c>
      <c r="H20" s="5">
        <v>0</v>
      </c>
      <c r="I20" s="5">
        <v>0</v>
      </c>
      <c r="J20" s="5">
        <v>15</v>
      </c>
      <c r="K20" s="5">
        <v>2</v>
      </c>
      <c r="L20" s="5">
        <v>0</v>
      </c>
      <c r="M20" s="5">
        <v>0</v>
      </c>
    </row>
    <row r="21" spans="1:13" ht="15.75" customHeight="1" x14ac:dyDescent="0.2">
      <c r="A21" t="s">
        <v>301</v>
      </c>
      <c r="B21" s="5">
        <v>21456</v>
      </c>
      <c r="C21" s="5">
        <v>144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ht="15.75" customHeight="1" x14ac:dyDescent="0.2">
      <c r="A22" t="s">
        <v>302</v>
      </c>
      <c r="B22" s="5">
        <v>21512</v>
      </c>
      <c r="C22" s="5">
        <v>156</v>
      </c>
      <c r="D22" s="5">
        <v>0</v>
      </c>
      <c r="E22" s="5">
        <v>0</v>
      </c>
      <c r="F22" s="5">
        <v>6</v>
      </c>
      <c r="G22" s="5">
        <v>2</v>
      </c>
      <c r="H22" s="5">
        <v>5</v>
      </c>
      <c r="I22" s="5">
        <v>1</v>
      </c>
      <c r="J22" s="5">
        <v>590</v>
      </c>
      <c r="K22" s="5">
        <v>33</v>
      </c>
      <c r="L22" s="5">
        <v>58</v>
      </c>
      <c r="M22" s="5">
        <v>9</v>
      </c>
    </row>
    <row r="23" spans="1:13" ht="15.75" customHeight="1" x14ac:dyDescent="0.2">
      <c r="A23" t="s">
        <v>303</v>
      </c>
      <c r="B23" s="5">
        <v>40372</v>
      </c>
      <c r="C23" s="5">
        <v>231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1</v>
      </c>
      <c r="J23" s="5">
        <v>15</v>
      </c>
      <c r="K23" s="5">
        <v>4</v>
      </c>
      <c r="L23" s="5">
        <v>6</v>
      </c>
      <c r="M23" s="5">
        <v>3</v>
      </c>
    </row>
    <row r="24" spans="1:13" ht="15.75" customHeight="1" x14ac:dyDescent="0.2">
      <c r="A24" t="s">
        <v>304</v>
      </c>
      <c r="B24" s="5">
        <v>35786</v>
      </c>
      <c r="C24" s="5">
        <v>203</v>
      </c>
      <c r="D24" s="5">
        <v>0</v>
      </c>
      <c r="E24" s="5">
        <v>0</v>
      </c>
      <c r="F24" s="5">
        <v>4</v>
      </c>
      <c r="G24" s="5">
        <v>4</v>
      </c>
      <c r="H24" s="5">
        <v>4</v>
      </c>
      <c r="I24" s="5">
        <v>1</v>
      </c>
      <c r="J24" s="5">
        <v>189</v>
      </c>
      <c r="K24" s="5">
        <v>15</v>
      </c>
      <c r="L24" s="5">
        <v>395</v>
      </c>
      <c r="M24" s="5">
        <v>22</v>
      </c>
    </row>
    <row r="25" spans="1:13" ht="15.75" customHeight="1" x14ac:dyDescent="0.2">
      <c r="A25" t="s">
        <v>305</v>
      </c>
      <c r="B25" s="5">
        <v>10932</v>
      </c>
      <c r="C25" s="5">
        <v>85</v>
      </c>
      <c r="D25" s="5">
        <v>148</v>
      </c>
      <c r="E25" s="5">
        <v>4</v>
      </c>
      <c r="F25" s="5">
        <v>889</v>
      </c>
      <c r="G25" s="5">
        <v>23</v>
      </c>
      <c r="H25" s="5">
        <v>404</v>
      </c>
      <c r="I25" s="5">
        <v>17</v>
      </c>
      <c r="J25" s="5">
        <v>560</v>
      </c>
      <c r="K25" s="5">
        <v>25</v>
      </c>
      <c r="L25" s="5">
        <v>76</v>
      </c>
      <c r="M25" s="5">
        <v>9</v>
      </c>
    </row>
    <row r="26" spans="1:13" ht="15.75" customHeight="1" x14ac:dyDescent="0.2">
      <c r="A26" t="s">
        <v>306</v>
      </c>
      <c r="B26" s="5">
        <v>7016</v>
      </c>
      <c r="C26" s="5">
        <v>68</v>
      </c>
      <c r="D26" s="5">
        <v>0</v>
      </c>
      <c r="E26" s="5">
        <v>0</v>
      </c>
      <c r="F26" s="5">
        <v>1</v>
      </c>
      <c r="G26" s="5">
        <v>1</v>
      </c>
      <c r="H26" s="5">
        <v>0</v>
      </c>
      <c r="I26" s="5">
        <v>0</v>
      </c>
      <c r="J26" s="5">
        <v>1</v>
      </c>
      <c r="K26" s="5">
        <v>1</v>
      </c>
      <c r="L26" s="5">
        <v>0</v>
      </c>
      <c r="M26" s="5">
        <v>0</v>
      </c>
    </row>
    <row r="27" spans="1:13" ht="15.75" customHeight="1" x14ac:dyDescent="0.2">
      <c r="A27" t="s">
        <v>307</v>
      </c>
      <c r="B27" s="5">
        <v>1466</v>
      </c>
      <c r="C27" s="5">
        <v>10</v>
      </c>
      <c r="D27" s="5">
        <v>0</v>
      </c>
      <c r="E27" s="5">
        <v>0</v>
      </c>
      <c r="F27" s="5">
        <v>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5.75" customHeight="1" x14ac:dyDescent="0.2">
      <c r="A28" t="s">
        <v>308</v>
      </c>
      <c r="B28" s="5">
        <v>21211</v>
      </c>
      <c r="C28" s="5">
        <v>115</v>
      </c>
      <c r="D28" s="5">
        <v>0</v>
      </c>
      <c r="E28" s="5">
        <v>0</v>
      </c>
      <c r="F28" s="5">
        <v>0</v>
      </c>
      <c r="G28" s="5">
        <v>0</v>
      </c>
      <c r="H28" s="5">
        <v>2</v>
      </c>
      <c r="I28" s="5">
        <v>2</v>
      </c>
      <c r="J28" s="5">
        <v>4</v>
      </c>
      <c r="K28" s="5">
        <v>1</v>
      </c>
      <c r="L28" s="5">
        <v>0</v>
      </c>
      <c r="M28" s="5">
        <v>0</v>
      </c>
    </row>
    <row r="29" spans="1:13" ht="12.75" x14ac:dyDescent="0.2">
      <c r="A29" t="s">
        <v>309</v>
      </c>
      <c r="B29" s="5">
        <v>2693</v>
      </c>
      <c r="C29" s="5">
        <v>33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310</v>
      </c>
      <c r="B30" s="5">
        <v>29532</v>
      </c>
      <c r="C30" s="5">
        <v>197</v>
      </c>
      <c r="D30" s="5">
        <v>0</v>
      </c>
      <c r="E30" s="5">
        <v>0</v>
      </c>
      <c r="F30" s="5">
        <v>1</v>
      </c>
      <c r="G30" s="5">
        <v>1</v>
      </c>
      <c r="H30" s="5">
        <v>4</v>
      </c>
      <c r="I30" s="5">
        <v>2</v>
      </c>
      <c r="J30" s="5">
        <v>1589</v>
      </c>
      <c r="K30" s="5">
        <v>88</v>
      </c>
      <c r="L30" s="5">
        <v>116</v>
      </c>
      <c r="M30" s="5">
        <v>13</v>
      </c>
    </row>
    <row r="31" spans="1:13" ht="12.75" x14ac:dyDescent="0.2">
      <c r="A31" t="s">
        <v>311</v>
      </c>
      <c r="B31" s="5">
        <v>3013</v>
      </c>
      <c r="C31" s="5">
        <v>34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312</v>
      </c>
      <c r="B32" s="5">
        <v>33278</v>
      </c>
      <c r="C32" s="5">
        <v>200</v>
      </c>
      <c r="D32" s="5">
        <v>0</v>
      </c>
      <c r="E32" s="5">
        <v>0</v>
      </c>
      <c r="F32" s="5">
        <v>4</v>
      </c>
      <c r="G32" s="5">
        <v>4</v>
      </c>
      <c r="H32" s="5">
        <v>3</v>
      </c>
      <c r="I32" s="5">
        <v>2</v>
      </c>
      <c r="J32" s="5">
        <v>79</v>
      </c>
      <c r="K32" s="5">
        <v>7</v>
      </c>
      <c r="L32" s="5">
        <v>30</v>
      </c>
      <c r="M32" s="5">
        <v>2</v>
      </c>
    </row>
    <row r="33" spans="1:13" ht="12.75" x14ac:dyDescent="0.2">
      <c r="A33" t="s">
        <v>313</v>
      </c>
      <c r="B33" s="5">
        <v>7124</v>
      </c>
      <c r="C33" s="5">
        <v>66</v>
      </c>
      <c r="D33" s="5">
        <v>0</v>
      </c>
      <c r="E33" s="5">
        <v>0</v>
      </c>
      <c r="F33" s="5">
        <v>1</v>
      </c>
      <c r="G33" s="5">
        <v>1</v>
      </c>
      <c r="H33" s="5">
        <v>3</v>
      </c>
      <c r="I33" s="5">
        <v>1</v>
      </c>
      <c r="J33" s="5">
        <v>1</v>
      </c>
      <c r="K33" s="5">
        <v>1</v>
      </c>
      <c r="L33" s="5">
        <v>2</v>
      </c>
      <c r="M33" s="5">
        <v>1</v>
      </c>
    </row>
    <row r="34" spans="1:13" ht="12.75" x14ac:dyDescent="0.2">
      <c r="A34" t="s">
        <v>314</v>
      </c>
      <c r="B34" s="5">
        <v>32858</v>
      </c>
      <c r="C34" s="5">
        <v>209</v>
      </c>
      <c r="D34" s="5">
        <v>0</v>
      </c>
      <c r="E34" s="5">
        <v>0</v>
      </c>
      <c r="F34" s="5">
        <v>1</v>
      </c>
      <c r="G34" s="5">
        <v>1</v>
      </c>
      <c r="H34" s="5">
        <v>4</v>
      </c>
      <c r="I34" s="5">
        <v>2</v>
      </c>
      <c r="J34" s="5">
        <v>726</v>
      </c>
      <c r="K34" s="5">
        <v>35</v>
      </c>
      <c r="L34" s="5">
        <v>335</v>
      </c>
      <c r="M34" s="5">
        <v>19</v>
      </c>
    </row>
    <row r="35" spans="1:13" ht="12.75" x14ac:dyDescent="0.2">
      <c r="A35" t="s">
        <v>315</v>
      </c>
      <c r="B35" s="5">
        <v>86991</v>
      </c>
      <c r="C35" s="5">
        <v>488</v>
      </c>
      <c r="D35" s="5">
        <v>0</v>
      </c>
      <c r="E35" s="5">
        <v>0</v>
      </c>
      <c r="F35" s="5">
        <v>9</v>
      </c>
      <c r="G35" s="5">
        <v>5</v>
      </c>
      <c r="H35" s="5">
        <v>9</v>
      </c>
      <c r="I35" s="5">
        <v>2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316</v>
      </c>
      <c r="B36" s="5">
        <v>26000</v>
      </c>
      <c r="C36" s="5">
        <v>149</v>
      </c>
      <c r="D36" s="5">
        <v>0</v>
      </c>
      <c r="E36" s="5">
        <v>0</v>
      </c>
      <c r="F36" s="5">
        <v>4</v>
      </c>
      <c r="G36" s="5">
        <v>3</v>
      </c>
      <c r="H36" s="5">
        <v>1</v>
      </c>
      <c r="I36" s="5">
        <v>1</v>
      </c>
      <c r="J36" s="5">
        <v>9</v>
      </c>
      <c r="K36" s="5">
        <v>2</v>
      </c>
      <c r="L36" s="5">
        <v>32</v>
      </c>
      <c r="M36" s="5">
        <v>2</v>
      </c>
    </row>
    <row r="37" spans="1:13" ht="12.75" x14ac:dyDescent="0.2">
      <c r="A37" t="s">
        <v>317</v>
      </c>
      <c r="B37" s="5">
        <v>10784</v>
      </c>
      <c r="C37" s="5">
        <v>100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2</v>
      </c>
      <c r="M37" s="5">
        <v>1</v>
      </c>
    </row>
    <row r="38" spans="1:13" ht="12.75" x14ac:dyDescent="0.2">
      <c r="A38" t="s">
        <v>318</v>
      </c>
      <c r="B38" s="5">
        <v>15091</v>
      </c>
      <c r="C38" s="5">
        <v>178</v>
      </c>
      <c r="D38" s="5">
        <v>0</v>
      </c>
      <c r="E38" s="5">
        <v>0</v>
      </c>
      <c r="F38" s="5">
        <v>0</v>
      </c>
      <c r="G38" s="5">
        <v>0</v>
      </c>
      <c r="H38" s="5">
        <v>1</v>
      </c>
      <c r="I38" s="5">
        <v>1</v>
      </c>
      <c r="J38" s="5">
        <v>5722</v>
      </c>
      <c r="K38" s="5">
        <v>209</v>
      </c>
      <c r="L38" s="5">
        <v>29</v>
      </c>
      <c r="M38" s="5">
        <v>5</v>
      </c>
    </row>
    <row r="39" spans="1:13" ht="12.75" x14ac:dyDescent="0.2">
      <c r="A39" t="s">
        <v>319</v>
      </c>
      <c r="B39" s="5">
        <v>6149</v>
      </c>
      <c r="C39" s="5">
        <v>43</v>
      </c>
      <c r="D39" s="5">
        <v>0</v>
      </c>
      <c r="E39" s="5">
        <v>0</v>
      </c>
      <c r="F39" s="5">
        <v>2</v>
      </c>
      <c r="G39" s="5">
        <v>2</v>
      </c>
      <c r="H39" s="5">
        <v>2</v>
      </c>
      <c r="I39" s="5">
        <v>2</v>
      </c>
      <c r="J39" s="5">
        <v>554</v>
      </c>
      <c r="K39" s="5">
        <v>27</v>
      </c>
      <c r="L39" s="5">
        <v>10</v>
      </c>
      <c r="M39" s="5">
        <v>5</v>
      </c>
    </row>
    <row r="40" spans="1:13" ht="12.75" x14ac:dyDescent="0.2">
      <c r="A40" t="s">
        <v>320</v>
      </c>
      <c r="B40" s="5">
        <v>5939</v>
      </c>
      <c r="C40" s="5">
        <v>43</v>
      </c>
      <c r="D40" s="5">
        <v>0</v>
      </c>
      <c r="E40" s="5">
        <v>0</v>
      </c>
      <c r="F40" s="5">
        <v>0</v>
      </c>
      <c r="G40" s="5">
        <v>0</v>
      </c>
      <c r="H40" s="5">
        <v>1</v>
      </c>
      <c r="I40" s="5">
        <v>1</v>
      </c>
      <c r="J40" s="5">
        <v>0</v>
      </c>
      <c r="K40" s="5">
        <v>0</v>
      </c>
      <c r="L40" s="5">
        <v>26</v>
      </c>
      <c r="M40" s="5">
        <v>1</v>
      </c>
    </row>
    <row r="41" spans="1:13" ht="12.75" x14ac:dyDescent="0.2">
      <c r="A41" t="s">
        <v>321</v>
      </c>
      <c r="B41" s="5">
        <v>20448</v>
      </c>
      <c r="C41" s="5">
        <v>125</v>
      </c>
      <c r="D41" s="5">
        <v>0</v>
      </c>
      <c r="E41" s="5">
        <v>0</v>
      </c>
      <c r="F41" s="5">
        <v>1</v>
      </c>
      <c r="G41" s="5">
        <v>1</v>
      </c>
      <c r="H41" s="5">
        <v>2</v>
      </c>
      <c r="I41" s="5">
        <v>2</v>
      </c>
      <c r="J41" s="5">
        <v>110</v>
      </c>
      <c r="K41" s="5">
        <v>14</v>
      </c>
      <c r="L41" s="5">
        <v>466</v>
      </c>
      <c r="M41" s="5">
        <v>27</v>
      </c>
    </row>
    <row r="42" spans="1:13" ht="12.75" x14ac:dyDescent="0.2">
      <c r="A42" t="s">
        <v>322</v>
      </c>
      <c r="B42" s="5">
        <v>55833</v>
      </c>
      <c r="C42" s="5">
        <v>368</v>
      </c>
      <c r="D42" s="5">
        <v>15</v>
      </c>
      <c r="E42" s="5">
        <v>1</v>
      </c>
      <c r="F42" s="5">
        <v>10</v>
      </c>
      <c r="G42" s="5">
        <v>7</v>
      </c>
      <c r="H42" s="5">
        <v>15</v>
      </c>
      <c r="I42" s="5">
        <v>6</v>
      </c>
      <c r="J42" s="5">
        <v>309</v>
      </c>
      <c r="K42" s="5">
        <v>14</v>
      </c>
      <c r="L42" s="5">
        <v>18</v>
      </c>
      <c r="M42" s="5">
        <v>4</v>
      </c>
    </row>
    <row r="43" spans="1:13" ht="12.75" x14ac:dyDescent="0.2">
      <c r="A43" t="s">
        <v>323</v>
      </c>
      <c r="B43" s="5">
        <v>8700</v>
      </c>
      <c r="C43" s="5">
        <v>101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</row>
    <row r="44" spans="1:13" ht="12.75" x14ac:dyDescent="0.2">
      <c r="A44" t="s">
        <v>324</v>
      </c>
      <c r="B44" s="5">
        <v>1138</v>
      </c>
      <c r="C44" s="5">
        <v>7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3</v>
      </c>
      <c r="K44" s="5">
        <v>1</v>
      </c>
      <c r="L44" s="5">
        <v>4</v>
      </c>
      <c r="M44" s="5">
        <v>1</v>
      </c>
    </row>
    <row r="45" spans="1:13" ht="12.75" x14ac:dyDescent="0.2">
      <c r="A45" s="7" t="s">
        <v>400</v>
      </c>
      <c r="B45" s="8">
        <f t="shared" ref="B45:M45" si="0">SUM(B2:B44)</f>
        <v>801561</v>
      </c>
      <c r="C45" s="8">
        <f t="shared" si="0"/>
        <v>5323</v>
      </c>
      <c r="D45" s="8">
        <f t="shared" si="0"/>
        <v>334</v>
      </c>
      <c r="E45" s="8">
        <f t="shared" si="0"/>
        <v>7</v>
      </c>
      <c r="F45" s="8">
        <f t="shared" si="0"/>
        <v>1029</v>
      </c>
      <c r="G45" s="8">
        <f t="shared" si="0"/>
        <v>75</v>
      </c>
      <c r="H45" s="8">
        <f t="shared" si="0"/>
        <v>517</v>
      </c>
      <c r="I45" s="8">
        <f t="shared" si="0"/>
        <v>66</v>
      </c>
      <c r="J45" s="8">
        <f t="shared" si="0"/>
        <v>10854</v>
      </c>
      <c r="K45" s="8">
        <f t="shared" si="0"/>
        <v>511</v>
      </c>
      <c r="L45" s="8">
        <f t="shared" si="0"/>
        <v>1889</v>
      </c>
      <c r="M45" s="8">
        <f t="shared" si="0"/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40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s="6" t="s">
        <v>377</v>
      </c>
      <c r="C1" s="6" t="s">
        <v>378</v>
      </c>
      <c r="D1" s="6" t="s">
        <v>379</v>
      </c>
      <c r="E1" s="6" t="s">
        <v>380</v>
      </c>
      <c r="F1" s="6" t="s">
        <v>381</v>
      </c>
      <c r="G1" s="6" t="s">
        <v>382</v>
      </c>
      <c r="H1" s="6" t="s">
        <v>383</v>
      </c>
      <c r="I1" s="6" t="s">
        <v>384</v>
      </c>
      <c r="J1" s="6" t="s">
        <v>385</v>
      </c>
      <c r="K1" s="6" t="s">
        <v>386</v>
      </c>
      <c r="L1" s="6" t="s">
        <v>387</v>
      </c>
      <c r="M1" s="6" t="s">
        <v>388</v>
      </c>
    </row>
    <row r="2" spans="1:13" ht="15.75" customHeight="1" x14ac:dyDescent="0.2">
      <c r="A2" t="s">
        <v>219</v>
      </c>
      <c r="B2" s="5">
        <v>8680</v>
      </c>
      <c r="C2" s="5">
        <v>40</v>
      </c>
      <c r="D2" s="5">
        <v>479</v>
      </c>
      <c r="E2" s="5">
        <v>5</v>
      </c>
      <c r="F2" s="5">
        <v>1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220</v>
      </c>
      <c r="B3" s="5">
        <v>6284</v>
      </c>
      <c r="C3" s="5">
        <v>34</v>
      </c>
      <c r="D3" s="5">
        <v>8779</v>
      </c>
      <c r="E3" s="5">
        <v>50</v>
      </c>
      <c r="F3" s="5">
        <v>3197</v>
      </c>
      <c r="G3" s="5">
        <v>23</v>
      </c>
      <c r="H3" s="5">
        <v>4628</v>
      </c>
      <c r="I3" s="5">
        <v>27</v>
      </c>
      <c r="J3" s="5">
        <v>29</v>
      </c>
      <c r="K3" s="5">
        <v>5</v>
      </c>
      <c r="L3" s="5">
        <v>106</v>
      </c>
      <c r="M3" s="5">
        <v>6</v>
      </c>
    </row>
    <row r="4" spans="1:13" ht="15.75" customHeight="1" x14ac:dyDescent="0.2">
      <c r="A4" t="s">
        <v>221</v>
      </c>
      <c r="B4" s="5">
        <v>7049</v>
      </c>
      <c r="C4" s="5">
        <v>45</v>
      </c>
      <c r="D4" s="5">
        <v>0</v>
      </c>
      <c r="E4" s="5">
        <v>0</v>
      </c>
      <c r="F4" s="5">
        <v>2</v>
      </c>
      <c r="G4" s="5">
        <v>1</v>
      </c>
      <c r="H4" s="5">
        <v>4</v>
      </c>
      <c r="I4" s="5">
        <v>1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222</v>
      </c>
      <c r="B5" s="5">
        <v>16157</v>
      </c>
      <c r="C5" s="5">
        <v>40</v>
      </c>
      <c r="D5" s="5">
        <v>3454</v>
      </c>
      <c r="E5" s="5">
        <v>14</v>
      </c>
      <c r="F5" s="5">
        <v>85</v>
      </c>
      <c r="G5" s="5">
        <v>4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223</v>
      </c>
      <c r="B6" s="5">
        <v>35067</v>
      </c>
      <c r="C6" s="5">
        <v>147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224</v>
      </c>
      <c r="B7" s="5">
        <v>15623</v>
      </c>
      <c r="C7" s="5">
        <v>62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3</v>
      </c>
      <c r="K7" s="5">
        <v>1</v>
      </c>
      <c r="L7" s="5">
        <v>13</v>
      </c>
      <c r="M7" s="5">
        <v>2</v>
      </c>
    </row>
    <row r="8" spans="1:13" ht="15.75" customHeight="1" x14ac:dyDescent="0.2">
      <c r="A8" t="s">
        <v>225</v>
      </c>
      <c r="B8" s="5">
        <v>17171</v>
      </c>
      <c r="C8" s="5">
        <v>71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226</v>
      </c>
      <c r="B9" s="5">
        <v>17781</v>
      </c>
      <c r="C9" s="5">
        <v>49</v>
      </c>
      <c r="D9" s="5">
        <v>2125</v>
      </c>
      <c r="E9" s="5">
        <v>10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60</v>
      </c>
      <c r="M9" s="5">
        <v>2</v>
      </c>
    </row>
    <row r="10" spans="1:13" ht="15.75" customHeight="1" x14ac:dyDescent="0.2">
      <c r="A10" t="s">
        <v>227</v>
      </c>
      <c r="B10" s="5">
        <v>35867</v>
      </c>
      <c r="C10" s="5">
        <v>121</v>
      </c>
      <c r="D10" s="5">
        <v>27138</v>
      </c>
      <c r="E10" s="5">
        <v>102</v>
      </c>
      <c r="F10" s="5">
        <v>550</v>
      </c>
      <c r="G10" s="5">
        <v>5</v>
      </c>
      <c r="H10" s="5">
        <v>597</v>
      </c>
      <c r="I10" s="5">
        <v>17</v>
      </c>
      <c r="J10" s="5">
        <v>23</v>
      </c>
      <c r="K10" s="5">
        <v>4</v>
      </c>
      <c r="L10" s="5">
        <v>64</v>
      </c>
      <c r="M10" s="5">
        <v>2</v>
      </c>
    </row>
    <row r="11" spans="1:13" ht="15.75" customHeight="1" x14ac:dyDescent="0.2">
      <c r="A11" t="s">
        <v>228</v>
      </c>
      <c r="B11" s="5">
        <v>65302</v>
      </c>
      <c r="C11" s="5">
        <v>225</v>
      </c>
      <c r="D11" s="5">
        <v>14312</v>
      </c>
      <c r="E11" s="5">
        <v>85</v>
      </c>
      <c r="F11" s="5">
        <v>15</v>
      </c>
      <c r="G11" s="5">
        <v>6</v>
      </c>
      <c r="H11" s="5">
        <v>4</v>
      </c>
      <c r="I11" s="5">
        <v>2</v>
      </c>
      <c r="J11" s="5">
        <v>11</v>
      </c>
      <c r="K11" s="5">
        <v>2</v>
      </c>
      <c r="L11" s="5">
        <v>43</v>
      </c>
      <c r="M11" s="5">
        <v>3</v>
      </c>
    </row>
    <row r="12" spans="1:13" ht="15.75" customHeight="1" x14ac:dyDescent="0.2">
      <c r="A12" t="s">
        <v>229</v>
      </c>
      <c r="B12" s="5">
        <v>9662</v>
      </c>
      <c r="C12" s="5">
        <v>35</v>
      </c>
      <c r="D12" s="5">
        <v>196</v>
      </c>
      <c r="E12" s="5">
        <v>2</v>
      </c>
      <c r="F12" s="5">
        <v>4</v>
      </c>
      <c r="G12" s="5">
        <v>2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230</v>
      </c>
      <c r="B13" s="5">
        <v>65167</v>
      </c>
      <c r="C13" s="5">
        <v>230</v>
      </c>
      <c r="D13" s="5">
        <v>65265</v>
      </c>
      <c r="E13" s="5">
        <v>235</v>
      </c>
      <c r="F13" s="5">
        <v>2597</v>
      </c>
      <c r="G13" s="5">
        <v>12</v>
      </c>
      <c r="H13" s="5">
        <v>1102</v>
      </c>
      <c r="I13" s="5">
        <v>11</v>
      </c>
      <c r="J13" s="5">
        <v>85</v>
      </c>
      <c r="K13" s="5">
        <v>6</v>
      </c>
      <c r="L13" s="5">
        <v>81</v>
      </c>
      <c r="M13" s="5">
        <v>4</v>
      </c>
    </row>
    <row r="14" spans="1:13" ht="15.75" customHeight="1" x14ac:dyDescent="0.2">
      <c r="A14" t="s">
        <v>231</v>
      </c>
      <c r="B14" s="5">
        <v>13245</v>
      </c>
      <c r="C14" s="5">
        <v>41</v>
      </c>
      <c r="D14" s="5">
        <v>0</v>
      </c>
      <c r="E14" s="5">
        <v>0</v>
      </c>
      <c r="F14" s="5">
        <v>10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232</v>
      </c>
      <c r="B15" s="5">
        <v>8752</v>
      </c>
      <c r="C15" s="5">
        <v>46</v>
      </c>
      <c r="D15" s="5">
        <v>4644</v>
      </c>
      <c r="E15" s="5">
        <v>28</v>
      </c>
      <c r="F15" s="5">
        <v>2</v>
      </c>
      <c r="G15" s="5">
        <v>1</v>
      </c>
      <c r="H15" s="5">
        <v>10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</row>
    <row r="16" spans="1:13" ht="15.75" customHeight="1" x14ac:dyDescent="0.2">
      <c r="A16" t="s">
        <v>233</v>
      </c>
      <c r="B16" s="5">
        <v>35159</v>
      </c>
      <c r="C16" s="5">
        <v>138</v>
      </c>
      <c r="D16" s="5">
        <v>33524</v>
      </c>
      <c r="E16" s="5">
        <v>140</v>
      </c>
      <c r="F16" s="5">
        <v>490</v>
      </c>
      <c r="G16" s="5">
        <v>10</v>
      </c>
      <c r="H16" s="5">
        <v>71</v>
      </c>
      <c r="I16" s="5">
        <v>5</v>
      </c>
      <c r="J16" s="5">
        <v>1</v>
      </c>
      <c r="K16" s="5">
        <v>1</v>
      </c>
      <c r="L16" s="5">
        <v>1</v>
      </c>
      <c r="M16" s="5">
        <v>1</v>
      </c>
    </row>
    <row r="17" spans="1:13" ht="15.75" customHeight="1" x14ac:dyDescent="0.2">
      <c r="A17" t="s">
        <v>234</v>
      </c>
      <c r="B17" s="5">
        <v>9728</v>
      </c>
      <c r="C17" s="5">
        <v>45</v>
      </c>
      <c r="D17" s="5">
        <v>492</v>
      </c>
      <c r="E17" s="5">
        <v>5</v>
      </c>
      <c r="F17" s="5">
        <v>128</v>
      </c>
      <c r="G17" s="5">
        <v>3</v>
      </c>
      <c r="H17" s="5">
        <v>1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235</v>
      </c>
      <c r="B18" s="5">
        <v>54846</v>
      </c>
      <c r="C18" s="5">
        <v>249</v>
      </c>
      <c r="D18" s="5">
        <v>742</v>
      </c>
      <c r="E18" s="5">
        <v>8</v>
      </c>
      <c r="F18" s="5">
        <v>1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ht="15.75" customHeight="1" x14ac:dyDescent="0.2">
      <c r="A19" t="s">
        <v>236</v>
      </c>
      <c r="B19" s="5">
        <v>49187</v>
      </c>
      <c r="C19" s="5">
        <v>133</v>
      </c>
      <c r="D19" s="5">
        <v>7289</v>
      </c>
      <c r="E19" s="5">
        <v>35</v>
      </c>
      <c r="F19" s="5">
        <v>6</v>
      </c>
      <c r="G19" s="5">
        <v>2</v>
      </c>
      <c r="H19" s="5">
        <v>5</v>
      </c>
      <c r="I19" s="5">
        <v>3</v>
      </c>
      <c r="J19" s="5">
        <v>0</v>
      </c>
      <c r="K19" s="5">
        <v>0</v>
      </c>
      <c r="L19" s="5">
        <v>10</v>
      </c>
      <c r="M19" s="5">
        <v>3</v>
      </c>
    </row>
    <row r="20" spans="1:13" ht="15.75" customHeight="1" x14ac:dyDescent="0.2">
      <c r="A20" t="s">
        <v>237</v>
      </c>
      <c r="B20" s="5">
        <v>7021</v>
      </c>
      <c r="C20" s="5">
        <v>18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238</v>
      </c>
      <c r="B21" s="5">
        <v>47852</v>
      </c>
      <c r="C21" s="5">
        <v>148</v>
      </c>
      <c r="D21" s="5">
        <v>898</v>
      </c>
      <c r="E21" s="5">
        <v>8</v>
      </c>
      <c r="F21" s="5">
        <v>7</v>
      </c>
      <c r="G21" s="5">
        <v>3</v>
      </c>
      <c r="H21" s="5">
        <v>1</v>
      </c>
      <c r="I21" s="5">
        <v>1</v>
      </c>
      <c r="J21" s="5">
        <v>4</v>
      </c>
      <c r="K21" s="5">
        <v>1</v>
      </c>
      <c r="L21" s="5">
        <v>10</v>
      </c>
      <c r="M21" s="5">
        <v>1</v>
      </c>
    </row>
    <row r="22" spans="1:13" ht="15.75" customHeight="1" x14ac:dyDescent="0.2">
      <c r="A22" t="s">
        <v>239</v>
      </c>
      <c r="B22" s="5">
        <v>71082</v>
      </c>
      <c r="C22" s="5">
        <v>173</v>
      </c>
      <c r="D22" s="5">
        <v>10</v>
      </c>
      <c r="E22" s="5">
        <v>1</v>
      </c>
      <c r="F22" s="5">
        <v>576</v>
      </c>
      <c r="G22" s="5">
        <v>10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15.75" customHeight="1" x14ac:dyDescent="0.2">
      <c r="A23" t="s">
        <v>240</v>
      </c>
      <c r="B23" s="5">
        <v>79795</v>
      </c>
      <c r="C23" s="5">
        <v>242</v>
      </c>
      <c r="D23" s="5">
        <v>13881</v>
      </c>
      <c r="E23" s="5">
        <v>70</v>
      </c>
      <c r="F23" s="5">
        <v>67</v>
      </c>
      <c r="G23" s="5">
        <v>3</v>
      </c>
      <c r="H23" s="5">
        <v>11</v>
      </c>
      <c r="I23" s="5">
        <v>3</v>
      </c>
      <c r="J23" s="5">
        <v>0</v>
      </c>
      <c r="K23" s="5">
        <v>0</v>
      </c>
      <c r="L23" s="5">
        <v>98</v>
      </c>
      <c r="M23" s="5">
        <v>4</v>
      </c>
    </row>
    <row r="24" spans="1:13" ht="15.75" customHeight="1" x14ac:dyDescent="0.2">
      <c r="A24" t="s">
        <v>241</v>
      </c>
      <c r="B24" s="5">
        <v>7860</v>
      </c>
      <c r="C24" s="5">
        <v>22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5.75" customHeight="1" x14ac:dyDescent="0.2">
      <c r="A25" t="s">
        <v>242</v>
      </c>
      <c r="B25" s="5">
        <v>29763</v>
      </c>
      <c r="C25" s="5">
        <v>76</v>
      </c>
      <c r="D25" s="5">
        <v>13712</v>
      </c>
      <c r="E25" s="5">
        <v>54</v>
      </c>
      <c r="F25" s="5">
        <v>2459</v>
      </c>
      <c r="G25" s="5">
        <v>15</v>
      </c>
      <c r="H25" s="5">
        <v>224</v>
      </c>
      <c r="I25" s="5">
        <v>2</v>
      </c>
      <c r="J25" s="5">
        <v>0</v>
      </c>
      <c r="K25" s="5">
        <v>0</v>
      </c>
      <c r="L25" s="5">
        <v>15</v>
      </c>
      <c r="M25" s="5">
        <v>1</v>
      </c>
    </row>
    <row r="26" spans="1:13" ht="15.75" customHeight="1" x14ac:dyDescent="0.2">
      <c r="A26" t="s">
        <v>243</v>
      </c>
      <c r="B26" s="5">
        <v>32523</v>
      </c>
      <c r="C26" s="5">
        <v>111</v>
      </c>
      <c r="D26" s="5">
        <v>1534</v>
      </c>
      <c r="E26" s="5">
        <v>21</v>
      </c>
      <c r="F26" s="5">
        <v>11</v>
      </c>
      <c r="G26" s="5">
        <v>2</v>
      </c>
      <c r="H26" s="5">
        <v>6</v>
      </c>
      <c r="I26" s="5">
        <v>1</v>
      </c>
      <c r="J26" s="5">
        <v>0</v>
      </c>
      <c r="K26" s="5">
        <v>0</v>
      </c>
      <c r="L26" s="5">
        <v>2</v>
      </c>
      <c r="M26" s="5">
        <v>2</v>
      </c>
    </row>
    <row r="27" spans="1:13" ht="15.75" customHeight="1" x14ac:dyDescent="0.2">
      <c r="A27" t="s">
        <v>244</v>
      </c>
      <c r="B27" s="5">
        <v>24573</v>
      </c>
      <c r="C27" s="5">
        <v>67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5.75" customHeight="1" x14ac:dyDescent="0.2">
      <c r="A28" t="s">
        <v>245</v>
      </c>
      <c r="B28" s="5">
        <v>22932</v>
      </c>
      <c r="C28" s="5">
        <v>55</v>
      </c>
      <c r="D28" s="5">
        <v>0</v>
      </c>
      <c r="E28" s="5">
        <v>0</v>
      </c>
      <c r="F28" s="5">
        <v>1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246</v>
      </c>
      <c r="B29" s="5">
        <v>3586</v>
      </c>
      <c r="C29" s="5">
        <v>14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247</v>
      </c>
      <c r="B30" s="5">
        <v>28683</v>
      </c>
      <c r="C30" s="5">
        <v>92</v>
      </c>
      <c r="D30" s="5">
        <v>5654</v>
      </c>
      <c r="E30" s="5">
        <v>33</v>
      </c>
      <c r="F30" s="5">
        <v>6</v>
      </c>
      <c r="G30" s="5">
        <v>1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248</v>
      </c>
      <c r="B31" s="5">
        <v>15901</v>
      </c>
      <c r="C31" s="5">
        <v>84</v>
      </c>
      <c r="D31" s="5">
        <v>13699</v>
      </c>
      <c r="E31" s="5">
        <v>76</v>
      </c>
      <c r="F31" s="5">
        <v>32</v>
      </c>
      <c r="G31" s="5">
        <v>3</v>
      </c>
      <c r="H31" s="5">
        <v>0</v>
      </c>
      <c r="I31" s="5">
        <v>0</v>
      </c>
      <c r="J31" s="5">
        <v>0</v>
      </c>
      <c r="K31" s="5">
        <v>0</v>
      </c>
      <c r="L31" s="5">
        <v>5</v>
      </c>
      <c r="M31" s="5">
        <v>1</v>
      </c>
    </row>
    <row r="32" spans="1:13" ht="12.75" x14ac:dyDescent="0.2">
      <c r="A32" t="s">
        <v>249</v>
      </c>
      <c r="B32" s="5">
        <v>26537</v>
      </c>
      <c r="C32" s="5">
        <v>82</v>
      </c>
      <c r="D32" s="5">
        <v>11918</v>
      </c>
      <c r="E32" s="5">
        <v>51</v>
      </c>
      <c r="F32" s="5">
        <v>8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1:13" ht="12.75" x14ac:dyDescent="0.2">
      <c r="A33" t="s">
        <v>250</v>
      </c>
      <c r="B33" s="5">
        <v>96775</v>
      </c>
      <c r="C33" s="5">
        <v>333</v>
      </c>
      <c r="D33" s="5">
        <v>72476</v>
      </c>
      <c r="E33" s="5">
        <v>271</v>
      </c>
      <c r="F33" s="5">
        <v>391</v>
      </c>
      <c r="G33" s="5">
        <v>11</v>
      </c>
      <c r="H33" s="5">
        <v>383</v>
      </c>
      <c r="I33" s="5">
        <v>10</v>
      </c>
      <c r="J33" s="5">
        <v>24</v>
      </c>
      <c r="K33" s="5">
        <v>2</v>
      </c>
      <c r="L33" s="5">
        <v>353</v>
      </c>
      <c r="M33" s="5">
        <v>9</v>
      </c>
    </row>
    <row r="34" spans="1:13" ht="12.75" x14ac:dyDescent="0.2">
      <c r="A34" t="s">
        <v>251</v>
      </c>
      <c r="B34" s="5">
        <v>39117</v>
      </c>
      <c r="C34" s="5">
        <v>171</v>
      </c>
      <c r="D34" s="5">
        <v>44324</v>
      </c>
      <c r="E34" s="5">
        <v>171</v>
      </c>
      <c r="F34" s="5">
        <v>1472</v>
      </c>
      <c r="G34" s="5">
        <v>18</v>
      </c>
      <c r="H34" s="5">
        <v>5</v>
      </c>
      <c r="I34" s="5">
        <v>4</v>
      </c>
      <c r="J34" s="5">
        <v>40</v>
      </c>
      <c r="K34" s="5">
        <v>1</v>
      </c>
      <c r="L34" s="5">
        <v>78</v>
      </c>
      <c r="M34" s="5">
        <v>3</v>
      </c>
    </row>
    <row r="35" spans="1:13" ht="12.75" x14ac:dyDescent="0.2">
      <c r="A35" t="s">
        <v>252</v>
      </c>
      <c r="B35" s="5">
        <v>20282</v>
      </c>
      <c r="C35" s="5">
        <v>117</v>
      </c>
      <c r="D35" s="5">
        <v>42015</v>
      </c>
      <c r="E35" s="5">
        <v>167</v>
      </c>
      <c r="F35" s="5">
        <v>27</v>
      </c>
      <c r="G35" s="5">
        <v>11</v>
      </c>
      <c r="H35" s="5">
        <v>23</v>
      </c>
      <c r="I35" s="5">
        <v>8</v>
      </c>
      <c r="J35" s="5">
        <v>26</v>
      </c>
      <c r="K35" s="5">
        <v>7</v>
      </c>
      <c r="L35" s="5">
        <v>208</v>
      </c>
      <c r="M35" s="5">
        <v>5</v>
      </c>
    </row>
    <row r="36" spans="1:13" ht="12.75" x14ac:dyDescent="0.2">
      <c r="A36" t="s">
        <v>253</v>
      </c>
      <c r="B36" s="5">
        <v>9168</v>
      </c>
      <c r="C36" s="5">
        <v>33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t="s">
        <v>254</v>
      </c>
      <c r="B37" s="5">
        <v>46844</v>
      </c>
      <c r="C37" s="5">
        <v>181</v>
      </c>
      <c r="D37" s="5">
        <v>36425</v>
      </c>
      <c r="E37" s="5">
        <v>162</v>
      </c>
      <c r="F37" s="5">
        <v>1259</v>
      </c>
      <c r="G37" s="5">
        <v>10</v>
      </c>
      <c r="H37" s="5">
        <v>114</v>
      </c>
      <c r="I37" s="5">
        <v>1</v>
      </c>
      <c r="J37" s="5">
        <v>0</v>
      </c>
      <c r="K37" s="5">
        <v>0</v>
      </c>
      <c r="L37" s="5">
        <v>3</v>
      </c>
      <c r="M37" s="5">
        <v>1</v>
      </c>
    </row>
    <row r="38" spans="1:13" ht="12.75" x14ac:dyDescent="0.2">
      <c r="A38" t="s">
        <v>255</v>
      </c>
      <c r="B38" s="5">
        <v>44465</v>
      </c>
      <c r="C38" s="5">
        <v>126</v>
      </c>
      <c r="D38" s="5">
        <v>22162</v>
      </c>
      <c r="E38" s="5">
        <v>94</v>
      </c>
      <c r="F38" s="5">
        <v>50</v>
      </c>
      <c r="G38" s="5">
        <v>10</v>
      </c>
      <c r="H38" s="5">
        <v>237</v>
      </c>
      <c r="I38" s="5">
        <v>9</v>
      </c>
      <c r="J38" s="5">
        <v>9</v>
      </c>
      <c r="K38" s="5">
        <v>2</v>
      </c>
      <c r="L38" s="5">
        <v>9</v>
      </c>
      <c r="M38" s="5">
        <v>2</v>
      </c>
    </row>
    <row r="39" spans="1:13" ht="12.75" x14ac:dyDescent="0.2">
      <c r="A39" t="s">
        <v>256</v>
      </c>
      <c r="B39" s="5">
        <v>34232</v>
      </c>
      <c r="C39" s="5">
        <v>86</v>
      </c>
      <c r="D39" s="5">
        <v>2728</v>
      </c>
      <c r="E39" s="5">
        <v>18</v>
      </c>
      <c r="F39" s="5">
        <v>13</v>
      </c>
      <c r="G39" s="5">
        <v>4</v>
      </c>
      <c r="H39" s="5">
        <v>3</v>
      </c>
      <c r="I39" s="5">
        <v>1</v>
      </c>
      <c r="J39" s="5">
        <v>0</v>
      </c>
      <c r="K39" s="5">
        <v>0</v>
      </c>
      <c r="L39" s="5">
        <v>31</v>
      </c>
      <c r="M39" s="5">
        <v>2</v>
      </c>
    </row>
    <row r="40" spans="1:13" ht="12.75" x14ac:dyDescent="0.2">
      <c r="A40" s="7" t="s">
        <v>401</v>
      </c>
      <c r="B40" s="8">
        <f t="shared" ref="B40:M40" si="0">SUM(B2:B39)</f>
        <v>1159718</v>
      </c>
      <c r="C40" s="8">
        <f t="shared" si="0"/>
        <v>3982</v>
      </c>
      <c r="D40" s="8">
        <f t="shared" si="0"/>
        <v>449875</v>
      </c>
      <c r="E40" s="8">
        <f t="shared" si="0"/>
        <v>1916</v>
      </c>
      <c r="F40" s="8">
        <f t="shared" si="0"/>
        <v>13467</v>
      </c>
      <c r="G40" s="8">
        <f t="shared" si="0"/>
        <v>175</v>
      </c>
      <c r="H40" s="8">
        <f t="shared" si="0"/>
        <v>7430</v>
      </c>
      <c r="I40" s="8">
        <f t="shared" si="0"/>
        <v>109</v>
      </c>
      <c r="J40" s="8">
        <f t="shared" si="0"/>
        <v>255</v>
      </c>
      <c r="K40" s="8">
        <f t="shared" si="0"/>
        <v>32</v>
      </c>
      <c r="L40" s="8">
        <f t="shared" si="0"/>
        <v>1190</v>
      </c>
      <c r="M40" s="8">
        <f t="shared" si="0"/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37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183</v>
      </c>
      <c r="B2" s="5">
        <v>24889</v>
      </c>
      <c r="C2" s="5">
        <v>75</v>
      </c>
      <c r="D2" s="5">
        <v>10</v>
      </c>
      <c r="E2" s="5">
        <v>1</v>
      </c>
      <c r="F2" s="5">
        <v>40</v>
      </c>
      <c r="G2" s="5">
        <v>9</v>
      </c>
      <c r="H2" s="5">
        <v>1</v>
      </c>
      <c r="I2" s="5">
        <v>1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184</v>
      </c>
      <c r="B3" s="5">
        <v>40058</v>
      </c>
      <c r="C3" s="5">
        <v>133</v>
      </c>
      <c r="D3" s="5">
        <v>0</v>
      </c>
      <c r="E3" s="5">
        <v>0</v>
      </c>
      <c r="F3" s="5">
        <v>17</v>
      </c>
      <c r="G3" s="5">
        <v>7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185</v>
      </c>
      <c r="B4" s="5">
        <v>12243</v>
      </c>
      <c r="C4" s="5">
        <v>28</v>
      </c>
      <c r="D4" s="5">
        <v>0</v>
      </c>
      <c r="E4" s="5">
        <v>0</v>
      </c>
      <c r="F4" s="5">
        <v>435</v>
      </c>
      <c r="G4" s="5">
        <v>2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1</v>
      </c>
    </row>
    <row r="5" spans="1:13" ht="15.75" customHeight="1" x14ac:dyDescent="0.2">
      <c r="A5" t="s">
        <v>186</v>
      </c>
      <c r="B5" s="5">
        <v>162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187</v>
      </c>
      <c r="B6" s="5">
        <v>25816</v>
      </c>
      <c r="C6" s="5">
        <v>52</v>
      </c>
      <c r="D6" s="5">
        <v>299</v>
      </c>
      <c r="E6" s="5">
        <v>1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188</v>
      </c>
      <c r="B7" s="5">
        <v>4969</v>
      </c>
      <c r="C7" s="5">
        <v>15</v>
      </c>
      <c r="D7" s="5">
        <v>0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ht="15.75" customHeight="1" x14ac:dyDescent="0.2">
      <c r="A8" t="s">
        <v>189</v>
      </c>
      <c r="B8" s="5">
        <v>10085</v>
      </c>
      <c r="C8" s="5">
        <v>34</v>
      </c>
      <c r="D8" s="5">
        <v>0</v>
      </c>
      <c r="E8" s="5">
        <v>0</v>
      </c>
      <c r="F8" s="5">
        <v>15</v>
      </c>
      <c r="G8" s="5">
        <v>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190</v>
      </c>
      <c r="B9" s="5">
        <v>153</v>
      </c>
      <c r="C9" s="5">
        <v>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191</v>
      </c>
      <c r="B10" s="5">
        <v>2782</v>
      </c>
      <c r="C10" s="5">
        <v>10</v>
      </c>
      <c r="D10" s="5">
        <v>0</v>
      </c>
      <c r="E10" s="5">
        <v>0</v>
      </c>
      <c r="F10" s="5">
        <v>2</v>
      </c>
      <c r="G10" s="5">
        <v>2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192</v>
      </c>
      <c r="B11" s="5">
        <v>2373</v>
      </c>
      <c r="C11" s="5">
        <v>10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5.75" customHeight="1" x14ac:dyDescent="0.2">
      <c r="A12" t="s">
        <v>193</v>
      </c>
      <c r="B12" s="5">
        <v>743</v>
      </c>
      <c r="C12" s="5">
        <v>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194</v>
      </c>
      <c r="B13" s="5">
        <v>21705</v>
      </c>
      <c r="C13" s="5">
        <v>67</v>
      </c>
      <c r="D13" s="5">
        <v>0</v>
      </c>
      <c r="E13" s="5">
        <v>0</v>
      </c>
      <c r="F13" s="5">
        <v>45</v>
      </c>
      <c r="G13" s="5">
        <v>4</v>
      </c>
      <c r="H13" s="5">
        <v>0</v>
      </c>
      <c r="I13" s="5">
        <v>0</v>
      </c>
      <c r="J13" s="5">
        <v>0</v>
      </c>
      <c r="K13" s="5">
        <v>0</v>
      </c>
      <c r="L13" s="5">
        <v>6</v>
      </c>
      <c r="M13" s="5">
        <v>1</v>
      </c>
    </row>
    <row r="14" spans="1:13" ht="15.75" customHeight="1" x14ac:dyDescent="0.2">
      <c r="A14" t="s">
        <v>195</v>
      </c>
      <c r="B14" s="5">
        <v>5608</v>
      </c>
      <c r="C14" s="5">
        <v>17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196</v>
      </c>
      <c r="B15" s="5">
        <v>6742</v>
      </c>
      <c r="C15" s="5">
        <v>24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ht="15.75" customHeight="1" x14ac:dyDescent="0.2">
      <c r="A16" t="s">
        <v>197</v>
      </c>
      <c r="B16" s="5">
        <v>3878</v>
      </c>
      <c r="C16" s="5">
        <v>16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198</v>
      </c>
      <c r="B17" s="5">
        <v>12519</v>
      </c>
      <c r="C17" s="5">
        <v>43</v>
      </c>
      <c r="D17" s="5">
        <v>0</v>
      </c>
      <c r="E17" s="5">
        <v>0</v>
      </c>
      <c r="F17" s="5">
        <v>88</v>
      </c>
      <c r="G17" s="5">
        <v>8</v>
      </c>
      <c r="H17" s="5">
        <v>6</v>
      </c>
      <c r="I17" s="5">
        <v>2</v>
      </c>
      <c r="J17" s="5">
        <v>0</v>
      </c>
      <c r="K17" s="5">
        <v>0</v>
      </c>
      <c r="L17" s="5">
        <v>18</v>
      </c>
      <c r="M17" s="5">
        <v>3</v>
      </c>
    </row>
    <row r="18" spans="1:13" ht="15.75" customHeight="1" x14ac:dyDescent="0.2">
      <c r="A18" t="s">
        <v>199</v>
      </c>
      <c r="B18" s="5">
        <v>2279</v>
      </c>
      <c r="C18" s="5">
        <v>8</v>
      </c>
      <c r="D18" s="5">
        <v>0</v>
      </c>
      <c r="E18" s="5">
        <v>0</v>
      </c>
      <c r="F18" s="5">
        <v>1</v>
      </c>
      <c r="G18" s="5">
        <v>1</v>
      </c>
      <c r="H18" s="5">
        <v>4</v>
      </c>
      <c r="I18" s="5">
        <v>1</v>
      </c>
      <c r="J18" s="5">
        <v>0</v>
      </c>
      <c r="K18" s="5">
        <v>0</v>
      </c>
      <c r="L18" s="5">
        <v>1</v>
      </c>
      <c r="M18" s="5">
        <v>1</v>
      </c>
    </row>
    <row r="19" spans="1:13" ht="15.75" customHeight="1" x14ac:dyDescent="0.2">
      <c r="A19" t="s">
        <v>200</v>
      </c>
      <c r="B19" s="5">
        <v>1310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2</v>
      </c>
      <c r="M19" s="5">
        <v>1</v>
      </c>
    </row>
    <row r="20" spans="1:13" ht="15.75" customHeight="1" x14ac:dyDescent="0.2">
      <c r="A20" t="s">
        <v>201</v>
      </c>
      <c r="B20" s="5">
        <v>3058</v>
      </c>
      <c r="C20" s="5">
        <v>13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202</v>
      </c>
      <c r="B21" s="5">
        <v>14789</v>
      </c>
      <c r="C21" s="5">
        <v>37</v>
      </c>
      <c r="D21" s="5">
        <v>0</v>
      </c>
      <c r="E21" s="5">
        <v>0</v>
      </c>
      <c r="F21" s="5">
        <v>5</v>
      </c>
      <c r="G21" s="5">
        <v>2</v>
      </c>
      <c r="H21" s="5">
        <v>0</v>
      </c>
      <c r="I21" s="5">
        <v>0</v>
      </c>
      <c r="J21" s="5">
        <v>0</v>
      </c>
      <c r="K21" s="5">
        <v>0</v>
      </c>
      <c r="L21" s="5">
        <v>7</v>
      </c>
      <c r="M21" s="5">
        <v>1</v>
      </c>
    </row>
    <row r="22" spans="1:13" ht="15.75" customHeight="1" x14ac:dyDescent="0.2">
      <c r="A22" t="s">
        <v>203</v>
      </c>
      <c r="B22" s="5">
        <v>27538</v>
      </c>
      <c r="C22" s="5">
        <v>59</v>
      </c>
      <c r="D22" s="5">
        <v>0</v>
      </c>
      <c r="E22" s="5">
        <v>0</v>
      </c>
      <c r="F22" s="5">
        <v>1800</v>
      </c>
      <c r="G22" s="5">
        <v>13</v>
      </c>
      <c r="H22" s="5">
        <v>185</v>
      </c>
      <c r="I22" s="5">
        <v>8</v>
      </c>
      <c r="J22" s="5">
        <v>0</v>
      </c>
      <c r="K22" s="5">
        <v>0</v>
      </c>
      <c r="L22" s="5">
        <v>4</v>
      </c>
      <c r="M22" s="5">
        <v>1</v>
      </c>
    </row>
    <row r="23" spans="1:13" ht="15.75" customHeight="1" x14ac:dyDescent="0.2">
      <c r="A23" t="s">
        <v>204</v>
      </c>
      <c r="B23" s="5">
        <v>118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5.75" customHeight="1" x14ac:dyDescent="0.2">
      <c r="A24" t="s">
        <v>205</v>
      </c>
      <c r="B24" s="5">
        <v>16014</v>
      </c>
      <c r="C24" s="5">
        <v>47</v>
      </c>
      <c r="D24" s="5">
        <v>0</v>
      </c>
      <c r="E24" s="5">
        <v>0</v>
      </c>
      <c r="F24" s="5">
        <v>6</v>
      </c>
      <c r="G24" s="5">
        <v>5</v>
      </c>
      <c r="H24" s="5">
        <v>0</v>
      </c>
      <c r="I24" s="5">
        <v>0</v>
      </c>
      <c r="J24" s="5">
        <v>0</v>
      </c>
      <c r="K24" s="5">
        <v>0</v>
      </c>
      <c r="L24" s="5">
        <v>2</v>
      </c>
      <c r="M24" s="5">
        <v>1</v>
      </c>
    </row>
    <row r="25" spans="1:13" ht="15.75" customHeight="1" x14ac:dyDescent="0.2">
      <c r="A25" t="s">
        <v>206</v>
      </c>
      <c r="B25" s="5">
        <v>8649</v>
      </c>
      <c r="C25" s="5">
        <v>30</v>
      </c>
      <c r="D25" s="5">
        <v>0</v>
      </c>
      <c r="E25" s="5">
        <v>0</v>
      </c>
      <c r="F25" s="5">
        <v>16</v>
      </c>
      <c r="G25" s="5">
        <v>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ht="15.75" customHeight="1" x14ac:dyDescent="0.2">
      <c r="A26" t="s">
        <v>207</v>
      </c>
      <c r="B26" s="5">
        <v>6996</v>
      </c>
      <c r="C26" s="5">
        <v>22</v>
      </c>
      <c r="D26" s="5">
        <v>0</v>
      </c>
      <c r="E26" s="5">
        <v>0</v>
      </c>
      <c r="F26" s="5">
        <v>117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ht="15.75" customHeight="1" x14ac:dyDescent="0.2">
      <c r="A27" t="s">
        <v>208</v>
      </c>
      <c r="B27" s="5">
        <v>17594</v>
      </c>
      <c r="C27" s="5">
        <v>50</v>
      </c>
      <c r="D27" s="5">
        <v>0</v>
      </c>
      <c r="E27" s="5">
        <v>0</v>
      </c>
      <c r="F27" s="5">
        <v>26</v>
      </c>
      <c r="G27" s="5">
        <v>8</v>
      </c>
      <c r="H27" s="5">
        <v>4</v>
      </c>
      <c r="I27" s="5">
        <v>2</v>
      </c>
      <c r="J27" s="5">
        <v>0</v>
      </c>
      <c r="K27" s="5">
        <v>0</v>
      </c>
      <c r="L27" s="5">
        <v>1</v>
      </c>
      <c r="M27" s="5">
        <v>1</v>
      </c>
    </row>
    <row r="28" spans="1:13" ht="15.75" customHeight="1" x14ac:dyDescent="0.2">
      <c r="A28" t="s">
        <v>209</v>
      </c>
      <c r="B28" s="5">
        <v>503</v>
      </c>
      <c r="C28" s="5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210</v>
      </c>
      <c r="B29" s="5">
        <v>4701</v>
      </c>
      <c r="C29" s="5">
        <v>18</v>
      </c>
      <c r="D29" s="5">
        <v>0</v>
      </c>
      <c r="E29" s="5">
        <v>0</v>
      </c>
      <c r="F29" s="5">
        <v>55</v>
      </c>
      <c r="G29" s="5">
        <v>5</v>
      </c>
      <c r="H29" s="5">
        <v>6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212</v>
      </c>
      <c r="B30" s="5">
        <v>8030</v>
      </c>
      <c r="C30" s="5">
        <v>22</v>
      </c>
      <c r="D30" s="5">
        <v>0</v>
      </c>
      <c r="E30" s="5">
        <v>0</v>
      </c>
      <c r="F30" s="5">
        <v>0</v>
      </c>
      <c r="G30" s="5">
        <v>0</v>
      </c>
      <c r="H30" s="5">
        <v>60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211</v>
      </c>
      <c r="B31" s="5">
        <v>6017</v>
      </c>
      <c r="C31" s="5">
        <v>16</v>
      </c>
      <c r="D31" s="5">
        <v>0</v>
      </c>
      <c r="E31" s="5">
        <v>0</v>
      </c>
      <c r="F31" s="5">
        <v>24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213</v>
      </c>
      <c r="B32" s="5">
        <v>10103</v>
      </c>
      <c r="C32" s="5">
        <v>40</v>
      </c>
      <c r="D32" s="5">
        <v>0</v>
      </c>
      <c r="E32" s="5">
        <v>0</v>
      </c>
      <c r="F32" s="5">
        <v>3</v>
      </c>
      <c r="G32" s="5">
        <v>3</v>
      </c>
      <c r="H32" s="5">
        <v>3</v>
      </c>
      <c r="I32" s="5">
        <v>2</v>
      </c>
      <c r="J32" s="5">
        <v>0</v>
      </c>
      <c r="K32" s="5">
        <v>0</v>
      </c>
      <c r="L32" s="5">
        <v>4</v>
      </c>
      <c r="M32" s="5">
        <v>1</v>
      </c>
    </row>
    <row r="33" spans="1:13" ht="12.75" x14ac:dyDescent="0.2">
      <c r="A33" t="s">
        <v>214</v>
      </c>
      <c r="B33" s="5">
        <v>16650</v>
      </c>
      <c r="C33" s="5">
        <v>63</v>
      </c>
      <c r="D33" s="5">
        <v>1</v>
      </c>
      <c r="E33" s="5">
        <v>1</v>
      </c>
      <c r="F33" s="5">
        <v>23</v>
      </c>
      <c r="G33" s="5">
        <v>10</v>
      </c>
      <c r="H33" s="5">
        <v>26</v>
      </c>
      <c r="I33" s="5">
        <v>10</v>
      </c>
      <c r="J33" s="5">
        <v>1</v>
      </c>
      <c r="K33" s="5">
        <v>1</v>
      </c>
      <c r="L33" s="5">
        <v>48</v>
      </c>
      <c r="M33" s="5">
        <v>8</v>
      </c>
    </row>
    <row r="34" spans="1:13" ht="12.75" x14ac:dyDescent="0.2">
      <c r="A34" t="s">
        <v>215</v>
      </c>
      <c r="B34" s="5">
        <v>4190</v>
      </c>
      <c r="C34" s="5">
        <v>14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216</v>
      </c>
      <c r="B35" s="5">
        <v>6186</v>
      </c>
      <c r="C35" s="5">
        <v>16</v>
      </c>
      <c r="D35" s="5">
        <v>0</v>
      </c>
      <c r="E35" s="5">
        <v>0</v>
      </c>
      <c r="F35" s="5">
        <v>1</v>
      </c>
      <c r="G35" s="5">
        <v>1</v>
      </c>
      <c r="H35" s="5">
        <v>11</v>
      </c>
      <c r="I35" s="5">
        <v>2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217</v>
      </c>
      <c r="B36" s="5">
        <v>1337</v>
      </c>
      <c r="C36" s="5">
        <v>3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s="7" t="s">
        <v>402</v>
      </c>
      <c r="B37" s="8">
        <f t="shared" ref="B37:M37" si="0">SUM(B2:B36)</f>
        <v>330787</v>
      </c>
      <c r="C37" s="8">
        <f t="shared" si="0"/>
        <v>1000</v>
      </c>
      <c r="D37" s="8">
        <f t="shared" si="0"/>
        <v>310</v>
      </c>
      <c r="E37" s="8">
        <f t="shared" si="0"/>
        <v>3</v>
      </c>
      <c r="F37" s="8">
        <f t="shared" si="0"/>
        <v>2721</v>
      </c>
      <c r="G37" s="8">
        <f t="shared" si="0"/>
        <v>89</v>
      </c>
      <c r="H37" s="8">
        <f t="shared" si="0"/>
        <v>307</v>
      </c>
      <c r="I37" s="8">
        <f t="shared" si="0"/>
        <v>31</v>
      </c>
      <c r="J37" s="8">
        <f t="shared" si="0"/>
        <v>1</v>
      </c>
      <c r="K37" s="8">
        <f t="shared" si="0"/>
        <v>1</v>
      </c>
      <c r="L37" s="8">
        <f t="shared" si="0"/>
        <v>94</v>
      </c>
      <c r="M37" s="8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4"/>
  <sheetViews>
    <sheetView showGridLines="0" workbookViewId="0"/>
  </sheetViews>
  <sheetFormatPr baseColWidth="10" defaultColWidth="12.5703125" defaultRowHeight="15.75" customHeight="1" x14ac:dyDescent="0.2"/>
  <sheetData>
    <row r="1" spans="1:13" ht="12.75" x14ac:dyDescent="0.2">
      <c r="A1" s="9"/>
      <c r="B1" s="10" t="s">
        <v>403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12.75" hidden="1" x14ac:dyDescent="0.2">
      <c r="A2" s="10" t="s">
        <v>1</v>
      </c>
      <c r="B2" s="9" t="s">
        <v>377</v>
      </c>
      <c r="C2" s="13" t="s">
        <v>378</v>
      </c>
      <c r="D2" s="13" t="s">
        <v>379</v>
      </c>
      <c r="E2" s="13" t="s">
        <v>380</v>
      </c>
      <c r="F2" s="13" t="s">
        <v>381</v>
      </c>
      <c r="G2" s="13" t="s">
        <v>382</v>
      </c>
      <c r="H2" s="13" t="s">
        <v>383</v>
      </c>
      <c r="I2" s="13" t="s">
        <v>384</v>
      </c>
      <c r="J2" s="13" t="s">
        <v>385</v>
      </c>
      <c r="K2" s="13" t="s">
        <v>386</v>
      </c>
      <c r="L2" s="13" t="s">
        <v>387</v>
      </c>
      <c r="M2" s="14" t="s">
        <v>388</v>
      </c>
    </row>
    <row r="3" spans="1:13" ht="12.75" x14ac:dyDescent="0.2">
      <c r="A3" s="9" t="s">
        <v>16</v>
      </c>
      <c r="B3" s="15">
        <v>287429</v>
      </c>
      <c r="C3" s="16">
        <v>1607</v>
      </c>
      <c r="D3" s="16">
        <v>13600</v>
      </c>
      <c r="E3" s="16">
        <v>111</v>
      </c>
      <c r="F3" s="16">
        <v>3196</v>
      </c>
      <c r="G3" s="16">
        <v>53</v>
      </c>
      <c r="H3" s="16">
        <v>1337</v>
      </c>
      <c r="I3" s="16">
        <v>40</v>
      </c>
      <c r="J3" s="16">
        <v>191</v>
      </c>
      <c r="K3" s="16">
        <v>29</v>
      </c>
      <c r="L3" s="16">
        <v>1141</v>
      </c>
      <c r="M3" s="17">
        <v>50</v>
      </c>
    </row>
    <row r="4" spans="1:13" ht="12.75" x14ac:dyDescent="0.2">
      <c r="A4" s="18" t="s">
        <v>42</v>
      </c>
      <c r="B4" s="19">
        <v>1236917</v>
      </c>
      <c r="C4" s="20">
        <v>5209</v>
      </c>
      <c r="D4" s="20">
        <v>703558</v>
      </c>
      <c r="E4" s="20">
        <v>2138</v>
      </c>
      <c r="F4" s="20">
        <v>58137</v>
      </c>
      <c r="G4" s="20">
        <v>366</v>
      </c>
      <c r="H4" s="20">
        <v>15350</v>
      </c>
      <c r="I4" s="20">
        <v>111</v>
      </c>
      <c r="J4" s="20">
        <v>233</v>
      </c>
      <c r="K4" s="20">
        <v>18</v>
      </c>
      <c r="L4" s="20">
        <v>2732</v>
      </c>
      <c r="M4" s="21">
        <v>76</v>
      </c>
    </row>
    <row r="5" spans="1:13" ht="12.75" x14ac:dyDescent="0.2">
      <c r="A5" s="18" t="s">
        <v>89</v>
      </c>
      <c r="B5" s="19">
        <v>492631</v>
      </c>
      <c r="C5" s="20">
        <v>2187</v>
      </c>
      <c r="D5" s="20">
        <v>10313</v>
      </c>
      <c r="E5" s="20">
        <v>74</v>
      </c>
      <c r="F5" s="20">
        <v>1702</v>
      </c>
      <c r="G5" s="20">
        <v>48</v>
      </c>
      <c r="H5" s="20">
        <v>501</v>
      </c>
      <c r="I5" s="20">
        <v>25</v>
      </c>
      <c r="J5" s="20">
        <v>407</v>
      </c>
      <c r="K5" s="20">
        <v>28</v>
      </c>
      <c r="L5" s="20">
        <v>580</v>
      </c>
      <c r="M5" s="21">
        <v>31</v>
      </c>
    </row>
    <row r="6" spans="1:13" ht="12.75" x14ac:dyDescent="0.2">
      <c r="A6" s="18" t="s">
        <v>116</v>
      </c>
      <c r="B6" s="19">
        <v>539337</v>
      </c>
      <c r="C6" s="20">
        <v>1678</v>
      </c>
      <c r="D6" s="20">
        <v>1990</v>
      </c>
      <c r="E6" s="20">
        <v>11</v>
      </c>
      <c r="F6" s="20">
        <v>1447</v>
      </c>
      <c r="G6" s="20">
        <v>152</v>
      </c>
      <c r="H6" s="20">
        <v>198</v>
      </c>
      <c r="I6" s="20">
        <v>21</v>
      </c>
      <c r="J6" s="20">
        <v>21</v>
      </c>
      <c r="K6" s="20">
        <v>4</v>
      </c>
      <c r="L6" s="20">
        <v>93</v>
      </c>
      <c r="M6" s="21">
        <v>21</v>
      </c>
    </row>
    <row r="7" spans="1:13" ht="12.75" x14ac:dyDescent="0.2">
      <c r="A7" s="18" t="s">
        <v>156</v>
      </c>
      <c r="B7" s="19">
        <v>4316</v>
      </c>
      <c r="C7" s="20">
        <v>23</v>
      </c>
      <c r="D7" s="20">
        <v>2982</v>
      </c>
      <c r="E7" s="20">
        <v>11</v>
      </c>
      <c r="F7" s="20">
        <v>8</v>
      </c>
      <c r="G7" s="20">
        <v>2</v>
      </c>
      <c r="H7" s="20">
        <v>14</v>
      </c>
      <c r="I7" s="20">
        <v>5</v>
      </c>
      <c r="J7" s="20">
        <v>40</v>
      </c>
      <c r="K7" s="20">
        <v>2</v>
      </c>
      <c r="L7" s="20">
        <v>5</v>
      </c>
      <c r="M7" s="21">
        <v>1</v>
      </c>
    </row>
    <row r="8" spans="1:13" ht="12.75" x14ac:dyDescent="0.2">
      <c r="A8" s="18" t="s">
        <v>158</v>
      </c>
      <c r="B8" s="19">
        <v>950635</v>
      </c>
      <c r="C8" s="20">
        <v>3555</v>
      </c>
      <c r="D8" s="20">
        <v>36549</v>
      </c>
      <c r="E8" s="20">
        <v>320</v>
      </c>
      <c r="F8" s="20">
        <v>6323</v>
      </c>
      <c r="G8" s="20">
        <v>93</v>
      </c>
      <c r="H8" s="20">
        <v>6885</v>
      </c>
      <c r="I8" s="20">
        <v>80</v>
      </c>
      <c r="J8" s="20">
        <v>1015</v>
      </c>
      <c r="K8" s="20">
        <v>67</v>
      </c>
      <c r="L8" s="20">
        <v>857</v>
      </c>
      <c r="M8" s="21">
        <v>45</v>
      </c>
    </row>
    <row r="9" spans="1:13" ht="12.75" x14ac:dyDescent="0.2">
      <c r="A9" s="18" t="s">
        <v>182</v>
      </c>
      <c r="B9" s="19">
        <v>330787</v>
      </c>
      <c r="C9" s="20">
        <v>1000</v>
      </c>
      <c r="D9" s="20">
        <v>310</v>
      </c>
      <c r="E9" s="20">
        <v>3</v>
      </c>
      <c r="F9" s="20">
        <v>2721</v>
      </c>
      <c r="G9" s="20">
        <v>89</v>
      </c>
      <c r="H9" s="20">
        <v>307</v>
      </c>
      <c r="I9" s="20">
        <v>31</v>
      </c>
      <c r="J9" s="20">
        <v>1</v>
      </c>
      <c r="K9" s="20">
        <v>1</v>
      </c>
      <c r="L9" s="20">
        <v>94</v>
      </c>
      <c r="M9" s="21">
        <v>20</v>
      </c>
    </row>
    <row r="10" spans="1:13" ht="12.75" x14ac:dyDescent="0.2">
      <c r="A10" s="18" t="s">
        <v>218</v>
      </c>
      <c r="B10" s="19">
        <v>1159718</v>
      </c>
      <c r="C10" s="20">
        <v>3982</v>
      </c>
      <c r="D10" s="20">
        <v>449875</v>
      </c>
      <c r="E10" s="20">
        <v>1916</v>
      </c>
      <c r="F10" s="20">
        <v>13467</v>
      </c>
      <c r="G10" s="20">
        <v>175</v>
      </c>
      <c r="H10" s="20">
        <v>7430</v>
      </c>
      <c r="I10" s="20">
        <v>109</v>
      </c>
      <c r="J10" s="20">
        <v>255</v>
      </c>
      <c r="K10" s="20">
        <v>32</v>
      </c>
      <c r="L10" s="20">
        <v>1190</v>
      </c>
      <c r="M10" s="21">
        <v>54</v>
      </c>
    </row>
    <row r="11" spans="1:13" ht="12.75" x14ac:dyDescent="0.2">
      <c r="A11" s="18" t="s">
        <v>257</v>
      </c>
      <c r="B11" s="19">
        <v>252150</v>
      </c>
      <c r="C11" s="20">
        <v>1399</v>
      </c>
      <c r="D11" s="20">
        <v>345823</v>
      </c>
      <c r="E11" s="20">
        <v>1227</v>
      </c>
      <c r="F11" s="20">
        <v>14681</v>
      </c>
      <c r="G11" s="20">
        <v>122</v>
      </c>
      <c r="H11" s="20">
        <v>17645</v>
      </c>
      <c r="I11" s="20">
        <v>121</v>
      </c>
      <c r="J11" s="20">
        <v>4810</v>
      </c>
      <c r="K11" s="20">
        <v>132</v>
      </c>
      <c r="L11" s="20">
        <v>2837</v>
      </c>
      <c r="M11" s="21">
        <v>106</v>
      </c>
    </row>
    <row r="12" spans="1:13" ht="12.75" x14ac:dyDescent="0.2">
      <c r="A12" s="18" t="s">
        <v>281</v>
      </c>
      <c r="B12" s="19">
        <v>801561</v>
      </c>
      <c r="C12" s="20">
        <v>5323</v>
      </c>
      <c r="D12" s="20">
        <v>334</v>
      </c>
      <c r="E12" s="20">
        <v>7</v>
      </c>
      <c r="F12" s="20">
        <v>1029</v>
      </c>
      <c r="G12" s="20">
        <v>75</v>
      </c>
      <c r="H12" s="20">
        <v>517</v>
      </c>
      <c r="I12" s="20">
        <v>66</v>
      </c>
      <c r="J12" s="20">
        <v>10854</v>
      </c>
      <c r="K12" s="20">
        <v>511</v>
      </c>
      <c r="L12" s="20">
        <v>1889</v>
      </c>
      <c r="M12" s="21">
        <v>153</v>
      </c>
    </row>
    <row r="13" spans="1:13" ht="12.75" x14ac:dyDescent="0.2">
      <c r="A13" s="22" t="s">
        <v>325</v>
      </c>
      <c r="B13" s="23">
        <v>564225</v>
      </c>
      <c r="C13" s="24">
        <v>2955</v>
      </c>
      <c r="D13" s="24">
        <v>1407398</v>
      </c>
      <c r="E13" s="24">
        <v>4081</v>
      </c>
      <c r="F13" s="24">
        <v>12337</v>
      </c>
      <c r="G13" s="24">
        <v>160</v>
      </c>
      <c r="H13" s="24">
        <v>19536</v>
      </c>
      <c r="I13" s="24">
        <v>164</v>
      </c>
      <c r="J13" s="24">
        <v>5095</v>
      </c>
      <c r="K13" s="24">
        <v>124</v>
      </c>
      <c r="L13" s="24">
        <v>5752</v>
      </c>
      <c r="M13" s="25">
        <v>119</v>
      </c>
    </row>
    <row r="14" spans="1:13" ht="12.75" x14ac:dyDescent="0.2">
      <c r="A14" s="7" t="s">
        <v>389</v>
      </c>
      <c r="B14" s="8">
        <f t="shared" ref="B14:M14" si="0">SUM(B2:B13)</f>
        <v>6619706</v>
      </c>
      <c r="C14" s="8">
        <f t="shared" si="0"/>
        <v>28918</v>
      </c>
      <c r="D14" s="8">
        <f t="shared" si="0"/>
        <v>2972732</v>
      </c>
      <c r="E14" s="8">
        <f t="shared" si="0"/>
        <v>9899</v>
      </c>
      <c r="F14" s="8">
        <f t="shared" si="0"/>
        <v>115048</v>
      </c>
      <c r="G14" s="8">
        <f t="shared" si="0"/>
        <v>1335</v>
      </c>
      <c r="H14" s="8">
        <f t="shared" si="0"/>
        <v>69720</v>
      </c>
      <c r="I14" s="8">
        <f t="shared" si="0"/>
        <v>773</v>
      </c>
      <c r="J14" s="8">
        <f t="shared" si="0"/>
        <v>22922</v>
      </c>
      <c r="K14" s="8">
        <f t="shared" si="0"/>
        <v>948</v>
      </c>
      <c r="L14" s="8">
        <f t="shared" si="0"/>
        <v>17170</v>
      </c>
      <c r="M14" s="8">
        <f t="shared" si="0"/>
        <v>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3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157</v>
      </c>
      <c r="B2" s="5">
        <v>4316</v>
      </c>
      <c r="C2" s="5">
        <v>23</v>
      </c>
      <c r="D2" s="5">
        <v>2982</v>
      </c>
      <c r="E2" s="5">
        <v>11</v>
      </c>
      <c r="F2" s="5">
        <v>8</v>
      </c>
      <c r="G2" s="5">
        <v>2</v>
      </c>
      <c r="H2" s="5">
        <v>14</v>
      </c>
      <c r="I2" s="5">
        <v>5</v>
      </c>
      <c r="J2" s="5">
        <v>40</v>
      </c>
      <c r="K2" s="5">
        <v>2</v>
      </c>
      <c r="L2" s="5">
        <v>5</v>
      </c>
      <c r="M2" s="5">
        <v>1</v>
      </c>
    </row>
    <row r="3" spans="1:13" ht="15.75" customHeight="1" x14ac:dyDescent="0.2">
      <c r="A3" s="7" t="s">
        <v>392</v>
      </c>
      <c r="B3" s="8">
        <f t="shared" ref="B3:M3" si="0">B2</f>
        <v>4316</v>
      </c>
      <c r="C3" s="8">
        <f t="shared" si="0"/>
        <v>23</v>
      </c>
      <c r="D3" s="8">
        <f t="shared" si="0"/>
        <v>2982</v>
      </c>
      <c r="E3" s="8">
        <f t="shared" si="0"/>
        <v>11</v>
      </c>
      <c r="F3" s="8">
        <f t="shared" si="0"/>
        <v>8</v>
      </c>
      <c r="G3" s="8">
        <f t="shared" si="0"/>
        <v>2</v>
      </c>
      <c r="H3" s="8">
        <f t="shared" si="0"/>
        <v>14</v>
      </c>
      <c r="I3" s="8">
        <f t="shared" si="0"/>
        <v>5</v>
      </c>
      <c r="J3" s="8">
        <f t="shared" si="0"/>
        <v>40</v>
      </c>
      <c r="K3" s="8">
        <f t="shared" si="0"/>
        <v>2</v>
      </c>
      <c r="L3" s="8">
        <f t="shared" si="0"/>
        <v>5</v>
      </c>
      <c r="M3" s="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159</v>
      </c>
      <c r="B2" s="5">
        <v>61334</v>
      </c>
      <c r="C2" s="5">
        <v>169</v>
      </c>
      <c r="D2" s="5">
        <v>215</v>
      </c>
      <c r="E2" s="5">
        <v>1</v>
      </c>
      <c r="F2" s="5">
        <v>12</v>
      </c>
      <c r="G2" s="5">
        <v>3</v>
      </c>
      <c r="H2" s="5">
        <v>1</v>
      </c>
      <c r="I2" s="5">
        <v>1</v>
      </c>
      <c r="J2" s="5">
        <v>3</v>
      </c>
      <c r="K2" s="5">
        <v>1</v>
      </c>
      <c r="L2" s="5">
        <v>0</v>
      </c>
      <c r="M2" s="5">
        <v>0</v>
      </c>
    </row>
    <row r="3" spans="1:13" ht="15.75" customHeight="1" x14ac:dyDescent="0.2">
      <c r="A3" t="s">
        <v>160</v>
      </c>
      <c r="B3" s="5">
        <v>9605</v>
      </c>
      <c r="C3" s="5">
        <v>33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161</v>
      </c>
      <c r="B4" s="5">
        <v>50438</v>
      </c>
      <c r="C4" s="5">
        <v>155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1</v>
      </c>
      <c r="J4" s="5">
        <v>7</v>
      </c>
      <c r="K4" s="5">
        <v>2</v>
      </c>
      <c r="L4" s="5">
        <v>1</v>
      </c>
      <c r="M4" s="5">
        <v>1</v>
      </c>
    </row>
    <row r="5" spans="1:13" ht="15.75" customHeight="1" x14ac:dyDescent="0.2">
      <c r="A5" t="s">
        <v>162</v>
      </c>
      <c r="B5" s="5">
        <v>51162</v>
      </c>
      <c r="C5" s="5">
        <v>136</v>
      </c>
      <c r="D5" s="5">
        <v>260</v>
      </c>
      <c r="E5" s="5">
        <v>1</v>
      </c>
      <c r="F5" s="5">
        <v>0</v>
      </c>
      <c r="G5" s="5">
        <v>0</v>
      </c>
      <c r="H5" s="5">
        <v>1</v>
      </c>
      <c r="I5" s="5">
        <v>1</v>
      </c>
      <c r="J5" s="5">
        <v>5</v>
      </c>
      <c r="K5" s="5">
        <v>1</v>
      </c>
      <c r="L5" s="5">
        <v>12</v>
      </c>
      <c r="M5" s="5">
        <v>1</v>
      </c>
    </row>
    <row r="6" spans="1:13" ht="15.75" customHeight="1" x14ac:dyDescent="0.2">
      <c r="A6" t="s">
        <v>163</v>
      </c>
      <c r="B6" s="5">
        <v>6736</v>
      </c>
      <c r="C6" s="5">
        <v>27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164</v>
      </c>
      <c r="B7" s="5">
        <v>37213</v>
      </c>
      <c r="C7" s="5">
        <v>166</v>
      </c>
      <c r="D7" s="5">
        <v>287</v>
      </c>
      <c r="E7" s="5">
        <v>2</v>
      </c>
      <c r="F7" s="5">
        <v>6</v>
      </c>
      <c r="G7" s="5">
        <v>1</v>
      </c>
      <c r="H7" s="5">
        <v>8</v>
      </c>
      <c r="I7" s="5">
        <v>1</v>
      </c>
      <c r="J7" s="5">
        <v>598</v>
      </c>
      <c r="K7" s="5">
        <v>27</v>
      </c>
      <c r="L7" s="5">
        <v>74</v>
      </c>
      <c r="M7" s="5">
        <v>4</v>
      </c>
    </row>
    <row r="8" spans="1:13" ht="15.75" customHeight="1" x14ac:dyDescent="0.2">
      <c r="A8" t="s">
        <v>165</v>
      </c>
      <c r="B8" s="5">
        <v>111023</v>
      </c>
      <c r="C8" s="5">
        <v>332</v>
      </c>
      <c r="D8" s="5">
        <v>5273</v>
      </c>
      <c r="E8" s="5">
        <v>61</v>
      </c>
      <c r="F8" s="5">
        <v>1546</v>
      </c>
      <c r="G8" s="5">
        <v>11</v>
      </c>
      <c r="H8" s="5">
        <v>1454</v>
      </c>
      <c r="I8" s="5">
        <v>16</v>
      </c>
      <c r="J8" s="5">
        <v>0</v>
      </c>
      <c r="K8" s="5">
        <v>0</v>
      </c>
      <c r="L8" s="5">
        <v>2</v>
      </c>
      <c r="M8" s="5">
        <v>1</v>
      </c>
    </row>
    <row r="9" spans="1:13" ht="15.75" customHeight="1" x14ac:dyDescent="0.2">
      <c r="A9" t="s">
        <v>166</v>
      </c>
      <c r="B9" s="5">
        <v>51776</v>
      </c>
      <c r="C9" s="5">
        <v>210</v>
      </c>
      <c r="D9" s="5">
        <v>0</v>
      </c>
      <c r="E9" s="5">
        <v>0</v>
      </c>
      <c r="F9" s="5">
        <v>117</v>
      </c>
      <c r="G9" s="5">
        <v>6</v>
      </c>
      <c r="H9" s="5">
        <v>170</v>
      </c>
      <c r="I9" s="5">
        <v>5</v>
      </c>
      <c r="J9" s="5">
        <v>2</v>
      </c>
      <c r="K9" s="5">
        <v>1</v>
      </c>
      <c r="L9" s="5">
        <v>12</v>
      </c>
      <c r="M9" s="5">
        <v>2</v>
      </c>
    </row>
    <row r="10" spans="1:13" ht="15.75" customHeight="1" x14ac:dyDescent="0.2">
      <c r="A10" t="s">
        <v>167</v>
      </c>
      <c r="B10" s="5">
        <v>53790</v>
      </c>
      <c r="C10" s="5">
        <v>208</v>
      </c>
      <c r="D10" s="5">
        <v>12315</v>
      </c>
      <c r="E10" s="5">
        <v>83</v>
      </c>
      <c r="F10" s="5">
        <v>2618</v>
      </c>
      <c r="G10" s="5">
        <v>23</v>
      </c>
      <c r="H10" s="5">
        <v>2183</v>
      </c>
      <c r="I10" s="5">
        <v>26</v>
      </c>
      <c r="J10" s="5">
        <v>0</v>
      </c>
      <c r="K10" s="5">
        <v>0</v>
      </c>
      <c r="L10" s="5">
        <v>59</v>
      </c>
      <c r="M10" s="5">
        <v>3</v>
      </c>
    </row>
    <row r="11" spans="1:13" ht="15.75" customHeight="1" x14ac:dyDescent="0.2">
      <c r="A11" t="s">
        <v>168</v>
      </c>
      <c r="B11" s="5">
        <v>2304</v>
      </c>
      <c r="C11" s="5">
        <v>11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5.75" customHeight="1" x14ac:dyDescent="0.2">
      <c r="A12" t="s">
        <v>169</v>
      </c>
      <c r="B12" s="5">
        <v>24027</v>
      </c>
      <c r="C12" s="5">
        <v>94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63</v>
      </c>
      <c r="K12" s="5">
        <v>3</v>
      </c>
      <c r="L12" s="5">
        <v>0</v>
      </c>
      <c r="M12" s="5">
        <v>0</v>
      </c>
    </row>
    <row r="13" spans="1:13" ht="15.75" customHeight="1" x14ac:dyDescent="0.2">
      <c r="A13" t="s">
        <v>170</v>
      </c>
      <c r="B13" s="5">
        <v>9368</v>
      </c>
      <c r="C13" s="5">
        <v>41</v>
      </c>
      <c r="D13" s="5">
        <v>1449</v>
      </c>
      <c r="E13" s="5">
        <v>18</v>
      </c>
      <c r="F13" s="5">
        <v>632</v>
      </c>
      <c r="G13" s="5">
        <v>12</v>
      </c>
      <c r="H13" s="5">
        <v>1891</v>
      </c>
      <c r="I13" s="5">
        <v>8</v>
      </c>
      <c r="J13" s="5">
        <v>37</v>
      </c>
      <c r="K13" s="5">
        <v>2</v>
      </c>
      <c r="L13" s="5">
        <v>26</v>
      </c>
      <c r="M13" s="5">
        <v>2</v>
      </c>
    </row>
    <row r="14" spans="1:13" ht="15.75" customHeight="1" x14ac:dyDescent="0.2">
      <c r="A14" t="s">
        <v>171</v>
      </c>
      <c r="B14" s="5">
        <v>81067</v>
      </c>
      <c r="C14" s="5">
        <v>293</v>
      </c>
      <c r="D14" s="5">
        <v>3760</v>
      </c>
      <c r="E14" s="5">
        <v>40</v>
      </c>
      <c r="F14" s="5">
        <v>401</v>
      </c>
      <c r="G14" s="5">
        <v>7</v>
      </c>
      <c r="H14" s="5">
        <v>137</v>
      </c>
      <c r="I14" s="5">
        <v>5</v>
      </c>
      <c r="J14" s="5">
        <v>16</v>
      </c>
      <c r="K14" s="5">
        <v>3</v>
      </c>
      <c r="L14" s="5">
        <v>363</v>
      </c>
      <c r="M14" s="5">
        <v>4</v>
      </c>
    </row>
    <row r="15" spans="1:13" ht="15.75" customHeight="1" x14ac:dyDescent="0.2">
      <c r="A15" t="s">
        <v>172</v>
      </c>
      <c r="B15" s="5">
        <v>7457</v>
      </c>
      <c r="C15" s="5">
        <v>59</v>
      </c>
      <c r="D15" s="5">
        <v>0</v>
      </c>
      <c r="E15" s="5">
        <v>0</v>
      </c>
      <c r="F15" s="5">
        <v>3</v>
      </c>
      <c r="G15" s="5">
        <v>1</v>
      </c>
      <c r="H15" s="5">
        <v>2</v>
      </c>
      <c r="I15" s="5">
        <v>2</v>
      </c>
      <c r="J15" s="5">
        <v>5</v>
      </c>
      <c r="K15" s="5">
        <v>1</v>
      </c>
      <c r="L15" s="5">
        <v>9</v>
      </c>
      <c r="M15" s="5">
        <v>1</v>
      </c>
    </row>
    <row r="16" spans="1:13" ht="15.75" customHeight="1" x14ac:dyDescent="0.2">
      <c r="A16" t="s">
        <v>173</v>
      </c>
      <c r="B16" s="5">
        <v>13336</v>
      </c>
      <c r="C16" s="5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174</v>
      </c>
      <c r="B17" s="5">
        <v>25948</v>
      </c>
      <c r="C17" s="5">
        <v>93</v>
      </c>
      <c r="D17" s="5">
        <v>5621</v>
      </c>
      <c r="E17" s="5">
        <v>48</v>
      </c>
      <c r="F17" s="5">
        <v>666</v>
      </c>
      <c r="G17" s="5">
        <v>15</v>
      </c>
      <c r="H17" s="5">
        <v>509</v>
      </c>
      <c r="I17" s="5">
        <v>3</v>
      </c>
      <c r="J17" s="5">
        <v>13</v>
      </c>
      <c r="K17" s="5">
        <v>2</v>
      </c>
      <c r="L17" s="5">
        <v>143</v>
      </c>
      <c r="M17" s="5">
        <v>5</v>
      </c>
    </row>
    <row r="18" spans="1:13" ht="15.75" customHeight="1" x14ac:dyDescent="0.2">
      <c r="A18" t="s">
        <v>175</v>
      </c>
      <c r="B18" s="5">
        <v>82956</v>
      </c>
      <c r="C18" s="5">
        <v>315</v>
      </c>
      <c r="D18" s="5">
        <v>3411</v>
      </c>
      <c r="E18" s="5">
        <v>25</v>
      </c>
      <c r="F18" s="5">
        <v>219</v>
      </c>
      <c r="G18" s="5">
        <v>6</v>
      </c>
      <c r="H18" s="5">
        <v>437</v>
      </c>
      <c r="I18" s="5">
        <v>8</v>
      </c>
      <c r="J18" s="5">
        <v>123</v>
      </c>
      <c r="K18" s="5">
        <v>11</v>
      </c>
      <c r="L18" s="5">
        <v>47</v>
      </c>
      <c r="M18" s="5">
        <v>7</v>
      </c>
    </row>
    <row r="19" spans="1:13" ht="15.75" customHeight="1" x14ac:dyDescent="0.2">
      <c r="A19" t="s">
        <v>176</v>
      </c>
      <c r="B19" s="5">
        <v>26661</v>
      </c>
      <c r="C19" s="5">
        <v>123</v>
      </c>
      <c r="D19" s="5">
        <v>0</v>
      </c>
      <c r="E19" s="5">
        <v>0</v>
      </c>
      <c r="F19" s="5">
        <v>6</v>
      </c>
      <c r="G19" s="5">
        <v>1</v>
      </c>
      <c r="H19" s="5">
        <v>0</v>
      </c>
      <c r="I19" s="5">
        <v>0</v>
      </c>
      <c r="J19" s="5">
        <v>54</v>
      </c>
      <c r="K19" s="5">
        <v>4</v>
      </c>
      <c r="L19" s="5">
        <v>19</v>
      </c>
      <c r="M19" s="5">
        <v>2</v>
      </c>
    </row>
    <row r="20" spans="1:13" ht="15.75" customHeight="1" x14ac:dyDescent="0.2">
      <c r="A20" t="s">
        <v>177</v>
      </c>
      <c r="B20" s="5">
        <v>34239</v>
      </c>
      <c r="C20" s="5">
        <v>199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73</v>
      </c>
      <c r="K20" s="5">
        <v>3</v>
      </c>
      <c r="L20" s="5">
        <v>52</v>
      </c>
      <c r="M20" s="5">
        <v>3</v>
      </c>
    </row>
    <row r="21" spans="1:13" ht="15.75" customHeight="1" x14ac:dyDescent="0.2">
      <c r="A21" t="s">
        <v>178</v>
      </c>
      <c r="B21" s="5">
        <v>78274</v>
      </c>
      <c r="C21" s="5">
        <v>198</v>
      </c>
      <c r="D21" s="5">
        <v>3958</v>
      </c>
      <c r="E21" s="5">
        <v>41</v>
      </c>
      <c r="F21" s="5">
        <v>73</v>
      </c>
      <c r="G21" s="5">
        <v>3</v>
      </c>
      <c r="H21" s="5">
        <v>88</v>
      </c>
      <c r="I21" s="5">
        <v>1</v>
      </c>
      <c r="J21" s="5">
        <v>1</v>
      </c>
      <c r="K21" s="5">
        <v>1</v>
      </c>
      <c r="L21" s="5">
        <v>0</v>
      </c>
      <c r="M21" s="5">
        <v>0</v>
      </c>
    </row>
    <row r="22" spans="1:13" ht="15.75" customHeight="1" x14ac:dyDescent="0.2">
      <c r="A22" t="s">
        <v>179</v>
      </c>
      <c r="B22" s="5">
        <v>52296</v>
      </c>
      <c r="C22" s="5">
        <v>243</v>
      </c>
      <c r="D22" s="5">
        <v>0</v>
      </c>
      <c r="E22" s="5">
        <v>0</v>
      </c>
      <c r="F22" s="5">
        <v>6</v>
      </c>
      <c r="G22" s="5">
        <v>2</v>
      </c>
      <c r="H22" s="5">
        <v>0</v>
      </c>
      <c r="I22" s="5">
        <v>0</v>
      </c>
      <c r="J22" s="5">
        <v>2</v>
      </c>
      <c r="K22" s="5">
        <v>1</v>
      </c>
      <c r="L22" s="5">
        <v>4</v>
      </c>
      <c r="M22" s="5">
        <v>2</v>
      </c>
    </row>
    <row r="23" spans="1:13" ht="15.75" customHeight="1" x14ac:dyDescent="0.2">
      <c r="A23" t="s">
        <v>180</v>
      </c>
      <c r="B23" s="5">
        <v>1309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5.75" customHeight="1" x14ac:dyDescent="0.2">
      <c r="A24" t="s">
        <v>181</v>
      </c>
      <c r="B24" s="5">
        <v>78316</v>
      </c>
      <c r="C24" s="5">
        <v>366</v>
      </c>
      <c r="D24" s="5">
        <v>0</v>
      </c>
      <c r="E24" s="5">
        <v>0</v>
      </c>
      <c r="F24" s="5">
        <v>18</v>
      </c>
      <c r="G24" s="5">
        <v>2</v>
      </c>
      <c r="H24" s="5">
        <v>3</v>
      </c>
      <c r="I24" s="5">
        <v>2</v>
      </c>
      <c r="J24" s="5">
        <v>13</v>
      </c>
      <c r="K24" s="5">
        <v>4</v>
      </c>
      <c r="L24" s="5">
        <v>34</v>
      </c>
      <c r="M24" s="5">
        <v>7</v>
      </c>
    </row>
    <row r="25" spans="1:13" ht="15.75" customHeight="1" x14ac:dyDescent="0.2">
      <c r="A25" s="7" t="s">
        <v>393</v>
      </c>
      <c r="B25" s="8">
        <f t="shared" ref="B25:M25" si="0">SUM(B2:B24)</f>
        <v>950635</v>
      </c>
      <c r="C25" s="8">
        <f t="shared" si="0"/>
        <v>3555</v>
      </c>
      <c r="D25" s="8">
        <f t="shared" si="0"/>
        <v>36549</v>
      </c>
      <c r="E25" s="8">
        <f t="shared" si="0"/>
        <v>320</v>
      </c>
      <c r="F25" s="8">
        <f t="shared" si="0"/>
        <v>6323</v>
      </c>
      <c r="G25" s="8">
        <f t="shared" si="0"/>
        <v>93</v>
      </c>
      <c r="H25" s="8">
        <f t="shared" si="0"/>
        <v>6885</v>
      </c>
      <c r="I25" s="8">
        <f t="shared" si="0"/>
        <v>80</v>
      </c>
      <c r="J25" s="8">
        <f t="shared" si="0"/>
        <v>1015</v>
      </c>
      <c r="K25" s="8">
        <f t="shared" si="0"/>
        <v>67</v>
      </c>
      <c r="L25" s="8">
        <f t="shared" si="0"/>
        <v>857</v>
      </c>
      <c r="M25" s="8">
        <f t="shared" si="0"/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8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90</v>
      </c>
      <c r="B2" s="5">
        <v>8571</v>
      </c>
      <c r="C2" s="5">
        <v>18</v>
      </c>
      <c r="D2" s="5">
        <v>402</v>
      </c>
      <c r="E2" s="5">
        <v>3</v>
      </c>
      <c r="F2" s="5">
        <v>5</v>
      </c>
      <c r="G2" s="5">
        <v>1</v>
      </c>
      <c r="H2" s="5">
        <v>1</v>
      </c>
      <c r="I2" s="5">
        <v>1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91</v>
      </c>
      <c r="B3" s="5">
        <v>21097</v>
      </c>
      <c r="C3" s="5">
        <v>97</v>
      </c>
      <c r="D3" s="5">
        <v>30</v>
      </c>
      <c r="E3" s="5">
        <v>1</v>
      </c>
      <c r="F3" s="5">
        <v>10</v>
      </c>
      <c r="G3" s="5">
        <v>5</v>
      </c>
      <c r="H3" s="5">
        <v>6</v>
      </c>
      <c r="I3" s="5">
        <v>3</v>
      </c>
      <c r="J3" s="5">
        <v>47</v>
      </c>
      <c r="K3" s="5">
        <v>4</v>
      </c>
      <c r="L3" s="5">
        <v>7</v>
      </c>
      <c r="M3" s="5">
        <v>1</v>
      </c>
    </row>
    <row r="4" spans="1:13" ht="15.75" customHeight="1" x14ac:dyDescent="0.2">
      <c r="A4" t="s">
        <v>92</v>
      </c>
      <c r="B4" s="5">
        <v>18332</v>
      </c>
      <c r="C4" s="5">
        <v>88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93</v>
      </c>
      <c r="B5" s="5">
        <v>14596</v>
      </c>
      <c r="C5" s="5">
        <v>79</v>
      </c>
      <c r="D5" s="5">
        <v>23</v>
      </c>
      <c r="E5" s="5">
        <v>1</v>
      </c>
      <c r="F5" s="5">
        <v>45</v>
      </c>
      <c r="G5" s="5">
        <v>4</v>
      </c>
      <c r="H5" s="5">
        <v>5</v>
      </c>
      <c r="I5" s="5">
        <v>2</v>
      </c>
      <c r="J5" s="5">
        <v>232</v>
      </c>
      <c r="K5" s="5">
        <v>10</v>
      </c>
      <c r="L5" s="5">
        <v>482</v>
      </c>
      <c r="M5" s="5">
        <v>17</v>
      </c>
    </row>
    <row r="6" spans="1:13" ht="15.75" customHeight="1" x14ac:dyDescent="0.2">
      <c r="A6" t="s">
        <v>94</v>
      </c>
      <c r="B6" s="5">
        <v>8275</v>
      </c>
      <c r="C6" s="5">
        <v>23</v>
      </c>
      <c r="D6" s="5">
        <v>226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95</v>
      </c>
      <c r="B7" s="5">
        <v>24683</v>
      </c>
      <c r="C7" s="5">
        <v>108</v>
      </c>
      <c r="D7" s="5">
        <v>172</v>
      </c>
      <c r="E7" s="5">
        <v>1</v>
      </c>
      <c r="F7" s="5">
        <v>0</v>
      </c>
      <c r="G7" s="5">
        <v>0</v>
      </c>
      <c r="H7" s="5">
        <v>1</v>
      </c>
      <c r="I7" s="5">
        <v>1</v>
      </c>
      <c r="J7" s="5">
        <v>0</v>
      </c>
      <c r="K7" s="5">
        <v>0</v>
      </c>
      <c r="L7" s="5">
        <v>0</v>
      </c>
      <c r="M7" s="5">
        <v>0</v>
      </c>
    </row>
    <row r="8" spans="1:13" ht="15.75" customHeight="1" x14ac:dyDescent="0.2">
      <c r="A8" t="s">
        <v>96</v>
      </c>
      <c r="B8" s="5">
        <v>3020</v>
      </c>
      <c r="C8" s="5">
        <v>18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97</v>
      </c>
      <c r="B9" s="5">
        <v>4993</v>
      </c>
      <c r="C9" s="5">
        <v>58</v>
      </c>
      <c r="D9" s="5">
        <v>0</v>
      </c>
      <c r="E9" s="5">
        <v>0</v>
      </c>
      <c r="F9" s="5">
        <v>8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98</v>
      </c>
      <c r="B10" s="5">
        <v>72629</v>
      </c>
      <c r="C10" s="5">
        <v>227</v>
      </c>
      <c r="D10" s="5">
        <v>623</v>
      </c>
      <c r="E10" s="5">
        <v>6</v>
      </c>
      <c r="F10" s="5">
        <v>5</v>
      </c>
      <c r="G10" s="5">
        <v>3</v>
      </c>
      <c r="H10" s="5">
        <v>1</v>
      </c>
      <c r="I10" s="5">
        <v>1</v>
      </c>
      <c r="J10" s="5">
        <v>2</v>
      </c>
      <c r="K10" s="5">
        <v>1</v>
      </c>
      <c r="L10" s="5">
        <v>2</v>
      </c>
      <c r="M10" s="5">
        <v>1</v>
      </c>
    </row>
    <row r="11" spans="1:13" ht="15.75" customHeight="1" x14ac:dyDescent="0.2">
      <c r="A11" t="s">
        <v>99</v>
      </c>
      <c r="B11" s="5">
        <v>2470</v>
      </c>
      <c r="C11" s="5">
        <v>13</v>
      </c>
      <c r="D11" s="5">
        <v>0</v>
      </c>
      <c r="E11" s="5">
        <v>0</v>
      </c>
      <c r="F11" s="5">
        <v>12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34</v>
      </c>
      <c r="M11" s="5">
        <v>1</v>
      </c>
    </row>
    <row r="12" spans="1:13" ht="15.75" customHeight="1" x14ac:dyDescent="0.2">
      <c r="A12" t="s">
        <v>100</v>
      </c>
      <c r="B12" s="5">
        <v>36310</v>
      </c>
      <c r="C12" s="5">
        <v>150</v>
      </c>
      <c r="D12" s="5">
        <v>417</v>
      </c>
      <c r="E12" s="5">
        <v>4</v>
      </c>
      <c r="F12" s="5">
        <v>1</v>
      </c>
      <c r="G12" s="5">
        <v>1</v>
      </c>
      <c r="H12" s="5">
        <v>0</v>
      </c>
      <c r="I12" s="5">
        <v>0</v>
      </c>
      <c r="J12" s="5">
        <v>21</v>
      </c>
      <c r="K12" s="5">
        <v>2</v>
      </c>
      <c r="L12" s="5">
        <v>0</v>
      </c>
      <c r="M12" s="5">
        <v>0</v>
      </c>
    </row>
    <row r="13" spans="1:13" ht="15.75" customHeight="1" x14ac:dyDescent="0.2">
      <c r="A13" t="s">
        <v>101</v>
      </c>
      <c r="B13" s="5">
        <v>28807</v>
      </c>
      <c r="C13" s="5">
        <v>122</v>
      </c>
      <c r="D13" s="5">
        <v>1864</v>
      </c>
      <c r="E13" s="5">
        <v>10</v>
      </c>
      <c r="F13" s="5">
        <v>48</v>
      </c>
      <c r="G13" s="5">
        <v>3</v>
      </c>
      <c r="H13" s="5">
        <v>1</v>
      </c>
      <c r="I13" s="5">
        <v>1</v>
      </c>
      <c r="J13" s="5">
        <v>14</v>
      </c>
      <c r="K13" s="5">
        <v>1</v>
      </c>
      <c r="L13" s="5">
        <v>0</v>
      </c>
      <c r="M13" s="5">
        <v>0</v>
      </c>
    </row>
    <row r="14" spans="1:13" ht="15.75" customHeight="1" x14ac:dyDescent="0.2">
      <c r="A14" t="s">
        <v>102</v>
      </c>
      <c r="B14" s="5">
        <v>5349</v>
      </c>
      <c r="C14" s="5">
        <v>28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103</v>
      </c>
      <c r="B15" s="5">
        <v>14338</v>
      </c>
      <c r="C15" s="5">
        <v>60</v>
      </c>
      <c r="D15" s="5">
        <v>24</v>
      </c>
      <c r="E15" s="5">
        <v>1</v>
      </c>
      <c r="F15" s="5">
        <v>2</v>
      </c>
      <c r="G15" s="5">
        <v>1</v>
      </c>
      <c r="H15" s="5">
        <v>467</v>
      </c>
      <c r="I15" s="5">
        <v>7</v>
      </c>
      <c r="J15" s="5">
        <v>0</v>
      </c>
      <c r="K15" s="5">
        <v>0</v>
      </c>
      <c r="L15" s="5">
        <v>1</v>
      </c>
      <c r="M15" s="5">
        <v>1</v>
      </c>
    </row>
    <row r="16" spans="1:13" ht="15.75" customHeight="1" x14ac:dyDescent="0.2">
      <c r="A16" t="s">
        <v>104</v>
      </c>
      <c r="B16" s="5">
        <v>16602</v>
      </c>
      <c r="C16" s="5">
        <v>77</v>
      </c>
      <c r="D16" s="5">
        <v>0</v>
      </c>
      <c r="E16" s="5">
        <v>0</v>
      </c>
      <c r="F16" s="5">
        <v>1</v>
      </c>
      <c r="G16" s="5">
        <v>1</v>
      </c>
      <c r="H16" s="5">
        <v>2</v>
      </c>
      <c r="I16" s="5">
        <v>1</v>
      </c>
      <c r="J16" s="5">
        <v>18</v>
      </c>
      <c r="K16" s="5">
        <v>1</v>
      </c>
      <c r="L16" s="5">
        <v>0</v>
      </c>
      <c r="M16" s="5">
        <v>0</v>
      </c>
    </row>
    <row r="17" spans="1:13" ht="15.75" customHeight="1" x14ac:dyDescent="0.2">
      <c r="A17" t="s">
        <v>105</v>
      </c>
      <c r="B17" s="5">
        <v>510</v>
      </c>
      <c r="C17" s="5">
        <v>6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106</v>
      </c>
      <c r="B18" s="5">
        <v>16712</v>
      </c>
      <c r="C18" s="5">
        <v>70</v>
      </c>
      <c r="D18" s="5">
        <v>1708</v>
      </c>
      <c r="E18" s="5">
        <v>11</v>
      </c>
      <c r="F18" s="5">
        <v>1485</v>
      </c>
      <c r="G18" s="5">
        <v>8</v>
      </c>
      <c r="H18" s="5">
        <v>0</v>
      </c>
      <c r="I18" s="5">
        <v>0</v>
      </c>
      <c r="J18" s="5">
        <v>9</v>
      </c>
      <c r="K18" s="5">
        <v>1</v>
      </c>
      <c r="L18" s="5">
        <v>0</v>
      </c>
      <c r="M18" s="5">
        <v>0</v>
      </c>
    </row>
    <row r="19" spans="1:13" ht="15.75" customHeight="1" x14ac:dyDescent="0.2">
      <c r="A19" t="s">
        <v>107</v>
      </c>
      <c r="B19" s="5">
        <v>32088</v>
      </c>
      <c r="C19" s="5">
        <v>129</v>
      </c>
      <c r="D19" s="5">
        <v>4464</v>
      </c>
      <c r="E19" s="5">
        <v>32</v>
      </c>
      <c r="F19" s="5">
        <v>42</v>
      </c>
      <c r="G19" s="5">
        <v>3</v>
      </c>
      <c r="H19" s="5">
        <v>2</v>
      </c>
      <c r="I19" s="5">
        <v>1</v>
      </c>
      <c r="J19" s="5">
        <v>18</v>
      </c>
      <c r="K19" s="5">
        <v>3</v>
      </c>
      <c r="L19" s="5">
        <v>6</v>
      </c>
      <c r="M19" s="5">
        <v>2</v>
      </c>
    </row>
    <row r="20" spans="1:13" ht="15.75" customHeight="1" x14ac:dyDescent="0.2">
      <c r="A20" t="s">
        <v>108</v>
      </c>
      <c r="B20" s="5">
        <v>12024</v>
      </c>
      <c r="C20" s="5">
        <v>67</v>
      </c>
      <c r="D20" s="5">
        <v>0</v>
      </c>
      <c r="E20" s="5">
        <v>0</v>
      </c>
      <c r="F20" s="5">
        <v>4</v>
      </c>
      <c r="G20" s="5">
        <v>2</v>
      </c>
      <c r="H20" s="5">
        <v>4</v>
      </c>
      <c r="I20" s="5">
        <v>2</v>
      </c>
      <c r="J20" s="5">
        <v>0</v>
      </c>
      <c r="K20" s="5">
        <v>0</v>
      </c>
      <c r="L20" s="5">
        <v>1</v>
      </c>
      <c r="M20" s="5">
        <v>1</v>
      </c>
    </row>
    <row r="21" spans="1:13" ht="15.75" customHeight="1" x14ac:dyDescent="0.2">
      <c r="A21" t="s">
        <v>109</v>
      </c>
      <c r="B21" s="5">
        <v>19759</v>
      </c>
      <c r="C21" s="5">
        <v>72</v>
      </c>
      <c r="D21" s="5">
        <v>0</v>
      </c>
      <c r="E21" s="5">
        <v>0</v>
      </c>
      <c r="F21" s="5">
        <v>3</v>
      </c>
      <c r="G21" s="5">
        <v>2</v>
      </c>
      <c r="H21" s="5">
        <v>0</v>
      </c>
      <c r="I21" s="5">
        <v>0</v>
      </c>
      <c r="J21" s="5">
        <v>0</v>
      </c>
      <c r="K21" s="5">
        <v>0</v>
      </c>
      <c r="L21" s="5">
        <v>13</v>
      </c>
      <c r="M21" s="5">
        <v>2</v>
      </c>
    </row>
    <row r="22" spans="1:13" ht="15.75" customHeight="1" x14ac:dyDescent="0.2">
      <c r="A22" t="s">
        <v>110</v>
      </c>
      <c r="B22" s="5">
        <v>4148</v>
      </c>
      <c r="C22" s="5">
        <v>35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15.75" customHeight="1" x14ac:dyDescent="0.2">
      <c r="A23" t="s">
        <v>111</v>
      </c>
      <c r="B23" s="5">
        <v>19824</v>
      </c>
      <c r="C23" s="5">
        <v>85</v>
      </c>
      <c r="D23" s="5">
        <v>0</v>
      </c>
      <c r="E23" s="5">
        <v>0</v>
      </c>
      <c r="F23" s="5">
        <v>2</v>
      </c>
      <c r="G23" s="5">
        <v>2</v>
      </c>
      <c r="H23" s="5">
        <v>1</v>
      </c>
      <c r="I23" s="5">
        <v>1</v>
      </c>
      <c r="J23" s="5">
        <v>32</v>
      </c>
      <c r="K23" s="5">
        <v>4</v>
      </c>
      <c r="L23" s="5">
        <v>29</v>
      </c>
      <c r="M23" s="5">
        <v>3</v>
      </c>
    </row>
    <row r="24" spans="1:13" ht="15.75" customHeight="1" x14ac:dyDescent="0.2">
      <c r="A24" t="s">
        <v>112</v>
      </c>
      <c r="B24" s="5">
        <v>19994</v>
      </c>
      <c r="C24" s="5">
        <v>95</v>
      </c>
      <c r="D24" s="5">
        <v>271</v>
      </c>
      <c r="E24" s="5">
        <v>2</v>
      </c>
      <c r="F24" s="5">
        <v>17</v>
      </c>
      <c r="G24" s="5">
        <v>5</v>
      </c>
      <c r="H24" s="5">
        <v>8</v>
      </c>
      <c r="I24" s="5">
        <v>2</v>
      </c>
      <c r="J24" s="5">
        <v>0</v>
      </c>
      <c r="K24" s="5">
        <v>0</v>
      </c>
      <c r="L24" s="5">
        <v>0</v>
      </c>
      <c r="M24" s="5">
        <v>0</v>
      </c>
    </row>
    <row r="25" spans="1:13" ht="15.75" customHeight="1" x14ac:dyDescent="0.2">
      <c r="A25" t="s">
        <v>113</v>
      </c>
      <c r="B25" s="5">
        <v>27860</v>
      </c>
      <c r="C25" s="5">
        <v>178</v>
      </c>
      <c r="D25" s="5">
        <v>0</v>
      </c>
      <c r="E25" s="5">
        <v>0</v>
      </c>
      <c r="F25" s="5">
        <v>5</v>
      </c>
      <c r="G25" s="5">
        <v>3</v>
      </c>
      <c r="H25" s="5">
        <v>1</v>
      </c>
      <c r="I25" s="5">
        <v>1</v>
      </c>
      <c r="J25" s="5">
        <v>14</v>
      </c>
      <c r="K25" s="5">
        <v>1</v>
      </c>
      <c r="L25" s="5">
        <v>2</v>
      </c>
      <c r="M25" s="5">
        <v>1</v>
      </c>
    </row>
    <row r="26" spans="1:13" ht="15.75" customHeight="1" x14ac:dyDescent="0.2">
      <c r="A26" t="s">
        <v>114</v>
      </c>
      <c r="B26" s="5">
        <v>30204</v>
      </c>
      <c r="C26" s="5">
        <v>149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ht="15.75" customHeight="1" x14ac:dyDescent="0.2">
      <c r="A27" t="s">
        <v>115</v>
      </c>
      <c r="B27" s="5">
        <v>29436</v>
      </c>
      <c r="C27" s="5">
        <v>135</v>
      </c>
      <c r="D27" s="5">
        <v>89</v>
      </c>
      <c r="E27" s="5">
        <v>1</v>
      </c>
      <c r="F27" s="5">
        <v>7</v>
      </c>
      <c r="G27" s="5">
        <v>2</v>
      </c>
      <c r="H27" s="5">
        <v>1</v>
      </c>
      <c r="I27" s="5">
        <v>1</v>
      </c>
      <c r="J27" s="5">
        <v>0</v>
      </c>
      <c r="K27" s="5">
        <v>0</v>
      </c>
      <c r="L27" s="5">
        <v>3</v>
      </c>
      <c r="M27" s="5">
        <v>1</v>
      </c>
    </row>
    <row r="28" spans="1:13" ht="15.75" customHeight="1" x14ac:dyDescent="0.2">
      <c r="A28" s="7" t="s">
        <v>394</v>
      </c>
      <c r="B28" s="8">
        <f t="shared" ref="B28:M28" si="0">SUM(B2:B27)</f>
        <v>492631</v>
      </c>
      <c r="C28" s="8">
        <f t="shared" si="0"/>
        <v>2187</v>
      </c>
      <c r="D28" s="8">
        <f t="shared" si="0"/>
        <v>10313</v>
      </c>
      <c r="E28" s="8">
        <f t="shared" si="0"/>
        <v>74</v>
      </c>
      <c r="F28" s="8">
        <f t="shared" si="0"/>
        <v>1702</v>
      </c>
      <c r="G28" s="8">
        <f t="shared" si="0"/>
        <v>48</v>
      </c>
      <c r="H28" s="8">
        <f t="shared" si="0"/>
        <v>501</v>
      </c>
      <c r="I28" s="8">
        <f t="shared" si="0"/>
        <v>25</v>
      </c>
      <c r="J28" s="8">
        <f t="shared" si="0"/>
        <v>407</v>
      </c>
      <c r="K28" s="8">
        <f t="shared" si="0"/>
        <v>28</v>
      </c>
      <c r="L28" s="8">
        <f t="shared" si="0"/>
        <v>580</v>
      </c>
      <c r="M28" s="8">
        <f t="shared" si="0"/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41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117</v>
      </c>
      <c r="B2" s="5">
        <v>24921</v>
      </c>
      <c r="C2" s="5">
        <v>67</v>
      </c>
      <c r="D2" s="5">
        <v>72</v>
      </c>
      <c r="E2" s="5">
        <v>1</v>
      </c>
      <c r="F2" s="5">
        <v>36</v>
      </c>
      <c r="G2" s="5">
        <v>2</v>
      </c>
      <c r="H2" s="5">
        <v>2</v>
      </c>
      <c r="I2" s="5">
        <v>1</v>
      </c>
      <c r="J2" s="5">
        <v>0</v>
      </c>
      <c r="K2" s="5">
        <v>0</v>
      </c>
      <c r="L2" s="5">
        <v>7</v>
      </c>
      <c r="M2" s="5">
        <v>1</v>
      </c>
    </row>
    <row r="3" spans="1:13" ht="15.75" customHeight="1" x14ac:dyDescent="0.2">
      <c r="A3" t="s">
        <v>118</v>
      </c>
      <c r="B3" s="5">
        <v>14775</v>
      </c>
      <c r="C3" s="5">
        <v>38</v>
      </c>
      <c r="D3" s="5">
        <v>0</v>
      </c>
      <c r="E3" s="5">
        <v>0</v>
      </c>
      <c r="F3" s="5">
        <v>17</v>
      </c>
      <c r="G3" s="5">
        <v>6</v>
      </c>
      <c r="H3" s="5">
        <v>2</v>
      </c>
      <c r="I3" s="5">
        <v>1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119</v>
      </c>
      <c r="B4" s="5">
        <v>9815</v>
      </c>
      <c r="C4" s="5">
        <v>29</v>
      </c>
      <c r="D4" s="5">
        <v>0</v>
      </c>
      <c r="E4" s="5">
        <v>0</v>
      </c>
      <c r="F4" s="5">
        <v>62</v>
      </c>
      <c r="G4" s="5">
        <v>6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120</v>
      </c>
      <c r="B5" s="5">
        <v>10412</v>
      </c>
      <c r="C5" s="5">
        <v>23</v>
      </c>
      <c r="D5" s="5">
        <v>0</v>
      </c>
      <c r="E5" s="5">
        <v>0</v>
      </c>
      <c r="F5" s="5">
        <v>2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121</v>
      </c>
      <c r="B6" s="5">
        <v>25536</v>
      </c>
      <c r="C6" s="5">
        <v>88</v>
      </c>
      <c r="D6" s="5">
        <v>2</v>
      </c>
      <c r="E6" s="5">
        <v>1</v>
      </c>
      <c r="F6" s="5">
        <v>68</v>
      </c>
      <c r="G6" s="5">
        <v>17</v>
      </c>
      <c r="H6" s="5">
        <v>6</v>
      </c>
      <c r="I6" s="5">
        <v>2</v>
      </c>
      <c r="J6" s="5">
        <v>3</v>
      </c>
      <c r="K6" s="5">
        <v>1</v>
      </c>
      <c r="L6" s="5">
        <v>4</v>
      </c>
      <c r="M6" s="5">
        <v>1</v>
      </c>
    </row>
    <row r="7" spans="1:13" ht="15.75" customHeight="1" x14ac:dyDescent="0.2">
      <c r="A7" t="s">
        <v>122</v>
      </c>
      <c r="B7" s="5">
        <v>31595</v>
      </c>
      <c r="C7" s="5">
        <v>95</v>
      </c>
      <c r="D7" s="5">
        <v>0</v>
      </c>
      <c r="E7" s="5">
        <v>0</v>
      </c>
      <c r="F7" s="5">
        <v>11</v>
      </c>
      <c r="G7" s="5">
        <v>4</v>
      </c>
      <c r="H7" s="5">
        <v>1</v>
      </c>
      <c r="I7" s="5">
        <v>1</v>
      </c>
      <c r="J7" s="5">
        <v>6</v>
      </c>
      <c r="K7" s="5">
        <v>2</v>
      </c>
      <c r="L7" s="5">
        <v>9</v>
      </c>
      <c r="M7" s="5">
        <v>3</v>
      </c>
    </row>
    <row r="8" spans="1:13" ht="15.75" customHeight="1" x14ac:dyDescent="0.2">
      <c r="A8" t="s">
        <v>123</v>
      </c>
      <c r="B8" s="5">
        <v>10044</v>
      </c>
      <c r="C8" s="5">
        <v>21</v>
      </c>
      <c r="D8" s="5">
        <v>0</v>
      </c>
      <c r="E8" s="5">
        <v>0</v>
      </c>
      <c r="F8" s="5">
        <v>3</v>
      </c>
      <c r="G8" s="5">
        <v>2</v>
      </c>
      <c r="H8" s="5">
        <v>1</v>
      </c>
      <c r="I8" s="5">
        <v>1</v>
      </c>
      <c r="J8" s="5">
        <v>0</v>
      </c>
      <c r="K8" s="5">
        <v>0</v>
      </c>
      <c r="L8" s="5">
        <v>30</v>
      </c>
      <c r="M8" s="5">
        <v>2</v>
      </c>
    </row>
    <row r="9" spans="1:13" ht="15.75" customHeight="1" x14ac:dyDescent="0.2">
      <c r="A9" t="s">
        <v>124</v>
      </c>
      <c r="B9" s="5">
        <v>17235</v>
      </c>
      <c r="C9" s="5">
        <v>49</v>
      </c>
      <c r="D9" s="5">
        <v>0</v>
      </c>
      <c r="E9" s="5">
        <v>0</v>
      </c>
      <c r="F9" s="5">
        <v>191</v>
      </c>
      <c r="G9" s="5">
        <v>6</v>
      </c>
      <c r="H9" s="5">
        <v>114</v>
      </c>
      <c r="I9" s="5">
        <v>1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125</v>
      </c>
      <c r="B10" s="5">
        <v>6213</v>
      </c>
      <c r="C10" s="5">
        <v>15</v>
      </c>
      <c r="D10" s="5">
        <v>0</v>
      </c>
      <c r="E10" s="5">
        <v>0</v>
      </c>
      <c r="F10" s="5">
        <v>3</v>
      </c>
      <c r="G10" s="5">
        <v>3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126</v>
      </c>
      <c r="B11" s="5">
        <v>13646</v>
      </c>
      <c r="C11" s="5">
        <v>40</v>
      </c>
      <c r="D11" s="5">
        <v>0</v>
      </c>
      <c r="E11" s="5">
        <v>0</v>
      </c>
      <c r="F11" s="5">
        <v>17</v>
      </c>
      <c r="G11" s="5">
        <v>6</v>
      </c>
      <c r="H11" s="5">
        <v>43</v>
      </c>
      <c r="I11" s="5">
        <v>2</v>
      </c>
      <c r="J11" s="5">
        <v>0</v>
      </c>
      <c r="K11" s="5">
        <v>0</v>
      </c>
      <c r="L11" s="5">
        <v>5</v>
      </c>
      <c r="M11" s="5">
        <v>2</v>
      </c>
    </row>
    <row r="12" spans="1:13" ht="15.75" customHeight="1" x14ac:dyDescent="0.2">
      <c r="A12" t="s">
        <v>127</v>
      </c>
      <c r="B12" s="5">
        <v>3187</v>
      </c>
      <c r="C12" s="5">
        <v>12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128</v>
      </c>
      <c r="B13" s="5">
        <v>5742</v>
      </c>
      <c r="C13" s="5">
        <v>17</v>
      </c>
      <c r="D13" s="5">
        <v>0</v>
      </c>
      <c r="E13" s="5">
        <v>0</v>
      </c>
      <c r="F13" s="5">
        <v>2</v>
      </c>
      <c r="G13" s="5">
        <v>2</v>
      </c>
      <c r="H13" s="5">
        <v>0</v>
      </c>
      <c r="I13" s="5">
        <v>0</v>
      </c>
      <c r="J13" s="5">
        <v>0</v>
      </c>
      <c r="K13" s="5">
        <v>0</v>
      </c>
      <c r="L13" s="5">
        <v>2</v>
      </c>
      <c r="M13" s="5">
        <v>2</v>
      </c>
    </row>
    <row r="14" spans="1:13" ht="15.75" customHeight="1" x14ac:dyDescent="0.2">
      <c r="A14" t="s">
        <v>129</v>
      </c>
      <c r="B14" s="5">
        <v>8873</v>
      </c>
      <c r="C14" s="5">
        <v>23</v>
      </c>
      <c r="D14" s="5">
        <v>0</v>
      </c>
      <c r="E14" s="5">
        <v>0</v>
      </c>
      <c r="F14" s="5">
        <v>219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1</v>
      </c>
    </row>
    <row r="15" spans="1:13" ht="15.75" customHeight="1" x14ac:dyDescent="0.2">
      <c r="A15" t="s">
        <v>130</v>
      </c>
      <c r="B15" s="5">
        <v>18567</v>
      </c>
      <c r="C15" s="5">
        <v>66</v>
      </c>
      <c r="D15" s="5">
        <v>0</v>
      </c>
      <c r="E15" s="5">
        <v>0</v>
      </c>
      <c r="F15" s="5">
        <v>119</v>
      </c>
      <c r="G15" s="5">
        <v>10</v>
      </c>
      <c r="H15" s="5">
        <v>9</v>
      </c>
      <c r="I15" s="5">
        <v>3</v>
      </c>
      <c r="J15" s="5">
        <v>0</v>
      </c>
      <c r="K15" s="5">
        <v>0</v>
      </c>
      <c r="L15" s="5">
        <v>5</v>
      </c>
      <c r="M15" s="5">
        <v>1</v>
      </c>
    </row>
    <row r="16" spans="1:13" ht="15.75" customHeight="1" x14ac:dyDescent="0.2">
      <c r="A16" t="s">
        <v>131</v>
      </c>
      <c r="B16" s="5">
        <v>8649</v>
      </c>
      <c r="C16" s="5">
        <v>28</v>
      </c>
      <c r="D16" s="5">
        <v>0</v>
      </c>
      <c r="E16" s="5">
        <v>0</v>
      </c>
      <c r="F16" s="5">
        <v>2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132</v>
      </c>
      <c r="B17" s="5">
        <v>18951</v>
      </c>
      <c r="C17" s="5">
        <v>73</v>
      </c>
      <c r="D17" s="5">
        <v>1</v>
      </c>
      <c r="E17" s="5">
        <v>1</v>
      </c>
      <c r="F17" s="5">
        <v>8</v>
      </c>
      <c r="G17" s="5">
        <v>7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133</v>
      </c>
      <c r="B18" s="5">
        <v>20950</v>
      </c>
      <c r="C18" s="5">
        <v>68</v>
      </c>
      <c r="D18" s="5">
        <v>40</v>
      </c>
      <c r="E18" s="5">
        <v>1</v>
      </c>
      <c r="F18" s="5">
        <v>11</v>
      </c>
      <c r="G18" s="5">
        <v>4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ht="15.75" customHeight="1" x14ac:dyDescent="0.2">
      <c r="A19" t="s">
        <v>134</v>
      </c>
      <c r="B19" s="5">
        <v>7593</v>
      </c>
      <c r="C19" s="5">
        <v>26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ht="15.75" customHeight="1" x14ac:dyDescent="0.2">
      <c r="A20" t="s">
        <v>135</v>
      </c>
      <c r="B20" s="5">
        <v>22904</v>
      </c>
      <c r="C20" s="5">
        <v>60</v>
      </c>
      <c r="D20" s="5">
        <v>0</v>
      </c>
      <c r="E20" s="5">
        <v>0</v>
      </c>
      <c r="F20" s="5">
        <v>2</v>
      </c>
      <c r="G20" s="5">
        <v>2</v>
      </c>
      <c r="H20" s="5">
        <v>2</v>
      </c>
      <c r="I20" s="5">
        <v>2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136</v>
      </c>
      <c r="B21" s="5">
        <v>8135</v>
      </c>
      <c r="C21" s="5">
        <v>32</v>
      </c>
      <c r="D21" s="5">
        <v>0</v>
      </c>
      <c r="E21" s="5">
        <v>0</v>
      </c>
      <c r="F21" s="5">
        <v>6</v>
      </c>
      <c r="G21" s="5">
        <v>4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ht="15.75" customHeight="1" x14ac:dyDescent="0.2">
      <c r="A22" t="s">
        <v>137</v>
      </c>
      <c r="B22" s="5">
        <v>4175</v>
      </c>
      <c r="C22" s="5">
        <v>13</v>
      </c>
      <c r="D22" s="5">
        <v>0</v>
      </c>
      <c r="E22" s="5">
        <v>0</v>
      </c>
      <c r="F22" s="5">
        <v>1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15.75" customHeight="1" x14ac:dyDescent="0.2">
      <c r="A23" t="s">
        <v>138</v>
      </c>
      <c r="B23" s="5">
        <v>15261</v>
      </c>
      <c r="C23" s="5">
        <v>54</v>
      </c>
      <c r="D23" s="5">
        <v>0</v>
      </c>
      <c r="E23" s="5">
        <v>0</v>
      </c>
      <c r="F23" s="5">
        <v>2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5.75" customHeight="1" x14ac:dyDescent="0.2">
      <c r="A24" t="s">
        <v>139</v>
      </c>
      <c r="B24" s="5">
        <v>13559</v>
      </c>
      <c r="C24" s="5">
        <v>34</v>
      </c>
      <c r="D24" s="5">
        <v>0</v>
      </c>
      <c r="E24" s="5">
        <v>0</v>
      </c>
      <c r="F24" s="5">
        <v>56</v>
      </c>
      <c r="G24" s="5">
        <v>6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5.75" customHeight="1" x14ac:dyDescent="0.2">
      <c r="A25" t="s">
        <v>140</v>
      </c>
      <c r="B25" s="5">
        <v>12446</v>
      </c>
      <c r="C25" s="5">
        <v>36</v>
      </c>
      <c r="D25" s="5">
        <v>0</v>
      </c>
      <c r="E25" s="5">
        <v>0</v>
      </c>
      <c r="F25" s="5">
        <v>4</v>
      </c>
      <c r="G25" s="5">
        <v>3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ht="15.75" customHeight="1" x14ac:dyDescent="0.2">
      <c r="A26" t="s">
        <v>141</v>
      </c>
      <c r="B26" s="5">
        <v>23835</v>
      </c>
      <c r="C26" s="5">
        <v>96</v>
      </c>
      <c r="D26" s="5">
        <v>0</v>
      </c>
      <c r="E26" s="5">
        <v>0</v>
      </c>
      <c r="F26" s="5">
        <v>8</v>
      </c>
      <c r="G26" s="5">
        <v>5</v>
      </c>
      <c r="H26" s="5">
        <v>1</v>
      </c>
      <c r="I26" s="5">
        <v>1</v>
      </c>
      <c r="J26" s="5">
        <v>0</v>
      </c>
      <c r="K26" s="5">
        <v>0</v>
      </c>
      <c r="L26" s="5">
        <v>6</v>
      </c>
      <c r="M26" s="5">
        <v>1</v>
      </c>
    </row>
    <row r="27" spans="1:13" ht="15.75" customHeight="1" x14ac:dyDescent="0.2">
      <c r="A27" t="s">
        <v>142</v>
      </c>
      <c r="B27" s="5">
        <v>7301</v>
      </c>
      <c r="C27" s="5">
        <v>36</v>
      </c>
      <c r="D27" s="5">
        <v>0</v>
      </c>
      <c r="E27" s="5">
        <v>0</v>
      </c>
      <c r="F27" s="5">
        <v>6</v>
      </c>
      <c r="G27" s="5">
        <v>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5.75" customHeight="1" x14ac:dyDescent="0.2">
      <c r="A28" t="s">
        <v>143</v>
      </c>
      <c r="B28" s="5">
        <v>1107</v>
      </c>
      <c r="C28" s="5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144</v>
      </c>
      <c r="B29" s="5">
        <v>10634</v>
      </c>
      <c r="C29" s="5">
        <v>38</v>
      </c>
      <c r="D29" s="5">
        <v>0</v>
      </c>
      <c r="E29" s="5">
        <v>0</v>
      </c>
      <c r="F29" s="5">
        <v>3</v>
      </c>
      <c r="G29" s="5">
        <v>2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145</v>
      </c>
      <c r="B30" s="5">
        <v>20579</v>
      </c>
      <c r="C30" s="5">
        <v>64</v>
      </c>
      <c r="D30" s="5">
        <v>0</v>
      </c>
      <c r="E30" s="5">
        <v>0</v>
      </c>
      <c r="F30" s="5">
        <v>15</v>
      </c>
      <c r="G30" s="5">
        <v>7</v>
      </c>
      <c r="H30" s="5">
        <v>4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146</v>
      </c>
      <c r="B31" s="5">
        <v>23257</v>
      </c>
      <c r="C31" s="5">
        <v>60</v>
      </c>
      <c r="D31" s="5">
        <v>0</v>
      </c>
      <c r="E31" s="5">
        <v>0</v>
      </c>
      <c r="F31" s="5">
        <v>367</v>
      </c>
      <c r="G31" s="5">
        <v>8</v>
      </c>
      <c r="H31" s="5">
        <v>3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147</v>
      </c>
      <c r="B32" s="5">
        <v>28564</v>
      </c>
      <c r="C32" s="5">
        <v>74</v>
      </c>
      <c r="D32" s="5">
        <v>1604</v>
      </c>
      <c r="E32" s="5">
        <v>6</v>
      </c>
      <c r="F32" s="5">
        <v>17</v>
      </c>
      <c r="G32" s="5">
        <v>4</v>
      </c>
      <c r="H32" s="5">
        <v>1</v>
      </c>
      <c r="I32" s="5">
        <v>1</v>
      </c>
      <c r="J32" s="5">
        <v>12</v>
      </c>
      <c r="K32" s="5">
        <v>1</v>
      </c>
      <c r="L32" s="5">
        <v>7</v>
      </c>
      <c r="M32" s="5">
        <v>2</v>
      </c>
    </row>
    <row r="33" spans="1:13" ht="12.75" x14ac:dyDescent="0.2">
      <c r="A33" t="s">
        <v>148</v>
      </c>
      <c r="B33" s="5">
        <v>2457</v>
      </c>
      <c r="C33" s="5">
        <v>12</v>
      </c>
      <c r="D33" s="5">
        <v>0</v>
      </c>
      <c r="E33" s="5">
        <v>0</v>
      </c>
      <c r="F33" s="5">
        <v>3</v>
      </c>
      <c r="G33" s="5">
        <v>3</v>
      </c>
      <c r="H33" s="5">
        <v>0</v>
      </c>
      <c r="I33" s="5">
        <v>0</v>
      </c>
      <c r="J33" s="5">
        <v>0</v>
      </c>
      <c r="K33" s="5">
        <v>0</v>
      </c>
      <c r="L33" s="5">
        <v>11</v>
      </c>
      <c r="M33" s="5">
        <v>2</v>
      </c>
    </row>
    <row r="34" spans="1:13" ht="12.75" x14ac:dyDescent="0.2">
      <c r="A34" t="s">
        <v>149</v>
      </c>
      <c r="B34" s="5">
        <v>165</v>
      </c>
      <c r="C34" s="5">
        <v>2</v>
      </c>
      <c r="D34" s="5">
        <v>0</v>
      </c>
      <c r="E34" s="5">
        <v>0</v>
      </c>
      <c r="F34" s="5">
        <v>4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150</v>
      </c>
      <c r="B35" s="5">
        <v>22794</v>
      </c>
      <c r="C35" s="5">
        <v>73</v>
      </c>
      <c r="D35" s="5">
        <v>271</v>
      </c>
      <c r="E35" s="5">
        <v>1</v>
      </c>
      <c r="F35" s="5">
        <v>10</v>
      </c>
      <c r="G35" s="5">
        <v>2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1</v>
      </c>
    </row>
    <row r="36" spans="1:13" ht="12.75" x14ac:dyDescent="0.2">
      <c r="A36" t="s">
        <v>151</v>
      </c>
      <c r="B36" s="5">
        <v>15421</v>
      </c>
      <c r="C36" s="5">
        <v>47</v>
      </c>
      <c r="D36" s="5">
        <v>0</v>
      </c>
      <c r="E36" s="5">
        <v>0</v>
      </c>
      <c r="F36" s="5">
        <v>12</v>
      </c>
      <c r="G36" s="5">
        <v>6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t="s">
        <v>152</v>
      </c>
      <c r="B37" s="5">
        <v>29529</v>
      </c>
      <c r="C37" s="5">
        <v>93</v>
      </c>
      <c r="D37" s="5">
        <v>0</v>
      </c>
      <c r="E37" s="5">
        <v>0</v>
      </c>
      <c r="F37" s="5">
        <v>131</v>
      </c>
      <c r="G37" s="5">
        <v>7</v>
      </c>
      <c r="H37" s="5">
        <v>2</v>
      </c>
      <c r="I37" s="5">
        <v>2</v>
      </c>
      <c r="J37" s="5">
        <v>0</v>
      </c>
      <c r="K37" s="5">
        <v>0</v>
      </c>
      <c r="L37" s="5">
        <v>1</v>
      </c>
      <c r="M37" s="5">
        <v>1</v>
      </c>
    </row>
    <row r="38" spans="1:13" ht="12.75" x14ac:dyDescent="0.2">
      <c r="A38" t="s">
        <v>153</v>
      </c>
      <c r="B38" s="5">
        <v>8810</v>
      </c>
      <c r="C38" s="5">
        <v>28</v>
      </c>
      <c r="D38" s="5">
        <v>0</v>
      </c>
      <c r="E38" s="5">
        <v>0</v>
      </c>
      <c r="F38" s="5">
        <v>2</v>
      </c>
      <c r="G38" s="5">
        <v>2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ht="12.75" x14ac:dyDescent="0.2">
      <c r="A39" t="s">
        <v>154</v>
      </c>
      <c r="B39" s="5">
        <v>7901</v>
      </c>
      <c r="C39" s="5">
        <v>28</v>
      </c>
      <c r="D39" s="5">
        <v>0</v>
      </c>
      <c r="E39" s="5">
        <v>0</v>
      </c>
      <c r="F39" s="5">
        <v>15</v>
      </c>
      <c r="G39" s="5">
        <v>1</v>
      </c>
      <c r="H39" s="5">
        <v>7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</row>
    <row r="40" spans="1:13" ht="12.75" x14ac:dyDescent="0.2">
      <c r="A40" t="s">
        <v>155</v>
      </c>
      <c r="B40" s="5">
        <v>3799</v>
      </c>
      <c r="C40" s="5">
        <v>17</v>
      </c>
      <c r="D40" s="5">
        <v>0</v>
      </c>
      <c r="E40" s="5">
        <v>0</v>
      </c>
      <c r="F40" s="5">
        <v>12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4</v>
      </c>
      <c r="M40" s="5">
        <v>1</v>
      </c>
    </row>
    <row r="41" spans="1:13" ht="12.75" x14ac:dyDescent="0.2">
      <c r="A41" s="7" t="s">
        <v>395</v>
      </c>
      <c r="B41" s="8">
        <f t="shared" ref="B41:M41" si="0">SUM(B2:B40)</f>
        <v>539337</v>
      </c>
      <c r="C41" s="8">
        <f t="shared" si="0"/>
        <v>1678</v>
      </c>
      <c r="D41" s="8">
        <f t="shared" si="0"/>
        <v>1990</v>
      </c>
      <c r="E41" s="8">
        <f t="shared" si="0"/>
        <v>11</v>
      </c>
      <c r="F41" s="8">
        <f t="shared" si="0"/>
        <v>1447</v>
      </c>
      <c r="G41" s="8">
        <f t="shared" si="0"/>
        <v>152</v>
      </c>
      <c r="H41" s="8">
        <f t="shared" si="0"/>
        <v>198</v>
      </c>
      <c r="I41" s="8">
        <f t="shared" si="0"/>
        <v>21</v>
      </c>
      <c r="J41" s="8">
        <f t="shared" si="0"/>
        <v>21</v>
      </c>
      <c r="K41" s="8">
        <f t="shared" si="0"/>
        <v>4</v>
      </c>
      <c r="L41" s="8">
        <f t="shared" si="0"/>
        <v>93</v>
      </c>
      <c r="M41" s="8">
        <f t="shared" si="0"/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53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326</v>
      </c>
      <c r="B2" s="5">
        <v>5738</v>
      </c>
      <c r="C2" s="5">
        <v>23</v>
      </c>
      <c r="D2" s="5">
        <v>12311</v>
      </c>
      <c r="E2" s="5">
        <v>46</v>
      </c>
      <c r="F2" s="5">
        <v>3</v>
      </c>
      <c r="G2" s="5">
        <v>3</v>
      </c>
      <c r="H2" s="5">
        <v>2</v>
      </c>
      <c r="I2" s="5">
        <v>2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327</v>
      </c>
      <c r="B3" s="5">
        <v>12361</v>
      </c>
      <c r="C3" s="5">
        <v>53</v>
      </c>
      <c r="D3" s="5">
        <v>21628</v>
      </c>
      <c r="E3" s="5">
        <v>58</v>
      </c>
      <c r="F3" s="5">
        <v>5</v>
      </c>
      <c r="G3" s="5">
        <v>4</v>
      </c>
      <c r="H3" s="5">
        <v>413</v>
      </c>
      <c r="I3" s="5">
        <v>7</v>
      </c>
      <c r="J3" s="5">
        <v>143</v>
      </c>
      <c r="K3" s="5">
        <v>5</v>
      </c>
      <c r="L3" s="5">
        <v>120</v>
      </c>
      <c r="M3" s="5">
        <v>7</v>
      </c>
    </row>
    <row r="4" spans="1:13" ht="15.75" customHeight="1" x14ac:dyDescent="0.2">
      <c r="A4" t="s">
        <v>328</v>
      </c>
      <c r="B4" s="5">
        <v>14839</v>
      </c>
      <c r="C4" s="5">
        <v>104</v>
      </c>
      <c r="D4" s="5">
        <v>81724</v>
      </c>
      <c r="E4" s="5">
        <v>198</v>
      </c>
      <c r="F4" s="5">
        <v>26</v>
      </c>
      <c r="G4" s="5">
        <v>2</v>
      </c>
      <c r="H4" s="5">
        <v>81</v>
      </c>
      <c r="I4" s="5">
        <v>4</v>
      </c>
      <c r="J4" s="5">
        <v>0</v>
      </c>
      <c r="K4" s="5">
        <v>0</v>
      </c>
      <c r="L4" s="5">
        <v>10</v>
      </c>
      <c r="M4" s="5">
        <v>3</v>
      </c>
    </row>
    <row r="5" spans="1:13" ht="15.75" customHeight="1" x14ac:dyDescent="0.2">
      <c r="A5" t="s">
        <v>329</v>
      </c>
      <c r="B5" s="5">
        <v>5933</v>
      </c>
      <c r="C5" s="5">
        <v>27</v>
      </c>
      <c r="D5" s="5">
        <v>6807</v>
      </c>
      <c r="E5" s="5">
        <v>13</v>
      </c>
      <c r="F5" s="5">
        <v>15</v>
      </c>
      <c r="G5" s="5">
        <v>3</v>
      </c>
      <c r="H5" s="5">
        <v>27</v>
      </c>
      <c r="I5" s="5">
        <v>4</v>
      </c>
      <c r="J5" s="5">
        <v>26</v>
      </c>
      <c r="K5" s="5">
        <v>3</v>
      </c>
      <c r="L5" s="5">
        <v>47</v>
      </c>
      <c r="M5" s="5">
        <v>3</v>
      </c>
    </row>
    <row r="6" spans="1:13" ht="15.75" customHeight="1" x14ac:dyDescent="0.2">
      <c r="A6" t="s">
        <v>330</v>
      </c>
      <c r="B6" s="5">
        <v>4427</v>
      </c>
      <c r="C6" s="5">
        <v>32</v>
      </c>
      <c r="D6" s="5">
        <v>13511</v>
      </c>
      <c r="E6" s="5">
        <v>39</v>
      </c>
      <c r="F6" s="5">
        <v>200</v>
      </c>
      <c r="G6" s="5">
        <v>2</v>
      </c>
      <c r="H6" s="5">
        <v>342</v>
      </c>
      <c r="I6" s="5">
        <v>5</v>
      </c>
      <c r="J6" s="5">
        <v>1600</v>
      </c>
      <c r="K6" s="5">
        <v>25</v>
      </c>
      <c r="L6" s="5">
        <v>150</v>
      </c>
      <c r="M6" s="5">
        <v>8</v>
      </c>
    </row>
    <row r="7" spans="1:13" ht="15.75" customHeight="1" x14ac:dyDescent="0.2">
      <c r="A7" t="s">
        <v>331</v>
      </c>
      <c r="B7" s="5">
        <v>22847</v>
      </c>
      <c r="C7" s="5">
        <v>98</v>
      </c>
      <c r="D7" s="5">
        <v>24141</v>
      </c>
      <c r="E7" s="5">
        <v>78</v>
      </c>
      <c r="F7" s="5">
        <v>2057</v>
      </c>
      <c r="G7" s="5">
        <v>9</v>
      </c>
      <c r="H7" s="5">
        <v>282</v>
      </c>
      <c r="I7" s="5">
        <v>2</v>
      </c>
      <c r="J7" s="5">
        <v>4</v>
      </c>
      <c r="K7" s="5">
        <v>1</v>
      </c>
      <c r="L7" s="5">
        <v>70</v>
      </c>
      <c r="M7" s="5">
        <v>3</v>
      </c>
    </row>
    <row r="8" spans="1:13" ht="15.75" customHeight="1" x14ac:dyDescent="0.2">
      <c r="A8" t="s">
        <v>332</v>
      </c>
      <c r="B8" s="5">
        <v>6817</v>
      </c>
      <c r="C8" s="5">
        <v>35</v>
      </c>
      <c r="D8" s="5">
        <v>17504</v>
      </c>
      <c r="E8" s="5">
        <v>57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333</v>
      </c>
      <c r="B9" s="5">
        <v>6455</v>
      </c>
      <c r="C9" s="5">
        <v>37</v>
      </c>
      <c r="D9" s="5">
        <v>4811</v>
      </c>
      <c r="E9" s="5">
        <v>21</v>
      </c>
      <c r="F9" s="5">
        <v>95</v>
      </c>
      <c r="G9" s="5">
        <v>2</v>
      </c>
      <c r="H9" s="5">
        <v>0</v>
      </c>
      <c r="I9" s="5">
        <v>0</v>
      </c>
      <c r="J9" s="5">
        <v>0</v>
      </c>
      <c r="K9" s="5">
        <v>0</v>
      </c>
      <c r="L9" s="5">
        <v>4</v>
      </c>
      <c r="M9" s="5">
        <v>1</v>
      </c>
    </row>
    <row r="10" spans="1:13" ht="15.75" customHeight="1" x14ac:dyDescent="0.2">
      <c r="A10" t="s">
        <v>334</v>
      </c>
      <c r="B10" s="5">
        <v>2163</v>
      </c>
      <c r="C10" s="5">
        <v>18</v>
      </c>
      <c r="D10" s="5">
        <v>1706</v>
      </c>
      <c r="E10" s="5">
        <v>10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335</v>
      </c>
      <c r="B11" s="5">
        <v>7472</v>
      </c>
      <c r="C11" s="5">
        <v>65</v>
      </c>
      <c r="D11" s="5">
        <v>53842</v>
      </c>
      <c r="E11" s="5">
        <v>181</v>
      </c>
      <c r="F11" s="5">
        <v>9</v>
      </c>
      <c r="G11" s="5">
        <v>4</v>
      </c>
      <c r="H11" s="5">
        <v>286</v>
      </c>
      <c r="I11" s="5">
        <v>7</v>
      </c>
      <c r="J11" s="5">
        <v>17</v>
      </c>
      <c r="K11" s="5">
        <v>1</v>
      </c>
      <c r="L11" s="5">
        <v>38</v>
      </c>
      <c r="M11" s="5">
        <v>3</v>
      </c>
    </row>
    <row r="12" spans="1:13" ht="15.75" customHeight="1" x14ac:dyDescent="0.2">
      <c r="A12" t="s">
        <v>336</v>
      </c>
      <c r="B12" s="5">
        <v>541</v>
      </c>
      <c r="C12" s="5">
        <v>6</v>
      </c>
      <c r="D12" s="5">
        <v>10794</v>
      </c>
      <c r="E12" s="5">
        <v>25</v>
      </c>
      <c r="F12" s="5">
        <v>10</v>
      </c>
      <c r="G12" s="5">
        <v>1</v>
      </c>
      <c r="H12" s="5">
        <v>711</v>
      </c>
      <c r="I12" s="5">
        <v>5</v>
      </c>
      <c r="J12" s="5">
        <v>3</v>
      </c>
      <c r="K12" s="5">
        <v>2</v>
      </c>
      <c r="L12" s="5">
        <v>168</v>
      </c>
      <c r="M12" s="5">
        <v>2</v>
      </c>
    </row>
    <row r="13" spans="1:13" ht="15.75" customHeight="1" x14ac:dyDescent="0.2">
      <c r="A13" t="s">
        <v>337</v>
      </c>
      <c r="B13" s="5">
        <v>5352</v>
      </c>
      <c r="C13" s="5">
        <v>23</v>
      </c>
      <c r="D13" s="5">
        <v>19131</v>
      </c>
      <c r="E13" s="5">
        <v>42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75" customHeight="1" x14ac:dyDescent="0.2">
      <c r="A14" t="s">
        <v>338</v>
      </c>
      <c r="B14" s="5">
        <v>21003</v>
      </c>
      <c r="C14" s="5">
        <v>88</v>
      </c>
      <c r="D14" s="5">
        <v>45</v>
      </c>
      <c r="E14" s="5">
        <v>2</v>
      </c>
      <c r="F14" s="5">
        <v>1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339</v>
      </c>
      <c r="B15" s="5">
        <v>9831</v>
      </c>
      <c r="C15" s="5">
        <v>81</v>
      </c>
      <c r="D15" s="5">
        <v>49354</v>
      </c>
      <c r="E15" s="5">
        <v>162</v>
      </c>
      <c r="F15" s="5">
        <v>89</v>
      </c>
      <c r="G15" s="5">
        <v>4</v>
      </c>
      <c r="H15" s="5">
        <v>0</v>
      </c>
      <c r="I15" s="5">
        <v>0</v>
      </c>
      <c r="J15" s="5">
        <v>36</v>
      </c>
      <c r="K15" s="5">
        <v>2</v>
      </c>
      <c r="L15" s="5">
        <v>17</v>
      </c>
      <c r="M15" s="5">
        <v>2</v>
      </c>
    </row>
    <row r="16" spans="1:13" ht="15.75" customHeight="1" x14ac:dyDescent="0.2">
      <c r="A16" t="s">
        <v>340</v>
      </c>
      <c r="B16" s="5">
        <v>20038</v>
      </c>
      <c r="C16" s="5">
        <v>65</v>
      </c>
      <c r="D16" s="5">
        <v>96</v>
      </c>
      <c r="E16" s="5">
        <v>1</v>
      </c>
      <c r="F16" s="5">
        <v>2</v>
      </c>
      <c r="G16" s="5">
        <v>2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341</v>
      </c>
      <c r="B17" s="5">
        <v>16689</v>
      </c>
      <c r="C17" s="5">
        <v>71</v>
      </c>
      <c r="D17" s="5">
        <v>0</v>
      </c>
      <c r="E17" s="5">
        <v>0</v>
      </c>
      <c r="F17" s="5">
        <v>3</v>
      </c>
      <c r="G17" s="5">
        <v>1</v>
      </c>
      <c r="H17" s="5">
        <v>2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342</v>
      </c>
      <c r="B18" s="5">
        <v>1105</v>
      </c>
      <c r="C18" s="5">
        <v>21</v>
      </c>
      <c r="D18" s="5">
        <v>14267</v>
      </c>
      <c r="E18" s="5">
        <v>57</v>
      </c>
      <c r="F18" s="5">
        <v>160</v>
      </c>
      <c r="G18" s="5">
        <v>1</v>
      </c>
      <c r="H18" s="5">
        <v>2978</v>
      </c>
      <c r="I18" s="5">
        <v>3</v>
      </c>
      <c r="J18" s="5">
        <v>217</v>
      </c>
      <c r="K18" s="5">
        <v>6</v>
      </c>
      <c r="L18" s="5">
        <v>1114</v>
      </c>
      <c r="M18" s="5">
        <v>7</v>
      </c>
    </row>
    <row r="19" spans="1:13" ht="15.75" customHeight="1" x14ac:dyDescent="0.2">
      <c r="A19" t="s">
        <v>343</v>
      </c>
      <c r="B19" s="5">
        <v>6406</v>
      </c>
      <c r="C19" s="5">
        <v>42</v>
      </c>
      <c r="D19" s="5">
        <v>1078</v>
      </c>
      <c r="E19" s="5">
        <v>7</v>
      </c>
      <c r="F19" s="5">
        <v>2</v>
      </c>
      <c r="G19" s="5">
        <v>1</v>
      </c>
      <c r="H19" s="5">
        <v>10</v>
      </c>
      <c r="I19" s="5">
        <v>1</v>
      </c>
      <c r="J19" s="5">
        <v>16</v>
      </c>
      <c r="K19" s="5">
        <v>1</v>
      </c>
      <c r="L19" s="5">
        <v>14</v>
      </c>
      <c r="M19" s="5">
        <v>2</v>
      </c>
    </row>
    <row r="20" spans="1:13" ht="15.75" customHeight="1" x14ac:dyDescent="0.2">
      <c r="A20" t="s">
        <v>344</v>
      </c>
      <c r="B20" s="5">
        <v>2685</v>
      </c>
      <c r="C20" s="5">
        <v>13</v>
      </c>
      <c r="D20" s="5">
        <v>373</v>
      </c>
      <c r="E20" s="5">
        <v>4</v>
      </c>
      <c r="F20" s="5">
        <v>20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345</v>
      </c>
      <c r="B21" s="5">
        <v>36582</v>
      </c>
      <c r="C21" s="5">
        <v>199</v>
      </c>
      <c r="D21" s="5">
        <v>188929</v>
      </c>
      <c r="E21" s="5">
        <v>461</v>
      </c>
      <c r="F21" s="5">
        <v>885</v>
      </c>
      <c r="G21" s="5">
        <v>3</v>
      </c>
      <c r="H21" s="5">
        <v>690</v>
      </c>
      <c r="I21" s="5">
        <v>7</v>
      </c>
      <c r="J21" s="5">
        <v>11</v>
      </c>
      <c r="K21" s="5">
        <v>5</v>
      </c>
      <c r="L21" s="5">
        <v>718</v>
      </c>
      <c r="M21" s="5">
        <v>7</v>
      </c>
    </row>
    <row r="22" spans="1:13" ht="15.75" customHeight="1" x14ac:dyDescent="0.2">
      <c r="A22" t="s">
        <v>346</v>
      </c>
      <c r="B22" s="5">
        <v>9710</v>
      </c>
      <c r="C22" s="5">
        <v>42</v>
      </c>
      <c r="D22" s="5">
        <v>4480</v>
      </c>
      <c r="E22" s="5">
        <v>30</v>
      </c>
      <c r="F22" s="5">
        <v>92</v>
      </c>
      <c r="G22" s="5">
        <v>3</v>
      </c>
      <c r="H22" s="5">
        <v>11</v>
      </c>
      <c r="I22" s="5">
        <v>3</v>
      </c>
      <c r="J22" s="5">
        <v>22</v>
      </c>
      <c r="K22" s="5">
        <v>2</v>
      </c>
      <c r="L22" s="5">
        <v>3</v>
      </c>
      <c r="M22" s="5">
        <v>2</v>
      </c>
    </row>
    <row r="23" spans="1:13" ht="15.75" customHeight="1" x14ac:dyDescent="0.2">
      <c r="A23" t="s">
        <v>347</v>
      </c>
      <c r="B23" s="5">
        <v>14429</v>
      </c>
      <c r="C23" s="5">
        <v>69</v>
      </c>
      <c r="D23" s="5">
        <v>17744</v>
      </c>
      <c r="E23" s="5">
        <v>85</v>
      </c>
      <c r="F23" s="5">
        <v>243</v>
      </c>
      <c r="G23" s="5">
        <v>4</v>
      </c>
      <c r="H23" s="5">
        <v>5</v>
      </c>
      <c r="I23" s="5">
        <v>2</v>
      </c>
      <c r="J23" s="5">
        <v>62</v>
      </c>
      <c r="K23" s="5">
        <v>2</v>
      </c>
      <c r="L23" s="5">
        <v>50</v>
      </c>
      <c r="M23" s="5">
        <v>1</v>
      </c>
    </row>
    <row r="24" spans="1:13" ht="15.75" customHeight="1" x14ac:dyDescent="0.2">
      <c r="A24" t="s">
        <v>348</v>
      </c>
      <c r="B24" s="5">
        <v>4681</v>
      </c>
      <c r="C24" s="5">
        <v>25</v>
      </c>
      <c r="D24" s="5">
        <v>3593</v>
      </c>
      <c r="E24" s="5">
        <v>20</v>
      </c>
      <c r="F24" s="5">
        <v>283</v>
      </c>
      <c r="G24" s="5">
        <v>4</v>
      </c>
      <c r="H24" s="5">
        <v>1</v>
      </c>
      <c r="I24" s="5">
        <v>1</v>
      </c>
      <c r="J24" s="5">
        <v>1</v>
      </c>
      <c r="K24" s="5">
        <v>1</v>
      </c>
      <c r="L24" s="5">
        <v>514</v>
      </c>
      <c r="M24" s="5">
        <v>4</v>
      </c>
    </row>
    <row r="25" spans="1:13" ht="15.75" customHeight="1" x14ac:dyDescent="0.2">
      <c r="A25" t="s">
        <v>349</v>
      </c>
      <c r="B25" s="5">
        <v>16290</v>
      </c>
      <c r="C25" s="5">
        <v>62</v>
      </c>
      <c r="D25" s="5">
        <v>11186</v>
      </c>
      <c r="E25" s="5">
        <v>59</v>
      </c>
      <c r="F25" s="5">
        <v>1</v>
      </c>
      <c r="G25" s="5">
        <v>1</v>
      </c>
      <c r="H25" s="5">
        <v>8023</v>
      </c>
      <c r="I25" s="5">
        <v>22</v>
      </c>
      <c r="J25" s="5">
        <v>1264</v>
      </c>
      <c r="K25" s="5">
        <v>25</v>
      </c>
      <c r="L25" s="5">
        <v>427</v>
      </c>
      <c r="M25" s="5">
        <v>9</v>
      </c>
    </row>
    <row r="26" spans="1:13" ht="15.75" customHeight="1" x14ac:dyDescent="0.2">
      <c r="A26" t="s">
        <v>350</v>
      </c>
      <c r="B26" s="5">
        <v>23048</v>
      </c>
      <c r="C26" s="5">
        <v>121</v>
      </c>
      <c r="D26" s="5">
        <v>85635</v>
      </c>
      <c r="E26" s="5">
        <v>228</v>
      </c>
      <c r="F26" s="5">
        <v>595</v>
      </c>
      <c r="G26" s="5">
        <v>6</v>
      </c>
      <c r="H26" s="5">
        <v>36</v>
      </c>
      <c r="I26" s="5">
        <v>5</v>
      </c>
      <c r="J26" s="5">
        <v>1</v>
      </c>
      <c r="K26" s="5">
        <v>1</v>
      </c>
      <c r="L26" s="5">
        <v>5</v>
      </c>
      <c r="M26" s="5">
        <v>2</v>
      </c>
    </row>
    <row r="27" spans="1:13" ht="15.75" customHeight="1" x14ac:dyDescent="0.2">
      <c r="A27" t="s">
        <v>351</v>
      </c>
      <c r="B27" s="5">
        <v>11866</v>
      </c>
      <c r="C27" s="5">
        <v>63</v>
      </c>
      <c r="D27" s="5">
        <v>15611</v>
      </c>
      <c r="E27" s="5">
        <v>59</v>
      </c>
      <c r="F27" s="5">
        <v>118</v>
      </c>
      <c r="G27" s="5">
        <v>6</v>
      </c>
      <c r="H27" s="5">
        <v>21</v>
      </c>
      <c r="I27" s="5">
        <v>2</v>
      </c>
      <c r="J27" s="5">
        <v>1</v>
      </c>
      <c r="K27" s="5">
        <v>1</v>
      </c>
      <c r="L27" s="5">
        <v>68</v>
      </c>
      <c r="M27" s="5">
        <v>2</v>
      </c>
    </row>
    <row r="28" spans="1:13" ht="15.75" customHeight="1" x14ac:dyDescent="0.2">
      <c r="A28" t="s">
        <v>352</v>
      </c>
      <c r="B28" s="5">
        <v>2622</v>
      </c>
      <c r="C28" s="5">
        <v>13</v>
      </c>
      <c r="D28" s="5">
        <v>2603</v>
      </c>
      <c r="E28" s="5">
        <v>12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353</v>
      </c>
      <c r="B29" s="5">
        <v>8073</v>
      </c>
      <c r="C29" s="5">
        <v>53</v>
      </c>
      <c r="D29" s="5">
        <v>31141</v>
      </c>
      <c r="E29" s="5">
        <v>87</v>
      </c>
      <c r="F29" s="5">
        <v>25</v>
      </c>
      <c r="G29" s="5">
        <v>2</v>
      </c>
      <c r="H29" s="5">
        <v>88</v>
      </c>
      <c r="I29" s="5">
        <v>3</v>
      </c>
      <c r="J29" s="5">
        <v>3</v>
      </c>
      <c r="K29" s="5">
        <v>1</v>
      </c>
      <c r="L29" s="5">
        <v>63</v>
      </c>
      <c r="M29" s="5">
        <v>3</v>
      </c>
    </row>
    <row r="30" spans="1:13" ht="12.75" x14ac:dyDescent="0.2">
      <c r="A30" t="s">
        <v>354</v>
      </c>
      <c r="B30" s="5">
        <v>22175</v>
      </c>
      <c r="C30" s="5">
        <v>101</v>
      </c>
      <c r="D30" s="5">
        <v>28595</v>
      </c>
      <c r="E30" s="5">
        <v>133</v>
      </c>
      <c r="F30" s="5">
        <v>14</v>
      </c>
      <c r="G30" s="5">
        <v>4</v>
      </c>
      <c r="H30" s="5">
        <v>119</v>
      </c>
      <c r="I30" s="5">
        <v>4</v>
      </c>
      <c r="J30" s="5">
        <v>21</v>
      </c>
      <c r="K30" s="5">
        <v>2</v>
      </c>
      <c r="L30" s="5">
        <v>224</v>
      </c>
      <c r="M30" s="5">
        <v>3</v>
      </c>
    </row>
    <row r="31" spans="1:13" ht="12.75" x14ac:dyDescent="0.2">
      <c r="A31" t="s">
        <v>355</v>
      </c>
      <c r="B31" s="5">
        <v>2821</v>
      </c>
      <c r="C31" s="5">
        <v>21</v>
      </c>
      <c r="D31" s="5">
        <v>18194</v>
      </c>
      <c r="E31" s="5">
        <v>67</v>
      </c>
      <c r="F31" s="5">
        <v>1631</v>
      </c>
      <c r="G31" s="5">
        <v>17</v>
      </c>
      <c r="H31" s="5">
        <v>4005</v>
      </c>
      <c r="I31" s="5">
        <v>31</v>
      </c>
      <c r="J31" s="5">
        <v>141</v>
      </c>
      <c r="K31" s="5">
        <v>2</v>
      </c>
      <c r="L31" s="5">
        <v>408</v>
      </c>
      <c r="M31" s="5">
        <v>8</v>
      </c>
    </row>
    <row r="32" spans="1:13" ht="12.75" x14ac:dyDescent="0.2">
      <c r="A32" t="s">
        <v>356</v>
      </c>
      <c r="B32" s="5">
        <v>14982</v>
      </c>
      <c r="C32" s="5">
        <v>74</v>
      </c>
      <c r="D32" s="5">
        <v>34840</v>
      </c>
      <c r="E32" s="5">
        <v>104</v>
      </c>
      <c r="F32" s="5">
        <v>118</v>
      </c>
      <c r="G32" s="5">
        <v>4</v>
      </c>
      <c r="H32" s="5">
        <v>22</v>
      </c>
      <c r="I32" s="5">
        <v>2</v>
      </c>
      <c r="J32" s="5">
        <v>0</v>
      </c>
      <c r="K32" s="5">
        <v>0</v>
      </c>
      <c r="L32" s="5">
        <v>67</v>
      </c>
      <c r="M32" s="5">
        <v>1</v>
      </c>
    </row>
    <row r="33" spans="1:13" ht="12.75" x14ac:dyDescent="0.2">
      <c r="A33" t="s">
        <v>357</v>
      </c>
      <c r="B33" s="5">
        <v>14560</v>
      </c>
      <c r="C33" s="5">
        <v>91</v>
      </c>
      <c r="D33" s="5">
        <v>114547</v>
      </c>
      <c r="E33" s="5">
        <v>255</v>
      </c>
      <c r="F33" s="5">
        <v>2145</v>
      </c>
      <c r="G33" s="5">
        <v>12</v>
      </c>
      <c r="H33" s="5">
        <v>9</v>
      </c>
      <c r="I33" s="5">
        <v>4</v>
      </c>
      <c r="J33" s="5">
        <v>19</v>
      </c>
      <c r="K33" s="5">
        <v>2</v>
      </c>
      <c r="L33" s="5">
        <v>7</v>
      </c>
      <c r="M33" s="5">
        <v>2</v>
      </c>
    </row>
    <row r="34" spans="1:13" ht="12.75" x14ac:dyDescent="0.2">
      <c r="A34" t="s">
        <v>358</v>
      </c>
      <c r="B34" s="5">
        <v>16931</v>
      </c>
      <c r="C34" s="5">
        <v>76</v>
      </c>
      <c r="D34" s="5">
        <v>449</v>
      </c>
      <c r="E34" s="5">
        <v>6</v>
      </c>
      <c r="F34" s="5">
        <v>4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359</v>
      </c>
      <c r="B35" s="5">
        <v>1795</v>
      </c>
      <c r="C35" s="5">
        <v>9</v>
      </c>
      <c r="D35" s="5">
        <v>3350</v>
      </c>
      <c r="E35" s="5">
        <v>9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360</v>
      </c>
      <c r="B36" s="5">
        <v>4343</v>
      </c>
      <c r="C36" s="5">
        <v>27</v>
      </c>
      <c r="D36" s="5">
        <v>9038</v>
      </c>
      <c r="E36" s="5">
        <v>27</v>
      </c>
      <c r="F36" s="5">
        <v>0</v>
      </c>
      <c r="G36" s="5">
        <v>0</v>
      </c>
      <c r="H36" s="5">
        <v>5</v>
      </c>
      <c r="I36" s="5">
        <v>1</v>
      </c>
      <c r="J36" s="5">
        <v>2</v>
      </c>
      <c r="K36" s="5">
        <v>1</v>
      </c>
      <c r="L36" s="5">
        <v>0</v>
      </c>
      <c r="M36" s="5">
        <v>0</v>
      </c>
    </row>
    <row r="37" spans="1:13" ht="12.75" x14ac:dyDescent="0.2">
      <c r="A37" t="s">
        <v>361</v>
      </c>
      <c r="B37" s="5">
        <v>5360</v>
      </c>
      <c r="C37" s="5">
        <v>27</v>
      </c>
      <c r="D37" s="5">
        <v>33255</v>
      </c>
      <c r="E37" s="5">
        <v>60</v>
      </c>
      <c r="F37" s="5">
        <v>0</v>
      </c>
      <c r="G37" s="5">
        <v>0</v>
      </c>
      <c r="H37" s="5">
        <v>540</v>
      </c>
      <c r="I37" s="5">
        <v>2</v>
      </c>
      <c r="J37" s="5">
        <v>11</v>
      </c>
      <c r="K37" s="5">
        <v>1</v>
      </c>
      <c r="L37" s="5">
        <v>260</v>
      </c>
      <c r="M37" s="5">
        <v>4</v>
      </c>
    </row>
    <row r="38" spans="1:13" ht="12.75" x14ac:dyDescent="0.2">
      <c r="A38" t="s">
        <v>362</v>
      </c>
      <c r="B38" s="5">
        <v>18698</v>
      </c>
      <c r="C38" s="5">
        <v>113</v>
      </c>
      <c r="D38" s="5">
        <v>525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ht="12.75" x14ac:dyDescent="0.2">
      <c r="A39" t="s">
        <v>363</v>
      </c>
      <c r="B39" s="5">
        <v>16426</v>
      </c>
      <c r="C39" s="5">
        <v>99</v>
      </c>
      <c r="D39" s="5">
        <v>95411</v>
      </c>
      <c r="E39" s="5">
        <v>239</v>
      </c>
      <c r="F39" s="5">
        <v>2</v>
      </c>
      <c r="G39" s="5">
        <v>2</v>
      </c>
      <c r="H39" s="5">
        <v>2</v>
      </c>
      <c r="I39" s="5">
        <v>1</v>
      </c>
      <c r="J39" s="5">
        <v>2</v>
      </c>
      <c r="K39" s="5">
        <v>1</v>
      </c>
      <c r="L39" s="5">
        <v>8</v>
      </c>
      <c r="M39" s="5">
        <v>1</v>
      </c>
    </row>
    <row r="40" spans="1:13" ht="12.75" x14ac:dyDescent="0.2">
      <c r="A40" t="s">
        <v>364</v>
      </c>
      <c r="B40" s="5">
        <v>19538</v>
      </c>
      <c r="C40" s="5">
        <v>106</v>
      </c>
      <c r="D40" s="5">
        <v>51528</v>
      </c>
      <c r="E40" s="5">
        <v>152</v>
      </c>
      <c r="F40" s="5">
        <v>1584</v>
      </c>
      <c r="G40" s="5">
        <v>12</v>
      </c>
      <c r="H40" s="5">
        <v>11</v>
      </c>
      <c r="I40" s="5">
        <v>3</v>
      </c>
      <c r="J40" s="5">
        <v>252</v>
      </c>
      <c r="K40" s="5">
        <v>3</v>
      </c>
      <c r="L40" s="5">
        <v>59</v>
      </c>
      <c r="M40" s="5">
        <v>3</v>
      </c>
    </row>
    <row r="41" spans="1:13" ht="12.75" x14ac:dyDescent="0.2">
      <c r="A41" t="s">
        <v>365</v>
      </c>
      <c r="B41" s="5">
        <v>7092</v>
      </c>
      <c r="C41" s="5">
        <v>36</v>
      </c>
      <c r="D41" s="5">
        <v>1527</v>
      </c>
      <c r="E41" s="5">
        <v>9</v>
      </c>
      <c r="F41" s="5">
        <v>73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2" spans="1:13" ht="12.75" x14ac:dyDescent="0.2">
      <c r="A42" t="s">
        <v>366</v>
      </c>
      <c r="B42" s="5">
        <v>3556</v>
      </c>
      <c r="C42" s="5">
        <v>12</v>
      </c>
      <c r="D42" s="5">
        <v>2585</v>
      </c>
      <c r="E42" s="5">
        <v>10</v>
      </c>
      <c r="F42" s="5">
        <v>2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</row>
    <row r="43" spans="1:13" ht="12.75" x14ac:dyDescent="0.2">
      <c r="A43" t="s">
        <v>367</v>
      </c>
      <c r="B43" s="5">
        <v>2372</v>
      </c>
      <c r="C43" s="5">
        <v>26</v>
      </c>
      <c r="D43" s="5">
        <v>29109</v>
      </c>
      <c r="E43" s="5">
        <v>89</v>
      </c>
      <c r="F43" s="5">
        <v>1207</v>
      </c>
      <c r="G43" s="5">
        <v>14</v>
      </c>
      <c r="H43" s="5">
        <v>547</v>
      </c>
      <c r="I43" s="5">
        <v>13</v>
      </c>
      <c r="J43" s="5">
        <v>130</v>
      </c>
      <c r="K43" s="5">
        <v>1</v>
      </c>
      <c r="L43" s="5">
        <v>19</v>
      </c>
      <c r="M43" s="5">
        <v>2</v>
      </c>
    </row>
    <row r="44" spans="1:13" ht="12.75" x14ac:dyDescent="0.2">
      <c r="A44" t="s">
        <v>368</v>
      </c>
      <c r="B44" s="5">
        <v>17514</v>
      </c>
      <c r="C44" s="5">
        <v>112</v>
      </c>
      <c r="D44" s="5">
        <v>56737</v>
      </c>
      <c r="E44" s="5">
        <v>197</v>
      </c>
      <c r="F44" s="5">
        <v>217</v>
      </c>
      <c r="G44" s="5">
        <v>8</v>
      </c>
      <c r="H44" s="5">
        <v>9</v>
      </c>
      <c r="I44" s="5">
        <v>4</v>
      </c>
      <c r="J44" s="5">
        <v>53</v>
      </c>
      <c r="K44" s="5">
        <v>2</v>
      </c>
      <c r="L44" s="5">
        <v>31</v>
      </c>
      <c r="M44" s="5">
        <v>4</v>
      </c>
    </row>
    <row r="45" spans="1:13" ht="12.75" x14ac:dyDescent="0.2">
      <c r="A45" t="s">
        <v>369</v>
      </c>
      <c r="B45" s="5">
        <v>16330</v>
      </c>
      <c r="C45" s="5">
        <v>92</v>
      </c>
      <c r="D45" s="5">
        <v>15786</v>
      </c>
      <c r="E45" s="5">
        <v>96</v>
      </c>
      <c r="F45" s="5">
        <v>49</v>
      </c>
      <c r="G45" s="5">
        <v>3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12.75" x14ac:dyDescent="0.2">
      <c r="A46" t="s">
        <v>370</v>
      </c>
      <c r="B46" s="5">
        <v>5881</v>
      </c>
      <c r="C46" s="5">
        <v>41</v>
      </c>
      <c r="D46" s="5">
        <v>23359</v>
      </c>
      <c r="E46" s="5">
        <v>79</v>
      </c>
      <c r="F46" s="5">
        <v>0</v>
      </c>
      <c r="G46" s="5">
        <v>0</v>
      </c>
      <c r="H46" s="5">
        <v>0</v>
      </c>
      <c r="I46" s="5">
        <v>0</v>
      </c>
      <c r="J46" s="5">
        <v>3</v>
      </c>
      <c r="K46" s="5">
        <v>1</v>
      </c>
      <c r="L46" s="5">
        <v>0</v>
      </c>
      <c r="M46" s="5">
        <v>0</v>
      </c>
    </row>
    <row r="47" spans="1:13" ht="12.75" x14ac:dyDescent="0.2">
      <c r="A47" t="s">
        <v>371</v>
      </c>
      <c r="B47" s="5">
        <v>10345</v>
      </c>
      <c r="C47" s="5">
        <v>50</v>
      </c>
      <c r="D47" s="5">
        <v>69774</v>
      </c>
      <c r="E47" s="5">
        <v>160</v>
      </c>
      <c r="F47" s="5">
        <v>160</v>
      </c>
      <c r="G47" s="5">
        <v>2</v>
      </c>
      <c r="H47" s="5">
        <v>3</v>
      </c>
      <c r="I47" s="5">
        <v>3</v>
      </c>
      <c r="J47" s="5">
        <v>0</v>
      </c>
      <c r="K47" s="5">
        <v>0</v>
      </c>
      <c r="L47" s="5">
        <v>628</v>
      </c>
      <c r="M47" s="5">
        <v>2</v>
      </c>
    </row>
    <row r="48" spans="1:13" ht="12.75" x14ac:dyDescent="0.2">
      <c r="A48" t="s">
        <v>372</v>
      </c>
      <c r="B48" s="5">
        <v>2340</v>
      </c>
      <c r="C48" s="5">
        <v>25</v>
      </c>
      <c r="D48" s="5">
        <v>30063</v>
      </c>
      <c r="E48" s="5">
        <v>59</v>
      </c>
      <c r="F48" s="5">
        <v>25</v>
      </c>
      <c r="G48" s="5">
        <v>3</v>
      </c>
      <c r="H48" s="5">
        <v>11</v>
      </c>
      <c r="I48" s="5">
        <v>1</v>
      </c>
      <c r="J48" s="5">
        <v>3</v>
      </c>
      <c r="K48" s="5">
        <v>1</v>
      </c>
      <c r="L48" s="5">
        <v>63</v>
      </c>
      <c r="M48" s="5">
        <v>2</v>
      </c>
    </row>
    <row r="49" spans="1:13" ht="12.75" x14ac:dyDescent="0.2">
      <c r="A49" t="s">
        <v>373</v>
      </c>
      <c r="B49" s="5">
        <v>5733</v>
      </c>
      <c r="C49" s="5">
        <v>39</v>
      </c>
      <c r="D49" s="5">
        <v>27984</v>
      </c>
      <c r="E49" s="5">
        <v>86</v>
      </c>
      <c r="F49" s="5">
        <v>0</v>
      </c>
      <c r="G49" s="5">
        <v>0</v>
      </c>
      <c r="H49" s="5">
        <v>0</v>
      </c>
      <c r="I49" s="5">
        <v>0</v>
      </c>
      <c r="J49" s="5">
        <v>6</v>
      </c>
      <c r="K49" s="5">
        <v>2</v>
      </c>
      <c r="L49" s="5">
        <v>2</v>
      </c>
      <c r="M49" s="5">
        <v>1</v>
      </c>
    </row>
    <row r="50" spans="1:13" ht="12.75" x14ac:dyDescent="0.2">
      <c r="A50" t="s">
        <v>374</v>
      </c>
      <c r="B50" s="5">
        <v>14733</v>
      </c>
      <c r="C50" s="5">
        <v>72</v>
      </c>
      <c r="D50" s="5">
        <v>31352</v>
      </c>
      <c r="E50" s="5">
        <v>136</v>
      </c>
      <c r="F50" s="5">
        <v>3</v>
      </c>
      <c r="G50" s="5">
        <v>1</v>
      </c>
      <c r="H50" s="5">
        <v>92</v>
      </c>
      <c r="I50" s="5">
        <v>4</v>
      </c>
      <c r="J50" s="5">
        <v>987</v>
      </c>
      <c r="K50" s="5">
        <v>18</v>
      </c>
      <c r="L50" s="5">
        <v>245</v>
      </c>
      <c r="M50" s="5">
        <v>10</v>
      </c>
    </row>
    <row r="51" spans="1:13" ht="12.75" x14ac:dyDescent="0.2">
      <c r="A51" t="s">
        <v>375</v>
      </c>
      <c r="B51" s="5">
        <v>36076</v>
      </c>
      <c r="C51" s="5">
        <v>142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</row>
    <row r="52" spans="1:13" ht="12.75" x14ac:dyDescent="0.2">
      <c r="A52" t="s">
        <v>376</v>
      </c>
      <c r="B52" s="5">
        <v>4621</v>
      </c>
      <c r="C52" s="5">
        <v>15</v>
      </c>
      <c r="D52" s="5">
        <v>35345</v>
      </c>
      <c r="E52" s="5">
        <v>65</v>
      </c>
      <c r="F52" s="5">
        <v>164</v>
      </c>
      <c r="G52" s="5">
        <v>5</v>
      </c>
      <c r="H52" s="5">
        <v>152</v>
      </c>
      <c r="I52" s="5">
        <v>5</v>
      </c>
      <c r="J52" s="5">
        <v>38</v>
      </c>
      <c r="K52" s="5">
        <v>3</v>
      </c>
      <c r="L52" s="5">
        <v>131</v>
      </c>
      <c r="M52" s="5">
        <v>5</v>
      </c>
    </row>
    <row r="53" spans="1:13" ht="12.75" x14ac:dyDescent="0.2">
      <c r="A53" s="7" t="s">
        <v>396</v>
      </c>
      <c r="B53" s="8">
        <f t="shared" ref="B53:M53" si="0">SUM(B2:B52)</f>
        <v>564225</v>
      </c>
      <c r="C53" s="8">
        <f t="shared" si="0"/>
        <v>2955</v>
      </c>
      <c r="D53" s="8">
        <f t="shared" si="0"/>
        <v>1407398</v>
      </c>
      <c r="E53" s="8">
        <f t="shared" si="0"/>
        <v>4081</v>
      </c>
      <c r="F53" s="8">
        <f t="shared" si="0"/>
        <v>12337</v>
      </c>
      <c r="G53" s="8">
        <f t="shared" si="0"/>
        <v>160</v>
      </c>
      <c r="H53" s="8">
        <f t="shared" si="0"/>
        <v>19536</v>
      </c>
      <c r="I53" s="8">
        <f t="shared" si="0"/>
        <v>164</v>
      </c>
      <c r="J53" s="8">
        <f t="shared" si="0"/>
        <v>5095</v>
      </c>
      <c r="K53" s="8">
        <f t="shared" si="0"/>
        <v>124</v>
      </c>
      <c r="L53" s="8">
        <f t="shared" si="0"/>
        <v>5752</v>
      </c>
      <c r="M53" s="8">
        <f t="shared" si="0"/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49"/>
  <sheetViews>
    <sheetView showGridLines="0" workbookViewId="0"/>
  </sheetViews>
  <sheetFormatPr baseColWidth="10" defaultColWidth="12.5703125" defaultRowHeight="15.75" customHeight="1" x14ac:dyDescent="0.2"/>
  <sheetData>
    <row r="1" spans="1:13" ht="12.75" x14ac:dyDescent="0.2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2.75" x14ac:dyDescent="0.2">
      <c r="A2" t="s">
        <v>43</v>
      </c>
      <c r="B2" s="5">
        <v>29125</v>
      </c>
      <c r="C2" s="5">
        <v>115</v>
      </c>
      <c r="D2" s="5">
        <v>1814</v>
      </c>
      <c r="E2" s="5">
        <v>15</v>
      </c>
      <c r="F2" s="5">
        <v>283</v>
      </c>
      <c r="G2" s="5">
        <v>12</v>
      </c>
      <c r="H2" s="5">
        <v>0</v>
      </c>
      <c r="I2" s="5">
        <v>0</v>
      </c>
      <c r="J2" s="5">
        <v>0</v>
      </c>
      <c r="K2" s="5">
        <v>0</v>
      </c>
      <c r="L2" s="5">
        <v>5</v>
      </c>
      <c r="M2" s="5">
        <v>1</v>
      </c>
    </row>
    <row r="3" spans="1:13" ht="12.75" x14ac:dyDescent="0.2">
      <c r="A3" t="s">
        <v>44</v>
      </c>
      <c r="B3" s="5">
        <v>27229</v>
      </c>
      <c r="C3" s="5">
        <v>95</v>
      </c>
      <c r="D3" s="5">
        <v>292</v>
      </c>
      <c r="E3" s="5">
        <v>2</v>
      </c>
      <c r="F3" s="5">
        <v>7</v>
      </c>
      <c r="G3" s="5">
        <v>1</v>
      </c>
      <c r="H3" s="5">
        <v>2</v>
      </c>
      <c r="I3" s="5">
        <v>1</v>
      </c>
      <c r="J3" s="5">
        <v>0</v>
      </c>
      <c r="K3" s="5">
        <v>0</v>
      </c>
      <c r="L3" s="5">
        <v>0</v>
      </c>
      <c r="M3" s="5">
        <v>0</v>
      </c>
    </row>
    <row r="4" spans="1:13" ht="12.75" x14ac:dyDescent="0.2">
      <c r="A4" t="s">
        <v>45</v>
      </c>
      <c r="B4" s="5">
        <v>7610</v>
      </c>
      <c r="C4" s="5">
        <v>48</v>
      </c>
      <c r="D4" s="5">
        <v>25135</v>
      </c>
      <c r="E4" s="5">
        <v>89</v>
      </c>
      <c r="F4" s="5">
        <v>30</v>
      </c>
      <c r="G4" s="5">
        <v>4</v>
      </c>
      <c r="H4" s="5">
        <v>10</v>
      </c>
      <c r="I4" s="5">
        <v>2</v>
      </c>
      <c r="J4" s="5">
        <v>12</v>
      </c>
      <c r="K4" s="5">
        <v>1</v>
      </c>
      <c r="L4" s="5">
        <v>0</v>
      </c>
      <c r="M4" s="5">
        <v>0</v>
      </c>
    </row>
    <row r="5" spans="1:13" ht="12.75" x14ac:dyDescent="0.2">
      <c r="A5" t="s">
        <v>46</v>
      </c>
      <c r="B5" s="5">
        <v>16255</v>
      </c>
      <c r="C5" s="5">
        <v>47</v>
      </c>
      <c r="D5" s="5">
        <v>20538</v>
      </c>
      <c r="E5" s="5">
        <v>59</v>
      </c>
      <c r="F5" s="5">
        <v>2793</v>
      </c>
      <c r="G5" s="5">
        <v>10</v>
      </c>
      <c r="H5" s="5">
        <v>0</v>
      </c>
      <c r="I5" s="5">
        <v>0</v>
      </c>
      <c r="J5" s="5">
        <v>0</v>
      </c>
      <c r="K5" s="5">
        <v>0</v>
      </c>
      <c r="L5" s="5">
        <v>348</v>
      </c>
      <c r="M5" s="5">
        <v>2</v>
      </c>
    </row>
    <row r="6" spans="1:13" ht="12.75" x14ac:dyDescent="0.2">
      <c r="A6" t="s">
        <v>47</v>
      </c>
      <c r="B6" s="5">
        <v>8783</v>
      </c>
      <c r="C6" s="5">
        <v>28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2.75" x14ac:dyDescent="0.2">
      <c r="A7" t="s">
        <v>48</v>
      </c>
      <c r="B7" s="5">
        <v>14715</v>
      </c>
      <c r="C7" s="5">
        <v>57</v>
      </c>
      <c r="D7" s="5">
        <v>54</v>
      </c>
      <c r="E7" s="5">
        <v>1</v>
      </c>
      <c r="F7" s="5">
        <v>0</v>
      </c>
      <c r="G7" s="5">
        <v>0</v>
      </c>
      <c r="H7" s="5">
        <v>1</v>
      </c>
      <c r="I7" s="5">
        <v>1</v>
      </c>
      <c r="J7" s="5">
        <v>0</v>
      </c>
      <c r="K7" s="5">
        <v>0</v>
      </c>
      <c r="L7" s="5">
        <v>0</v>
      </c>
      <c r="M7" s="5">
        <v>0</v>
      </c>
    </row>
    <row r="8" spans="1:13" ht="12.75" x14ac:dyDescent="0.2">
      <c r="A8" t="s">
        <v>49</v>
      </c>
      <c r="B8" s="5">
        <v>27736</v>
      </c>
      <c r="C8" s="5">
        <v>105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0</v>
      </c>
      <c r="L8" s="5">
        <v>0</v>
      </c>
      <c r="M8" s="5">
        <v>0</v>
      </c>
    </row>
    <row r="9" spans="1:13" ht="12.75" x14ac:dyDescent="0.2">
      <c r="A9" t="s">
        <v>50</v>
      </c>
      <c r="B9" s="5">
        <v>61421</v>
      </c>
      <c r="C9" s="5">
        <v>237</v>
      </c>
      <c r="D9" s="5">
        <v>2030</v>
      </c>
      <c r="E9" s="5">
        <v>13</v>
      </c>
      <c r="F9" s="5">
        <v>3</v>
      </c>
      <c r="G9" s="5">
        <v>3</v>
      </c>
      <c r="H9" s="5">
        <v>3</v>
      </c>
      <c r="I9" s="5">
        <v>3</v>
      </c>
      <c r="J9" s="5">
        <v>0</v>
      </c>
      <c r="K9" s="5">
        <v>0</v>
      </c>
      <c r="L9" s="5">
        <v>7</v>
      </c>
      <c r="M9" s="5">
        <v>1</v>
      </c>
    </row>
    <row r="10" spans="1:13" ht="12.75" x14ac:dyDescent="0.2">
      <c r="A10" t="s">
        <v>51</v>
      </c>
      <c r="B10" s="5">
        <v>60913</v>
      </c>
      <c r="C10" s="5">
        <v>229</v>
      </c>
      <c r="D10" s="5">
        <v>11397</v>
      </c>
      <c r="E10" s="5">
        <v>42</v>
      </c>
      <c r="F10" s="5">
        <v>8</v>
      </c>
      <c r="G10" s="5">
        <v>4</v>
      </c>
      <c r="H10" s="5">
        <v>5</v>
      </c>
      <c r="I10" s="5">
        <v>2</v>
      </c>
      <c r="J10" s="5">
        <v>15</v>
      </c>
      <c r="K10" s="5">
        <v>1</v>
      </c>
      <c r="L10" s="5">
        <v>68</v>
      </c>
      <c r="M10" s="5">
        <v>1</v>
      </c>
    </row>
    <row r="11" spans="1:13" ht="12.75" x14ac:dyDescent="0.2">
      <c r="A11" t="s">
        <v>52</v>
      </c>
      <c r="B11" s="5">
        <v>36182</v>
      </c>
      <c r="C11" s="5">
        <v>163</v>
      </c>
      <c r="D11" s="5">
        <v>32701</v>
      </c>
      <c r="E11" s="5">
        <v>167</v>
      </c>
      <c r="F11" s="5">
        <v>1288</v>
      </c>
      <c r="G11" s="5">
        <v>26</v>
      </c>
      <c r="H11" s="5">
        <v>49</v>
      </c>
      <c r="I11" s="5">
        <v>5</v>
      </c>
      <c r="J11" s="5">
        <v>53</v>
      </c>
      <c r="K11" s="5">
        <v>3</v>
      </c>
      <c r="L11" s="5">
        <v>119</v>
      </c>
      <c r="M11" s="5">
        <v>5</v>
      </c>
    </row>
    <row r="12" spans="1:13" ht="12.75" x14ac:dyDescent="0.2">
      <c r="A12" t="s">
        <v>53</v>
      </c>
      <c r="B12" s="5">
        <v>7305</v>
      </c>
      <c r="C12" s="5">
        <v>46</v>
      </c>
      <c r="D12" s="5">
        <v>47085</v>
      </c>
      <c r="E12" s="5">
        <v>103</v>
      </c>
      <c r="F12" s="5">
        <v>11451</v>
      </c>
      <c r="G12" s="5">
        <v>48</v>
      </c>
      <c r="H12" s="5">
        <v>831</v>
      </c>
      <c r="I12" s="5">
        <v>5</v>
      </c>
      <c r="J12" s="5">
        <v>6</v>
      </c>
      <c r="K12" s="5">
        <v>2</v>
      </c>
      <c r="L12" s="5">
        <v>11</v>
      </c>
      <c r="M12" s="5">
        <v>1</v>
      </c>
    </row>
    <row r="13" spans="1:13" ht="12.75" x14ac:dyDescent="0.2">
      <c r="A13" t="s">
        <v>54</v>
      </c>
      <c r="B13" s="5">
        <v>5831</v>
      </c>
      <c r="C13" s="5">
        <v>39</v>
      </c>
      <c r="D13" s="5">
        <v>37978</v>
      </c>
      <c r="E13" s="5">
        <v>77</v>
      </c>
      <c r="F13" s="5">
        <v>783</v>
      </c>
      <c r="G13" s="5">
        <v>6</v>
      </c>
      <c r="H13" s="5">
        <v>958</v>
      </c>
      <c r="I13" s="5">
        <v>5</v>
      </c>
      <c r="J13" s="5">
        <v>0</v>
      </c>
      <c r="K13" s="5">
        <v>0</v>
      </c>
      <c r="L13" s="5">
        <v>135</v>
      </c>
      <c r="M13" s="5">
        <v>5</v>
      </c>
    </row>
    <row r="14" spans="1:13" ht="12.75" x14ac:dyDescent="0.2">
      <c r="A14" t="s">
        <v>55</v>
      </c>
      <c r="B14" s="5">
        <v>12634</v>
      </c>
      <c r="C14" s="5">
        <v>61</v>
      </c>
      <c r="D14" s="5">
        <v>31058</v>
      </c>
      <c r="E14" s="5">
        <v>82</v>
      </c>
      <c r="F14" s="5">
        <v>1922</v>
      </c>
      <c r="G14" s="5">
        <v>8</v>
      </c>
      <c r="H14" s="5">
        <v>200</v>
      </c>
      <c r="I14" s="5">
        <v>1</v>
      </c>
      <c r="J14" s="5">
        <v>5</v>
      </c>
      <c r="K14" s="5">
        <v>1</v>
      </c>
      <c r="L14" s="5">
        <v>8</v>
      </c>
      <c r="M14" s="5">
        <v>1</v>
      </c>
    </row>
    <row r="15" spans="1:13" ht="12.75" x14ac:dyDescent="0.2">
      <c r="A15" t="s">
        <v>56</v>
      </c>
      <c r="B15" s="5">
        <v>43764</v>
      </c>
      <c r="C15" s="5">
        <v>156</v>
      </c>
      <c r="D15" s="5">
        <v>0</v>
      </c>
      <c r="E15" s="5">
        <v>0</v>
      </c>
      <c r="F15" s="5">
        <v>17</v>
      </c>
      <c r="G15" s="5">
        <v>4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ht="12.75" x14ac:dyDescent="0.2">
      <c r="A16" t="s">
        <v>57</v>
      </c>
      <c r="B16" s="5">
        <v>28962</v>
      </c>
      <c r="C16" s="5">
        <v>124</v>
      </c>
      <c r="D16" s="5">
        <v>3128</v>
      </c>
      <c r="E16" s="5">
        <v>23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</row>
    <row r="17" spans="1:13" ht="12.75" x14ac:dyDescent="0.2">
      <c r="A17" t="s">
        <v>58</v>
      </c>
      <c r="B17" s="5">
        <v>22569</v>
      </c>
      <c r="C17" s="5">
        <v>123</v>
      </c>
      <c r="D17" s="5">
        <v>186</v>
      </c>
      <c r="E17" s="5">
        <v>1</v>
      </c>
      <c r="F17" s="5">
        <v>8</v>
      </c>
      <c r="G17" s="5">
        <v>3</v>
      </c>
      <c r="H17" s="5">
        <v>16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</row>
    <row r="18" spans="1:13" ht="12.75" x14ac:dyDescent="0.2">
      <c r="A18" t="s">
        <v>59</v>
      </c>
      <c r="B18" s="5">
        <v>16212</v>
      </c>
      <c r="C18" s="5">
        <v>62</v>
      </c>
      <c r="D18" s="5">
        <v>26388</v>
      </c>
      <c r="E18" s="5">
        <v>64</v>
      </c>
      <c r="F18" s="5">
        <v>332</v>
      </c>
      <c r="G18" s="5">
        <v>3</v>
      </c>
      <c r="H18" s="5">
        <v>149</v>
      </c>
      <c r="I18" s="5">
        <v>3</v>
      </c>
      <c r="J18" s="5">
        <v>0</v>
      </c>
      <c r="K18" s="5">
        <v>0</v>
      </c>
      <c r="L18" s="5">
        <v>18</v>
      </c>
      <c r="M18" s="5">
        <v>2</v>
      </c>
    </row>
    <row r="19" spans="1:13" ht="12.75" x14ac:dyDescent="0.2">
      <c r="A19" t="s">
        <v>60</v>
      </c>
      <c r="B19" s="5">
        <v>32670</v>
      </c>
      <c r="C19" s="5">
        <v>168</v>
      </c>
      <c r="D19" s="5">
        <v>84</v>
      </c>
      <c r="E19" s="5">
        <v>3</v>
      </c>
      <c r="F19" s="5">
        <v>1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2</v>
      </c>
      <c r="M19" s="5">
        <v>1</v>
      </c>
    </row>
    <row r="20" spans="1:13" ht="12.75" x14ac:dyDescent="0.2">
      <c r="A20" t="s">
        <v>61</v>
      </c>
      <c r="B20" s="5">
        <v>38266</v>
      </c>
      <c r="C20" s="5">
        <v>172</v>
      </c>
      <c r="D20" s="5">
        <v>2521</v>
      </c>
      <c r="E20" s="5">
        <v>17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2.75" x14ac:dyDescent="0.2">
      <c r="A21" t="s">
        <v>62</v>
      </c>
      <c r="B21" s="5">
        <v>6825</v>
      </c>
      <c r="C21" s="5">
        <v>40</v>
      </c>
      <c r="D21" s="5">
        <v>16518</v>
      </c>
      <c r="E21" s="5">
        <v>64</v>
      </c>
      <c r="F21" s="5">
        <v>187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</row>
    <row r="22" spans="1:13" ht="12.75" x14ac:dyDescent="0.2">
      <c r="A22" t="s">
        <v>63</v>
      </c>
      <c r="B22" s="5">
        <v>40224</v>
      </c>
      <c r="C22" s="5">
        <v>186</v>
      </c>
      <c r="D22" s="5">
        <v>2044</v>
      </c>
      <c r="E22" s="5">
        <v>10</v>
      </c>
      <c r="F22" s="5">
        <v>18</v>
      </c>
      <c r="G22" s="5">
        <v>5</v>
      </c>
      <c r="H22" s="5">
        <v>0</v>
      </c>
      <c r="I22" s="5">
        <v>0</v>
      </c>
      <c r="J22" s="5">
        <v>2</v>
      </c>
      <c r="K22" s="5">
        <v>1</v>
      </c>
      <c r="L22" s="5">
        <v>7</v>
      </c>
      <c r="M22" s="5">
        <v>2</v>
      </c>
    </row>
    <row r="23" spans="1:13" ht="12.75" x14ac:dyDescent="0.2">
      <c r="A23" t="s">
        <v>64</v>
      </c>
      <c r="B23" s="5">
        <v>31598</v>
      </c>
      <c r="C23" s="5">
        <v>104</v>
      </c>
      <c r="D23" s="5">
        <v>0</v>
      </c>
      <c r="E23" s="5">
        <v>0</v>
      </c>
      <c r="F23" s="5">
        <v>2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65</v>
      </c>
      <c r="B24" s="5">
        <v>15768</v>
      </c>
      <c r="C24" s="5">
        <v>55</v>
      </c>
      <c r="D24" s="5">
        <v>4499</v>
      </c>
      <c r="E24" s="5">
        <v>18</v>
      </c>
      <c r="F24" s="5">
        <v>981</v>
      </c>
      <c r="G24" s="5">
        <v>3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t="s">
        <v>66</v>
      </c>
      <c r="B25" s="5">
        <v>46200</v>
      </c>
      <c r="C25" s="5">
        <v>197</v>
      </c>
      <c r="D25" s="5">
        <v>880</v>
      </c>
      <c r="E25" s="5">
        <v>9</v>
      </c>
      <c r="F25" s="5">
        <v>30</v>
      </c>
      <c r="G25" s="5">
        <v>3</v>
      </c>
      <c r="H25" s="5">
        <v>3</v>
      </c>
      <c r="I25" s="5">
        <v>2</v>
      </c>
      <c r="J25" s="5">
        <v>0</v>
      </c>
      <c r="K25" s="5">
        <v>0</v>
      </c>
      <c r="L25" s="5">
        <v>68</v>
      </c>
      <c r="M25" s="5">
        <v>2</v>
      </c>
    </row>
    <row r="26" spans="1:13" ht="12.75" x14ac:dyDescent="0.2">
      <c r="A26" t="s">
        <v>67</v>
      </c>
      <c r="B26" s="5">
        <v>93078</v>
      </c>
      <c r="C26" s="5">
        <v>339</v>
      </c>
      <c r="D26" s="5">
        <v>91447</v>
      </c>
      <c r="E26" s="5">
        <v>245</v>
      </c>
      <c r="F26" s="5">
        <v>2932</v>
      </c>
      <c r="G26" s="5">
        <v>25</v>
      </c>
      <c r="H26" s="5">
        <v>473</v>
      </c>
      <c r="I26" s="5">
        <v>9</v>
      </c>
      <c r="J26" s="5">
        <v>102</v>
      </c>
      <c r="K26" s="5">
        <v>4</v>
      </c>
      <c r="L26" s="5">
        <v>798</v>
      </c>
      <c r="M26" s="5">
        <v>15</v>
      </c>
    </row>
    <row r="27" spans="1:13" ht="12.75" x14ac:dyDescent="0.2">
      <c r="A27" t="s">
        <v>68</v>
      </c>
      <c r="B27" s="5">
        <v>29166</v>
      </c>
      <c r="C27" s="5">
        <v>139</v>
      </c>
      <c r="D27" s="5">
        <v>3254</v>
      </c>
      <c r="E27" s="5">
        <v>23</v>
      </c>
      <c r="F27" s="5">
        <v>371</v>
      </c>
      <c r="G27" s="5">
        <v>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69</v>
      </c>
      <c r="B28" s="5">
        <v>21923</v>
      </c>
      <c r="C28" s="5">
        <v>127</v>
      </c>
      <c r="D28" s="5">
        <v>960</v>
      </c>
      <c r="E28" s="5">
        <v>15</v>
      </c>
      <c r="F28" s="5">
        <v>64</v>
      </c>
      <c r="G28" s="5">
        <v>5</v>
      </c>
      <c r="H28" s="5">
        <v>14</v>
      </c>
      <c r="I28" s="5">
        <v>2</v>
      </c>
      <c r="J28" s="5">
        <v>0</v>
      </c>
      <c r="K28" s="5">
        <v>0</v>
      </c>
      <c r="L28" s="5">
        <v>5</v>
      </c>
      <c r="M28" s="5">
        <v>3</v>
      </c>
    </row>
    <row r="29" spans="1:13" ht="12.75" x14ac:dyDescent="0.2">
      <c r="A29" t="s">
        <v>70</v>
      </c>
      <c r="B29" s="5">
        <v>20339</v>
      </c>
      <c r="C29" s="5">
        <v>99</v>
      </c>
      <c r="D29" s="5">
        <v>63695</v>
      </c>
      <c r="E29" s="5">
        <v>175</v>
      </c>
      <c r="F29" s="5">
        <v>2781</v>
      </c>
      <c r="G29" s="5">
        <v>21</v>
      </c>
      <c r="H29" s="5">
        <v>2455</v>
      </c>
      <c r="I29" s="5">
        <v>18</v>
      </c>
      <c r="J29" s="5">
        <v>8</v>
      </c>
      <c r="K29" s="5">
        <v>1</v>
      </c>
      <c r="L29" s="5">
        <v>375</v>
      </c>
      <c r="M29" s="5">
        <v>8</v>
      </c>
    </row>
    <row r="30" spans="1:13" ht="12.75" x14ac:dyDescent="0.2">
      <c r="A30" t="s">
        <v>71</v>
      </c>
      <c r="B30" s="5">
        <v>15837</v>
      </c>
      <c r="C30" s="5">
        <v>48</v>
      </c>
      <c r="D30" s="5">
        <v>3888</v>
      </c>
      <c r="E30" s="5">
        <v>15</v>
      </c>
      <c r="F30" s="5">
        <v>1043</v>
      </c>
      <c r="G30" s="5">
        <v>3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72</v>
      </c>
      <c r="B31" s="5">
        <v>15001</v>
      </c>
      <c r="C31" s="5">
        <v>80</v>
      </c>
      <c r="D31" s="5">
        <v>7935</v>
      </c>
      <c r="E31" s="5">
        <v>44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12</v>
      </c>
      <c r="M31" s="5">
        <v>1</v>
      </c>
    </row>
    <row r="32" spans="1:13" ht="12.75" x14ac:dyDescent="0.2">
      <c r="A32" t="s">
        <v>73</v>
      </c>
      <c r="B32" s="5">
        <v>21833</v>
      </c>
      <c r="C32" s="5">
        <v>102</v>
      </c>
      <c r="D32" s="5">
        <v>281</v>
      </c>
      <c r="E32" s="5">
        <v>3</v>
      </c>
      <c r="F32" s="5">
        <v>3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1:13" ht="12.75" x14ac:dyDescent="0.2">
      <c r="A33" t="s">
        <v>74</v>
      </c>
      <c r="B33" s="5">
        <v>34743</v>
      </c>
      <c r="C33" s="5">
        <v>143</v>
      </c>
      <c r="D33" s="5">
        <v>3159</v>
      </c>
      <c r="E33" s="5">
        <v>22</v>
      </c>
      <c r="F33" s="5">
        <v>4</v>
      </c>
      <c r="G33" s="5">
        <v>2</v>
      </c>
      <c r="H33" s="5">
        <v>2</v>
      </c>
      <c r="I33" s="5">
        <v>1</v>
      </c>
      <c r="J33" s="5">
        <v>0</v>
      </c>
      <c r="K33" s="5">
        <v>0</v>
      </c>
      <c r="L33" s="5">
        <v>3</v>
      </c>
      <c r="M33" s="5">
        <v>1</v>
      </c>
    </row>
    <row r="34" spans="1:13" ht="12.75" x14ac:dyDescent="0.2">
      <c r="A34" t="s">
        <v>75</v>
      </c>
      <c r="B34" s="5">
        <v>4938</v>
      </c>
      <c r="C34" s="5">
        <v>34</v>
      </c>
      <c r="D34" s="5">
        <v>49906</v>
      </c>
      <c r="E34" s="5">
        <v>103</v>
      </c>
      <c r="F34" s="5">
        <v>5657</v>
      </c>
      <c r="G34" s="5">
        <v>23</v>
      </c>
      <c r="H34" s="5">
        <v>2</v>
      </c>
      <c r="I34" s="5">
        <v>1</v>
      </c>
      <c r="J34" s="5">
        <v>0</v>
      </c>
      <c r="K34" s="5">
        <v>0</v>
      </c>
      <c r="L34" s="5">
        <v>1</v>
      </c>
      <c r="M34" s="5">
        <v>1</v>
      </c>
    </row>
    <row r="35" spans="1:13" ht="12.75" x14ac:dyDescent="0.2">
      <c r="A35" t="s">
        <v>76</v>
      </c>
      <c r="B35" s="5">
        <v>35292</v>
      </c>
      <c r="C35" s="5">
        <v>92</v>
      </c>
      <c r="D35" s="5">
        <v>330</v>
      </c>
      <c r="E35" s="5">
        <v>9</v>
      </c>
      <c r="F35" s="5">
        <v>0</v>
      </c>
      <c r="G35" s="5">
        <v>0</v>
      </c>
      <c r="H35" s="5">
        <v>1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77</v>
      </c>
      <c r="B36" s="5">
        <v>15143</v>
      </c>
      <c r="C36" s="5">
        <v>44</v>
      </c>
      <c r="D36" s="5">
        <v>220</v>
      </c>
      <c r="E36" s="5">
        <v>1</v>
      </c>
      <c r="F36" s="5">
        <v>8</v>
      </c>
      <c r="G36" s="5">
        <v>3</v>
      </c>
      <c r="H36" s="5">
        <v>0</v>
      </c>
      <c r="I36" s="5">
        <v>0</v>
      </c>
      <c r="J36" s="5">
        <v>0</v>
      </c>
      <c r="K36" s="5">
        <v>0</v>
      </c>
      <c r="L36" s="5">
        <v>3</v>
      </c>
      <c r="M36" s="5">
        <v>1</v>
      </c>
    </row>
    <row r="37" spans="1:13" ht="12.75" x14ac:dyDescent="0.2">
      <c r="A37" t="s">
        <v>78</v>
      </c>
      <c r="B37" s="5">
        <v>58987</v>
      </c>
      <c r="C37" s="5">
        <v>189</v>
      </c>
      <c r="D37" s="5">
        <v>331</v>
      </c>
      <c r="E37" s="5">
        <v>5</v>
      </c>
      <c r="F37" s="5">
        <v>1317</v>
      </c>
      <c r="G37" s="5">
        <v>15</v>
      </c>
      <c r="H37" s="5">
        <v>2</v>
      </c>
      <c r="I37" s="5">
        <v>1</v>
      </c>
      <c r="J37" s="5">
        <v>0</v>
      </c>
      <c r="K37" s="5">
        <v>0</v>
      </c>
      <c r="L37" s="5">
        <v>0</v>
      </c>
      <c r="M37" s="5">
        <v>0</v>
      </c>
    </row>
    <row r="38" spans="1:13" ht="12.75" x14ac:dyDescent="0.2">
      <c r="A38" t="s">
        <v>79</v>
      </c>
      <c r="B38" s="5">
        <v>17254</v>
      </c>
      <c r="C38" s="5">
        <v>97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68</v>
      </c>
      <c r="M38" s="5">
        <v>1</v>
      </c>
    </row>
    <row r="39" spans="1:13" ht="12.75" x14ac:dyDescent="0.2">
      <c r="A39" t="s">
        <v>80</v>
      </c>
      <c r="B39" s="5">
        <v>27289</v>
      </c>
      <c r="C39" s="5">
        <v>160</v>
      </c>
      <c r="D39" s="5">
        <v>266</v>
      </c>
      <c r="E39" s="5">
        <v>3</v>
      </c>
      <c r="F39" s="5">
        <v>1</v>
      </c>
      <c r="G39" s="5">
        <v>1</v>
      </c>
      <c r="H39" s="5">
        <v>1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</row>
    <row r="40" spans="1:13" ht="12.75" x14ac:dyDescent="0.2">
      <c r="A40" t="s">
        <v>81</v>
      </c>
      <c r="B40" s="5">
        <v>23299</v>
      </c>
      <c r="C40" s="5">
        <v>109</v>
      </c>
      <c r="D40" s="5">
        <v>28647</v>
      </c>
      <c r="E40" s="5">
        <v>119</v>
      </c>
      <c r="F40" s="5">
        <v>155</v>
      </c>
      <c r="G40" s="5">
        <v>4</v>
      </c>
      <c r="H40" s="5">
        <v>2</v>
      </c>
      <c r="I40" s="5">
        <v>2</v>
      </c>
      <c r="J40" s="5">
        <v>0</v>
      </c>
      <c r="K40" s="5">
        <v>0</v>
      </c>
      <c r="L40" s="5">
        <v>64</v>
      </c>
      <c r="M40" s="5">
        <v>3</v>
      </c>
    </row>
    <row r="41" spans="1:13" ht="12.75" x14ac:dyDescent="0.2">
      <c r="A41" t="s">
        <v>82</v>
      </c>
      <c r="B41" s="5">
        <v>37907</v>
      </c>
      <c r="C41" s="5">
        <v>165</v>
      </c>
      <c r="D41" s="5">
        <v>169</v>
      </c>
      <c r="E41" s="5">
        <v>3</v>
      </c>
      <c r="F41" s="5">
        <v>802</v>
      </c>
      <c r="G41" s="5">
        <v>2</v>
      </c>
      <c r="H41" s="5">
        <v>19</v>
      </c>
      <c r="I41" s="5">
        <v>3</v>
      </c>
      <c r="J41" s="5">
        <v>0</v>
      </c>
      <c r="K41" s="5">
        <v>0</v>
      </c>
      <c r="L41" s="5">
        <v>3</v>
      </c>
      <c r="M41" s="5">
        <v>2</v>
      </c>
    </row>
    <row r="42" spans="1:13" ht="12.75" x14ac:dyDescent="0.2">
      <c r="A42" t="s">
        <v>83</v>
      </c>
      <c r="B42" s="5">
        <v>7248</v>
      </c>
      <c r="C42" s="5">
        <v>40</v>
      </c>
      <c r="D42" s="5">
        <v>36904</v>
      </c>
      <c r="E42" s="5">
        <v>78</v>
      </c>
      <c r="F42" s="5">
        <v>6512</v>
      </c>
      <c r="G42" s="5">
        <v>17</v>
      </c>
      <c r="H42" s="5">
        <v>135</v>
      </c>
      <c r="I42" s="5">
        <v>1</v>
      </c>
      <c r="J42" s="5">
        <v>0</v>
      </c>
      <c r="K42" s="5">
        <v>0</v>
      </c>
      <c r="L42" s="5">
        <v>0</v>
      </c>
      <c r="M42" s="5">
        <v>0</v>
      </c>
    </row>
    <row r="43" spans="1:13" ht="12.75" x14ac:dyDescent="0.2">
      <c r="A43" t="s">
        <v>84</v>
      </c>
      <c r="B43" s="5">
        <v>37858</v>
      </c>
      <c r="C43" s="5">
        <v>176</v>
      </c>
      <c r="D43" s="5">
        <v>61887</v>
      </c>
      <c r="E43" s="5">
        <v>215</v>
      </c>
      <c r="F43" s="5">
        <v>6053</v>
      </c>
      <c r="G43" s="5">
        <v>36</v>
      </c>
      <c r="H43" s="5">
        <v>9842</v>
      </c>
      <c r="I43" s="5">
        <v>33</v>
      </c>
      <c r="J43" s="5">
        <v>16</v>
      </c>
      <c r="K43" s="5">
        <v>2</v>
      </c>
      <c r="L43" s="5">
        <v>405</v>
      </c>
      <c r="M43" s="5">
        <v>9</v>
      </c>
    </row>
    <row r="44" spans="1:13" ht="12.75" x14ac:dyDescent="0.2">
      <c r="A44" t="s">
        <v>85</v>
      </c>
      <c r="B44" s="5">
        <v>29813</v>
      </c>
      <c r="C44" s="5">
        <v>136</v>
      </c>
      <c r="D44" s="5">
        <v>1260</v>
      </c>
      <c r="E44" s="5">
        <v>14</v>
      </c>
      <c r="F44" s="5">
        <v>3</v>
      </c>
      <c r="G44" s="5">
        <v>2</v>
      </c>
      <c r="H44" s="5">
        <v>8</v>
      </c>
      <c r="I44" s="5">
        <v>1</v>
      </c>
      <c r="J44" s="5">
        <v>0</v>
      </c>
      <c r="K44" s="5">
        <v>0</v>
      </c>
      <c r="L44" s="5">
        <v>18</v>
      </c>
      <c r="M44" s="5">
        <v>2</v>
      </c>
    </row>
    <row r="45" spans="1:13" ht="12.75" x14ac:dyDescent="0.2">
      <c r="A45" t="s">
        <v>86</v>
      </c>
      <c r="B45" s="5">
        <v>26803</v>
      </c>
      <c r="C45" s="5">
        <v>142</v>
      </c>
      <c r="D45" s="5">
        <v>37</v>
      </c>
      <c r="E45" s="5">
        <v>2</v>
      </c>
      <c r="F45" s="5">
        <v>7</v>
      </c>
      <c r="G45" s="5">
        <v>2</v>
      </c>
      <c r="H45" s="5">
        <v>1</v>
      </c>
      <c r="I45" s="5">
        <v>1</v>
      </c>
      <c r="J45" s="5">
        <v>0</v>
      </c>
      <c r="K45" s="5">
        <v>0</v>
      </c>
      <c r="L45" s="5">
        <v>0</v>
      </c>
      <c r="M45" s="5">
        <v>0</v>
      </c>
    </row>
    <row r="46" spans="1:13" ht="12.75" x14ac:dyDescent="0.2">
      <c r="A46" t="s">
        <v>87</v>
      </c>
      <c r="B46" s="5">
        <v>11583</v>
      </c>
      <c r="C46" s="5">
        <v>32</v>
      </c>
      <c r="D46" s="5">
        <v>6546</v>
      </c>
      <c r="E46" s="5">
        <v>17</v>
      </c>
      <c r="F46" s="5">
        <v>919</v>
      </c>
      <c r="G46" s="5">
        <v>2</v>
      </c>
      <c r="H46" s="5">
        <v>0</v>
      </c>
      <c r="I46" s="5">
        <v>0</v>
      </c>
      <c r="J46" s="5">
        <v>3</v>
      </c>
      <c r="K46" s="5">
        <v>1</v>
      </c>
      <c r="L46" s="5">
        <v>121</v>
      </c>
      <c r="M46" s="5">
        <v>2</v>
      </c>
    </row>
    <row r="47" spans="1:13" ht="12.75" x14ac:dyDescent="0.2">
      <c r="A47" t="s">
        <v>88</v>
      </c>
      <c r="B47" s="5">
        <v>12786</v>
      </c>
      <c r="C47" s="5">
        <v>59</v>
      </c>
      <c r="D47" s="5">
        <v>76106</v>
      </c>
      <c r="E47" s="5">
        <v>168</v>
      </c>
      <c r="F47" s="5">
        <v>9361</v>
      </c>
      <c r="G47" s="5">
        <v>50</v>
      </c>
      <c r="H47" s="5">
        <v>164</v>
      </c>
      <c r="I47" s="5">
        <v>3</v>
      </c>
      <c r="J47" s="5">
        <v>11</v>
      </c>
      <c r="K47" s="5">
        <v>1</v>
      </c>
      <c r="L47" s="5">
        <v>59</v>
      </c>
      <c r="M47" s="5">
        <v>2</v>
      </c>
    </row>
    <row r="48" spans="1:13" ht="12.75" hidden="1" x14ac:dyDescent="0.2"/>
    <row r="49" spans="1:13" ht="12.75" x14ac:dyDescent="0.2">
      <c r="A49" s="7" t="s">
        <v>397</v>
      </c>
      <c r="B49" s="8">
        <f t="shared" ref="B49:M49" si="0">SUM(B2:B48)</f>
        <v>1236917</v>
      </c>
      <c r="C49" s="8">
        <f t="shared" si="0"/>
        <v>5209</v>
      </c>
      <c r="D49" s="8">
        <f t="shared" si="0"/>
        <v>703558</v>
      </c>
      <c r="E49" s="8">
        <f t="shared" si="0"/>
        <v>2138</v>
      </c>
      <c r="F49" s="8">
        <f t="shared" si="0"/>
        <v>58137</v>
      </c>
      <c r="G49" s="8">
        <f t="shared" si="0"/>
        <v>366</v>
      </c>
      <c r="H49" s="8">
        <f t="shared" si="0"/>
        <v>15350</v>
      </c>
      <c r="I49" s="8">
        <f t="shared" si="0"/>
        <v>111</v>
      </c>
      <c r="J49" s="8">
        <f t="shared" si="0"/>
        <v>233</v>
      </c>
      <c r="K49" s="8">
        <f t="shared" si="0"/>
        <v>18</v>
      </c>
      <c r="L49" s="8">
        <f t="shared" si="0"/>
        <v>2732</v>
      </c>
      <c r="M49" s="8">
        <f t="shared" si="0"/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258</v>
      </c>
      <c r="B2" s="5">
        <v>6060</v>
      </c>
      <c r="C2" s="5">
        <v>30</v>
      </c>
      <c r="D2" s="5">
        <v>1839</v>
      </c>
      <c r="E2" s="5">
        <v>11</v>
      </c>
      <c r="F2" s="5">
        <v>85</v>
      </c>
      <c r="G2" s="5">
        <v>2</v>
      </c>
      <c r="H2" s="5">
        <v>1</v>
      </c>
      <c r="I2" s="5">
        <v>1</v>
      </c>
      <c r="J2" s="5">
        <v>0</v>
      </c>
      <c r="K2" s="5">
        <v>0</v>
      </c>
      <c r="L2" s="5">
        <v>2</v>
      </c>
      <c r="M2" s="5">
        <v>1</v>
      </c>
    </row>
    <row r="3" spans="1:13" ht="15.75" customHeight="1" x14ac:dyDescent="0.2">
      <c r="A3" t="s">
        <v>259</v>
      </c>
      <c r="B3" s="5">
        <v>10292</v>
      </c>
      <c r="C3" s="5">
        <v>56</v>
      </c>
      <c r="D3" s="5">
        <v>717</v>
      </c>
      <c r="E3" s="5">
        <v>6</v>
      </c>
      <c r="F3" s="5">
        <v>0</v>
      </c>
      <c r="G3" s="5">
        <v>0</v>
      </c>
      <c r="H3" s="5">
        <v>3</v>
      </c>
      <c r="I3" s="5">
        <v>1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260</v>
      </c>
      <c r="B4" s="5">
        <v>7072</v>
      </c>
      <c r="C4" s="5">
        <v>42</v>
      </c>
      <c r="D4" s="5">
        <v>0</v>
      </c>
      <c r="E4" s="5">
        <v>0</v>
      </c>
      <c r="F4" s="5">
        <v>2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0</v>
      </c>
      <c r="M4" s="5">
        <v>0</v>
      </c>
    </row>
    <row r="5" spans="1:13" ht="15.75" customHeight="1" x14ac:dyDescent="0.2">
      <c r="A5" t="s">
        <v>261</v>
      </c>
      <c r="B5" s="5">
        <v>3570</v>
      </c>
      <c r="C5" s="5">
        <v>26</v>
      </c>
      <c r="D5" s="5">
        <v>7889</v>
      </c>
      <c r="E5" s="5">
        <v>15</v>
      </c>
      <c r="F5" s="5">
        <v>1276</v>
      </c>
      <c r="G5" s="5">
        <v>2</v>
      </c>
      <c r="H5" s="5">
        <v>5700</v>
      </c>
      <c r="I5" s="5">
        <v>7</v>
      </c>
      <c r="J5" s="5">
        <v>101</v>
      </c>
      <c r="K5" s="5">
        <v>2</v>
      </c>
      <c r="L5" s="5">
        <v>472</v>
      </c>
      <c r="M5" s="5">
        <v>8</v>
      </c>
    </row>
    <row r="6" spans="1:13" ht="15.75" customHeight="1" x14ac:dyDescent="0.2">
      <c r="A6" t="s">
        <v>262</v>
      </c>
      <c r="B6" s="5">
        <v>10645</v>
      </c>
      <c r="C6" s="5">
        <v>71</v>
      </c>
      <c r="D6" s="5">
        <v>280</v>
      </c>
      <c r="E6" s="5">
        <v>4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45</v>
      </c>
      <c r="M6" s="5">
        <v>1</v>
      </c>
    </row>
    <row r="7" spans="1:13" ht="15.75" customHeight="1" x14ac:dyDescent="0.2">
      <c r="A7" t="s">
        <v>263</v>
      </c>
      <c r="B7" s="5">
        <v>17001</v>
      </c>
      <c r="C7" s="5">
        <v>74</v>
      </c>
      <c r="D7" s="5">
        <v>43485</v>
      </c>
      <c r="E7" s="5">
        <v>136</v>
      </c>
      <c r="F7" s="5">
        <v>1007</v>
      </c>
      <c r="G7" s="5">
        <v>11</v>
      </c>
      <c r="H7" s="5">
        <v>1563</v>
      </c>
      <c r="I7" s="5">
        <v>8</v>
      </c>
      <c r="J7" s="5">
        <v>217</v>
      </c>
      <c r="K7" s="5">
        <v>7</v>
      </c>
      <c r="L7" s="5">
        <v>261</v>
      </c>
      <c r="M7" s="5">
        <v>9</v>
      </c>
    </row>
    <row r="8" spans="1:13" ht="15.75" customHeight="1" x14ac:dyDescent="0.2">
      <c r="A8" t="s">
        <v>264</v>
      </c>
      <c r="B8" s="5">
        <v>5257</v>
      </c>
      <c r="C8" s="5">
        <v>24</v>
      </c>
      <c r="D8" s="5">
        <v>11860</v>
      </c>
      <c r="E8" s="5">
        <v>36</v>
      </c>
      <c r="F8" s="5">
        <v>109</v>
      </c>
      <c r="G8" s="5">
        <v>3</v>
      </c>
      <c r="H8" s="5">
        <v>773</v>
      </c>
      <c r="I8" s="5">
        <v>6</v>
      </c>
      <c r="J8" s="5">
        <v>8</v>
      </c>
      <c r="K8" s="5">
        <v>3</v>
      </c>
      <c r="L8" s="5">
        <v>98</v>
      </c>
      <c r="M8" s="5">
        <v>5</v>
      </c>
    </row>
    <row r="9" spans="1:13" ht="15.75" customHeight="1" x14ac:dyDescent="0.2">
      <c r="A9" t="s">
        <v>265</v>
      </c>
      <c r="B9" s="5">
        <v>4010</v>
      </c>
      <c r="C9" s="5">
        <v>18</v>
      </c>
      <c r="D9" s="5">
        <v>0</v>
      </c>
      <c r="E9" s="5">
        <v>0</v>
      </c>
      <c r="F9" s="5">
        <v>1</v>
      </c>
      <c r="G9" s="5">
        <v>1</v>
      </c>
      <c r="H9" s="5">
        <v>1</v>
      </c>
      <c r="I9" s="5">
        <v>1</v>
      </c>
      <c r="J9" s="5">
        <v>19</v>
      </c>
      <c r="K9" s="5">
        <v>1</v>
      </c>
      <c r="L9" s="5">
        <v>6</v>
      </c>
      <c r="M9" s="5">
        <v>1</v>
      </c>
    </row>
    <row r="10" spans="1:13" ht="15.75" customHeight="1" x14ac:dyDescent="0.2">
      <c r="A10" t="s">
        <v>266</v>
      </c>
      <c r="B10" s="5">
        <v>9805</v>
      </c>
      <c r="C10" s="5">
        <v>46</v>
      </c>
      <c r="D10" s="5">
        <v>266</v>
      </c>
      <c r="E10" s="5">
        <v>3</v>
      </c>
      <c r="F10" s="5">
        <v>0</v>
      </c>
      <c r="G10" s="5">
        <v>0</v>
      </c>
      <c r="H10" s="5">
        <v>0</v>
      </c>
      <c r="I10" s="5">
        <v>0</v>
      </c>
      <c r="J10" s="5">
        <v>40</v>
      </c>
      <c r="K10" s="5">
        <v>2</v>
      </c>
      <c r="L10" s="5">
        <v>0</v>
      </c>
      <c r="M10" s="5">
        <v>0</v>
      </c>
    </row>
    <row r="11" spans="1:13" ht="15.75" customHeight="1" x14ac:dyDescent="0.2">
      <c r="A11" t="s">
        <v>267</v>
      </c>
      <c r="B11" s="5">
        <v>16800</v>
      </c>
      <c r="C11" s="5">
        <v>109</v>
      </c>
      <c r="D11" s="5">
        <v>60834</v>
      </c>
      <c r="E11" s="5">
        <v>232</v>
      </c>
      <c r="F11" s="5">
        <v>7636</v>
      </c>
      <c r="G11" s="5">
        <v>56</v>
      </c>
      <c r="H11" s="5">
        <v>5986</v>
      </c>
      <c r="I11" s="5">
        <v>39</v>
      </c>
      <c r="J11" s="5">
        <v>50</v>
      </c>
      <c r="K11" s="5">
        <v>6</v>
      </c>
      <c r="L11" s="5">
        <v>477</v>
      </c>
      <c r="M11" s="5">
        <v>19</v>
      </c>
    </row>
    <row r="12" spans="1:13" ht="15.75" customHeight="1" x14ac:dyDescent="0.2">
      <c r="A12" t="s">
        <v>268</v>
      </c>
      <c r="B12" s="5">
        <v>9478</v>
      </c>
      <c r="C12" s="5">
        <v>74</v>
      </c>
      <c r="D12" s="5">
        <v>28555</v>
      </c>
      <c r="E12" s="5">
        <v>122</v>
      </c>
      <c r="F12" s="5">
        <v>16</v>
      </c>
      <c r="G12" s="5">
        <v>2</v>
      </c>
      <c r="H12" s="5">
        <v>13</v>
      </c>
      <c r="I12" s="5">
        <v>5</v>
      </c>
      <c r="J12" s="5">
        <v>3553</v>
      </c>
      <c r="K12" s="5">
        <v>74</v>
      </c>
      <c r="L12" s="5">
        <v>310</v>
      </c>
      <c r="M12" s="5">
        <v>14</v>
      </c>
    </row>
    <row r="13" spans="1:13" ht="15.75" customHeight="1" x14ac:dyDescent="0.2">
      <c r="A13" t="s">
        <v>269</v>
      </c>
      <c r="B13" s="5">
        <v>3556</v>
      </c>
      <c r="C13" s="5">
        <v>17</v>
      </c>
      <c r="D13" s="5">
        <v>52</v>
      </c>
      <c r="E13" s="5">
        <v>1</v>
      </c>
      <c r="F13" s="5">
        <v>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75" customHeight="1" x14ac:dyDescent="0.2">
      <c r="A14" t="s">
        <v>270</v>
      </c>
      <c r="B14" s="5">
        <v>12202</v>
      </c>
      <c r="C14" s="5">
        <v>58</v>
      </c>
      <c r="D14" s="5">
        <v>13374</v>
      </c>
      <c r="E14" s="5">
        <v>58</v>
      </c>
      <c r="F14" s="5">
        <v>74</v>
      </c>
      <c r="G14" s="5">
        <v>6</v>
      </c>
      <c r="H14" s="5">
        <v>12</v>
      </c>
      <c r="I14" s="5">
        <v>2</v>
      </c>
      <c r="J14" s="5">
        <v>321</v>
      </c>
      <c r="K14" s="5">
        <v>9</v>
      </c>
      <c r="L14" s="5">
        <v>292</v>
      </c>
      <c r="M14" s="5">
        <v>9</v>
      </c>
    </row>
    <row r="15" spans="1:13" ht="15.75" customHeight="1" x14ac:dyDescent="0.2">
      <c r="A15" t="s">
        <v>271</v>
      </c>
      <c r="B15" s="5">
        <v>10389</v>
      </c>
      <c r="C15" s="5">
        <v>58</v>
      </c>
      <c r="D15" s="5">
        <v>8234</v>
      </c>
      <c r="E15" s="5">
        <v>44</v>
      </c>
      <c r="F15" s="5">
        <v>8</v>
      </c>
      <c r="G15" s="5">
        <v>2</v>
      </c>
      <c r="H15" s="5">
        <v>0</v>
      </c>
      <c r="I15" s="5">
        <v>0</v>
      </c>
      <c r="J15" s="5">
        <v>229</v>
      </c>
      <c r="K15" s="5">
        <v>6</v>
      </c>
      <c r="L15" s="5">
        <v>241</v>
      </c>
      <c r="M15" s="5">
        <v>7</v>
      </c>
    </row>
    <row r="16" spans="1:13" ht="15.75" customHeight="1" x14ac:dyDescent="0.2">
      <c r="A16" t="s">
        <v>272</v>
      </c>
      <c r="B16" s="5">
        <v>4357</v>
      </c>
      <c r="C16" s="5">
        <v>19</v>
      </c>
      <c r="D16" s="5">
        <v>610</v>
      </c>
      <c r="E16" s="5">
        <v>6</v>
      </c>
      <c r="F16" s="5">
        <v>3</v>
      </c>
      <c r="G16" s="5">
        <v>1</v>
      </c>
      <c r="H16" s="5">
        <v>11</v>
      </c>
      <c r="I16" s="5">
        <v>2</v>
      </c>
      <c r="J16" s="5">
        <v>0</v>
      </c>
      <c r="K16" s="5">
        <v>0</v>
      </c>
      <c r="L16" s="5">
        <v>1</v>
      </c>
      <c r="M16" s="5">
        <v>1</v>
      </c>
    </row>
    <row r="17" spans="1:13" ht="15.75" customHeight="1" x14ac:dyDescent="0.2">
      <c r="A17" t="s">
        <v>273</v>
      </c>
      <c r="B17" s="5">
        <v>25461</v>
      </c>
      <c r="C17" s="5">
        <v>143</v>
      </c>
      <c r="D17" s="5">
        <v>66773</v>
      </c>
      <c r="E17" s="5">
        <v>228</v>
      </c>
      <c r="F17" s="5">
        <v>517</v>
      </c>
      <c r="G17" s="5">
        <v>6</v>
      </c>
      <c r="H17" s="5">
        <v>632</v>
      </c>
      <c r="I17" s="5">
        <v>15</v>
      </c>
      <c r="J17" s="5">
        <v>189</v>
      </c>
      <c r="K17" s="5">
        <v>11</v>
      </c>
      <c r="L17" s="5">
        <v>237</v>
      </c>
      <c r="M17" s="5">
        <v>12</v>
      </c>
    </row>
    <row r="18" spans="1:13" ht="15.75" customHeight="1" x14ac:dyDescent="0.2">
      <c r="A18" t="s">
        <v>274</v>
      </c>
      <c r="B18" s="5">
        <v>12253</v>
      </c>
      <c r="C18" s="5">
        <v>50</v>
      </c>
      <c r="D18" s="5">
        <v>398</v>
      </c>
      <c r="E18" s="5">
        <v>4</v>
      </c>
      <c r="F18" s="5">
        <v>0</v>
      </c>
      <c r="G18" s="5">
        <v>0</v>
      </c>
      <c r="H18" s="5">
        <v>0</v>
      </c>
      <c r="I18" s="5">
        <v>0</v>
      </c>
      <c r="J18" s="5">
        <v>21</v>
      </c>
      <c r="K18" s="5">
        <v>2</v>
      </c>
      <c r="L18" s="5">
        <v>0</v>
      </c>
      <c r="M18" s="5">
        <v>0</v>
      </c>
    </row>
    <row r="19" spans="1:13" ht="15.75" customHeight="1" x14ac:dyDescent="0.2">
      <c r="A19" t="s">
        <v>275</v>
      </c>
      <c r="B19" s="5">
        <v>3269</v>
      </c>
      <c r="C19" s="5">
        <v>15</v>
      </c>
      <c r="D19" s="5">
        <v>2294</v>
      </c>
      <c r="E19" s="5">
        <v>16</v>
      </c>
      <c r="F19" s="5">
        <v>2</v>
      </c>
      <c r="G19" s="5">
        <v>1</v>
      </c>
      <c r="H19" s="5">
        <v>7</v>
      </c>
      <c r="I19" s="5">
        <v>1</v>
      </c>
      <c r="J19" s="5">
        <v>0</v>
      </c>
      <c r="K19" s="5">
        <v>0</v>
      </c>
      <c r="L19" s="5">
        <v>1</v>
      </c>
      <c r="M19" s="5">
        <v>1</v>
      </c>
    </row>
    <row r="20" spans="1:13" ht="15.75" customHeight="1" x14ac:dyDescent="0.2">
      <c r="A20" t="s">
        <v>276</v>
      </c>
      <c r="B20" s="5">
        <v>22156</v>
      </c>
      <c r="C20" s="5">
        <v>119</v>
      </c>
      <c r="D20" s="5">
        <v>14552</v>
      </c>
      <c r="E20" s="5">
        <v>84</v>
      </c>
      <c r="F20" s="5">
        <v>1100</v>
      </c>
      <c r="G20" s="5">
        <v>11</v>
      </c>
      <c r="H20" s="5">
        <v>1510</v>
      </c>
      <c r="I20" s="5">
        <v>14</v>
      </c>
      <c r="J20" s="5">
        <v>14</v>
      </c>
      <c r="K20" s="5">
        <v>2</v>
      </c>
      <c r="L20" s="5">
        <v>201</v>
      </c>
      <c r="M20" s="5">
        <v>8</v>
      </c>
    </row>
    <row r="21" spans="1:13" ht="15.75" customHeight="1" x14ac:dyDescent="0.2">
      <c r="A21" t="s">
        <v>277</v>
      </c>
      <c r="B21" s="5">
        <v>11244</v>
      </c>
      <c r="C21" s="5">
        <v>70</v>
      </c>
      <c r="D21" s="5">
        <v>0</v>
      </c>
      <c r="E21" s="5">
        <v>0</v>
      </c>
      <c r="F21" s="5">
        <v>16</v>
      </c>
      <c r="G21" s="5">
        <v>2</v>
      </c>
      <c r="H21" s="5">
        <v>0</v>
      </c>
      <c r="I21" s="5">
        <v>0</v>
      </c>
      <c r="J21" s="5">
        <v>3</v>
      </c>
      <c r="K21" s="5">
        <v>2</v>
      </c>
      <c r="L21" s="5">
        <v>6</v>
      </c>
      <c r="M21" s="5">
        <v>2</v>
      </c>
    </row>
    <row r="22" spans="1:13" ht="15.75" customHeight="1" x14ac:dyDescent="0.2">
      <c r="A22" t="s">
        <v>278</v>
      </c>
      <c r="B22" s="5">
        <v>10974</v>
      </c>
      <c r="C22" s="5">
        <v>59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</row>
    <row r="23" spans="1:13" ht="15.75" customHeight="1" x14ac:dyDescent="0.2">
      <c r="A23" t="s">
        <v>279</v>
      </c>
      <c r="B23" s="5">
        <v>21874</v>
      </c>
      <c r="C23" s="5">
        <v>138</v>
      </c>
      <c r="D23" s="5">
        <v>83810</v>
      </c>
      <c r="E23" s="5">
        <v>220</v>
      </c>
      <c r="F23" s="5">
        <v>2826</v>
      </c>
      <c r="G23" s="5">
        <v>12</v>
      </c>
      <c r="H23" s="5">
        <v>1431</v>
      </c>
      <c r="I23" s="5">
        <v>17</v>
      </c>
      <c r="J23" s="5">
        <v>44</v>
      </c>
      <c r="K23" s="5">
        <v>4</v>
      </c>
      <c r="L23" s="5">
        <v>187</v>
      </c>
      <c r="M23" s="5">
        <v>8</v>
      </c>
    </row>
    <row r="24" spans="1:13" ht="15.75" customHeight="1" x14ac:dyDescent="0.2">
      <c r="A24" t="s">
        <v>280</v>
      </c>
      <c r="B24" s="5">
        <v>14425</v>
      </c>
      <c r="C24" s="5">
        <v>83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5.75" customHeight="1" x14ac:dyDescent="0.2">
      <c r="A25" s="7" t="s">
        <v>398</v>
      </c>
      <c r="B25" s="8">
        <f t="shared" ref="B25:M25" si="0">SUM(B2:B24)</f>
        <v>252150</v>
      </c>
      <c r="C25" s="8">
        <f t="shared" si="0"/>
        <v>1399</v>
      </c>
      <c r="D25" s="8">
        <f t="shared" si="0"/>
        <v>345823</v>
      </c>
      <c r="E25" s="8">
        <f t="shared" si="0"/>
        <v>1227</v>
      </c>
      <c r="F25" s="8">
        <f t="shared" si="0"/>
        <v>14681</v>
      </c>
      <c r="G25" s="8">
        <f t="shared" si="0"/>
        <v>122</v>
      </c>
      <c r="H25" s="8">
        <f t="shared" si="0"/>
        <v>17645</v>
      </c>
      <c r="I25" s="8">
        <f t="shared" si="0"/>
        <v>121</v>
      </c>
      <c r="J25" s="8">
        <f t="shared" si="0"/>
        <v>4810</v>
      </c>
      <c r="K25" s="8">
        <f t="shared" si="0"/>
        <v>132</v>
      </c>
      <c r="L25" s="8">
        <f t="shared" si="0"/>
        <v>2837</v>
      </c>
      <c r="M25" s="8">
        <f t="shared" si="0"/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2023</vt:lpstr>
      <vt:lpstr>2023-fylker</vt:lpstr>
      <vt:lpstr>fylke-03</vt:lpstr>
      <vt:lpstr>fylke-11</vt:lpstr>
      <vt:lpstr>fylke-15</vt:lpstr>
      <vt:lpstr>fylke-18</vt:lpstr>
      <vt:lpstr>fylke-30</vt:lpstr>
      <vt:lpstr>fylke-34</vt:lpstr>
      <vt:lpstr>fylke-38</vt:lpstr>
      <vt:lpstr>fylke-42</vt:lpstr>
      <vt:lpstr>fylke-46</vt:lpstr>
      <vt:lpstr>fylke-50</vt:lpstr>
      <vt:lpstr>fylke-54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2024-09-02T11:17:24Z</dcterms:created>
  <dcterms:modified xsi:type="dcterms:W3CDTF">2024-09-02T11:24:01Z</dcterms:modified>
</cp:coreProperties>
</file>