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fd3e96f59a87fd/Skrivebord/Speciale/1NOV22120/Cell/Cell_reviewers_comments/Deletions_background/Results_background/PyScriptDelres/Pyrs333_NOT_done/"/>
    </mc:Choice>
  </mc:AlternateContent>
  <xr:revisionPtr revIDLastSave="0" documentId="8_{6685AD7D-D1D7-4E89-A872-652E5F7886D0}" xr6:coauthVersionLast="47" xr6:coauthVersionMax="47" xr10:uidLastSave="{00000000-0000-0000-0000-000000000000}"/>
  <bookViews>
    <workbookView xWindow="-108" yWindow="-108" windowWidth="23256" windowHeight="12456" activeTab="4" xr2:uid="{26BDE796-9B9E-4430-89F7-2A91D52DFEE3}"/>
  </bookViews>
  <sheets>
    <sheet name="HAPI OLD " sheetId="1" r:id="rId1"/>
    <sheet name="Ark2" sheetId="2" r:id="rId2"/>
    <sheet name="Ark3" sheetId="3" r:id="rId3"/>
    <sheet name="Ark4" sheetId="4" r:id="rId4"/>
    <sheet name="Paper_table 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D5" i="2"/>
  <c r="B5" i="2"/>
  <c r="G4" i="2"/>
  <c r="E4" i="2"/>
  <c r="G3" i="2"/>
  <c r="E3" i="2"/>
  <c r="G2" i="2"/>
  <c r="E2" i="2"/>
</calcChain>
</file>

<file path=xl/sharedStrings.xml><?xml version="1.0" encoding="utf-8"?>
<sst xmlns="http://schemas.openxmlformats.org/spreadsheetml/2006/main" count="7212" uniqueCount="1147">
  <si>
    <t>Sample</t>
  </si>
  <si>
    <t>No_filter</t>
  </si>
  <si>
    <t>Permissive_filter</t>
  </si>
  <si>
    <t>Strict_filter</t>
  </si>
  <si>
    <t>NEO180</t>
  </si>
  <si>
    <t>RD</t>
  </si>
  <si>
    <t>RR</t>
  </si>
  <si>
    <t>NEO27</t>
  </si>
  <si>
    <t>NEO300</t>
  </si>
  <si>
    <t>NEO309</t>
  </si>
  <si>
    <t>NEO590</t>
  </si>
  <si>
    <t>NEO631</t>
  </si>
  <si>
    <t>NEO683</t>
  </si>
  <si>
    <t>NEO853</t>
  </si>
  <si>
    <t>NEO855</t>
  </si>
  <si>
    <t>NEO878</t>
  </si>
  <si>
    <t>NEO946</t>
  </si>
  <si>
    <t>NEO115</t>
  </si>
  <si>
    <t>NEO116</t>
  </si>
  <si>
    <t>NEO121</t>
  </si>
  <si>
    <t>NEO122</t>
  </si>
  <si>
    <t>NEO123</t>
  </si>
  <si>
    <t>NEO142</t>
  </si>
  <si>
    <t>NEO160</t>
  </si>
  <si>
    <t>NEO163</t>
  </si>
  <si>
    <t>NEO166</t>
  </si>
  <si>
    <t>NEO170</t>
  </si>
  <si>
    <t>NEO171</t>
  </si>
  <si>
    <t>NEO173</t>
  </si>
  <si>
    <t>NEO174</t>
  </si>
  <si>
    <t>NEO178</t>
  </si>
  <si>
    <t>NEO18</t>
  </si>
  <si>
    <t>NEO184</t>
  </si>
  <si>
    <t>NEO185</t>
  </si>
  <si>
    <t>NEO186</t>
  </si>
  <si>
    <t>NEO187</t>
  </si>
  <si>
    <t>NEO19</t>
  </si>
  <si>
    <t>NEO193</t>
  </si>
  <si>
    <t>NEO194</t>
  </si>
  <si>
    <t>NEO197</t>
  </si>
  <si>
    <t>NEO200</t>
  </si>
  <si>
    <t>NEO202</t>
  </si>
  <si>
    <t>NEO212</t>
  </si>
  <si>
    <t>NEO225</t>
  </si>
  <si>
    <t>NEO226</t>
  </si>
  <si>
    <t>NEO228</t>
  </si>
  <si>
    <t>NEO23</t>
  </si>
  <si>
    <t>NEO25</t>
  </si>
  <si>
    <t>NEO260</t>
  </si>
  <si>
    <t>NEO261</t>
  </si>
  <si>
    <t>NEO281</t>
  </si>
  <si>
    <t>NEO283</t>
  </si>
  <si>
    <t>NEO29</t>
  </si>
  <si>
    <t>NEO302</t>
  </si>
  <si>
    <t>NEO304</t>
  </si>
  <si>
    <t>NEO305</t>
  </si>
  <si>
    <t>NEO306</t>
  </si>
  <si>
    <t>NEO310</t>
  </si>
  <si>
    <t>NEO36</t>
  </si>
  <si>
    <t>NEO38</t>
  </si>
  <si>
    <t>NEO498</t>
  </si>
  <si>
    <t>NEO502</t>
  </si>
  <si>
    <t>NEO503</t>
  </si>
  <si>
    <t>NEO509</t>
  </si>
  <si>
    <t>NEO51</t>
  </si>
  <si>
    <t>NEO516</t>
  </si>
  <si>
    <t>NEO52</t>
  </si>
  <si>
    <t>NEO521</t>
  </si>
  <si>
    <t>NEO528</t>
  </si>
  <si>
    <t>NEO538</t>
  </si>
  <si>
    <t>NEO555</t>
  </si>
  <si>
    <t>NEO556</t>
  </si>
  <si>
    <t>NEO557</t>
  </si>
  <si>
    <t>NEO558</t>
  </si>
  <si>
    <t>NEO559</t>
  </si>
  <si>
    <t>NEO560</t>
  </si>
  <si>
    <t>NEO561</t>
  </si>
  <si>
    <t>NEO570</t>
  </si>
  <si>
    <t>NEO589</t>
  </si>
  <si>
    <t>NEO597</t>
  </si>
  <si>
    <t>NEO598</t>
  </si>
  <si>
    <t>NEO609</t>
  </si>
  <si>
    <t>NEO62</t>
  </si>
  <si>
    <t>NEO624</t>
  </si>
  <si>
    <t>NEO625</t>
  </si>
  <si>
    <t>NEO63</t>
  </si>
  <si>
    <t>NEO630</t>
  </si>
  <si>
    <t>NEO632</t>
  </si>
  <si>
    <t>NEO641</t>
  </si>
  <si>
    <t>NEO646</t>
  </si>
  <si>
    <t>NEO649</t>
  </si>
  <si>
    <t>NEO65</t>
  </si>
  <si>
    <t>NEO657</t>
  </si>
  <si>
    <t>NEO658</t>
  </si>
  <si>
    <t>NEO694</t>
  </si>
  <si>
    <t>NEO70</t>
  </si>
  <si>
    <t>NEO702</t>
  </si>
  <si>
    <t>NEO721</t>
  </si>
  <si>
    <t>NEO73</t>
  </si>
  <si>
    <t>NEO737</t>
  </si>
  <si>
    <t>NEO738</t>
  </si>
  <si>
    <t>NEO739</t>
  </si>
  <si>
    <t>NEO749</t>
  </si>
  <si>
    <t>NEO751</t>
  </si>
  <si>
    <t>NEO752</t>
  </si>
  <si>
    <t>NEO759</t>
  </si>
  <si>
    <t>NEO78</t>
  </si>
  <si>
    <t>NEO79</t>
  </si>
  <si>
    <t>NEO791</t>
  </si>
  <si>
    <t>NEO80</t>
  </si>
  <si>
    <t>NEO806</t>
  </si>
  <si>
    <t>NEO812</t>
  </si>
  <si>
    <t>NEO813</t>
  </si>
  <si>
    <t>NEO814</t>
  </si>
  <si>
    <t>NEO816</t>
  </si>
  <si>
    <t>NEO819</t>
  </si>
  <si>
    <t>NEO83</t>
  </si>
  <si>
    <t>NEO843</t>
  </si>
  <si>
    <t>NEO866</t>
  </si>
  <si>
    <t>NEO87</t>
  </si>
  <si>
    <t>NEO870</t>
  </si>
  <si>
    <t>NEO876</t>
  </si>
  <si>
    <t>NEO88</t>
  </si>
  <si>
    <t>NEO891</t>
  </si>
  <si>
    <t>NEO898</t>
  </si>
  <si>
    <t>NEO910</t>
  </si>
  <si>
    <t>NEO911</t>
  </si>
  <si>
    <t>NEO912</t>
  </si>
  <si>
    <t>NEO917</t>
  </si>
  <si>
    <t>NEO92</t>
  </si>
  <si>
    <t>NEO925</t>
  </si>
  <si>
    <t>NEO93</t>
  </si>
  <si>
    <t>NEO932</t>
  </si>
  <si>
    <t>NEO933</t>
  </si>
  <si>
    <t>NEO935</t>
  </si>
  <si>
    <t>NEO938</t>
  </si>
  <si>
    <t>NEO941</t>
  </si>
  <si>
    <t>NEO942</t>
  </si>
  <si>
    <t>NEO943</t>
  </si>
  <si>
    <t>NEO945</t>
  </si>
  <si>
    <t>NEO951</t>
  </si>
  <si>
    <t>VK298</t>
  </si>
  <si>
    <t>DD</t>
  </si>
  <si>
    <t>VK408</t>
  </si>
  <si>
    <t>VK128</t>
  </si>
  <si>
    <t>VK134</t>
  </si>
  <si>
    <t>VK146</t>
  </si>
  <si>
    <t>VK147</t>
  </si>
  <si>
    <t>VK151</t>
  </si>
  <si>
    <t>VK17</t>
  </si>
  <si>
    <t>VK175</t>
  </si>
  <si>
    <t>VK176</t>
  </si>
  <si>
    <t>VK202</t>
  </si>
  <si>
    <t>VK221</t>
  </si>
  <si>
    <t>VK238</t>
  </si>
  <si>
    <t>VK264</t>
  </si>
  <si>
    <t>VK279</t>
  </si>
  <si>
    <t>VK301</t>
  </si>
  <si>
    <t>VK308</t>
  </si>
  <si>
    <t>VK316</t>
  </si>
  <si>
    <t>VK317</t>
  </si>
  <si>
    <t>VK326</t>
  </si>
  <si>
    <t>VK342</t>
  </si>
  <si>
    <t>VK343</t>
  </si>
  <si>
    <t>VK344</t>
  </si>
  <si>
    <t>VK348</t>
  </si>
  <si>
    <t>VK349</t>
  </si>
  <si>
    <t>VK352</t>
  </si>
  <si>
    <t>VK358</t>
  </si>
  <si>
    <t>VK368</t>
  </si>
  <si>
    <t>VK370</t>
  </si>
  <si>
    <t>VK456</t>
  </si>
  <si>
    <t>VK468</t>
  </si>
  <si>
    <t>VK484</t>
  </si>
  <si>
    <t>VK495</t>
  </si>
  <si>
    <t>VK510</t>
  </si>
  <si>
    <t>VK514</t>
  </si>
  <si>
    <t>VK521</t>
  </si>
  <si>
    <t>VK526</t>
  </si>
  <si>
    <t>VK528</t>
  </si>
  <si>
    <t>VK533</t>
  </si>
  <si>
    <t>VK548</t>
  </si>
  <si>
    <t>VK551</t>
  </si>
  <si>
    <t>VK70</t>
  </si>
  <si>
    <t>VK84</t>
  </si>
  <si>
    <t>VK1</t>
  </si>
  <si>
    <t>VK101</t>
  </si>
  <si>
    <t>VK102</t>
  </si>
  <si>
    <t>VK118</t>
  </si>
  <si>
    <t>VK122</t>
  </si>
  <si>
    <t>VK129</t>
  </si>
  <si>
    <t>VK139</t>
  </si>
  <si>
    <t>VK141</t>
  </si>
  <si>
    <t>VK143</t>
  </si>
  <si>
    <t>VK15</t>
  </si>
  <si>
    <t>VK150</t>
  </si>
  <si>
    <t>VK154</t>
  </si>
  <si>
    <t>VK156</t>
  </si>
  <si>
    <t>VK157</t>
  </si>
  <si>
    <t>VK160</t>
  </si>
  <si>
    <t>VK165</t>
  </si>
  <si>
    <t>VK166</t>
  </si>
  <si>
    <t>VK168</t>
  </si>
  <si>
    <t>VK171</t>
  </si>
  <si>
    <t>VK172</t>
  </si>
  <si>
    <t>VK173</t>
  </si>
  <si>
    <t>VK174</t>
  </si>
  <si>
    <t>VK177</t>
  </si>
  <si>
    <t>VK178</t>
  </si>
  <si>
    <t>VK179</t>
  </si>
  <si>
    <t>VK18</t>
  </si>
  <si>
    <t>VK183</t>
  </si>
  <si>
    <t>VK184</t>
  </si>
  <si>
    <t>VK187</t>
  </si>
  <si>
    <t>VK190</t>
  </si>
  <si>
    <t>VK201</t>
  </si>
  <si>
    <t>VK203</t>
  </si>
  <si>
    <t>VK204</t>
  </si>
  <si>
    <t>VK205</t>
  </si>
  <si>
    <t>VK207</t>
  </si>
  <si>
    <t>VK219</t>
  </si>
  <si>
    <t>VK220</t>
  </si>
  <si>
    <t>VK230</t>
  </si>
  <si>
    <t>VK234</t>
  </si>
  <si>
    <t>VK241</t>
  </si>
  <si>
    <t>VK242</t>
  </si>
  <si>
    <t>VK245</t>
  </si>
  <si>
    <t>VK25</t>
  </si>
  <si>
    <t>VK254</t>
  </si>
  <si>
    <t>VK256</t>
  </si>
  <si>
    <t>VK257</t>
  </si>
  <si>
    <t>VK258</t>
  </si>
  <si>
    <t>VK259</t>
  </si>
  <si>
    <t>VK260</t>
  </si>
  <si>
    <t>VK262</t>
  </si>
  <si>
    <t>VK263</t>
  </si>
  <si>
    <t>VK265</t>
  </si>
  <si>
    <t>VK266</t>
  </si>
  <si>
    <t>VK27</t>
  </si>
  <si>
    <t>VK273</t>
  </si>
  <si>
    <t>VK274</t>
  </si>
  <si>
    <t>VK281</t>
  </si>
  <si>
    <t>VK282</t>
  </si>
  <si>
    <t>VK284</t>
  </si>
  <si>
    <t>VK285</t>
  </si>
  <si>
    <t>VK287</t>
  </si>
  <si>
    <t>VK288</t>
  </si>
  <si>
    <t>VK289</t>
  </si>
  <si>
    <t>VK290</t>
  </si>
  <si>
    <t>VK291</t>
  </si>
  <si>
    <t>VK295</t>
  </si>
  <si>
    <t>VK296</t>
  </si>
  <si>
    <t>VK30</t>
  </si>
  <si>
    <t>VK303</t>
  </si>
  <si>
    <t>VK306</t>
  </si>
  <si>
    <t>VK314</t>
  </si>
  <si>
    <t>VK320</t>
  </si>
  <si>
    <t>VK322</t>
  </si>
  <si>
    <t>VK323</t>
  </si>
  <si>
    <t>VK324</t>
  </si>
  <si>
    <t>VK325</t>
  </si>
  <si>
    <t>VK328</t>
  </si>
  <si>
    <t>VK329</t>
  </si>
  <si>
    <t>VK330</t>
  </si>
  <si>
    <t>VK332</t>
  </si>
  <si>
    <t>VK333</t>
  </si>
  <si>
    <t>VK334</t>
  </si>
  <si>
    <t>VK335</t>
  </si>
  <si>
    <t>VK336</t>
  </si>
  <si>
    <t>VK337</t>
  </si>
  <si>
    <t>VK34</t>
  </si>
  <si>
    <t>VK345</t>
  </si>
  <si>
    <t>VK35</t>
  </si>
  <si>
    <t>VK350</t>
  </si>
  <si>
    <t>VK354</t>
  </si>
  <si>
    <t>VK355</t>
  </si>
  <si>
    <t>VK357</t>
  </si>
  <si>
    <t>VK361</t>
  </si>
  <si>
    <t>VK362</t>
  </si>
  <si>
    <t>VK363</t>
  </si>
  <si>
    <t>VK365</t>
  </si>
  <si>
    <t>VK367</t>
  </si>
  <si>
    <t>VK369</t>
  </si>
  <si>
    <t>VK371</t>
  </si>
  <si>
    <t>VK372</t>
  </si>
  <si>
    <t>VK373</t>
  </si>
  <si>
    <t>VK384</t>
  </si>
  <si>
    <t>VK385</t>
  </si>
  <si>
    <t>VK386</t>
  </si>
  <si>
    <t>VK387</t>
  </si>
  <si>
    <t>VK388</t>
  </si>
  <si>
    <t>VK389</t>
  </si>
  <si>
    <t>VK392</t>
  </si>
  <si>
    <t>VK393</t>
  </si>
  <si>
    <t>VK394</t>
  </si>
  <si>
    <t>VK395</t>
  </si>
  <si>
    <t>VK396</t>
  </si>
  <si>
    <t>VK397</t>
  </si>
  <si>
    <t>VK398</t>
  </si>
  <si>
    <t>VK399</t>
  </si>
  <si>
    <t>VK40</t>
  </si>
  <si>
    <t>VK400</t>
  </si>
  <si>
    <t>VK401</t>
  </si>
  <si>
    <t>VK402</t>
  </si>
  <si>
    <t>VK403</t>
  </si>
  <si>
    <t>VK404</t>
  </si>
  <si>
    <t>VK405</t>
  </si>
  <si>
    <t>VK407</t>
  </si>
  <si>
    <t>VK414</t>
  </si>
  <si>
    <t>VK415</t>
  </si>
  <si>
    <t>VK418</t>
  </si>
  <si>
    <t>VK419</t>
  </si>
  <si>
    <t>VK42</t>
  </si>
  <si>
    <t>VK422</t>
  </si>
  <si>
    <t>VK425</t>
  </si>
  <si>
    <t>VK426</t>
  </si>
  <si>
    <t>VK428</t>
  </si>
  <si>
    <t>VK429</t>
  </si>
  <si>
    <t>VK433</t>
  </si>
  <si>
    <t>VK438</t>
  </si>
  <si>
    <t>VK44</t>
  </si>
  <si>
    <t>VK442</t>
  </si>
  <si>
    <t>VK443</t>
  </si>
  <si>
    <t>VK444</t>
  </si>
  <si>
    <t>VK445</t>
  </si>
  <si>
    <t>VK446</t>
  </si>
  <si>
    <t>VK448</t>
  </si>
  <si>
    <t>VK455</t>
  </si>
  <si>
    <t>VK457</t>
  </si>
  <si>
    <t>VK458</t>
  </si>
  <si>
    <t>VK46</t>
  </si>
  <si>
    <t>VK473</t>
  </si>
  <si>
    <t>VK474</t>
  </si>
  <si>
    <t>VK475</t>
  </si>
  <si>
    <t>VK477</t>
  </si>
  <si>
    <t>VK48</t>
  </si>
  <si>
    <t>VK480</t>
  </si>
  <si>
    <t>VK481</t>
  </si>
  <si>
    <t>VK482</t>
  </si>
  <si>
    <t>VK483</t>
  </si>
  <si>
    <t>VK485</t>
  </si>
  <si>
    <t>VK486</t>
  </si>
  <si>
    <t>VK487</t>
  </si>
  <si>
    <t>VK488</t>
  </si>
  <si>
    <t>VK489</t>
  </si>
  <si>
    <t>VK491</t>
  </si>
  <si>
    <t>VK492</t>
  </si>
  <si>
    <t>VK493</t>
  </si>
  <si>
    <t>VK494</t>
  </si>
  <si>
    <t>VK496</t>
  </si>
  <si>
    <t>VK497</t>
  </si>
  <si>
    <t>VK498</t>
  </si>
  <si>
    <t>VK50</t>
  </si>
  <si>
    <t>VK504</t>
  </si>
  <si>
    <t>VK505</t>
  </si>
  <si>
    <t>VK506</t>
  </si>
  <si>
    <t>VK507</t>
  </si>
  <si>
    <t>VK508</t>
  </si>
  <si>
    <t>VK509</t>
  </si>
  <si>
    <t>VK51</t>
  </si>
  <si>
    <t>VK511</t>
  </si>
  <si>
    <t>VK513</t>
  </si>
  <si>
    <t>VK517</t>
  </si>
  <si>
    <t>VK518</t>
  </si>
  <si>
    <t>VK522</t>
  </si>
  <si>
    <t>VK523</t>
  </si>
  <si>
    <t>VK524</t>
  </si>
  <si>
    <t>VK525</t>
  </si>
  <si>
    <t>VK527</t>
  </si>
  <si>
    <t>VK532</t>
  </si>
  <si>
    <t>VK534</t>
  </si>
  <si>
    <t>VK536</t>
  </si>
  <si>
    <t>VK537</t>
  </si>
  <si>
    <t>VK538</t>
  </si>
  <si>
    <t>VK539</t>
  </si>
  <si>
    <t>VK540</t>
  </si>
  <si>
    <t>VK541</t>
  </si>
  <si>
    <t>VK542</t>
  </si>
  <si>
    <t>VK543</t>
  </si>
  <si>
    <t>VK544</t>
  </si>
  <si>
    <t>VK547</t>
  </si>
  <si>
    <t>VK549</t>
  </si>
  <si>
    <t>VK550</t>
  </si>
  <si>
    <t>VK553</t>
  </si>
  <si>
    <t>VK554</t>
  </si>
  <si>
    <t>VK555</t>
  </si>
  <si>
    <t>VK56</t>
  </si>
  <si>
    <t>VK58</t>
  </si>
  <si>
    <t>VK6</t>
  </si>
  <si>
    <t>VK65</t>
  </si>
  <si>
    <t>VK87</t>
  </si>
  <si>
    <t>VK90</t>
  </si>
  <si>
    <t>VK92</t>
  </si>
  <si>
    <t>VK98</t>
  </si>
  <si>
    <t>RISE509</t>
  </si>
  <si>
    <t>RISE559</t>
  </si>
  <si>
    <t>RISE569</t>
  </si>
  <si>
    <t>RISE00</t>
  </si>
  <si>
    <t>RISE109</t>
  </si>
  <si>
    <t>RISE150</t>
  </si>
  <si>
    <t>RISE392</t>
  </si>
  <si>
    <t>RISE395</t>
  </si>
  <si>
    <t>RISE479</t>
  </si>
  <si>
    <t>RISE486</t>
  </si>
  <si>
    <t>RISE487</t>
  </si>
  <si>
    <t>RISE489</t>
  </si>
  <si>
    <t>RISE493</t>
  </si>
  <si>
    <t>RISE495</t>
  </si>
  <si>
    <t>RISE496</t>
  </si>
  <si>
    <t>RISE497</t>
  </si>
  <si>
    <t>RISE499</t>
  </si>
  <si>
    <t>RISE500</t>
  </si>
  <si>
    <t>RISE502</t>
  </si>
  <si>
    <t>RISE503</t>
  </si>
  <si>
    <t>RISE504</t>
  </si>
  <si>
    <t>RISE505</t>
  </si>
  <si>
    <t>RISE511</t>
  </si>
  <si>
    <t>RISE523</t>
  </si>
  <si>
    <t>RISE552</t>
  </si>
  <si>
    <t>RISE563</t>
  </si>
  <si>
    <t>RISE577</t>
  </si>
  <si>
    <t>RISE600</t>
  </si>
  <si>
    <t>RISE602</t>
  </si>
  <si>
    <t>RISE94</t>
  </si>
  <si>
    <t>RISE98</t>
  </si>
  <si>
    <t>Number</t>
  </si>
  <si>
    <t>MAF</t>
  </si>
  <si>
    <t>Neo =135</t>
  </si>
  <si>
    <t>RISE=31</t>
  </si>
  <si>
    <t>VK =252</t>
  </si>
  <si>
    <t>Total</t>
  </si>
  <si>
    <t>NEO957</t>
  </si>
  <si>
    <t xml:space="preserve">Svensk </t>
  </si>
  <si>
    <t>RR*</t>
  </si>
  <si>
    <t>RD*</t>
  </si>
  <si>
    <t>Predicted_by_model</t>
  </si>
  <si>
    <t>Artifacts_filter</t>
  </si>
  <si>
    <t>Minus_haplo_filter</t>
  </si>
  <si>
    <t>pRR_Data</t>
  </si>
  <si>
    <t>pRD_Data</t>
  </si>
  <si>
    <t>pDD_Data</t>
  </si>
  <si>
    <t>Notes</t>
  </si>
  <si>
    <t>Artifact. Only SNP3 called (looks like ancient DNA damage)</t>
  </si>
  <si>
    <t>High confidence (has reads with the deletion, i.e. N_reads_del &gt; 0)</t>
  </si>
  <si>
    <t>Probably minus haplotype</t>
  </si>
  <si>
    <t>Artifact. Only 2 alternate allele called in the entire haplotype, including SNP1, that looks like ancient DNA damage</t>
  </si>
  <si>
    <t>Less confidence (no reads with the deletion, i.e. N_reads_del == 0)</t>
  </si>
  <si>
    <t>Excluded</t>
  </si>
  <si>
    <t>pRR_Data_n</t>
  </si>
  <si>
    <t>pRD_Data_n</t>
  </si>
  <si>
    <t>pDD_Data_n</t>
  </si>
  <si>
    <t>N_reads_ref</t>
  </si>
  <si>
    <t>N_reads_del</t>
  </si>
  <si>
    <t>Min_over_ref</t>
  </si>
  <si>
    <t>Min_over_del</t>
  </si>
  <si>
    <t>Lengths_ref</t>
  </si>
  <si>
    <t>Lengths_del</t>
  </si>
  <si>
    <t>Coverage_ref</t>
  </si>
  <si>
    <t>Coverage_alt</t>
  </si>
  <si>
    <t>p_RR</t>
  </si>
  <si>
    <t>p_RA</t>
  </si>
  <si>
    <t>p_AA</t>
  </si>
  <si>
    <t>pData_RR</t>
  </si>
  <si>
    <t>pData_RD</t>
  </si>
  <si>
    <t>pData_DD</t>
  </si>
  <si>
    <t>pD_norm</t>
  </si>
  <si>
    <t>pRR_Data_r</t>
  </si>
  <si>
    <t>pRD_Data_r</t>
  </si>
  <si>
    <t>pDD_Data_r</t>
  </si>
  <si>
    <t>N_reads_mapping_both</t>
  </si>
  <si>
    <t>SNP_1_rs113341849</t>
  </si>
  <si>
    <t>SNP_2_rs113010081</t>
  </si>
  <si>
    <t>SNP_3_rs11574435</t>
  </si>
  <si>
    <t>SNP_4_rs79815064</t>
  </si>
  <si>
    <t>sum_x</t>
  </si>
  <si>
    <t>referencecount</t>
  </si>
  <si>
    <t>purereferencecount</t>
  </si>
  <si>
    <t>haplocount</t>
  </si>
  <si>
    <t>purehaplocount</t>
  </si>
  <si>
    <t>notavail</t>
  </si>
  <si>
    <t>HSNP_1_rs113341849</t>
  </si>
  <si>
    <t>HSNP_2_rs113010081</t>
  </si>
  <si>
    <t>HSNP_3_rs11574435</t>
  </si>
  <si>
    <t>HSNP_4_rs79815064</t>
  </si>
  <si>
    <t>HSNP_5_rs2856758</t>
  </si>
  <si>
    <t>HSNP_6_rs41490645</t>
  </si>
  <si>
    <t>HSNP_7_rs3136535</t>
  </si>
  <si>
    <t>HSNP_8_rs11575821</t>
  </si>
  <si>
    <t>HSNP_9_rs7652037</t>
  </si>
  <si>
    <t>HSNP_10_rs34291293</t>
  </si>
  <si>
    <t>HSNP_11_rs34445878</t>
  </si>
  <si>
    <t>HSNP_12_rs113263161</t>
  </si>
  <si>
    <t>HSNP_13_rs762790</t>
  </si>
  <si>
    <t>HSNP_14_rs34971514</t>
  </si>
  <si>
    <t>HSNP_15_rs111669359</t>
  </si>
  <si>
    <t>HSNP_16_rs6787972</t>
  </si>
  <si>
    <t>HSNP_17_rs112359020</t>
  </si>
  <si>
    <t>HSNP_18_rs35388950</t>
  </si>
  <si>
    <t>HSNP_19_rs75630441</t>
  </si>
  <si>
    <t>HSNP_20_rs3092960</t>
  </si>
  <si>
    <t>HSNP_21_rs113634435</t>
  </si>
  <si>
    <t>HSNP_22_rs111713092</t>
  </si>
  <si>
    <t>HSNP_23_rs113934302</t>
  </si>
  <si>
    <t>HSNP_24_rs111961837</t>
  </si>
  <si>
    <t>HSNP_25_rs112982903</t>
  </si>
  <si>
    <t>HSNP_26_rs112368251</t>
  </si>
  <si>
    <t>HSNP_27_rs113229741</t>
  </si>
  <si>
    <t>HSNP_28_rs113255842</t>
  </si>
  <si>
    <t>HSNP_29_rs112088397</t>
  </si>
  <si>
    <t>HSNP_30_rs6798291</t>
  </si>
  <si>
    <t>HSNP_31_rs916093</t>
  </si>
  <si>
    <t>HSNP_32_rs916094</t>
  </si>
  <si>
    <t>HSNP_33_rs112903945</t>
  </si>
  <si>
    <t>HSNP_34_rs11574428</t>
  </si>
  <si>
    <t>HSNP_35_rs11574429</t>
  </si>
  <si>
    <t>HSNP_36_rs11574434</t>
  </si>
  <si>
    <t>HSNP_37_rs6808835</t>
  </si>
  <si>
    <t>HSNP_38_rs6441977</t>
  </si>
  <si>
    <t>HSNP_39_rs1140865</t>
  </si>
  <si>
    <t>HSNP_40_rs2157061</t>
  </si>
  <si>
    <t>HSNP_41_rs2157062</t>
  </si>
  <si>
    <t>HSNP_42_rs6762266</t>
  </si>
  <si>
    <t>HSNP_43_rs6770674</t>
  </si>
  <si>
    <t>HSNP_44_rs112384806</t>
  </si>
  <si>
    <t>HSNP_45_rs113774564</t>
  </si>
  <si>
    <t>HSNP_46_rs113069082</t>
  </si>
  <si>
    <t>HSNP_47_rs111514151</t>
  </si>
  <si>
    <t>HSNP_48_rs113942981</t>
  </si>
  <si>
    <t>HSNP_49_rs113490452</t>
  </si>
  <si>
    <t>HSNP_50_rs6782522</t>
  </si>
  <si>
    <t>HSNP_51_rs6791599</t>
  </si>
  <si>
    <t>HSNP_52_rs111959715</t>
  </si>
  <si>
    <t>HSNP_53_rs6791789</t>
  </si>
  <si>
    <t>HSNP_54_rs113365357</t>
  </si>
  <si>
    <t>HSNP_55_rs112870257</t>
  </si>
  <si>
    <t>HSNP_56_rs113888916</t>
  </si>
  <si>
    <t>HSNP_57_rs113710186</t>
  </si>
  <si>
    <t>HSNP_58_rs111958022</t>
  </si>
  <si>
    <t>HSNP_59_rs113064717</t>
  </si>
  <si>
    <t>HSNP_60_rs111410234</t>
  </si>
  <si>
    <t>HSNP_61_rs112712359</t>
  </si>
  <si>
    <t>HSNP_62_rs113647051</t>
  </si>
  <si>
    <t>HSNP_63_rs112384491</t>
  </si>
  <si>
    <t>HSNP_64_rs113507038</t>
  </si>
  <si>
    <t>HSNP_65_rs57093591</t>
  </si>
  <si>
    <t>HSNP_66_rs75352297</t>
  </si>
  <si>
    <t>HSNP_67_rs79629761</t>
  </si>
  <si>
    <t>HSNP_68_rs80054040</t>
  </si>
  <si>
    <t>HSNP_69_rs78729754</t>
  </si>
  <si>
    <t>HSNP_70_rs78372062</t>
  </si>
  <si>
    <t>HSNP_71_rs111890592</t>
  </si>
  <si>
    <t>HSNP_72_rs79539493</t>
  </si>
  <si>
    <t>HSNP_73_rs75994669</t>
  </si>
  <si>
    <t>HSNP_74_rs113485180</t>
  </si>
  <si>
    <t>HSNP_75_rs146309725</t>
  </si>
  <si>
    <t>HSNP_76_rs60020651</t>
  </si>
  <si>
    <t>HSNP_77_rs113676185</t>
  </si>
  <si>
    <t>HSNP_78_rs76733709</t>
  </si>
  <si>
    <t>HSNP_79_rs74433128</t>
  </si>
  <si>
    <t>HSNP_80_rs73833033</t>
  </si>
  <si>
    <t>HSNP_81_rs73833032</t>
  </si>
  <si>
    <t>HSNP_82_rs58697594</t>
  </si>
  <si>
    <t>sum_all_snps</t>
  </si>
  <si>
    <t>rs113341849_ref</t>
  </si>
  <si>
    <t>rs113341849_alt</t>
  </si>
  <si>
    <t>rs113010081_ref</t>
  </si>
  <si>
    <t>rs113010081_alt</t>
  </si>
  <si>
    <t>rs11574435_ref</t>
  </si>
  <si>
    <t>rs11574435_alt</t>
  </si>
  <si>
    <t>rs79815064_ref</t>
  </si>
  <si>
    <t>rs79815064_alt</t>
  </si>
  <si>
    <t>rs2856758_ref</t>
  </si>
  <si>
    <t>rs2856758_alt</t>
  </si>
  <si>
    <t>rs41490645_ref</t>
  </si>
  <si>
    <t>rs41490645_alt</t>
  </si>
  <si>
    <t>rs3136535_ref</t>
  </si>
  <si>
    <t>rs3136535_alt</t>
  </si>
  <si>
    <t>rs11575821_ref</t>
  </si>
  <si>
    <t>rs11575821_alt</t>
  </si>
  <si>
    <t>rs7652037_ref</t>
  </si>
  <si>
    <t>rs7652037_alt</t>
  </si>
  <si>
    <t>rs34291293_ref</t>
  </si>
  <si>
    <t>rs34291293_alt</t>
  </si>
  <si>
    <t>rs34445878_ref</t>
  </si>
  <si>
    <t>rs34445878_alt</t>
  </si>
  <si>
    <t>rs113263161_ref</t>
  </si>
  <si>
    <t>rs113263161_alt</t>
  </si>
  <si>
    <t>rs762790_ref</t>
  </si>
  <si>
    <t>rs762790_alt</t>
  </si>
  <si>
    <t>rs34971514_ref</t>
  </si>
  <si>
    <t>rs34971514_alt</t>
  </si>
  <si>
    <t>rs111669359_ref</t>
  </si>
  <si>
    <t>rs111669359_alt</t>
  </si>
  <si>
    <t>rs6787972_ref</t>
  </si>
  <si>
    <t>rs6787972_alt</t>
  </si>
  <si>
    <t>rs11298823_ref</t>
  </si>
  <si>
    <t>rs11298823_alt</t>
  </si>
  <si>
    <t>rs112359020_ref</t>
  </si>
  <si>
    <t>rs112359020_alt</t>
  </si>
  <si>
    <t>rs35388950_ref</t>
  </si>
  <si>
    <t>rs35388950_alt</t>
  </si>
  <si>
    <t>rs75630441_ref</t>
  </si>
  <si>
    <t>rs75630441_alt</t>
  </si>
  <si>
    <t>rs3092960_ref</t>
  </si>
  <si>
    <t>rs3092960_alt</t>
  </si>
  <si>
    <t>rs113634435_ref</t>
  </si>
  <si>
    <t>rs113634435_alt</t>
  </si>
  <si>
    <t>rs111713092_ref</t>
  </si>
  <si>
    <t>rs111713092_alt</t>
  </si>
  <si>
    <t>rs113934302_ref</t>
  </si>
  <si>
    <t>rs113934302_alt</t>
  </si>
  <si>
    <t>rs111961837_ref</t>
  </si>
  <si>
    <t>rs111961837_alt</t>
  </si>
  <si>
    <t>rs112982903_ref</t>
  </si>
  <si>
    <t>rs112982903_alt</t>
  </si>
  <si>
    <t>rs112368251_ref</t>
  </si>
  <si>
    <t>rs112368251_alt</t>
  </si>
  <si>
    <t>rs113229741_ref</t>
  </si>
  <si>
    <t>rs113229741_alt</t>
  </si>
  <si>
    <t>rs113255842_ref</t>
  </si>
  <si>
    <t>rs113255842_alt</t>
  </si>
  <si>
    <t>rs112088397_ref</t>
  </si>
  <si>
    <t>rs112088397_alt</t>
  </si>
  <si>
    <t>rs6798291_ref</t>
  </si>
  <si>
    <t>rs6798291_alt</t>
  </si>
  <si>
    <t>rs916093_ref</t>
  </si>
  <si>
    <t>rs916093_alt</t>
  </si>
  <si>
    <t>rs916094_ref</t>
  </si>
  <si>
    <t>rs916094_alt</t>
  </si>
  <si>
    <t>rs112903945_ref</t>
  </si>
  <si>
    <t>rs112903945_alt</t>
  </si>
  <si>
    <t>rs11574428_ref</t>
  </si>
  <si>
    <t>rs11574428_alt</t>
  </si>
  <si>
    <t>rs11574429_ref</t>
  </si>
  <si>
    <t>rs11574429_alt</t>
  </si>
  <si>
    <t>rs11574434_ref</t>
  </si>
  <si>
    <t>rs11574434_alt</t>
  </si>
  <si>
    <t>rs6808835_ref</t>
  </si>
  <si>
    <t>rs6808835_alt</t>
  </si>
  <si>
    <t>rs6441977_ref</t>
  </si>
  <si>
    <t>rs6441977_alt</t>
  </si>
  <si>
    <t>rs1140865_ref</t>
  </si>
  <si>
    <t>rs1140865_alt</t>
  </si>
  <si>
    <t>rs2157061_ref</t>
  </si>
  <si>
    <t>rs2157061_alt</t>
  </si>
  <si>
    <t>rs2157062_ref</t>
  </si>
  <si>
    <t>rs2157062_alt</t>
  </si>
  <si>
    <t>rs6762266_ref</t>
  </si>
  <si>
    <t>rs6762266_alt</t>
  </si>
  <si>
    <t>rs6770674_ref</t>
  </si>
  <si>
    <t>rs6770674_alt</t>
  </si>
  <si>
    <t>rs112384806_ref</t>
  </si>
  <si>
    <t>rs112384806_alt</t>
  </si>
  <si>
    <t>rs113774564_ref</t>
  </si>
  <si>
    <t>rs113774564_alt</t>
  </si>
  <si>
    <t>rs113069082_ref</t>
  </si>
  <si>
    <t>rs113069082_alt</t>
  </si>
  <si>
    <t>rs375524839_ref</t>
  </si>
  <si>
    <t>rs375524839_alt</t>
  </si>
  <si>
    <t>rs111514151_ref</t>
  </si>
  <si>
    <t>rs111514151_alt</t>
  </si>
  <si>
    <t>rs66928113_ref</t>
  </si>
  <si>
    <t>rs66928113_alt</t>
  </si>
  <si>
    <t>rs113942981_ref</t>
  </si>
  <si>
    <t>rs113942981_alt</t>
  </si>
  <si>
    <t>rs113490452_ref</t>
  </si>
  <si>
    <t>rs113490452_alt</t>
  </si>
  <si>
    <t>rs6782522_ref</t>
  </si>
  <si>
    <t>rs6782522_alt</t>
  </si>
  <si>
    <t>rs6791599_ref</t>
  </si>
  <si>
    <t>rs6791599_alt</t>
  </si>
  <si>
    <t>rs111959715_ref</t>
  </si>
  <si>
    <t>rs111959715_alt</t>
  </si>
  <si>
    <t>rs6791789_ref</t>
  </si>
  <si>
    <t>rs6791789_alt</t>
  </si>
  <si>
    <t>rs113365357_ref</t>
  </si>
  <si>
    <t>rs113365357_alt</t>
  </si>
  <si>
    <t>rs112870257_ref</t>
  </si>
  <si>
    <t>rs112870257_alt</t>
  </si>
  <si>
    <t>rs113888916_ref</t>
  </si>
  <si>
    <t>rs113888916_alt</t>
  </si>
  <si>
    <t>rs113710186_ref</t>
  </si>
  <si>
    <t>rs113710186_alt</t>
  </si>
  <si>
    <t>rs111958022_ref</t>
  </si>
  <si>
    <t>rs111958022_alt</t>
  </si>
  <si>
    <t>rs113064717_ref</t>
  </si>
  <si>
    <t>rs113064717_alt</t>
  </si>
  <si>
    <t>rs111410234_ref</t>
  </si>
  <si>
    <t>rs111410234_alt</t>
  </si>
  <si>
    <t>rs112712359_ref</t>
  </si>
  <si>
    <t>rs112712359_alt</t>
  </si>
  <si>
    <t>rs113647051_ref</t>
  </si>
  <si>
    <t>rs113647051_alt</t>
  </si>
  <si>
    <t>rs112384491_ref</t>
  </si>
  <si>
    <t>rs112384491_alt</t>
  </si>
  <si>
    <t>rs113507038_ref</t>
  </si>
  <si>
    <t>rs113507038_alt</t>
  </si>
  <si>
    <t>rs57093591_ref</t>
  </si>
  <si>
    <t>rs57093591_alt</t>
  </si>
  <si>
    <t>rs368945717_ref</t>
  </si>
  <si>
    <t>rs368945717_alt</t>
  </si>
  <si>
    <t>rs75352297_ref</t>
  </si>
  <si>
    <t>rs75352297_alt</t>
  </si>
  <si>
    <t>rs79629761_ref</t>
  </si>
  <si>
    <t>rs79629761_alt</t>
  </si>
  <si>
    <t>rs80054040_ref</t>
  </si>
  <si>
    <t>rs80054040_alt</t>
  </si>
  <si>
    <t>rs78729754_ref</t>
  </si>
  <si>
    <t>rs78729754_alt</t>
  </si>
  <si>
    <t>rs78372062_ref</t>
  </si>
  <si>
    <t>rs78372062_alt</t>
  </si>
  <si>
    <t>rs138814707_ref</t>
  </si>
  <si>
    <t>rs138814707_alt</t>
  </si>
  <si>
    <t>rs79539493_ref</t>
  </si>
  <si>
    <t>rs79539493_alt</t>
  </si>
  <si>
    <t>rs75994669_ref</t>
  </si>
  <si>
    <t>rs75994669_alt</t>
  </si>
  <si>
    <t>rs145617407_ref</t>
  </si>
  <si>
    <t>rs145617407_alt</t>
  </si>
  <si>
    <t>rs146309725_ref</t>
  </si>
  <si>
    <t>rs146309725_alt</t>
  </si>
  <si>
    <t>rs60020651_ref</t>
  </si>
  <si>
    <t>rs60020651_alt</t>
  </si>
  <si>
    <t>rs113676185_ref</t>
  </si>
  <si>
    <t>rs113676185_alt</t>
  </si>
  <si>
    <t>rs76733709_ref</t>
  </si>
  <si>
    <t>rs76733709_alt</t>
  </si>
  <si>
    <t>rs74433128_ref</t>
  </si>
  <si>
    <t>rs74433128_alt</t>
  </si>
  <si>
    <t>rs73833033_ref</t>
  </si>
  <si>
    <t>rs73833033_alt</t>
  </si>
  <si>
    <t>rs73833032_ref</t>
  </si>
  <si>
    <t>rs73833032_alt</t>
  </si>
  <si>
    <t>rs58697594_ref</t>
  </si>
  <si>
    <t>rs58697594_alt</t>
  </si>
  <si>
    <t>Exluded</t>
  </si>
  <si>
    <t>1.0</t>
  </si>
  <si>
    <t>[17.5, 14.5, 11.5]</t>
  </si>
  <si>
    <t>[8, 10]</t>
  </si>
  <si>
    <t>[59, 48, 60]</t>
  </si>
  <si>
    <t>[65, 69]</t>
  </si>
  <si>
    <t>2.25</t>
  </si>
  <si>
    <t>2.0</t>
  </si>
  <si>
    <t>0.0306110432012554</t>
  </si>
  <si>
    <t>0.0012547266063845</t>
  </si>
  <si>
    <t>0.9987448066542792</t>
  </si>
  <si>
    <t>nan</t>
  </si>
  <si>
    <t>0.1012573578822326</t>
  </si>
  <si>
    <t>0.8987426296323437</t>
  </si>
  <si>
    <t>[]</t>
  </si>
  <si>
    <t>[6]</t>
  </si>
  <si>
    <t>[37]</t>
  </si>
  <si>
    <t>0.5</t>
  </si>
  <si>
    <t>0.0</t>
  </si>
  <si>
    <t>0.7999851185911743</t>
  </si>
  <si>
    <t>0.2000148799996648</t>
  </si>
  <si>
    <t>0.0045833333333333</t>
  </si>
  <si>
    <t>0.1627083333333333</t>
  </si>
  <si>
    <t>0.3208333333333333</t>
  </si>
  <si>
    <t>0.0362106866789274</t>
  </si>
  <si>
    <t>0.0093896713615023</t>
  </si>
  <si>
    <t>0.3333333333333333</t>
  </si>
  <si>
    <t>0.6572769953051644</t>
  </si>
  <si>
    <t>0.999999999956225</t>
  </si>
  <si>
    <t>[32]</t>
  </si>
  <si>
    <t>[18]</t>
  </si>
  <si>
    <t>[44]</t>
  </si>
  <si>
    <t>[35]</t>
  </si>
  <si>
    <t>0.75</t>
  </si>
  <si>
    <t>0.9999999775647738</t>
  </si>
  <si>
    <t>0.0015417028356481</t>
  </si>
  <si>
    <t>0.249492315598476</t>
  </si>
  <si>
    <t>0.0004867742091049</t>
  </si>
  <si>
    <t>0.249492310011981</t>
  </si>
  <si>
    <t>0.0061295244001357</t>
  </si>
  <si>
    <t>0.9919351516690296</t>
  </si>
  <si>
    <t>0.0019353239308346</t>
  </si>
  <si>
    <t>0.9999999999999348</t>
  </si>
  <si>
    <t>[15.5, 14.5, 10.5]</t>
  </si>
  <si>
    <t>[37, 37]</t>
  </si>
  <si>
    <t>[55, 59, 70]</t>
  </si>
  <si>
    <t>[81, 80]</t>
  </si>
  <si>
    <t>1.25</t>
  </si>
  <si>
    <t>0.999999910266229</t>
  </si>
  <si>
    <t>0.030947091872597</t>
  </si>
  <si>
    <t>0.0309470890955998</t>
  </si>
  <si>
    <t>0.9999950425409234</t>
  </si>
  <si>
    <t>RR/HaploB</t>
  </si>
  <si>
    <t>0.0016625001650556</t>
  </si>
  <si>
    <t>0.9983374998349036</t>
  </si>
  <si>
    <t>[32, 6, 15.5]</t>
  </si>
  <si>
    <t>[81, 81, 81]</t>
  </si>
  <si>
    <t>0.25</t>
  </si>
  <si>
    <t>0.0002116320519008</t>
  </si>
  <si>
    <t>0.9997880136410866</t>
  </si>
  <si>
    <t>0.3191859091481855</t>
  </si>
  <si>
    <t>0.0405726070714997</t>
  </si>
  <si>
    <t>0.0406315562011475</t>
  </si>
  <si>
    <t>0.8872226524888891</t>
  </si>
  <si>
    <t>0.1127773345647708</t>
  </si>
  <si>
    <t>HaploB</t>
  </si>
  <si>
    <t>0.1764903644807943</t>
  </si>
  <si>
    <t>0.8235096355192058</t>
  </si>
  <si>
    <t>[15.333333333333334, 32, 25.5, 32, 9.5]</t>
  </si>
  <si>
    <t>[40, 81, 70, 81, 30]</t>
  </si>
  <si>
    <t>1.5</t>
  </si>
  <si>
    <t>0.0067156410098002</t>
  </si>
  <si>
    <t>0.9932843589901996</t>
  </si>
  <si>
    <t>0.3238223184925082</t>
  </si>
  <si>
    <t>0.0102157048913848</t>
  </si>
  <si>
    <t>0.0123217743266291</t>
  </si>
  <si>
    <t>0.9694175387942432</t>
  </si>
  <si>
    <t>0.0305824612057546</t>
  </si>
  <si>
    <t>0.0263807205699259</t>
  </si>
  <si>
    <t>0.973619279430074</t>
  </si>
  <si>
    <t>[81]</t>
  </si>
  <si>
    <t>0.0133731172052754</t>
  </si>
  <si>
    <t>0.9866268827947244</t>
  </si>
  <si>
    <t>0.329677734375</t>
  </si>
  <si>
    <t>0.16491943359375</t>
  </si>
  <si>
    <t>0.0001611328125</t>
  </si>
  <si>
    <t>0.1671227656606397</t>
  </si>
  <si>
    <t>0.6663409868099658</t>
  </si>
  <si>
    <t>0.0003256798567008</t>
  </si>
  <si>
    <t>0.9999999999905032</t>
  </si>
  <si>
    <t>[25.5]</t>
  </si>
  <si>
    <t>[58]</t>
  </si>
  <si>
    <t>0.9999999999952478</t>
  </si>
  <si>
    <t>0.3294925028835063</t>
  </si>
  <si>
    <t>0.1648731257208766</t>
  </si>
  <si>
    <t>0.0002537485582468</t>
  </si>
  <si>
    <t>0.1648731257216588</t>
  </si>
  <si>
    <t>0.6661536488392972</t>
  </si>
  <si>
    <t>0.0005130178273694</t>
  </si>
  <si>
    <t>0.999999995701942</t>
  </si>
  <si>
    <t>[8.5, 32, 32, 32, 13.5, 12.5, 12.5]</t>
  </si>
  <si>
    <t>[42, 92, 80, 47, 51, 35, 31]</t>
  </si>
  <si>
    <t>[38]</t>
  </si>
  <si>
    <t>3.0</t>
  </si>
  <si>
    <t>0.9999999987867408</t>
  </si>
  <si>
    <t>0.01340834561817</t>
  </si>
  <si>
    <t>0.0037849186817316</t>
  </si>
  <si>
    <t>0.0037849186934073</t>
  </si>
  <si>
    <t>0.7798603792909019</t>
  </si>
  <si>
    <t>0.220139620709098</t>
  </si>
  <si>
    <t>0.000211678150645</t>
  </si>
  <si>
    <t>0.9997882183898484</t>
  </si>
  <si>
    <t>0.0001058908050758</t>
  </si>
  <si>
    <t>0.0001047360425913</t>
  </si>
  <si>
    <t>0.991066398425397</t>
  </si>
  <si>
    <t>0.0088288655320116</t>
  </si>
  <si>
    <t>[15]</t>
  </si>
  <si>
    <t>[31]</t>
  </si>
  <si>
    <t>0.6666490139933161</t>
  </si>
  <si>
    <t>0.3285333333333333</t>
  </si>
  <si>
    <t>0.1646333333333333</t>
  </si>
  <si>
    <t>0.0007333333333333</t>
  </si>
  <si>
    <t>0.0553724532129909</t>
  </si>
  <si>
    <t>0.6651818856718634</t>
  </si>
  <si>
    <t>0.0014847809948032</t>
  </si>
  <si>
    <t>0.0130803307254801</t>
  </si>
  <si>
    <t>0.98691966927452</t>
  </si>
  <si>
    <t>[9.5, 32, 7.5, 32, 8.5]</t>
  </si>
  <si>
    <t>[39, 81, 62, 66, 63]</t>
  </si>
  <si>
    <t>0.0004234511198691</t>
  </si>
  <si>
    <t>0.9995765488798338</t>
  </si>
  <si>
    <t>0.3154881715272602</t>
  </si>
  <si>
    <t>0.0100840127905254</t>
  </si>
  <si>
    <t>0.0102133365235521</t>
  </si>
  <si>
    <t>0.9690267987368706</t>
  </si>
  <si>
    <t>0.0309732012630469</t>
  </si>
  <si>
    <t>Paper</t>
  </si>
  <si>
    <t>coverage</t>
  </si>
  <si>
    <t>Country</t>
  </si>
  <si>
    <t>Latitude</t>
  </si>
  <si>
    <t>Longitude</t>
  </si>
  <si>
    <t>Sex</t>
  </si>
  <si>
    <t>Site</t>
  </si>
  <si>
    <t>Data_source</t>
  </si>
  <si>
    <t>Age_average</t>
  </si>
  <si>
    <t>Ancestry_group</t>
  </si>
  <si>
    <t>Site_period</t>
  </si>
  <si>
    <t>Russia</t>
  </si>
  <si>
    <t>XY</t>
  </si>
  <si>
    <t>Sakhtish IIa</t>
  </si>
  <si>
    <t>Allentoft_Biorxiv_2022</t>
  </si>
  <si>
    <t>HG_EuropeE</t>
  </si>
  <si>
    <t>Lyalovo, Volosovsky</t>
  </si>
  <si>
    <t>Sweden</t>
  </si>
  <si>
    <t>Bredgården</t>
  </si>
  <si>
    <t>Mesolithic</t>
  </si>
  <si>
    <t>Ukraine</t>
  </si>
  <si>
    <t>XX</t>
  </si>
  <si>
    <t>Volnensky</t>
  </si>
  <si>
    <t>Neolithic</t>
  </si>
  <si>
    <t>Protoka</t>
  </si>
  <si>
    <t>HG_Siberia_ForestSteppe</t>
  </si>
  <si>
    <t>Early Neolithic</t>
  </si>
  <si>
    <t>Denmark</t>
  </si>
  <si>
    <t>Magleø</t>
  </si>
  <si>
    <t>PostNeol_EuropeN</t>
  </si>
  <si>
    <t>BA</t>
  </si>
  <si>
    <t>Portugal</t>
  </si>
  <si>
    <t>Gruta do Caldeirao</t>
  </si>
  <si>
    <t>Farmer_EuropeW_late</t>
  </si>
  <si>
    <t>Late pal-EN</t>
  </si>
  <si>
    <t>Tybrind Vig</t>
  </si>
  <si>
    <t>HG_EuropeW</t>
  </si>
  <si>
    <t>Langø Skaldynge</t>
  </si>
  <si>
    <t>Fannerup D</t>
  </si>
  <si>
    <t>Kyndeløse</t>
  </si>
  <si>
    <t>PostNeol_EuropeW</t>
  </si>
  <si>
    <t>MN-LN</t>
  </si>
  <si>
    <t>Hove Å</t>
  </si>
  <si>
    <t>MN A, BA</t>
  </si>
  <si>
    <t>Zhindo</t>
  </si>
  <si>
    <t>HG_LakeBaikal_early</t>
  </si>
  <si>
    <t>Pad’ Tokui</t>
  </si>
  <si>
    <t>France</t>
  </si>
  <si>
    <t>Grotte Mandrin</t>
  </si>
  <si>
    <t>Paleolithic</t>
  </si>
  <si>
    <t>Orehoved Sejlrende</t>
  </si>
  <si>
    <t>Hungary</t>
  </si>
  <si>
    <t>Gorzsa Cukormajor</t>
  </si>
  <si>
    <t>Farmer_Europe_early</t>
  </si>
  <si>
    <t>Tisza</t>
  </si>
  <si>
    <t>Vasilyevskiy kordon 17</t>
  </si>
  <si>
    <t>Ksizovo 6</t>
  </si>
  <si>
    <t>Sredny</t>
  </si>
  <si>
    <t>Sakhtish II</t>
  </si>
  <si>
    <t>LN, Sredny, Volosovsky</t>
  </si>
  <si>
    <t>Hanaskede</t>
  </si>
  <si>
    <t>Sakhtish 8</t>
  </si>
  <si>
    <t>Volosovsky</t>
  </si>
  <si>
    <t>Røntesten</t>
  </si>
  <si>
    <t>Fofonovo</t>
  </si>
  <si>
    <t>Early Neolithic, Kitoi</t>
  </si>
  <si>
    <t>Peschanitsa</t>
  </si>
  <si>
    <t>Mesolithic, Veretye Culture</t>
  </si>
  <si>
    <t>Golubaya Krinitsa</t>
  </si>
  <si>
    <t>Lower Don Culture, Mariupol</t>
  </si>
  <si>
    <t>Falköping 5</t>
  </si>
  <si>
    <t>LN</t>
  </si>
  <si>
    <t>NA</t>
  </si>
  <si>
    <t>Jorløse mose</t>
  </si>
  <si>
    <t>Farmer_EuropeE_late</t>
  </si>
  <si>
    <t>EN</t>
  </si>
  <si>
    <t>Kainsbakke II</t>
  </si>
  <si>
    <t>MN A</t>
  </si>
  <si>
    <t>Evensås</t>
  </si>
  <si>
    <t>LM/EN</t>
  </si>
  <si>
    <t>Sillvik</t>
  </si>
  <si>
    <t>Georgia</t>
  </si>
  <si>
    <t>Kotias Klde</t>
  </si>
  <si>
    <t>HG_Caucasus</t>
  </si>
  <si>
    <t>Paleolithic-Neolithic</t>
  </si>
  <si>
    <t>Lohals</t>
  </si>
  <si>
    <t>Vasilevsky</t>
  </si>
  <si>
    <t>Estonia</t>
  </si>
  <si>
    <t>Sope</t>
  </si>
  <si>
    <t>CWC</t>
  </si>
  <si>
    <t>Turkmenistan</t>
  </si>
  <si>
    <t>Monjukli-Depe</t>
  </si>
  <si>
    <t>Farmer_Iran</t>
  </si>
  <si>
    <t>Neolithic/Chalcolithic</t>
  </si>
  <si>
    <t>Hindby mosse</t>
  </si>
  <si>
    <t>Vovnigi II</t>
  </si>
  <si>
    <t>Igren</t>
  </si>
  <si>
    <t>Kastanjegården</t>
  </si>
  <si>
    <t>BAC</t>
  </si>
  <si>
    <t>Vattenledningen</t>
  </si>
  <si>
    <t>Vovnigi I</t>
  </si>
  <si>
    <t>Minino</t>
  </si>
  <si>
    <t>Nomad_Steppe_lateA</t>
  </si>
  <si>
    <t>Mesolithic-Neolithic</t>
  </si>
  <si>
    <t>Karavaikha</t>
  </si>
  <si>
    <t>Mesolithic-Eneolithic</t>
  </si>
  <si>
    <t>Fannerup E</t>
  </si>
  <si>
    <t>Korsør Nor</t>
  </si>
  <si>
    <t>Storelyng (Øgårde boat III)</t>
  </si>
  <si>
    <t>Sølager</t>
  </si>
  <si>
    <t>Late Mesolithic</t>
  </si>
  <si>
    <t>Sao Paulo 2</t>
  </si>
  <si>
    <t>LN-Chalc</t>
  </si>
  <si>
    <t>Bol'shoy Oleni Ostrov</t>
  </si>
  <si>
    <t>Metal age</t>
  </si>
  <si>
    <t>UK</t>
  </si>
  <si>
    <t>Banks tomb</t>
  </si>
  <si>
    <t>Itkul</t>
  </si>
  <si>
    <t>Bol'shemysskaya, Neolithic</t>
  </si>
  <si>
    <t>Poland</t>
  </si>
  <si>
    <t>Slonowice</t>
  </si>
  <si>
    <t>TRB</t>
  </si>
  <si>
    <t>Spain</t>
  </si>
  <si>
    <t>El Mazo</t>
  </si>
  <si>
    <t>Meso/Neo</t>
  </si>
  <si>
    <t>El Toral III</t>
  </si>
  <si>
    <t>Mesolithic-BA</t>
  </si>
  <si>
    <t>Kostenkova Isbushka</t>
  </si>
  <si>
    <t>Serbia</t>
  </si>
  <si>
    <t>Vlasac</t>
  </si>
  <si>
    <t>Lepenski Vir</t>
  </si>
  <si>
    <t>Santa Maira</t>
  </si>
  <si>
    <t>Paleo-Neolithic</t>
  </si>
  <si>
    <t>Bazaiha</t>
  </si>
  <si>
    <t>HG_LakeBaikal_late</t>
  </si>
  <si>
    <t>Neo, LBA, Hist</t>
  </si>
  <si>
    <t>Jørlundegård</t>
  </si>
  <si>
    <t>EN/MN A</t>
  </si>
  <si>
    <t>Camino de las Yeseras</t>
  </si>
  <si>
    <t>BBC</t>
  </si>
  <si>
    <t>Mergen' 6</t>
  </si>
  <si>
    <t>Koshkinskaya</t>
  </si>
  <si>
    <t>Borreby</t>
  </si>
  <si>
    <t>MN B/LN</t>
  </si>
  <si>
    <t>Kolind</t>
  </si>
  <si>
    <t>MN B-LN</t>
  </si>
  <si>
    <t>Henriksholm-Bøgebakken (Vedbæk)</t>
  </si>
  <si>
    <t>Bjørnsholm</t>
  </si>
  <si>
    <t>Madesø</t>
  </si>
  <si>
    <t>Køge Sønakke</t>
  </si>
  <si>
    <t>Early Mesolithic</t>
  </si>
  <si>
    <t>Omskaya Stoyanka II</t>
  </si>
  <si>
    <t>Neolithic, BA</t>
  </si>
  <si>
    <t>Okunevo 5 and 7</t>
  </si>
  <si>
    <t>Ekaterininskaya?, mid 4th-3rd mill BC</t>
  </si>
  <si>
    <t>Korsör Nor</t>
  </si>
  <si>
    <t>Borovjanka XVII</t>
  </si>
  <si>
    <t>Eneolithic-Medieval</t>
  </si>
  <si>
    <t>Italy</t>
  </si>
  <si>
    <t>Grotta Delle Mura</t>
  </si>
  <si>
    <t>PostNeol_Levant_MedE</t>
  </si>
  <si>
    <t>Grotte du Gazel</t>
  </si>
  <si>
    <t>Cardial</t>
  </si>
  <si>
    <t>Bodal K</t>
  </si>
  <si>
    <t>Mesolithic, EN</t>
  </si>
  <si>
    <t>Iran</t>
  </si>
  <si>
    <t>Tepe Guran</t>
  </si>
  <si>
    <t>Sosnovyiy Myis</t>
  </si>
  <si>
    <t>Lundby-Falster</t>
  </si>
  <si>
    <t>Zamostje 2</t>
  </si>
  <si>
    <t>7000-6000 BC</t>
  </si>
  <si>
    <t>Toftum mose</t>
  </si>
  <si>
    <t>Roskilde Fjord (syd for Jyllinge)</t>
  </si>
  <si>
    <t>Svinninge Vejle</t>
  </si>
  <si>
    <t>Vengerovo-2</t>
  </si>
  <si>
    <t>Barhøj (Strøby Egede)</t>
  </si>
  <si>
    <t>MN B</t>
  </si>
  <si>
    <t>Myrebjerg mose</t>
  </si>
  <si>
    <t>EN/MN</t>
  </si>
  <si>
    <t>Strøby Ladeplads</t>
  </si>
  <si>
    <t>Tudse Hage</t>
  </si>
  <si>
    <t>Sludegård Sømose</t>
  </si>
  <si>
    <t>Vibygårds Mose</t>
  </si>
  <si>
    <t>Havnø</t>
  </si>
  <si>
    <t>Tissøe</t>
  </si>
  <si>
    <t>Stenderup Hage</t>
  </si>
  <si>
    <t>Læsten Mose</t>
  </si>
  <si>
    <t>Klæsterupholm Mose</t>
  </si>
  <si>
    <t>EBA</t>
  </si>
  <si>
    <t>Besser</t>
  </si>
  <si>
    <t>Margyaran_Nature_2020</t>
  </si>
  <si>
    <t>Ladoga</t>
  </si>
  <si>
    <t>PostNeol_EuropeE</t>
  </si>
  <si>
    <t>Iceland</t>
  </si>
  <si>
    <t>Galgedil</t>
  </si>
  <si>
    <t>Oxford</t>
  </si>
  <si>
    <t>Orkney_Buckquoy</t>
  </si>
  <si>
    <t>Faroes</t>
  </si>
  <si>
    <t>Faroe</t>
  </si>
  <si>
    <t>Faroese</t>
  </si>
  <si>
    <t>Dorset</t>
  </si>
  <si>
    <t>Ladby</t>
  </si>
  <si>
    <t>Skara</t>
  </si>
  <si>
    <t>Hessum</t>
  </si>
  <si>
    <t>Kaargarden</t>
  </si>
  <si>
    <t>Ribe</t>
  </si>
  <si>
    <t>Oland</t>
  </si>
  <si>
    <t>Bogovej</t>
  </si>
  <si>
    <t>Gotland_Frojel</t>
  </si>
  <si>
    <t>Gotland_Kopparsvik</t>
  </si>
  <si>
    <t>Salme</t>
  </si>
  <si>
    <t>Norway</t>
  </si>
  <si>
    <t>Nordland</t>
  </si>
  <si>
    <t>Brondsager Torsiinre</t>
  </si>
  <si>
    <t>Troms</t>
  </si>
  <si>
    <t>Nord-Trondelag</t>
  </si>
  <si>
    <t>Tollemosegard</t>
  </si>
  <si>
    <t>Hesselbjerg</t>
  </si>
  <si>
    <t>Greenland</t>
  </si>
  <si>
    <t>Trondheim</t>
  </si>
  <si>
    <t>Bodzia</t>
  </si>
  <si>
    <t>Kurevanikka</t>
  </si>
  <si>
    <t>Cardiff</t>
  </si>
  <si>
    <t>Orkney</t>
  </si>
  <si>
    <t>Orkney_Newark</t>
  </si>
  <si>
    <t>Gnezdovo</t>
  </si>
  <si>
    <t>Karda</t>
  </si>
  <si>
    <t>Barse</t>
  </si>
  <si>
    <t>Stengade</t>
  </si>
  <si>
    <t>Grydehoj</t>
  </si>
  <si>
    <t>Bodkergarden</t>
  </si>
  <si>
    <t>Kumle</t>
  </si>
  <si>
    <t>Hundstrup</t>
  </si>
  <si>
    <t>Rantzausminde</t>
  </si>
  <si>
    <t>Bakkendrup</t>
  </si>
  <si>
    <t>Lejre</t>
  </si>
  <si>
    <t>Oppland</t>
  </si>
  <si>
    <t>Telemark</t>
  </si>
  <si>
    <t>Hedmark</t>
  </si>
  <si>
    <t>Sandomierz</t>
  </si>
  <si>
    <t>Uppsala</t>
  </si>
  <si>
    <t>Sor-Trondelag</t>
  </si>
  <si>
    <t>Kragehave Odetofter</t>
  </si>
  <si>
    <t>Foggia</t>
  </si>
  <si>
    <t>Shestovitsa</t>
  </si>
  <si>
    <t>Lutsk</t>
  </si>
  <si>
    <t>Chernigov</t>
  </si>
  <si>
    <t>Ireland</t>
  </si>
  <si>
    <t>Middle Yenisei region, Afanasieva Gora</t>
  </si>
  <si>
    <t>Allentoft_Nature_2015</t>
  </si>
  <si>
    <t>Nomad_Steppe_early</t>
  </si>
  <si>
    <t>Germany</t>
  </si>
  <si>
    <t>Augsburg</t>
  </si>
  <si>
    <t>CzechRepublic</t>
  </si>
  <si>
    <t>Brandysek</t>
  </si>
  <si>
    <t>Jäbara, Ida-Viru, Sope</t>
  </si>
  <si>
    <t>Wojkowice</t>
  </si>
  <si>
    <t>Przeclawice</t>
  </si>
  <si>
    <t>Stepnoe VII Cemetery</t>
  </si>
  <si>
    <t>Bol'shekaraganskii</t>
  </si>
  <si>
    <t>Erd 4</t>
  </si>
  <si>
    <t>Lombardy, Remedello di Sotto</t>
  </si>
  <si>
    <t>Sabinka 2</t>
  </si>
  <si>
    <t>Arban 1</t>
  </si>
  <si>
    <t>Bystrovka</t>
  </si>
  <si>
    <t>Kytmanovo</t>
  </si>
  <si>
    <t>Kapova cave</t>
  </si>
  <si>
    <t>Ulan</t>
  </si>
  <si>
    <t>Osterhofen-Altenmarkt</t>
  </si>
  <si>
    <t>Velke Prilepy</t>
  </si>
  <si>
    <t>Verh-Uimon</t>
  </si>
  <si>
    <t>Sary-Bel</t>
  </si>
  <si>
    <t>Viby</t>
  </si>
  <si>
    <t>L Beddinge 56</t>
  </si>
  <si>
    <t xml:space="preserve">named early should have been RD </t>
  </si>
  <si>
    <t xml:space="preserve">Table S4: Detailed view of ancient samples as classified by the HAPI model and the curated filters.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</si>
</sst>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1" fillId="0" borderId="0" xfId="0" applyFon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0" borderId="12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7" fillId="0" borderId="0" xfId="0" applyFont="1"/>
    <xf numFmtId="11" fontId="7" fillId="0" borderId="0" xfId="0" applyNumberFormat="1" applyFont="1"/>
    <xf numFmtId="0" fontId="3" fillId="0" borderId="0" xfId="0" applyFont="1"/>
    <xf numFmtId="0" fontId="0" fillId="8" borderId="0" xfId="0" applyFill="1"/>
    <xf numFmtId="0" fontId="2" fillId="2" borderId="0" xfId="0" applyFont="1" applyFill="1"/>
    <xf numFmtId="11" fontId="2" fillId="2" borderId="0" xfId="0" applyNumberFormat="1" applyFont="1" applyFill="1"/>
    <xf numFmtId="0" fontId="2" fillId="0" borderId="0" xfId="0" applyFont="1"/>
    <xf numFmtId="11" fontId="2" fillId="0" borderId="0" xfId="0" applyNumberFormat="1" applyFont="1"/>
    <xf numFmtId="0" fontId="2" fillId="8" borderId="0" xfId="0" applyFont="1" applyFill="1"/>
    <xf numFmtId="11" fontId="0" fillId="5" borderId="0" xfId="0" applyNumberFormat="1" applyFill="1"/>
    <xf numFmtId="0" fontId="7" fillId="2" borderId="0" xfId="0" applyFont="1" applyFill="1"/>
    <xf numFmtId="11" fontId="7" fillId="2" borderId="0" xfId="0" applyNumberFormat="1" applyFont="1" applyFill="1"/>
    <xf numFmtId="0" fontId="5" fillId="9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5" fillId="0" borderId="0" xfId="0" applyNumberFormat="1" applyFont="1"/>
    <xf numFmtId="0" fontId="0" fillId="10" borderId="0" xfId="0" applyFill="1"/>
    <xf numFmtId="0" fontId="5" fillId="4" borderId="0" xfId="0" applyFont="1" applyFill="1"/>
    <xf numFmtId="0" fontId="5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2C53-8AFD-4EE2-BCA7-92B393E03D31}">
  <dimension ref="A1:D421"/>
  <sheetViews>
    <sheetView workbookViewId="0">
      <selection activeCell="H13" sqref="H13"/>
    </sheetView>
  </sheetViews>
  <sheetFormatPr defaultRowHeight="14.4" x14ac:dyDescent="0.3"/>
  <cols>
    <col min="1" max="1" width="21.33203125" style="5" customWidth="1"/>
    <col min="2" max="4" width="14.44140625" style="5"/>
  </cols>
  <sheetData>
    <row r="1" spans="1:4" ht="15" thickBot="1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3" t="s">
        <v>4</v>
      </c>
      <c r="B2" s="3" t="s">
        <v>5</v>
      </c>
      <c r="C2" s="3" t="s">
        <v>6</v>
      </c>
      <c r="D2" s="3" t="s">
        <v>6</v>
      </c>
    </row>
    <row r="3" spans="1:4" x14ac:dyDescent="0.3">
      <c r="A3" s="3" t="s">
        <v>7</v>
      </c>
      <c r="B3" s="3" t="s">
        <v>5</v>
      </c>
      <c r="C3" s="3" t="s">
        <v>6</v>
      </c>
      <c r="D3" s="3" t="s">
        <v>6</v>
      </c>
    </row>
    <row r="4" spans="1:4" x14ac:dyDescent="0.3">
      <c r="A4" s="3" t="s">
        <v>8</v>
      </c>
      <c r="B4" s="3" t="s">
        <v>5</v>
      </c>
      <c r="C4" s="3" t="s">
        <v>5</v>
      </c>
      <c r="D4" s="3" t="s">
        <v>6</v>
      </c>
    </row>
    <row r="5" spans="1:4" x14ac:dyDescent="0.3">
      <c r="A5" s="3" t="s">
        <v>9</v>
      </c>
      <c r="B5" s="3" t="s">
        <v>5</v>
      </c>
      <c r="C5" s="3" t="s">
        <v>5</v>
      </c>
      <c r="D5" s="3" t="s">
        <v>5</v>
      </c>
    </row>
    <row r="6" spans="1:4" x14ac:dyDescent="0.3">
      <c r="A6" s="3" t="s">
        <v>10</v>
      </c>
      <c r="B6" s="3" t="s">
        <v>5</v>
      </c>
      <c r="C6" s="3" t="s">
        <v>5</v>
      </c>
      <c r="D6" s="3" t="s">
        <v>6</v>
      </c>
    </row>
    <row r="7" spans="1:4" x14ac:dyDescent="0.3">
      <c r="A7" s="3" t="s">
        <v>11</v>
      </c>
      <c r="B7" s="3" t="s">
        <v>5</v>
      </c>
      <c r="C7" s="3" t="s">
        <v>6</v>
      </c>
      <c r="D7" s="3" t="s">
        <v>6</v>
      </c>
    </row>
    <row r="8" spans="1:4" x14ac:dyDescent="0.3">
      <c r="A8" s="3" t="s">
        <v>12</v>
      </c>
      <c r="B8" s="3" t="s">
        <v>5</v>
      </c>
      <c r="C8" s="3" t="s">
        <v>6</v>
      </c>
      <c r="D8" s="3" t="s">
        <v>6</v>
      </c>
    </row>
    <row r="9" spans="1:4" x14ac:dyDescent="0.3">
      <c r="A9" s="3" t="s">
        <v>13</v>
      </c>
      <c r="B9" s="3" t="s">
        <v>5</v>
      </c>
      <c r="C9" s="3" t="s">
        <v>6</v>
      </c>
      <c r="D9" s="3" t="s">
        <v>6</v>
      </c>
    </row>
    <row r="10" spans="1:4" x14ac:dyDescent="0.3">
      <c r="A10" s="3" t="s">
        <v>14</v>
      </c>
      <c r="B10" s="3" t="s">
        <v>5</v>
      </c>
      <c r="C10" s="3" t="s">
        <v>5</v>
      </c>
      <c r="D10" s="3" t="s">
        <v>5</v>
      </c>
    </row>
    <row r="11" spans="1:4" x14ac:dyDescent="0.3">
      <c r="A11" s="3" t="s">
        <v>15</v>
      </c>
      <c r="B11" s="3" t="s">
        <v>5</v>
      </c>
      <c r="C11" s="3" t="s">
        <v>5</v>
      </c>
      <c r="D11" s="3" t="s">
        <v>5</v>
      </c>
    </row>
    <row r="12" spans="1:4" x14ac:dyDescent="0.3">
      <c r="A12" s="3" t="s">
        <v>16</v>
      </c>
      <c r="B12" s="3" t="s">
        <v>5</v>
      </c>
      <c r="C12" s="3" t="s">
        <v>5</v>
      </c>
      <c r="D12" s="3" t="s">
        <v>5</v>
      </c>
    </row>
    <row r="13" spans="1:4" x14ac:dyDescent="0.3">
      <c r="A13" s="3" t="s">
        <v>17</v>
      </c>
      <c r="B13" s="3" t="s">
        <v>6</v>
      </c>
      <c r="C13" s="3" t="s">
        <v>6</v>
      </c>
      <c r="D13" s="3" t="s">
        <v>6</v>
      </c>
    </row>
    <row r="14" spans="1:4" x14ac:dyDescent="0.3">
      <c r="A14" s="3" t="s">
        <v>18</v>
      </c>
      <c r="B14" s="3" t="s">
        <v>6</v>
      </c>
      <c r="C14" s="3" t="s">
        <v>6</v>
      </c>
      <c r="D14" s="3" t="s">
        <v>6</v>
      </c>
    </row>
    <row r="15" spans="1:4" x14ac:dyDescent="0.3">
      <c r="A15" s="3" t="s">
        <v>19</v>
      </c>
      <c r="B15" s="3" t="s">
        <v>6</v>
      </c>
      <c r="C15" s="3" t="s">
        <v>6</v>
      </c>
      <c r="D15" s="3" t="s">
        <v>6</v>
      </c>
    </row>
    <row r="16" spans="1:4" x14ac:dyDescent="0.3">
      <c r="A16" s="3" t="s">
        <v>20</v>
      </c>
      <c r="B16" s="3" t="s">
        <v>6</v>
      </c>
      <c r="C16" s="3" t="s">
        <v>6</v>
      </c>
      <c r="D16" s="3" t="s">
        <v>6</v>
      </c>
    </row>
    <row r="17" spans="1:4" x14ac:dyDescent="0.3">
      <c r="A17" s="3" t="s">
        <v>21</v>
      </c>
      <c r="B17" s="3" t="s">
        <v>6</v>
      </c>
      <c r="C17" s="3" t="s">
        <v>6</v>
      </c>
      <c r="D17" s="3" t="s">
        <v>6</v>
      </c>
    </row>
    <row r="18" spans="1:4" x14ac:dyDescent="0.3">
      <c r="A18" s="3" t="s">
        <v>22</v>
      </c>
      <c r="B18" s="3" t="s">
        <v>6</v>
      </c>
      <c r="C18" s="3" t="s">
        <v>6</v>
      </c>
      <c r="D18" s="3" t="s">
        <v>6</v>
      </c>
    </row>
    <row r="19" spans="1:4" x14ac:dyDescent="0.3">
      <c r="A19" s="3" t="s">
        <v>23</v>
      </c>
      <c r="B19" s="3" t="s">
        <v>6</v>
      </c>
      <c r="C19" s="3" t="s">
        <v>6</v>
      </c>
      <c r="D19" s="3" t="s">
        <v>6</v>
      </c>
    </row>
    <row r="20" spans="1:4" x14ac:dyDescent="0.3">
      <c r="A20" s="3" t="s">
        <v>24</v>
      </c>
      <c r="B20" s="3" t="s">
        <v>6</v>
      </c>
      <c r="C20" s="3" t="s">
        <v>6</v>
      </c>
      <c r="D20" s="3" t="s">
        <v>6</v>
      </c>
    </row>
    <row r="21" spans="1:4" x14ac:dyDescent="0.3">
      <c r="A21" s="3" t="s">
        <v>25</v>
      </c>
      <c r="B21" s="3" t="s">
        <v>6</v>
      </c>
      <c r="C21" s="3" t="s">
        <v>6</v>
      </c>
      <c r="D21" s="3" t="s">
        <v>6</v>
      </c>
    </row>
    <row r="22" spans="1:4" x14ac:dyDescent="0.3">
      <c r="A22" s="3" t="s">
        <v>26</v>
      </c>
      <c r="B22" s="3" t="s">
        <v>6</v>
      </c>
      <c r="C22" s="3" t="s">
        <v>6</v>
      </c>
      <c r="D22" s="3" t="s">
        <v>6</v>
      </c>
    </row>
    <row r="23" spans="1:4" x14ac:dyDescent="0.3">
      <c r="A23" s="3" t="s">
        <v>27</v>
      </c>
      <c r="B23" s="3" t="s">
        <v>6</v>
      </c>
      <c r="C23" s="3" t="s">
        <v>6</v>
      </c>
      <c r="D23" s="3" t="s">
        <v>6</v>
      </c>
    </row>
    <row r="24" spans="1:4" x14ac:dyDescent="0.3">
      <c r="A24" s="3" t="s">
        <v>28</v>
      </c>
      <c r="B24" s="3" t="s">
        <v>6</v>
      </c>
      <c r="C24" s="3" t="s">
        <v>6</v>
      </c>
      <c r="D24" s="3" t="s">
        <v>6</v>
      </c>
    </row>
    <row r="25" spans="1:4" x14ac:dyDescent="0.3">
      <c r="A25" s="3" t="s">
        <v>29</v>
      </c>
      <c r="B25" s="3" t="s">
        <v>6</v>
      </c>
      <c r="C25" s="3" t="s">
        <v>6</v>
      </c>
      <c r="D25" s="3" t="s">
        <v>6</v>
      </c>
    </row>
    <row r="26" spans="1:4" x14ac:dyDescent="0.3">
      <c r="A26" s="3" t="s">
        <v>30</v>
      </c>
      <c r="B26" s="3" t="s">
        <v>6</v>
      </c>
      <c r="C26" s="3" t="s">
        <v>6</v>
      </c>
      <c r="D26" s="3" t="s">
        <v>6</v>
      </c>
    </row>
    <row r="27" spans="1:4" x14ac:dyDescent="0.3">
      <c r="A27" s="3" t="s">
        <v>31</v>
      </c>
      <c r="B27" s="3" t="s">
        <v>6</v>
      </c>
      <c r="C27" s="3" t="s">
        <v>6</v>
      </c>
      <c r="D27" s="3" t="s">
        <v>6</v>
      </c>
    </row>
    <row r="28" spans="1:4" x14ac:dyDescent="0.3">
      <c r="A28" s="3" t="s">
        <v>32</v>
      </c>
      <c r="B28" s="3" t="s">
        <v>6</v>
      </c>
      <c r="C28" s="3" t="s">
        <v>6</v>
      </c>
      <c r="D28" s="3" t="s">
        <v>6</v>
      </c>
    </row>
    <row r="29" spans="1:4" x14ac:dyDescent="0.3">
      <c r="A29" s="3" t="s">
        <v>33</v>
      </c>
      <c r="B29" s="3" t="s">
        <v>6</v>
      </c>
      <c r="C29" s="3" t="s">
        <v>6</v>
      </c>
      <c r="D29" s="3" t="s">
        <v>6</v>
      </c>
    </row>
    <row r="30" spans="1:4" x14ac:dyDescent="0.3">
      <c r="A30" s="3" t="s">
        <v>34</v>
      </c>
      <c r="B30" s="3" t="s">
        <v>6</v>
      </c>
      <c r="C30" s="3" t="s">
        <v>6</v>
      </c>
      <c r="D30" s="3" t="s">
        <v>6</v>
      </c>
    </row>
    <row r="31" spans="1:4" x14ac:dyDescent="0.3">
      <c r="A31" s="3" t="s">
        <v>35</v>
      </c>
      <c r="B31" s="3" t="s">
        <v>6</v>
      </c>
      <c r="C31" s="3" t="s">
        <v>6</v>
      </c>
      <c r="D31" s="3" t="s">
        <v>6</v>
      </c>
    </row>
    <row r="32" spans="1:4" x14ac:dyDescent="0.3">
      <c r="A32" s="3" t="s">
        <v>36</v>
      </c>
      <c r="B32" s="3" t="s">
        <v>6</v>
      </c>
      <c r="C32" s="3" t="s">
        <v>6</v>
      </c>
      <c r="D32" s="3" t="s">
        <v>6</v>
      </c>
    </row>
    <row r="33" spans="1:4" x14ac:dyDescent="0.3">
      <c r="A33" s="3" t="s">
        <v>37</v>
      </c>
      <c r="B33" s="3" t="s">
        <v>6</v>
      </c>
      <c r="C33" s="3" t="s">
        <v>6</v>
      </c>
      <c r="D33" s="3" t="s">
        <v>6</v>
      </c>
    </row>
    <row r="34" spans="1:4" x14ac:dyDescent="0.3">
      <c r="A34" s="3" t="s">
        <v>38</v>
      </c>
      <c r="B34" s="3" t="s">
        <v>6</v>
      </c>
      <c r="C34" s="3" t="s">
        <v>6</v>
      </c>
      <c r="D34" s="3" t="s">
        <v>6</v>
      </c>
    </row>
    <row r="35" spans="1:4" x14ac:dyDescent="0.3">
      <c r="A35" s="3" t="s">
        <v>39</v>
      </c>
      <c r="B35" s="3" t="s">
        <v>6</v>
      </c>
      <c r="C35" s="3" t="s">
        <v>6</v>
      </c>
      <c r="D35" s="3" t="s">
        <v>6</v>
      </c>
    </row>
    <row r="36" spans="1:4" x14ac:dyDescent="0.3">
      <c r="A36" s="3" t="s">
        <v>40</v>
      </c>
      <c r="B36" s="3" t="s">
        <v>6</v>
      </c>
      <c r="C36" s="3" t="s">
        <v>6</v>
      </c>
      <c r="D36" s="3" t="s">
        <v>6</v>
      </c>
    </row>
    <row r="37" spans="1:4" x14ac:dyDescent="0.3">
      <c r="A37" s="3" t="s">
        <v>41</v>
      </c>
      <c r="B37" s="3" t="s">
        <v>6</v>
      </c>
      <c r="C37" s="3" t="s">
        <v>6</v>
      </c>
      <c r="D37" s="3" t="s">
        <v>6</v>
      </c>
    </row>
    <row r="38" spans="1:4" x14ac:dyDescent="0.3">
      <c r="A38" s="3" t="s">
        <v>42</v>
      </c>
      <c r="B38" s="3" t="s">
        <v>6</v>
      </c>
      <c r="C38" s="3" t="s">
        <v>6</v>
      </c>
      <c r="D38" s="3" t="s">
        <v>6</v>
      </c>
    </row>
    <row r="39" spans="1:4" x14ac:dyDescent="0.3">
      <c r="A39" s="3" t="s">
        <v>43</v>
      </c>
      <c r="B39" s="3" t="s">
        <v>6</v>
      </c>
      <c r="C39" s="3" t="s">
        <v>6</v>
      </c>
      <c r="D39" s="3" t="s">
        <v>6</v>
      </c>
    </row>
    <row r="40" spans="1:4" x14ac:dyDescent="0.3">
      <c r="A40" s="3" t="s">
        <v>44</v>
      </c>
      <c r="B40" s="3" t="s">
        <v>6</v>
      </c>
      <c r="C40" s="3" t="s">
        <v>6</v>
      </c>
      <c r="D40" s="3" t="s">
        <v>6</v>
      </c>
    </row>
    <row r="41" spans="1:4" x14ac:dyDescent="0.3">
      <c r="A41" s="3" t="s">
        <v>45</v>
      </c>
      <c r="B41" s="3" t="s">
        <v>6</v>
      </c>
      <c r="C41" s="3" t="s">
        <v>6</v>
      </c>
      <c r="D41" s="3" t="s">
        <v>6</v>
      </c>
    </row>
    <row r="42" spans="1:4" x14ac:dyDescent="0.3">
      <c r="A42" s="3" t="s">
        <v>46</v>
      </c>
      <c r="B42" s="3" t="s">
        <v>6</v>
      </c>
      <c r="C42" s="3" t="s">
        <v>6</v>
      </c>
      <c r="D42" s="3" t="s">
        <v>6</v>
      </c>
    </row>
    <row r="43" spans="1:4" x14ac:dyDescent="0.3">
      <c r="A43" s="3" t="s">
        <v>47</v>
      </c>
      <c r="B43" s="3" t="s">
        <v>6</v>
      </c>
      <c r="C43" s="3" t="s">
        <v>6</v>
      </c>
      <c r="D43" s="3" t="s">
        <v>6</v>
      </c>
    </row>
    <row r="44" spans="1:4" x14ac:dyDescent="0.3">
      <c r="A44" s="3" t="s">
        <v>48</v>
      </c>
      <c r="B44" s="3" t="s">
        <v>6</v>
      </c>
      <c r="C44" s="3" t="s">
        <v>6</v>
      </c>
      <c r="D44" s="3" t="s">
        <v>6</v>
      </c>
    </row>
    <row r="45" spans="1:4" x14ac:dyDescent="0.3">
      <c r="A45" s="3" t="s">
        <v>49</v>
      </c>
      <c r="B45" s="3" t="s">
        <v>6</v>
      </c>
      <c r="C45" s="3" t="s">
        <v>6</v>
      </c>
      <c r="D45" s="3" t="s">
        <v>6</v>
      </c>
    </row>
    <row r="46" spans="1:4" x14ac:dyDescent="0.3">
      <c r="A46" s="3" t="s">
        <v>50</v>
      </c>
      <c r="B46" s="3" t="s">
        <v>6</v>
      </c>
      <c r="C46" s="3" t="s">
        <v>6</v>
      </c>
      <c r="D46" s="3" t="s">
        <v>6</v>
      </c>
    </row>
    <row r="47" spans="1:4" x14ac:dyDescent="0.3">
      <c r="A47" s="3" t="s">
        <v>51</v>
      </c>
      <c r="B47" s="3" t="s">
        <v>6</v>
      </c>
      <c r="C47" s="3" t="s">
        <v>6</v>
      </c>
      <c r="D47" s="3" t="s">
        <v>6</v>
      </c>
    </row>
    <row r="48" spans="1:4" x14ac:dyDescent="0.3">
      <c r="A48" s="3" t="s">
        <v>52</v>
      </c>
      <c r="B48" s="3" t="s">
        <v>6</v>
      </c>
      <c r="C48" s="3" t="s">
        <v>6</v>
      </c>
      <c r="D48" s="3" t="s">
        <v>6</v>
      </c>
    </row>
    <row r="49" spans="1:4" x14ac:dyDescent="0.3">
      <c r="A49" s="3" t="s">
        <v>53</v>
      </c>
      <c r="B49" s="3" t="s">
        <v>6</v>
      </c>
      <c r="C49" s="3" t="s">
        <v>6</v>
      </c>
      <c r="D49" s="3" t="s">
        <v>6</v>
      </c>
    </row>
    <row r="50" spans="1:4" x14ac:dyDescent="0.3">
      <c r="A50" s="3" t="s">
        <v>54</v>
      </c>
      <c r="B50" s="3" t="s">
        <v>6</v>
      </c>
      <c r="C50" s="3" t="s">
        <v>6</v>
      </c>
      <c r="D50" s="3" t="s">
        <v>6</v>
      </c>
    </row>
    <row r="51" spans="1:4" x14ac:dyDescent="0.3">
      <c r="A51" s="3" t="s">
        <v>55</v>
      </c>
      <c r="B51" s="3" t="s">
        <v>6</v>
      </c>
      <c r="C51" s="3" t="s">
        <v>6</v>
      </c>
      <c r="D51" s="3" t="s">
        <v>6</v>
      </c>
    </row>
    <row r="52" spans="1:4" x14ac:dyDescent="0.3">
      <c r="A52" s="3" t="s">
        <v>56</v>
      </c>
      <c r="B52" s="3" t="s">
        <v>6</v>
      </c>
      <c r="C52" s="3" t="s">
        <v>6</v>
      </c>
      <c r="D52" s="3" t="s">
        <v>6</v>
      </c>
    </row>
    <row r="53" spans="1:4" x14ac:dyDescent="0.3">
      <c r="A53" s="3" t="s">
        <v>57</v>
      </c>
      <c r="B53" s="3" t="s">
        <v>6</v>
      </c>
      <c r="C53" s="3" t="s">
        <v>6</v>
      </c>
      <c r="D53" s="3" t="s">
        <v>6</v>
      </c>
    </row>
    <row r="54" spans="1:4" x14ac:dyDescent="0.3">
      <c r="A54" s="3" t="s">
        <v>58</v>
      </c>
      <c r="B54" s="3" t="s">
        <v>6</v>
      </c>
      <c r="C54" s="3" t="s">
        <v>6</v>
      </c>
      <c r="D54" s="3" t="s">
        <v>6</v>
      </c>
    </row>
    <row r="55" spans="1:4" x14ac:dyDescent="0.3">
      <c r="A55" s="3" t="s">
        <v>59</v>
      </c>
      <c r="B55" s="3" t="s">
        <v>6</v>
      </c>
      <c r="C55" s="3" t="s">
        <v>6</v>
      </c>
      <c r="D55" s="3" t="s">
        <v>6</v>
      </c>
    </row>
    <row r="56" spans="1:4" x14ac:dyDescent="0.3">
      <c r="A56" s="3" t="s">
        <v>60</v>
      </c>
      <c r="B56" s="3" t="s">
        <v>6</v>
      </c>
      <c r="C56" s="3" t="s">
        <v>6</v>
      </c>
      <c r="D56" s="3" t="s">
        <v>6</v>
      </c>
    </row>
    <row r="57" spans="1:4" x14ac:dyDescent="0.3">
      <c r="A57" s="3" t="s">
        <v>61</v>
      </c>
      <c r="B57" s="3" t="s">
        <v>6</v>
      </c>
      <c r="C57" s="3" t="s">
        <v>6</v>
      </c>
      <c r="D57" s="3" t="s">
        <v>6</v>
      </c>
    </row>
    <row r="58" spans="1:4" x14ac:dyDescent="0.3">
      <c r="A58" s="3" t="s">
        <v>62</v>
      </c>
      <c r="B58" s="3" t="s">
        <v>6</v>
      </c>
      <c r="C58" s="3" t="s">
        <v>6</v>
      </c>
      <c r="D58" s="3" t="s">
        <v>6</v>
      </c>
    </row>
    <row r="59" spans="1:4" x14ac:dyDescent="0.3">
      <c r="A59" s="3" t="s">
        <v>63</v>
      </c>
      <c r="B59" s="3" t="s">
        <v>6</v>
      </c>
      <c r="C59" s="3" t="s">
        <v>6</v>
      </c>
      <c r="D59" s="3" t="s">
        <v>6</v>
      </c>
    </row>
    <row r="60" spans="1:4" x14ac:dyDescent="0.3">
      <c r="A60" s="3" t="s">
        <v>64</v>
      </c>
      <c r="B60" s="3" t="s">
        <v>6</v>
      </c>
      <c r="C60" s="3" t="s">
        <v>6</v>
      </c>
      <c r="D60" s="3" t="s">
        <v>6</v>
      </c>
    </row>
    <row r="61" spans="1:4" x14ac:dyDescent="0.3">
      <c r="A61" s="3" t="s">
        <v>65</v>
      </c>
      <c r="B61" s="3" t="s">
        <v>6</v>
      </c>
      <c r="C61" s="3" t="s">
        <v>6</v>
      </c>
      <c r="D61" s="3" t="s">
        <v>6</v>
      </c>
    </row>
    <row r="62" spans="1:4" x14ac:dyDescent="0.3">
      <c r="A62" s="3" t="s">
        <v>66</v>
      </c>
      <c r="B62" s="3" t="s">
        <v>6</v>
      </c>
      <c r="C62" s="3" t="s">
        <v>6</v>
      </c>
      <c r="D62" s="3" t="s">
        <v>6</v>
      </c>
    </row>
    <row r="63" spans="1:4" x14ac:dyDescent="0.3">
      <c r="A63" s="3" t="s">
        <v>67</v>
      </c>
      <c r="B63" s="3" t="s">
        <v>6</v>
      </c>
      <c r="C63" s="3" t="s">
        <v>6</v>
      </c>
      <c r="D63" s="3" t="s">
        <v>6</v>
      </c>
    </row>
    <row r="64" spans="1:4" x14ac:dyDescent="0.3">
      <c r="A64" s="3" t="s">
        <v>68</v>
      </c>
      <c r="B64" s="3" t="s">
        <v>6</v>
      </c>
      <c r="C64" s="3" t="s">
        <v>6</v>
      </c>
      <c r="D64" s="3" t="s">
        <v>6</v>
      </c>
    </row>
    <row r="65" spans="1:4" x14ac:dyDescent="0.3">
      <c r="A65" s="3" t="s">
        <v>69</v>
      </c>
      <c r="B65" s="3" t="s">
        <v>6</v>
      </c>
      <c r="C65" s="3" t="s">
        <v>6</v>
      </c>
      <c r="D65" s="3" t="s">
        <v>6</v>
      </c>
    </row>
    <row r="66" spans="1:4" x14ac:dyDescent="0.3">
      <c r="A66" s="3" t="s">
        <v>70</v>
      </c>
      <c r="B66" s="3" t="s">
        <v>6</v>
      </c>
      <c r="C66" s="3" t="s">
        <v>6</v>
      </c>
      <c r="D66" s="3" t="s">
        <v>6</v>
      </c>
    </row>
    <row r="67" spans="1:4" x14ac:dyDescent="0.3">
      <c r="A67" s="3" t="s">
        <v>71</v>
      </c>
      <c r="B67" s="3" t="s">
        <v>6</v>
      </c>
      <c r="C67" s="3" t="s">
        <v>6</v>
      </c>
      <c r="D67" s="3" t="s">
        <v>6</v>
      </c>
    </row>
    <row r="68" spans="1:4" x14ac:dyDescent="0.3">
      <c r="A68" s="3" t="s">
        <v>72</v>
      </c>
      <c r="B68" s="3" t="s">
        <v>6</v>
      </c>
      <c r="C68" s="3" t="s">
        <v>6</v>
      </c>
      <c r="D68" s="3" t="s">
        <v>6</v>
      </c>
    </row>
    <row r="69" spans="1:4" x14ac:dyDescent="0.3">
      <c r="A69" s="3" t="s">
        <v>73</v>
      </c>
      <c r="B69" s="3" t="s">
        <v>6</v>
      </c>
      <c r="C69" s="3" t="s">
        <v>6</v>
      </c>
      <c r="D69" s="3" t="s">
        <v>6</v>
      </c>
    </row>
    <row r="70" spans="1:4" x14ac:dyDescent="0.3">
      <c r="A70" s="3" t="s">
        <v>74</v>
      </c>
      <c r="B70" s="3" t="s">
        <v>6</v>
      </c>
      <c r="C70" s="3" t="s">
        <v>6</v>
      </c>
      <c r="D70" s="3" t="s">
        <v>6</v>
      </c>
    </row>
    <row r="71" spans="1:4" x14ac:dyDescent="0.3">
      <c r="A71" s="3" t="s">
        <v>75</v>
      </c>
      <c r="B71" s="3" t="s">
        <v>6</v>
      </c>
      <c r="C71" s="3" t="s">
        <v>6</v>
      </c>
      <c r="D71" s="3" t="s">
        <v>6</v>
      </c>
    </row>
    <row r="72" spans="1:4" x14ac:dyDescent="0.3">
      <c r="A72" s="3" t="s">
        <v>76</v>
      </c>
      <c r="B72" s="3" t="s">
        <v>6</v>
      </c>
      <c r="C72" s="3" t="s">
        <v>6</v>
      </c>
      <c r="D72" s="3" t="s">
        <v>6</v>
      </c>
    </row>
    <row r="73" spans="1:4" x14ac:dyDescent="0.3">
      <c r="A73" s="3" t="s">
        <v>77</v>
      </c>
      <c r="B73" s="3" t="s">
        <v>6</v>
      </c>
      <c r="C73" s="3" t="s">
        <v>6</v>
      </c>
      <c r="D73" s="3" t="s">
        <v>6</v>
      </c>
    </row>
    <row r="74" spans="1:4" x14ac:dyDescent="0.3">
      <c r="A74" s="3" t="s">
        <v>78</v>
      </c>
      <c r="B74" s="3" t="s">
        <v>6</v>
      </c>
      <c r="C74" s="3" t="s">
        <v>6</v>
      </c>
      <c r="D74" s="3" t="s">
        <v>6</v>
      </c>
    </row>
    <row r="75" spans="1:4" x14ac:dyDescent="0.3">
      <c r="A75" s="3" t="s">
        <v>79</v>
      </c>
      <c r="B75" s="3" t="s">
        <v>6</v>
      </c>
      <c r="C75" s="3" t="s">
        <v>6</v>
      </c>
      <c r="D75" s="3" t="s">
        <v>6</v>
      </c>
    </row>
    <row r="76" spans="1:4" x14ac:dyDescent="0.3">
      <c r="A76" s="3" t="s">
        <v>80</v>
      </c>
      <c r="B76" s="3" t="s">
        <v>6</v>
      </c>
      <c r="C76" s="3" t="s">
        <v>6</v>
      </c>
      <c r="D76" s="3" t="s">
        <v>6</v>
      </c>
    </row>
    <row r="77" spans="1:4" x14ac:dyDescent="0.3">
      <c r="A77" s="3" t="s">
        <v>81</v>
      </c>
      <c r="B77" s="3" t="s">
        <v>6</v>
      </c>
      <c r="C77" s="3" t="s">
        <v>6</v>
      </c>
      <c r="D77" s="3" t="s">
        <v>6</v>
      </c>
    </row>
    <row r="78" spans="1:4" x14ac:dyDescent="0.3">
      <c r="A78" s="3" t="s">
        <v>82</v>
      </c>
      <c r="B78" s="3" t="s">
        <v>6</v>
      </c>
      <c r="C78" s="3" t="s">
        <v>6</v>
      </c>
      <c r="D78" s="3" t="s">
        <v>6</v>
      </c>
    </row>
    <row r="79" spans="1:4" x14ac:dyDescent="0.3">
      <c r="A79" s="3" t="s">
        <v>83</v>
      </c>
      <c r="B79" s="3" t="s">
        <v>6</v>
      </c>
      <c r="C79" s="3" t="s">
        <v>6</v>
      </c>
      <c r="D79" s="3" t="s">
        <v>6</v>
      </c>
    </row>
    <row r="80" spans="1:4" x14ac:dyDescent="0.3">
      <c r="A80" s="3" t="s">
        <v>84</v>
      </c>
      <c r="B80" s="3" t="s">
        <v>6</v>
      </c>
      <c r="C80" s="3" t="s">
        <v>6</v>
      </c>
      <c r="D80" s="3" t="s">
        <v>6</v>
      </c>
    </row>
    <row r="81" spans="1:4" x14ac:dyDescent="0.3">
      <c r="A81" s="3" t="s">
        <v>85</v>
      </c>
      <c r="B81" s="3" t="s">
        <v>6</v>
      </c>
      <c r="C81" s="3" t="s">
        <v>6</v>
      </c>
      <c r="D81" s="3" t="s">
        <v>6</v>
      </c>
    </row>
    <row r="82" spans="1:4" x14ac:dyDescent="0.3">
      <c r="A82" s="3" t="s">
        <v>86</v>
      </c>
      <c r="B82" s="3" t="s">
        <v>6</v>
      </c>
      <c r="C82" s="3" t="s">
        <v>6</v>
      </c>
      <c r="D82" s="3" t="s">
        <v>6</v>
      </c>
    </row>
    <row r="83" spans="1:4" x14ac:dyDescent="0.3">
      <c r="A83" s="3" t="s">
        <v>87</v>
      </c>
      <c r="B83" s="3" t="s">
        <v>6</v>
      </c>
      <c r="C83" s="3" t="s">
        <v>6</v>
      </c>
      <c r="D83" s="3" t="s">
        <v>6</v>
      </c>
    </row>
    <row r="84" spans="1:4" x14ac:dyDescent="0.3">
      <c r="A84" s="3" t="s">
        <v>88</v>
      </c>
      <c r="B84" s="3" t="s">
        <v>6</v>
      </c>
      <c r="C84" s="3" t="s">
        <v>6</v>
      </c>
      <c r="D84" s="3" t="s">
        <v>6</v>
      </c>
    </row>
    <row r="85" spans="1:4" x14ac:dyDescent="0.3">
      <c r="A85" s="3" t="s">
        <v>89</v>
      </c>
      <c r="B85" s="3" t="s">
        <v>6</v>
      </c>
      <c r="C85" s="3" t="s">
        <v>6</v>
      </c>
      <c r="D85" s="3" t="s">
        <v>6</v>
      </c>
    </row>
    <row r="86" spans="1:4" x14ac:dyDescent="0.3">
      <c r="A86" s="3" t="s">
        <v>90</v>
      </c>
      <c r="B86" s="3" t="s">
        <v>6</v>
      </c>
      <c r="C86" s="3" t="s">
        <v>6</v>
      </c>
      <c r="D86" s="3" t="s">
        <v>6</v>
      </c>
    </row>
    <row r="87" spans="1:4" x14ac:dyDescent="0.3">
      <c r="A87" s="3" t="s">
        <v>91</v>
      </c>
      <c r="B87" s="3" t="s">
        <v>6</v>
      </c>
      <c r="C87" s="3" t="s">
        <v>6</v>
      </c>
      <c r="D87" s="3" t="s">
        <v>6</v>
      </c>
    </row>
    <row r="88" spans="1:4" x14ac:dyDescent="0.3">
      <c r="A88" s="3" t="s">
        <v>92</v>
      </c>
      <c r="B88" s="3" t="s">
        <v>6</v>
      </c>
      <c r="C88" s="3" t="s">
        <v>6</v>
      </c>
      <c r="D88" s="3" t="s">
        <v>6</v>
      </c>
    </row>
    <row r="89" spans="1:4" x14ac:dyDescent="0.3">
      <c r="A89" s="3" t="s">
        <v>93</v>
      </c>
      <c r="B89" s="3" t="s">
        <v>6</v>
      </c>
      <c r="C89" s="3" t="s">
        <v>6</v>
      </c>
      <c r="D89" s="3" t="s">
        <v>6</v>
      </c>
    </row>
    <row r="90" spans="1:4" x14ac:dyDescent="0.3">
      <c r="A90" s="3" t="s">
        <v>94</v>
      </c>
      <c r="B90" s="3" t="s">
        <v>6</v>
      </c>
      <c r="C90" s="3" t="s">
        <v>6</v>
      </c>
      <c r="D90" s="3" t="s">
        <v>6</v>
      </c>
    </row>
    <row r="91" spans="1:4" x14ac:dyDescent="0.3">
      <c r="A91" s="3" t="s">
        <v>95</v>
      </c>
      <c r="B91" s="3" t="s">
        <v>6</v>
      </c>
      <c r="C91" s="3" t="s">
        <v>6</v>
      </c>
      <c r="D91" s="3" t="s">
        <v>6</v>
      </c>
    </row>
    <row r="92" spans="1:4" x14ac:dyDescent="0.3">
      <c r="A92" s="3" t="s">
        <v>96</v>
      </c>
      <c r="B92" s="3" t="s">
        <v>6</v>
      </c>
      <c r="C92" s="3" t="s">
        <v>6</v>
      </c>
      <c r="D92" s="3" t="s">
        <v>6</v>
      </c>
    </row>
    <row r="93" spans="1:4" x14ac:dyDescent="0.3">
      <c r="A93" s="3" t="s">
        <v>97</v>
      </c>
      <c r="B93" s="3" t="s">
        <v>6</v>
      </c>
      <c r="C93" s="3" t="s">
        <v>6</v>
      </c>
      <c r="D93" s="3" t="s">
        <v>6</v>
      </c>
    </row>
    <row r="94" spans="1:4" x14ac:dyDescent="0.3">
      <c r="A94" s="3" t="s">
        <v>98</v>
      </c>
      <c r="B94" s="3" t="s">
        <v>6</v>
      </c>
      <c r="C94" s="3" t="s">
        <v>6</v>
      </c>
      <c r="D94" s="3" t="s">
        <v>6</v>
      </c>
    </row>
    <row r="95" spans="1:4" x14ac:dyDescent="0.3">
      <c r="A95" s="3" t="s">
        <v>99</v>
      </c>
      <c r="B95" s="3" t="s">
        <v>6</v>
      </c>
      <c r="C95" s="3" t="s">
        <v>6</v>
      </c>
      <c r="D95" s="3" t="s">
        <v>6</v>
      </c>
    </row>
    <row r="96" spans="1:4" x14ac:dyDescent="0.3">
      <c r="A96" s="3" t="s">
        <v>100</v>
      </c>
      <c r="B96" s="3" t="s">
        <v>6</v>
      </c>
      <c r="C96" s="3" t="s">
        <v>6</v>
      </c>
      <c r="D96" s="3" t="s">
        <v>6</v>
      </c>
    </row>
    <row r="97" spans="1:4" x14ac:dyDescent="0.3">
      <c r="A97" s="3" t="s">
        <v>101</v>
      </c>
      <c r="B97" s="3" t="s">
        <v>6</v>
      </c>
      <c r="C97" s="3" t="s">
        <v>6</v>
      </c>
      <c r="D97" s="3" t="s">
        <v>6</v>
      </c>
    </row>
    <row r="98" spans="1:4" x14ac:dyDescent="0.3">
      <c r="A98" s="3" t="s">
        <v>102</v>
      </c>
      <c r="B98" s="3" t="s">
        <v>6</v>
      </c>
      <c r="C98" s="3" t="s">
        <v>6</v>
      </c>
      <c r="D98" s="3" t="s">
        <v>6</v>
      </c>
    </row>
    <row r="99" spans="1:4" x14ac:dyDescent="0.3">
      <c r="A99" s="3" t="s">
        <v>103</v>
      </c>
      <c r="B99" s="3" t="s">
        <v>6</v>
      </c>
      <c r="C99" s="3" t="s">
        <v>6</v>
      </c>
      <c r="D99" s="3" t="s">
        <v>6</v>
      </c>
    </row>
    <row r="100" spans="1:4" x14ac:dyDescent="0.3">
      <c r="A100" s="3" t="s">
        <v>104</v>
      </c>
      <c r="B100" s="3" t="s">
        <v>6</v>
      </c>
      <c r="C100" s="3" t="s">
        <v>6</v>
      </c>
      <c r="D100" s="3" t="s">
        <v>6</v>
      </c>
    </row>
    <row r="101" spans="1:4" x14ac:dyDescent="0.3">
      <c r="A101" s="3" t="s">
        <v>105</v>
      </c>
      <c r="B101" s="3" t="s">
        <v>6</v>
      </c>
      <c r="C101" s="3" t="s">
        <v>6</v>
      </c>
      <c r="D101" s="3" t="s">
        <v>6</v>
      </c>
    </row>
    <row r="102" spans="1:4" x14ac:dyDescent="0.3">
      <c r="A102" s="3" t="s">
        <v>106</v>
      </c>
      <c r="B102" s="3" t="s">
        <v>6</v>
      </c>
      <c r="C102" s="3" t="s">
        <v>6</v>
      </c>
      <c r="D102" s="3" t="s">
        <v>6</v>
      </c>
    </row>
    <row r="103" spans="1:4" x14ac:dyDescent="0.3">
      <c r="A103" s="3" t="s">
        <v>107</v>
      </c>
      <c r="B103" s="3" t="s">
        <v>6</v>
      </c>
      <c r="C103" s="3" t="s">
        <v>6</v>
      </c>
      <c r="D103" s="3" t="s">
        <v>6</v>
      </c>
    </row>
    <row r="104" spans="1:4" x14ac:dyDescent="0.3">
      <c r="A104" s="3" t="s">
        <v>108</v>
      </c>
      <c r="B104" s="3" t="s">
        <v>6</v>
      </c>
      <c r="C104" s="3" t="s">
        <v>6</v>
      </c>
      <c r="D104" s="3" t="s">
        <v>6</v>
      </c>
    </row>
    <row r="105" spans="1:4" x14ac:dyDescent="0.3">
      <c r="A105" s="3" t="s">
        <v>109</v>
      </c>
      <c r="B105" s="3" t="s">
        <v>6</v>
      </c>
      <c r="C105" s="3" t="s">
        <v>6</v>
      </c>
      <c r="D105" s="3" t="s">
        <v>6</v>
      </c>
    </row>
    <row r="106" spans="1:4" x14ac:dyDescent="0.3">
      <c r="A106" s="3" t="s">
        <v>110</v>
      </c>
      <c r="B106" s="3" t="s">
        <v>6</v>
      </c>
      <c r="C106" s="3" t="s">
        <v>6</v>
      </c>
      <c r="D106" s="3" t="s">
        <v>6</v>
      </c>
    </row>
    <row r="107" spans="1:4" x14ac:dyDescent="0.3">
      <c r="A107" s="3" t="s">
        <v>111</v>
      </c>
      <c r="B107" s="3" t="s">
        <v>6</v>
      </c>
      <c r="C107" s="3" t="s">
        <v>6</v>
      </c>
      <c r="D107" s="3" t="s">
        <v>6</v>
      </c>
    </row>
    <row r="108" spans="1:4" x14ac:dyDescent="0.3">
      <c r="A108" s="3" t="s">
        <v>112</v>
      </c>
      <c r="B108" s="3" t="s">
        <v>6</v>
      </c>
      <c r="C108" s="3" t="s">
        <v>6</v>
      </c>
      <c r="D108" s="3" t="s">
        <v>6</v>
      </c>
    </row>
    <row r="109" spans="1:4" x14ac:dyDescent="0.3">
      <c r="A109" s="3" t="s">
        <v>113</v>
      </c>
      <c r="B109" s="3" t="s">
        <v>6</v>
      </c>
      <c r="C109" s="3" t="s">
        <v>6</v>
      </c>
      <c r="D109" s="3" t="s">
        <v>6</v>
      </c>
    </row>
    <row r="110" spans="1:4" x14ac:dyDescent="0.3">
      <c r="A110" s="3" t="s">
        <v>114</v>
      </c>
      <c r="B110" s="3" t="s">
        <v>6</v>
      </c>
      <c r="C110" s="3" t="s">
        <v>6</v>
      </c>
      <c r="D110" s="3" t="s">
        <v>6</v>
      </c>
    </row>
    <row r="111" spans="1:4" x14ac:dyDescent="0.3">
      <c r="A111" s="3" t="s">
        <v>115</v>
      </c>
      <c r="B111" s="3" t="s">
        <v>6</v>
      </c>
      <c r="C111" s="3" t="s">
        <v>6</v>
      </c>
      <c r="D111" s="3" t="s">
        <v>6</v>
      </c>
    </row>
    <row r="112" spans="1:4" x14ac:dyDescent="0.3">
      <c r="A112" s="3" t="s">
        <v>116</v>
      </c>
      <c r="B112" s="3" t="s">
        <v>6</v>
      </c>
      <c r="C112" s="3" t="s">
        <v>6</v>
      </c>
      <c r="D112" s="3" t="s">
        <v>6</v>
      </c>
    </row>
    <row r="113" spans="1:4" x14ac:dyDescent="0.3">
      <c r="A113" s="3" t="s">
        <v>117</v>
      </c>
      <c r="B113" s="3" t="s">
        <v>6</v>
      </c>
      <c r="C113" s="3" t="s">
        <v>6</v>
      </c>
      <c r="D113" s="3" t="s">
        <v>6</v>
      </c>
    </row>
    <row r="114" spans="1:4" x14ac:dyDescent="0.3">
      <c r="A114" s="3" t="s">
        <v>118</v>
      </c>
      <c r="B114" s="3" t="s">
        <v>6</v>
      </c>
      <c r="C114" s="3" t="s">
        <v>6</v>
      </c>
      <c r="D114" s="3" t="s">
        <v>6</v>
      </c>
    </row>
    <row r="115" spans="1:4" x14ac:dyDescent="0.3">
      <c r="A115" s="3" t="s">
        <v>119</v>
      </c>
      <c r="B115" s="3" t="s">
        <v>6</v>
      </c>
      <c r="C115" s="3" t="s">
        <v>6</v>
      </c>
      <c r="D115" s="3" t="s">
        <v>6</v>
      </c>
    </row>
    <row r="116" spans="1:4" x14ac:dyDescent="0.3">
      <c r="A116" s="3" t="s">
        <v>120</v>
      </c>
      <c r="B116" s="3" t="s">
        <v>6</v>
      </c>
      <c r="C116" s="3" t="s">
        <v>6</v>
      </c>
      <c r="D116" s="3" t="s">
        <v>6</v>
      </c>
    </row>
    <row r="117" spans="1:4" x14ac:dyDescent="0.3">
      <c r="A117" s="3" t="s">
        <v>121</v>
      </c>
      <c r="B117" s="3" t="s">
        <v>6</v>
      </c>
      <c r="C117" s="3" t="s">
        <v>6</v>
      </c>
      <c r="D117" s="3" t="s">
        <v>6</v>
      </c>
    </row>
    <row r="118" spans="1:4" x14ac:dyDescent="0.3">
      <c r="A118" s="3" t="s">
        <v>122</v>
      </c>
      <c r="B118" s="3" t="s">
        <v>6</v>
      </c>
      <c r="C118" s="3" t="s">
        <v>6</v>
      </c>
      <c r="D118" s="3" t="s">
        <v>6</v>
      </c>
    </row>
    <row r="119" spans="1:4" x14ac:dyDescent="0.3">
      <c r="A119" s="3" t="s">
        <v>123</v>
      </c>
      <c r="B119" s="3" t="s">
        <v>6</v>
      </c>
      <c r="C119" s="3" t="s">
        <v>6</v>
      </c>
      <c r="D119" s="3" t="s">
        <v>6</v>
      </c>
    </row>
    <row r="120" spans="1:4" x14ac:dyDescent="0.3">
      <c r="A120" s="3" t="s">
        <v>124</v>
      </c>
      <c r="B120" s="3" t="s">
        <v>6</v>
      </c>
      <c r="C120" s="3" t="s">
        <v>6</v>
      </c>
      <c r="D120" s="3" t="s">
        <v>6</v>
      </c>
    </row>
    <row r="121" spans="1:4" x14ac:dyDescent="0.3">
      <c r="A121" s="3" t="s">
        <v>125</v>
      </c>
      <c r="B121" s="3" t="s">
        <v>6</v>
      </c>
      <c r="C121" s="3" t="s">
        <v>6</v>
      </c>
      <c r="D121" s="3" t="s">
        <v>6</v>
      </c>
    </row>
    <row r="122" spans="1:4" x14ac:dyDescent="0.3">
      <c r="A122" s="3" t="s">
        <v>126</v>
      </c>
      <c r="B122" s="3" t="s">
        <v>6</v>
      </c>
      <c r="C122" s="3" t="s">
        <v>6</v>
      </c>
      <c r="D122" s="3" t="s">
        <v>6</v>
      </c>
    </row>
    <row r="123" spans="1:4" x14ac:dyDescent="0.3">
      <c r="A123" s="3" t="s">
        <v>127</v>
      </c>
      <c r="B123" s="3" t="s">
        <v>6</v>
      </c>
      <c r="C123" s="3" t="s">
        <v>6</v>
      </c>
      <c r="D123" s="3" t="s">
        <v>6</v>
      </c>
    </row>
    <row r="124" spans="1:4" x14ac:dyDescent="0.3">
      <c r="A124" s="3" t="s">
        <v>128</v>
      </c>
      <c r="B124" s="3" t="s">
        <v>6</v>
      </c>
      <c r="C124" s="3" t="s">
        <v>6</v>
      </c>
      <c r="D124" s="3" t="s">
        <v>6</v>
      </c>
    </row>
    <row r="125" spans="1:4" x14ac:dyDescent="0.3">
      <c r="A125" s="3" t="s">
        <v>129</v>
      </c>
      <c r="B125" s="3" t="s">
        <v>6</v>
      </c>
      <c r="C125" s="3" t="s">
        <v>6</v>
      </c>
      <c r="D125" s="3" t="s">
        <v>6</v>
      </c>
    </row>
    <row r="126" spans="1:4" x14ac:dyDescent="0.3">
      <c r="A126" s="3" t="s">
        <v>130</v>
      </c>
      <c r="B126" s="3" t="s">
        <v>6</v>
      </c>
      <c r="C126" s="3" t="s">
        <v>6</v>
      </c>
      <c r="D126" s="3" t="s">
        <v>6</v>
      </c>
    </row>
    <row r="127" spans="1:4" x14ac:dyDescent="0.3">
      <c r="A127" s="3" t="s">
        <v>131</v>
      </c>
      <c r="B127" s="3" t="s">
        <v>6</v>
      </c>
      <c r="C127" s="3" t="s">
        <v>6</v>
      </c>
      <c r="D127" s="3" t="s">
        <v>6</v>
      </c>
    </row>
    <row r="128" spans="1:4" x14ac:dyDescent="0.3">
      <c r="A128" s="3" t="s">
        <v>132</v>
      </c>
      <c r="B128" s="3" t="s">
        <v>6</v>
      </c>
      <c r="C128" s="3" t="s">
        <v>6</v>
      </c>
      <c r="D128" s="3" t="s">
        <v>6</v>
      </c>
    </row>
    <row r="129" spans="1:4" x14ac:dyDescent="0.3">
      <c r="A129" s="3" t="s">
        <v>133</v>
      </c>
      <c r="B129" s="3" t="s">
        <v>6</v>
      </c>
      <c r="C129" s="3" t="s">
        <v>6</v>
      </c>
      <c r="D129" s="3" t="s">
        <v>6</v>
      </c>
    </row>
    <row r="130" spans="1:4" x14ac:dyDescent="0.3">
      <c r="A130" s="3" t="s">
        <v>134</v>
      </c>
      <c r="B130" s="3" t="s">
        <v>6</v>
      </c>
      <c r="C130" s="3" t="s">
        <v>6</v>
      </c>
      <c r="D130" s="3" t="s">
        <v>6</v>
      </c>
    </row>
    <row r="131" spans="1:4" x14ac:dyDescent="0.3">
      <c r="A131" s="3" t="s">
        <v>135</v>
      </c>
      <c r="B131" s="3" t="s">
        <v>6</v>
      </c>
      <c r="C131" s="3" t="s">
        <v>6</v>
      </c>
      <c r="D131" s="3" t="s">
        <v>6</v>
      </c>
    </row>
    <row r="132" spans="1:4" x14ac:dyDescent="0.3">
      <c r="A132" s="3" t="s">
        <v>136</v>
      </c>
      <c r="B132" s="3" t="s">
        <v>6</v>
      </c>
      <c r="C132" s="3" t="s">
        <v>6</v>
      </c>
      <c r="D132" s="3" t="s">
        <v>6</v>
      </c>
    </row>
    <row r="133" spans="1:4" x14ac:dyDescent="0.3">
      <c r="A133" s="3" t="s">
        <v>137</v>
      </c>
      <c r="B133" s="3" t="s">
        <v>6</v>
      </c>
      <c r="C133" s="3" t="s">
        <v>6</v>
      </c>
      <c r="D133" s="3" t="s">
        <v>6</v>
      </c>
    </row>
    <row r="134" spans="1:4" x14ac:dyDescent="0.3">
      <c r="A134" s="3" t="s">
        <v>138</v>
      </c>
      <c r="B134" s="3" t="s">
        <v>6</v>
      </c>
      <c r="C134" s="3" t="s">
        <v>6</v>
      </c>
      <c r="D134" s="3" t="s">
        <v>6</v>
      </c>
    </row>
    <row r="135" spans="1:4" x14ac:dyDescent="0.3">
      <c r="A135" s="3" t="s">
        <v>139</v>
      </c>
      <c r="B135" s="3" t="s">
        <v>6</v>
      </c>
      <c r="C135" s="3" t="s">
        <v>6</v>
      </c>
      <c r="D135" s="3" t="s">
        <v>6</v>
      </c>
    </row>
    <row r="136" spans="1:4" x14ac:dyDescent="0.3">
      <c r="A136" s="3" t="s">
        <v>140</v>
      </c>
      <c r="B136" s="3" t="s">
        <v>6</v>
      </c>
      <c r="C136" s="3" t="s">
        <v>6</v>
      </c>
      <c r="D136" s="3" t="s">
        <v>6</v>
      </c>
    </row>
    <row r="137" spans="1:4" x14ac:dyDescent="0.3">
      <c r="A137" s="3" t="s">
        <v>141</v>
      </c>
      <c r="B137" s="3" t="s">
        <v>142</v>
      </c>
      <c r="C137" s="3" t="s">
        <v>5</v>
      </c>
      <c r="D137" s="3" t="s">
        <v>5</v>
      </c>
    </row>
    <row r="138" spans="1:4" x14ac:dyDescent="0.3">
      <c r="A138" s="3" t="s">
        <v>143</v>
      </c>
      <c r="B138" s="3" t="s">
        <v>142</v>
      </c>
      <c r="C138" s="3" t="s">
        <v>5</v>
      </c>
      <c r="D138" s="3" t="s">
        <v>5</v>
      </c>
    </row>
    <row r="139" spans="1:4" x14ac:dyDescent="0.3">
      <c r="A139" s="3" t="s">
        <v>144</v>
      </c>
      <c r="B139" s="3" t="s">
        <v>5</v>
      </c>
      <c r="C139" s="3" t="s">
        <v>5</v>
      </c>
      <c r="D139" s="3" t="s">
        <v>5</v>
      </c>
    </row>
    <row r="140" spans="1:4" x14ac:dyDescent="0.3">
      <c r="A140" s="3" t="s">
        <v>145</v>
      </c>
      <c r="B140" s="3" t="s">
        <v>5</v>
      </c>
      <c r="C140" s="3" t="s">
        <v>6</v>
      </c>
      <c r="D140" s="3" t="s">
        <v>6</v>
      </c>
    </row>
    <row r="141" spans="1:4" x14ac:dyDescent="0.3">
      <c r="A141" s="3" t="s">
        <v>146</v>
      </c>
      <c r="B141" s="3" t="s">
        <v>5</v>
      </c>
      <c r="C141" s="3" t="s">
        <v>5</v>
      </c>
      <c r="D141" s="3" t="s">
        <v>5</v>
      </c>
    </row>
    <row r="142" spans="1:4" x14ac:dyDescent="0.3">
      <c r="A142" s="3" t="s">
        <v>147</v>
      </c>
      <c r="B142" s="3" t="s">
        <v>5</v>
      </c>
      <c r="C142" s="3" t="s">
        <v>5</v>
      </c>
      <c r="D142" s="3" t="s">
        <v>5</v>
      </c>
    </row>
    <row r="143" spans="1:4" x14ac:dyDescent="0.3">
      <c r="A143" s="3" t="s">
        <v>148</v>
      </c>
      <c r="B143" s="3" t="s">
        <v>5</v>
      </c>
      <c r="C143" s="3" t="s">
        <v>5</v>
      </c>
      <c r="D143" s="3" t="s">
        <v>5</v>
      </c>
    </row>
    <row r="144" spans="1:4" x14ac:dyDescent="0.3">
      <c r="A144" s="3" t="s">
        <v>149</v>
      </c>
      <c r="B144" s="3" t="s">
        <v>5</v>
      </c>
      <c r="C144" s="3" t="s">
        <v>5</v>
      </c>
      <c r="D144" s="3" t="s">
        <v>5</v>
      </c>
    </row>
    <row r="145" spans="1:4" x14ac:dyDescent="0.3">
      <c r="A145" s="3" t="s">
        <v>150</v>
      </c>
      <c r="B145" s="3" t="s">
        <v>5</v>
      </c>
      <c r="C145" s="3" t="s">
        <v>5</v>
      </c>
      <c r="D145" s="3" t="s">
        <v>5</v>
      </c>
    </row>
    <row r="146" spans="1:4" x14ac:dyDescent="0.3">
      <c r="A146" s="3" t="s">
        <v>151</v>
      </c>
      <c r="B146" s="3" t="s">
        <v>5</v>
      </c>
      <c r="C146" s="3" t="s">
        <v>6</v>
      </c>
      <c r="D146" s="3" t="s">
        <v>6</v>
      </c>
    </row>
    <row r="147" spans="1:4" x14ac:dyDescent="0.3">
      <c r="A147" s="3" t="s">
        <v>152</v>
      </c>
      <c r="B147" s="3" t="s">
        <v>5</v>
      </c>
      <c r="C147" s="3" t="s">
        <v>5</v>
      </c>
      <c r="D147" s="3" t="s">
        <v>5</v>
      </c>
    </row>
    <row r="148" spans="1:4" x14ac:dyDescent="0.3">
      <c r="A148" s="3" t="s">
        <v>153</v>
      </c>
      <c r="B148" s="3" t="s">
        <v>5</v>
      </c>
      <c r="C148" s="3" t="s">
        <v>5</v>
      </c>
      <c r="D148" s="3" t="s">
        <v>5</v>
      </c>
    </row>
    <row r="149" spans="1:4" x14ac:dyDescent="0.3">
      <c r="A149" s="3" t="s">
        <v>154</v>
      </c>
      <c r="B149" s="3" t="s">
        <v>5</v>
      </c>
      <c r="C149" s="3" t="s">
        <v>6</v>
      </c>
      <c r="D149" s="3" t="s">
        <v>6</v>
      </c>
    </row>
    <row r="150" spans="1:4" x14ac:dyDescent="0.3">
      <c r="A150" s="3" t="s">
        <v>155</v>
      </c>
      <c r="B150" s="3" t="s">
        <v>5</v>
      </c>
      <c r="C150" s="3" t="s">
        <v>6</v>
      </c>
      <c r="D150" s="3" t="s">
        <v>6</v>
      </c>
    </row>
    <row r="151" spans="1:4" x14ac:dyDescent="0.3">
      <c r="A151" s="3" t="s">
        <v>156</v>
      </c>
      <c r="B151" s="3" t="s">
        <v>5</v>
      </c>
      <c r="C151" s="3" t="s">
        <v>5</v>
      </c>
      <c r="D151" s="3" t="s">
        <v>5</v>
      </c>
    </row>
    <row r="152" spans="1:4" x14ac:dyDescent="0.3">
      <c r="A152" s="3" t="s">
        <v>157</v>
      </c>
      <c r="B152" s="3" t="s">
        <v>5</v>
      </c>
      <c r="C152" s="3" t="s">
        <v>5</v>
      </c>
      <c r="D152" s="3" t="s">
        <v>5</v>
      </c>
    </row>
    <row r="153" spans="1:4" x14ac:dyDescent="0.3">
      <c r="A153" s="3" t="s">
        <v>158</v>
      </c>
      <c r="B153" s="3" t="s">
        <v>5</v>
      </c>
      <c r="C153" s="3" t="s">
        <v>5</v>
      </c>
      <c r="D153" s="3" t="s">
        <v>5</v>
      </c>
    </row>
    <row r="154" spans="1:4" x14ac:dyDescent="0.3">
      <c r="A154" s="3" t="s">
        <v>159</v>
      </c>
      <c r="B154" s="3" t="s">
        <v>5</v>
      </c>
      <c r="C154" s="3" t="s">
        <v>5</v>
      </c>
      <c r="D154" s="3" t="s">
        <v>6</v>
      </c>
    </row>
    <row r="155" spans="1:4" x14ac:dyDescent="0.3">
      <c r="A155" s="3" t="s">
        <v>160</v>
      </c>
      <c r="B155" s="3" t="s">
        <v>5</v>
      </c>
      <c r="C155" s="3" t="s">
        <v>5</v>
      </c>
      <c r="D155" s="3" t="s">
        <v>5</v>
      </c>
    </row>
    <row r="156" spans="1:4" x14ac:dyDescent="0.3">
      <c r="A156" s="3" t="s">
        <v>161</v>
      </c>
      <c r="B156" s="3" t="s">
        <v>5</v>
      </c>
      <c r="C156" s="3" t="s">
        <v>5</v>
      </c>
      <c r="D156" s="3" t="s">
        <v>5</v>
      </c>
    </row>
    <row r="157" spans="1:4" x14ac:dyDescent="0.3">
      <c r="A157" s="3" t="s">
        <v>162</v>
      </c>
      <c r="B157" s="3" t="s">
        <v>5</v>
      </c>
      <c r="C157" s="3" t="s">
        <v>5</v>
      </c>
      <c r="D157" s="3" t="s">
        <v>6</v>
      </c>
    </row>
    <row r="158" spans="1:4" x14ac:dyDescent="0.3">
      <c r="A158" s="3" t="s">
        <v>163</v>
      </c>
      <c r="B158" s="3" t="s">
        <v>5</v>
      </c>
      <c r="C158" s="3" t="s">
        <v>6</v>
      </c>
      <c r="D158" s="3" t="s">
        <v>6</v>
      </c>
    </row>
    <row r="159" spans="1:4" x14ac:dyDescent="0.3">
      <c r="A159" s="3" t="s">
        <v>164</v>
      </c>
      <c r="B159" s="3" t="s">
        <v>5</v>
      </c>
      <c r="C159" s="3" t="s">
        <v>5</v>
      </c>
      <c r="D159" s="3" t="s">
        <v>5</v>
      </c>
    </row>
    <row r="160" spans="1:4" x14ac:dyDescent="0.3">
      <c r="A160" s="3" t="s">
        <v>165</v>
      </c>
      <c r="B160" s="3" t="s">
        <v>5</v>
      </c>
      <c r="C160" s="3" t="s">
        <v>5</v>
      </c>
      <c r="D160" s="3" t="s">
        <v>5</v>
      </c>
    </row>
    <row r="161" spans="1:4" x14ac:dyDescent="0.3">
      <c r="A161" s="3" t="s">
        <v>166</v>
      </c>
      <c r="B161" s="3" t="s">
        <v>5</v>
      </c>
      <c r="C161" s="3" t="s">
        <v>5</v>
      </c>
      <c r="D161" s="3" t="s">
        <v>5</v>
      </c>
    </row>
    <row r="162" spans="1:4" x14ac:dyDescent="0.3">
      <c r="A162" s="3" t="s">
        <v>167</v>
      </c>
      <c r="B162" s="3" t="s">
        <v>5</v>
      </c>
      <c r="C162" s="3" t="s">
        <v>6</v>
      </c>
      <c r="D162" s="3" t="s">
        <v>6</v>
      </c>
    </row>
    <row r="163" spans="1:4" x14ac:dyDescent="0.3">
      <c r="A163" s="3" t="s">
        <v>168</v>
      </c>
      <c r="B163" s="3" t="s">
        <v>5</v>
      </c>
      <c r="C163" s="3" t="s">
        <v>6</v>
      </c>
      <c r="D163" s="3" t="s">
        <v>6</v>
      </c>
    </row>
    <row r="164" spans="1:4" x14ac:dyDescent="0.3">
      <c r="A164" s="3" t="s">
        <v>169</v>
      </c>
      <c r="B164" s="3" t="s">
        <v>5</v>
      </c>
      <c r="C164" s="3" t="s">
        <v>5</v>
      </c>
      <c r="D164" s="3" t="s">
        <v>5</v>
      </c>
    </row>
    <row r="165" spans="1:4" x14ac:dyDescent="0.3">
      <c r="A165" s="3" t="s">
        <v>170</v>
      </c>
      <c r="B165" s="3" t="s">
        <v>5</v>
      </c>
      <c r="C165" s="3" t="s">
        <v>5</v>
      </c>
      <c r="D165" s="3" t="s">
        <v>5</v>
      </c>
    </row>
    <row r="166" spans="1:4" x14ac:dyDescent="0.3">
      <c r="A166" s="3" t="s">
        <v>171</v>
      </c>
      <c r="B166" s="3" t="s">
        <v>5</v>
      </c>
      <c r="C166" s="3" t="s">
        <v>5</v>
      </c>
      <c r="D166" s="3" t="s">
        <v>5</v>
      </c>
    </row>
    <row r="167" spans="1:4" x14ac:dyDescent="0.3">
      <c r="A167" s="3" t="s">
        <v>172</v>
      </c>
      <c r="B167" s="3" t="s">
        <v>5</v>
      </c>
      <c r="C167" s="3" t="s">
        <v>5</v>
      </c>
      <c r="D167" s="3" t="s">
        <v>5</v>
      </c>
    </row>
    <row r="168" spans="1:4" x14ac:dyDescent="0.3">
      <c r="A168" s="3" t="s">
        <v>173</v>
      </c>
      <c r="B168" s="3" t="s">
        <v>5</v>
      </c>
      <c r="C168" s="3" t="s">
        <v>5</v>
      </c>
      <c r="D168" s="3" t="s">
        <v>5</v>
      </c>
    </row>
    <row r="169" spans="1:4" x14ac:dyDescent="0.3">
      <c r="A169" s="3" t="s">
        <v>174</v>
      </c>
      <c r="B169" s="3" t="s">
        <v>5</v>
      </c>
      <c r="C169" s="3" t="s">
        <v>5</v>
      </c>
      <c r="D169" s="3" t="s">
        <v>5</v>
      </c>
    </row>
    <row r="170" spans="1:4" x14ac:dyDescent="0.3">
      <c r="A170" s="3" t="s">
        <v>175</v>
      </c>
      <c r="B170" s="3" t="s">
        <v>5</v>
      </c>
      <c r="C170" s="3" t="s">
        <v>5</v>
      </c>
      <c r="D170" s="3" t="s">
        <v>5</v>
      </c>
    </row>
    <row r="171" spans="1:4" x14ac:dyDescent="0.3">
      <c r="A171" s="3" t="s">
        <v>176</v>
      </c>
      <c r="B171" s="3" t="s">
        <v>5</v>
      </c>
      <c r="C171" s="3" t="s">
        <v>5</v>
      </c>
      <c r="D171" s="3" t="s">
        <v>5</v>
      </c>
    </row>
    <row r="172" spans="1:4" x14ac:dyDescent="0.3">
      <c r="A172" s="3" t="s">
        <v>177</v>
      </c>
      <c r="B172" s="3" t="s">
        <v>5</v>
      </c>
      <c r="C172" s="3" t="s">
        <v>5</v>
      </c>
      <c r="D172" s="3" t="s">
        <v>5</v>
      </c>
    </row>
    <row r="173" spans="1:4" x14ac:dyDescent="0.3">
      <c r="A173" s="3" t="s">
        <v>178</v>
      </c>
      <c r="B173" s="3" t="s">
        <v>5</v>
      </c>
      <c r="C173" s="3" t="s">
        <v>5</v>
      </c>
      <c r="D173" s="3" t="s">
        <v>5</v>
      </c>
    </row>
    <row r="174" spans="1:4" x14ac:dyDescent="0.3">
      <c r="A174" s="3" t="s">
        <v>179</v>
      </c>
      <c r="B174" s="3" t="s">
        <v>5</v>
      </c>
      <c r="C174" s="3" t="s">
        <v>5</v>
      </c>
      <c r="D174" s="3" t="s">
        <v>5</v>
      </c>
    </row>
    <row r="175" spans="1:4" x14ac:dyDescent="0.3">
      <c r="A175" s="3" t="s">
        <v>180</v>
      </c>
      <c r="B175" s="3" t="s">
        <v>5</v>
      </c>
      <c r="C175" s="3" t="s">
        <v>5</v>
      </c>
      <c r="D175" s="3" t="s">
        <v>5</v>
      </c>
    </row>
    <row r="176" spans="1:4" x14ac:dyDescent="0.3">
      <c r="A176" s="3" t="s">
        <v>181</v>
      </c>
      <c r="B176" s="3" t="s">
        <v>5</v>
      </c>
      <c r="C176" s="3" t="s">
        <v>5</v>
      </c>
      <c r="D176" s="3" t="s">
        <v>5</v>
      </c>
    </row>
    <row r="177" spans="1:4" x14ac:dyDescent="0.3">
      <c r="A177" s="3" t="s">
        <v>182</v>
      </c>
      <c r="B177" s="3" t="s">
        <v>5</v>
      </c>
      <c r="C177" s="3" t="s">
        <v>5</v>
      </c>
      <c r="D177" s="3" t="s">
        <v>5</v>
      </c>
    </row>
    <row r="178" spans="1:4" x14ac:dyDescent="0.3">
      <c r="A178" s="3" t="s">
        <v>183</v>
      </c>
      <c r="B178" s="3" t="s">
        <v>5</v>
      </c>
      <c r="C178" s="3" t="s">
        <v>5</v>
      </c>
      <c r="D178" s="3" t="s">
        <v>5</v>
      </c>
    </row>
    <row r="179" spans="1:4" x14ac:dyDescent="0.3">
      <c r="A179" s="3" t="s">
        <v>184</v>
      </c>
      <c r="B179" s="3" t="s">
        <v>5</v>
      </c>
      <c r="C179" s="3" t="s">
        <v>6</v>
      </c>
      <c r="D179" s="3" t="s">
        <v>6</v>
      </c>
    </row>
    <row r="180" spans="1:4" x14ac:dyDescent="0.3">
      <c r="A180" s="3" t="s">
        <v>185</v>
      </c>
      <c r="B180" s="3" t="s">
        <v>6</v>
      </c>
      <c r="C180" s="3" t="s">
        <v>6</v>
      </c>
      <c r="D180" s="3" t="s">
        <v>6</v>
      </c>
    </row>
    <row r="181" spans="1:4" x14ac:dyDescent="0.3">
      <c r="A181" s="3" t="s">
        <v>186</v>
      </c>
      <c r="B181" s="3" t="s">
        <v>6</v>
      </c>
      <c r="C181" s="3" t="s">
        <v>6</v>
      </c>
      <c r="D181" s="3" t="s">
        <v>6</v>
      </c>
    </row>
    <row r="182" spans="1:4" x14ac:dyDescent="0.3">
      <c r="A182" s="3" t="s">
        <v>187</v>
      </c>
      <c r="B182" s="3" t="s">
        <v>6</v>
      </c>
      <c r="C182" s="3" t="s">
        <v>6</v>
      </c>
      <c r="D182" s="3" t="s">
        <v>6</v>
      </c>
    </row>
    <row r="183" spans="1:4" x14ac:dyDescent="0.3">
      <c r="A183" s="3" t="s">
        <v>188</v>
      </c>
      <c r="B183" s="3" t="s">
        <v>6</v>
      </c>
      <c r="C183" s="3" t="s">
        <v>6</v>
      </c>
      <c r="D183" s="3" t="s">
        <v>6</v>
      </c>
    </row>
    <row r="184" spans="1:4" x14ac:dyDescent="0.3">
      <c r="A184" s="3" t="s">
        <v>189</v>
      </c>
      <c r="B184" s="3" t="s">
        <v>6</v>
      </c>
      <c r="C184" s="3" t="s">
        <v>6</v>
      </c>
      <c r="D184" s="3" t="s">
        <v>6</v>
      </c>
    </row>
    <row r="185" spans="1:4" x14ac:dyDescent="0.3">
      <c r="A185" s="3" t="s">
        <v>190</v>
      </c>
      <c r="B185" s="3" t="s">
        <v>6</v>
      </c>
      <c r="C185" s="3" t="s">
        <v>6</v>
      </c>
      <c r="D185" s="3" t="s">
        <v>6</v>
      </c>
    </row>
    <row r="186" spans="1:4" x14ac:dyDescent="0.3">
      <c r="A186" s="3" t="s">
        <v>191</v>
      </c>
      <c r="B186" s="3" t="s">
        <v>6</v>
      </c>
      <c r="C186" s="3" t="s">
        <v>6</v>
      </c>
      <c r="D186" s="3" t="s">
        <v>6</v>
      </c>
    </row>
    <row r="187" spans="1:4" x14ac:dyDescent="0.3">
      <c r="A187" s="3" t="s">
        <v>192</v>
      </c>
      <c r="B187" s="3" t="s">
        <v>6</v>
      </c>
      <c r="C187" s="3" t="s">
        <v>6</v>
      </c>
      <c r="D187" s="3" t="s">
        <v>6</v>
      </c>
    </row>
    <row r="188" spans="1:4" x14ac:dyDescent="0.3">
      <c r="A188" s="3" t="s">
        <v>193</v>
      </c>
      <c r="B188" s="3" t="s">
        <v>6</v>
      </c>
      <c r="C188" s="3" t="s">
        <v>6</v>
      </c>
      <c r="D188" s="3" t="s">
        <v>6</v>
      </c>
    </row>
    <row r="189" spans="1:4" x14ac:dyDescent="0.3">
      <c r="A189" s="3" t="s">
        <v>194</v>
      </c>
      <c r="B189" s="3" t="s">
        <v>6</v>
      </c>
      <c r="C189" s="3" t="s">
        <v>6</v>
      </c>
      <c r="D189" s="3" t="s">
        <v>6</v>
      </c>
    </row>
    <row r="190" spans="1:4" x14ac:dyDescent="0.3">
      <c r="A190" s="3" t="s">
        <v>195</v>
      </c>
      <c r="B190" s="3" t="s">
        <v>6</v>
      </c>
      <c r="C190" s="3" t="s">
        <v>6</v>
      </c>
      <c r="D190" s="3" t="s">
        <v>6</v>
      </c>
    </row>
    <row r="191" spans="1:4" x14ac:dyDescent="0.3">
      <c r="A191" s="3" t="s">
        <v>196</v>
      </c>
      <c r="B191" s="3" t="s">
        <v>6</v>
      </c>
      <c r="C191" s="3" t="s">
        <v>6</v>
      </c>
      <c r="D191" s="3" t="s">
        <v>6</v>
      </c>
    </row>
    <row r="192" spans="1:4" x14ac:dyDescent="0.3">
      <c r="A192" s="3" t="s">
        <v>197</v>
      </c>
      <c r="B192" s="3" t="s">
        <v>6</v>
      </c>
      <c r="C192" s="3" t="s">
        <v>6</v>
      </c>
      <c r="D192" s="3" t="s">
        <v>6</v>
      </c>
    </row>
    <row r="193" spans="1:4" x14ac:dyDescent="0.3">
      <c r="A193" s="3" t="s">
        <v>198</v>
      </c>
      <c r="B193" s="3" t="s">
        <v>6</v>
      </c>
      <c r="C193" s="3" t="s">
        <v>6</v>
      </c>
      <c r="D193" s="3" t="s">
        <v>6</v>
      </c>
    </row>
    <row r="194" spans="1:4" x14ac:dyDescent="0.3">
      <c r="A194" s="3" t="s">
        <v>199</v>
      </c>
      <c r="B194" s="3" t="s">
        <v>6</v>
      </c>
      <c r="C194" s="3" t="s">
        <v>6</v>
      </c>
      <c r="D194" s="3" t="s">
        <v>6</v>
      </c>
    </row>
    <row r="195" spans="1:4" x14ac:dyDescent="0.3">
      <c r="A195" s="3" t="s">
        <v>200</v>
      </c>
      <c r="B195" s="3" t="s">
        <v>6</v>
      </c>
      <c r="C195" s="3" t="s">
        <v>6</v>
      </c>
      <c r="D195" s="3" t="s">
        <v>6</v>
      </c>
    </row>
    <row r="196" spans="1:4" x14ac:dyDescent="0.3">
      <c r="A196" s="3" t="s">
        <v>201</v>
      </c>
      <c r="B196" s="3" t="s">
        <v>6</v>
      </c>
      <c r="C196" s="3" t="s">
        <v>6</v>
      </c>
      <c r="D196" s="3" t="s">
        <v>6</v>
      </c>
    </row>
    <row r="197" spans="1:4" x14ac:dyDescent="0.3">
      <c r="A197" s="3" t="s">
        <v>202</v>
      </c>
      <c r="B197" s="3" t="s">
        <v>6</v>
      </c>
      <c r="C197" s="3" t="s">
        <v>6</v>
      </c>
      <c r="D197" s="3" t="s">
        <v>6</v>
      </c>
    </row>
    <row r="198" spans="1:4" x14ac:dyDescent="0.3">
      <c r="A198" s="3" t="s">
        <v>203</v>
      </c>
      <c r="B198" s="3" t="s">
        <v>6</v>
      </c>
      <c r="C198" s="3" t="s">
        <v>6</v>
      </c>
      <c r="D198" s="3" t="s">
        <v>6</v>
      </c>
    </row>
    <row r="199" spans="1:4" x14ac:dyDescent="0.3">
      <c r="A199" s="3" t="s">
        <v>204</v>
      </c>
      <c r="B199" s="3" t="s">
        <v>6</v>
      </c>
      <c r="C199" s="3" t="s">
        <v>6</v>
      </c>
      <c r="D199" s="3" t="s">
        <v>6</v>
      </c>
    </row>
    <row r="200" spans="1:4" x14ac:dyDescent="0.3">
      <c r="A200" s="3" t="s">
        <v>205</v>
      </c>
      <c r="B200" s="3" t="s">
        <v>6</v>
      </c>
      <c r="C200" s="3" t="s">
        <v>6</v>
      </c>
      <c r="D200" s="3" t="s">
        <v>6</v>
      </c>
    </row>
    <row r="201" spans="1:4" x14ac:dyDescent="0.3">
      <c r="A201" s="3" t="s">
        <v>206</v>
      </c>
      <c r="B201" s="3" t="s">
        <v>6</v>
      </c>
      <c r="C201" s="3" t="s">
        <v>6</v>
      </c>
      <c r="D201" s="3" t="s">
        <v>6</v>
      </c>
    </row>
    <row r="202" spans="1:4" x14ac:dyDescent="0.3">
      <c r="A202" s="3" t="s">
        <v>207</v>
      </c>
      <c r="B202" s="3" t="s">
        <v>6</v>
      </c>
      <c r="C202" s="3" t="s">
        <v>6</v>
      </c>
      <c r="D202" s="3" t="s">
        <v>6</v>
      </c>
    </row>
    <row r="203" spans="1:4" x14ac:dyDescent="0.3">
      <c r="A203" s="3" t="s">
        <v>208</v>
      </c>
      <c r="B203" s="3" t="s">
        <v>6</v>
      </c>
      <c r="C203" s="3" t="s">
        <v>6</v>
      </c>
      <c r="D203" s="3" t="s">
        <v>6</v>
      </c>
    </row>
    <row r="204" spans="1:4" x14ac:dyDescent="0.3">
      <c r="A204" s="3" t="s">
        <v>209</v>
      </c>
      <c r="B204" s="3" t="s">
        <v>6</v>
      </c>
      <c r="C204" s="3" t="s">
        <v>6</v>
      </c>
      <c r="D204" s="3" t="s">
        <v>6</v>
      </c>
    </row>
    <row r="205" spans="1:4" x14ac:dyDescent="0.3">
      <c r="A205" s="3" t="s">
        <v>210</v>
      </c>
      <c r="B205" s="3" t="s">
        <v>6</v>
      </c>
      <c r="C205" s="3" t="s">
        <v>6</v>
      </c>
      <c r="D205" s="3" t="s">
        <v>6</v>
      </c>
    </row>
    <row r="206" spans="1:4" x14ac:dyDescent="0.3">
      <c r="A206" s="3" t="s">
        <v>211</v>
      </c>
      <c r="B206" s="3" t="s">
        <v>6</v>
      </c>
      <c r="C206" s="3" t="s">
        <v>6</v>
      </c>
      <c r="D206" s="3" t="s">
        <v>6</v>
      </c>
    </row>
    <row r="207" spans="1:4" x14ac:dyDescent="0.3">
      <c r="A207" s="3" t="s">
        <v>212</v>
      </c>
      <c r="B207" s="3" t="s">
        <v>6</v>
      </c>
      <c r="C207" s="3" t="s">
        <v>6</v>
      </c>
      <c r="D207" s="3" t="s">
        <v>6</v>
      </c>
    </row>
    <row r="208" spans="1:4" x14ac:dyDescent="0.3">
      <c r="A208" s="3" t="s">
        <v>213</v>
      </c>
      <c r="B208" s="3" t="s">
        <v>6</v>
      </c>
      <c r="C208" s="3" t="s">
        <v>6</v>
      </c>
      <c r="D208" s="3" t="s">
        <v>6</v>
      </c>
    </row>
    <row r="209" spans="1:4" x14ac:dyDescent="0.3">
      <c r="A209" s="3" t="s">
        <v>214</v>
      </c>
      <c r="B209" s="3" t="s">
        <v>6</v>
      </c>
      <c r="C209" s="3" t="s">
        <v>6</v>
      </c>
      <c r="D209" s="3" t="s">
        <v>6</v>
      </c>
    </row>
    <row r="210" spans="1:4" x14ac:dyDescent="0.3">
      <c r="A210" s="3" t="s">
        <v>215</v>
      </c>
      <c r="B210" s="3" t="s">
        <v>6</v>
      </c>
      <c r="C210" s="3" t="s">
        <v>6</v>
      </c>
      <c r="D210" s="3" t="s">
        <v>6</v>
      </c>
    </row>
    <row r="211" spans="1:4" x14ac:dyDescent="0.3">
      <c r="A211" s="3" t="s">
        <v>216</v>
      </c>
      <c r="B211" s="3" t="s">
        <v>6</v>
      </c>
      <c r="C211" s="3" t="s">
        <v>6</v>
      </c>
      <c r="D211" s="3" t="s">
        <v>6</v>
      </c>
    </row>
    <row r="212" spans="1:4" x14ac:dyDescent="0.3">
      <c r="A212" s="3" t="s">
        <v>217</v>
      </c>
      <c r="B212" s="3" t="s">
        <v>6</v>
      </c>
      <c r="C212" s="3" t="s">
        <v>6</v>
      </c>
      <c r="D212" s="3" t="s">
        <v>6</v>
      </c>
    </row>
    <row r="213" spans="1:4" x14ac:dyDescent="0.3">
      <c r="A213" s="3" t="s">
        <v>218</v>
      </c>
      <c r="B213" s="3" t="s">
        <v>6</v>
      </c>
      <c r="C213" s="3" t="s">
        <v>6</v>
      </c>
      <c r="D213" s="3" t="s">
        <v>6</v>
      </c>
    </row>
    <row r="214" spans="1:4" x14ac:dyDescent="0.3">
      <c r="A214" s="3" t="s">
        <v>219</v>
      </c>
      <c r="B214" s="3" t="s">
        <v>6</v>
      </c>
      <c r="C214" s="3" t="s">
        <v>6</v>
      </c>
      <c r="D214" s="3" t="s">
        <v>6</v>
      </c>
    </row>
    <row r="215" spans="1:4" x14ac:dyDescent="0.3">
      <c r="A215" s="3" t="s">
        <v>220</v>
      </c>
      <c r="B215" s="3" t="s">
        <v>6</v>
      </c>
      <c r="C215" s="3" t="s">
        <v>6</v>
      </c>
      <c r="D215" s="3" t="s">
        <v>6</v>
      </c>
    </row>
    <row r="216" spans="1:4" x14ac:dyDescent="0.3">
      <c r="A216" s="3" t="s">
        <v>221</v>
      </c>
      <c r="B216" s="3" t="s">
        <v>6</v>
      </c>
      <c r="C216" s="3" t="s">
        <v>6</v>
      </c>
      <c r="D216" s="3" t="s">
        <v>6</v>
      </c>
    </row>
    <row r="217" spans="1:4" x14ac:dyDescent="0.3">
      <c r="A217" s="3" t="s">
        <v>222</v>
      </c>
      <c r="B217" s="3" t="s">
        <v>6</v>
      </c>
      <c r="C217" s="3" t="s">
        <v>6</v>
      </c>
      <c r="D217" s="3" t="s">
        <v>6</v>
      </c>
    </row>
    <row r="218" spans="1:4" x14ac:dyDescent="0.3">
      <c r="A218" s="3" t="s">
        <v>223</v>
      </c>
      <c r="B218" s="3" t="s">
        <v>6</v>
      </c>
      <c r="C218" s="3" t="s">
        <v>6</v>
      </c>
      <c r="D218" s="3" t="s">
        <v>6</v>
      </c>
    </row>
    <row r="219" spans="1:4" x14ac:dyDescent="0.3">
      <c r="A219" s="3" t="s">
        <v>224</v>
      </c>
      <c r="B219" s="3" t="s">
        <v>6</v>
      </c>
      <c r="C219" s="3" t="s">
        <v>6</v>
      </c>
      <c r="D219" s="3" t="s">
        <v>6</v>
      </c>
    </row>
    <row r="220" spans="1:4" x14ac:dyDescent="0.3">
      <c r="A220" s="3" t="s">
        <v>225</v>
      </c>
      <c r="B220" s="3" t="s">
        <v>6</v>
      </c>
      <c r="C220" s="3" t="s">
        <v>6</v>
      </c>
      <c r="D220" s="3" t="s">
        <v>6</v>
      </c>
    </row>
    <row r="221" spans="1:4" x14ac:dyDescent="0.3">
      <c r="A221" s="3" t="s">
        <v>226</v>
      </c>
      <c r="B221" s="3" t="s">
        <v>6</v>
      </c>
      <c r="C221" s="3" t="s">
        <v>6</v>
      </c>
      <c r="D221" s="3" t="s">
        <v>6</v>
      </c>
    </row>
    <row r="222" spans="1:4" x14ac:dyDescent="0.3">
      <c r="A222" s="3" t="s">
        <v>227</v>
      </c>
      <c r="B222" s="3" t="s">
        <v>6</v>
      </c>
      <c r="C222" s="3" t="s">
        <v>6</v>
      </c>
      <c r="D222" s="3" t="s">
        <v>6</v>
      </c>
    </row>
    <row r="223" spans="1:4" x14ac:dyDescent="0.3">
      <c r="A223" s="3" t="s">
        <v>228</v>
      </c>
      <c r="B223" s="3" t="s">
        <v>6</v>
      </c>
      <c r="C223" s="3" t="s">
        <v>6</v>
      </c>
      <c r="D223" s="3" t="s">
        <v>6</v>
      </c>
    </row>
    <row r="224" spans="1:4" x14ac:dyDescent="0.3">
      <c r="A224" s="3" t="s">
        <v>229</v>
      </c>
      <c r="B224" s="3" t="s">
        <v>6</v>
      </c>
      <c r="C224" s="3" t="s">
        <v>6</v>
      </c>
      <c r="D224" s="3" t="s">
        <v>6</v>
      </c>
    </row>
    <row r="225" spans="1:4" x14ac:dyDescent="0.3">
      <c r="A225" s="3" t="s">
        <v>230</v>
      </c>
      <c r="B225" s="3" t="s">
        <v>6</v>
      </c>
      <c r="C225" s="3" t="s">
        <v>6</v>
      </c>
      <c r="D225" s="3" t="s">
        <v>6</v>
      </c>
    </row>
    <row r="226" spans="1:4" x14ac:dyDescent="0.3">
      <c r="A226" s="3" t="s">
        <v>231</v>
      </c>
      <c r="B226" s="3" t="s">
        <v>6</v>
      </c>
      <c r="C226" s="3" t="s">
        <v>6</v>
      </c>
      <c r="D226" s="3" t="s">
        <v>6</v>
      </c>
    </row>
    <row r="227" spans="1:4" x14ac:dyDescent="0.3">
      <c r="A227" s="3" t="s">
        <v>232</v>
      </c>
      <c r="B227" s="3" t="s">
        <v>6</v>
      </c>
      <c r="C227" s="3" t="s">
        <v>6</v>
      </c>
      <c r="D227" s="3" t="s">
        <v>6</v>
      </c>
    </row>
    <row r="228" spans="1:4" x14ac:dyDescent="0.3">
      <c r="A228" s="3" t="s">
        <v>233</v>
      </c>
      <c r="B228" s="3" t="s">
        <v>6</v>
      </c>
      <c r="C228" s="3" t="s">
        <v>6</v>
      </c>
      <c r="D228" s="3" t="s">
        <v>6</v>
      </c>
    </row>
    <row r="229" spans="1:4" x14ac:dyDescent="0.3">
      <c r="A229" s="3" t="s">
        <v>234</v>
      </c>
      <c r="B229" s="3" t="s">
        <v>6</v>
      </c>
      <c r="C229" s="3" t="s">
        <v>6</v>
      </c>
      <c r="D229" s="3" t="s">
        <v>6</v>
      </c>
    </row>
    <row r="230" spans="1:4" x14ac:dyDescent="0.3">
      <c r="A230" s="3" t="s">
        <v>235</v>
      </c>
      <c r="B230" s="3" t="s">
        <v>6</v>
      </c>
      <c r="C230" s="3" t="s">
        <v>6</v>
      </c>
      <c r="D230" s="3" t="s">
        <v>6</v>
      </c>
    </row>
    <row r="231" spans="1:4" x14ac:dyDescent="0.3">
      <c r="A231" s="3" t="s">
        <v>236</v>
      </c>
      <c r="B231" s="3" t="s">
        <v>6</v>
      </c>
      <c r="C231" s="3" t="s">
        <v>6</v>
      </c>
      <c r="D231" s="3" t="s">
        <v>6</v>
      </c>
    </row>
    <row r="232" spans="1:4" x14ac:dyDescent="0.3">
      <c r="A232" s="3" t="s">
        <v>237</v>
      </c>
      <c r="B232" s="3" t="s">
        <v>6</v>
      </c>
      <c r="C232" s="3" t="s">
        <v>6</v>
      </c>
      <c r="D232" s="3" t="s">
        <v>6</v>
      </c>
    </row>
    <row r="233" spans="1:4" x14ac:dyDescent="0.3">
      <c r="A233" s="3" t="s">
        <v>238</v>
      </c>
      <c r="B233" s="3" t="s">
        <v>6</v>
      </c>
      <c r="C233" s="3" t="s">
        <v>6</v>
      </c>
      <c r="D233" s="3" t="s">
        <v>6</v>
      </c>
    </row>
    <row r="234" spans="1:4" x14ac:dyDescent="0.3">
      <c r="A234" s="3" t="s">
        <v>239</v>
      </c>
      <c r="B234" s="3" t="s">
        <v>6</v>
      </c>
      <c r="C234" s="3" t="s">
        <v>6</v>
      </c>
      <c r="D234" s="3" t="s">
        <v>6</v>
      </c>
    </row>
    <row r="235" spans="1:4" x14ac:dyDescent="0.3">
      <c r="A235" s="3" t="s">
        <v>240</v>
      </c>
      <c r="B235" s="3" t="s">
        <v>6</v>
      </c>
      <c r="C235" s="3" t="s">
        <v>6</v>
      </c>
      <c r="D235" s="3" t="s">
        <v>6</v>
      </c>
    </row>
    <row r="236" spans="1:4" x14ac:dyDescent="0.3">
      <c r="A236" s="3" t="s">
        <v>241</v>
      </c>
      <c r="B236" s="3" t="s">
        <v>6</v>
      </c>
      <c r="C236" s="3" t="s">
        <v>6</v>
      </c>
      <c r="D236" s="3" t="s">
        <v>6</v>
      </c>
    </row>
    <row r="237" spans="1:4" x14ac:dyDescent="0.3">
      <c r="A237" s="3" t="s">
        <v>242</v>
      </c>
      <c r="B237" s="3" t="s">
        <v>6</v>
      </c>
      <c r="C237" s="3" t="s">
        <v>6</v>
      </c>
      <c r="D237" s="3" t="s">
        <v>6</v>
      </c>
    </row>
    <row r="238" spans="1:4" x14ac:dyDescent="0.3">
      <c r="A238" s="3" t="s">
        <v>243</v>
      </c>
      <c r="B238" s="3" t="s">
        <v>6</v>
      </c>
      <c r="C238" s="3" t="s">
        <v>6</v>
      </c>
      <c r="D238" s="3" t="s">
        <v>6</v>
      </c>
    </row>
    <row r="239" spans="1:4" x14ac:dyDescent="0.3">
      <c r="A239" s="3" t="s">
        <v>244</v>
      </c>
      <c r="B239" s="3" t="s">
        <v>6</v>
      </c>
      <c r="C239" s="3" t="s">
        <v>6</v>
      </c>
      <c r="D239" s="3" t="s">
        <v>6</v>
      </c>
    </row>
    <row r="240" spans="1:4" x14ac:dyDescent="0.3">
      <c r="A240" s="3" t="s">
        <v>245</v>
      </c>
      <c r="B240" s="3" t="s">
        <v>6</v>
      </c>
      <c r="C240" s="3" t="s">
        <v>6</v>
      </c>
      <c r="D240" s="3" t="s">
        <v>6</v>
      </c>
    </row>
    <row r="241" spans="1:4" x14ac:dyDescent="0.3">
      <c r="A241" s="3" t="s">
        <v>246</v>
      </c>
      <c r="B241" s="3" t="s">
        <v>6</v>
      </c>
      <c r="C241" s="3" t="s">
        <v>6</v>
      </c>
      <c r="D241" s="3" t="s">
        <v>6</v>
      </c>
    </row>
    <row r="242" spans="1:4" x14ac:dyDescent="0.3">
      <c r="A242" s="3" t="s">
        <v>247</v>
      </c>
      <c r="B242" s="3" t="s">
        <v>6</v>
      </c>
      <c r="C242" s="3" t="s">
        <v>6</v>
      </c>
      <c r="D242" s="3" t="s">
        <v>6</v>
      </c>
    </row>
    <row r="243" spans="1:4" x14ac:dyDescent="0.3">
      <c r="A243" s="3" t="s">
        <v>248</v>
      </c>
      <c r="B243" s="3" t="s">
        <v>6</v>
      </c>
      <c r="C243" s="3" t="s">
        <v>6</v>
      </c>
      <c r="D243" s="3" t="s">
        <v>6</v>
      </c>
    </row>
    <row r="244" spans="1:4" x14ac:dyDescent="0.3">
      <c r="A244" s="3" t="s">
        <v>249</v>
      </c>
      <c r="B244" s="3" t="s">
        <v>6</v>
      </c>
      <c r="C244" s="3" t="s">
        <v>6</v>
      </c>
      <c r="D244" s="3" t="s">
        <v>6</v>
      </c>
    </row>
    <row r="245" spans="1:4" x14ac:dyDescent="0.3">
      <c r="A245" s="3" t="s">
        <v>250</v>
      </c>
      <c r="B245" s="3" t="s">
        <v>6</v>
      </c>
      <c r="C245" s="3" t="s">
        <v>6</v>
      </c>
      <c r="D245" s="3" t="s">
        <v>6</v>
      </c>
    </row>
    <row r="246" spans="1:4" x14ac:dyDescent="0.3">
      <c r="A246" s="3" t="s">
        <v>251</v>
      </c>
      <c r="B246" s="3" t="s">
        <v>6</v>
      </c>
      <c r="C246" s="3" t="s">
        <v>6</v>
      </c>
      <c r="D246" s="3" t="s">
        <v>6</v>
      </c>
    </row>
    <row r="247" spans="1:4" x14ac:dyDescent="0.3">
      <c r="A247" s="3" t="s">
        <v>252</v>
      </c>
      <c r="B247" s="3" t="s">
        <v>6</v>
      </c>
      <c r="C247" s="3" t="s">
        <v>6</v>
      </c>
      <c r="D247" s="3" t="s">
        <v>6</v>
      </c>
    </row>
    <row r="248" spans="1:4" x14ac:dyDescent="0.3">
      <c r="A248" s="3" t="s">
        <v>253</v>
      </c>
      <c r="B248" s="3" t="s">
        <v>6</v>
      </c>
      <c r="C248" s="3" t="s">
        <v>6</v>
      </c>
      <c r="D248" s="3" t="s">
        <v>6</v>
      </c>
    </row>
    <row r="249" spans="1:4" x14ac:dyDescent="0.3">
      <c r="A249" s="3" t="s">
        <v>254</v>
      </c>
      <c r="B249" s="3" t="s">
        <v>6</v>
      </c>
      <c r="C249" s="3" t="s">
        <v>6</v>
      </c>
      <c r="D249" s="3" t="s">
        <v>6</v>
      </c>
    </row>
    <row r="250" spans="1:4" x14ac:dyDescent="0.3">
      <c r="A250" s="3" t="s">
        <v>255</v>
      </c>
      <c r="B250" s="3" t="s">
        <v>6</v>
      </c>
      <c r="C250" s="3" t="s">
        <v>6</v>
      </c>
      <c r="D250" s="3" t="s">
        <v>6</v>
      </c>
    </row>
    <row r="251" spans="1:4" x14ac:dyDescent="0.3">
      <c r="A251" s="3" t="s">
        <v>256</v>
      </c>
      <c r="B251" s="3" t="s">
        <v>6</v>
      </c>
      <c r="C251" s="3" t="s">
        <v>6</v>
      </c>
      <c r="D251" s="3" t="s">
        <v>6</v>
      </c>
    </row>
    <row r="252" spans="1:4" x14ac:dyDescent="0.3">
      <c r="A252" s="3" t="s">
        <v>257</v>
      </c>
      <c r="B252" s="3" t="s">
        <v>6</v>
      </c>
      <c r="C252" s="3" t="s">
        <v>6</v>
      </c>
      <c r="D252" s="3" t="s">
        <v>6</v>
      </c>
    </row>
    <row r="253" spans="1:4" x14ac:dyDescent="0.3">
      <c r="A253" s="3" t="s">
        <v>258</v>
      </c>
      <c r="B253" s="3" t="s">
        <v>6</v>
      </c>
      <c r="C253" s="3" t="s">
        <v>6</v>
      </c>
      <c r="D253" s="3" t="s">
        <v>6</v>
      </c>
    </row>
    <row r="254" spans="1:4" x14ac:dyDescent="0.3">
      <c r="A254" s="3" t="s">
        <v>259</v>
      </c>
      <c r="B254" s="3" t="s">
        <v>6</v>
      </c>
      <c r="C254" s="3" t="s">
        <v>6</v>
      </c>
      <c r="D254" s="3" t="s">
        <v>6</v>
      </c>
    </row>
    <row r="255" spans="1:4" x14ac:dyDescent="0.3">
      <c r="A255" s="3" t="s">
        <v>260</v>
      </c>
      <c r="B255" s="3" t="s">
        <v>6</v>
      </c>
      <c r="C255" s="3" t="s">
        <v>6</v>
      </c>
      <c r="D255" s="3" t="s">
        <v>6</v>
      </c>
    </row>
    <row r="256" spans="1:4" x14ac:dyDescent="0.3">
      <c r="A256" s="3" t="s">
        <v>261</v>
      </c>
      <c r="B256" s="3" t="s">
        <v>6</v>
      </c>
      <c r="C256" s="3" t="s">
        <v>6</v>
      </c>
      <c r="D256" s="3" t="s">
        <v>6</v>
      </c>
    </row>
    <row r="257" spans="1:4" x14ac:dyDescent="0.3">
      <c r="A257" s="3" t="s">
        <v>262</v>
      </c>
      <c r="B257" s="3" t="s">
        <v>6</v>
      </c>
      <c r="C257" s="3" t="s">
        <v>6</v>
      </c>
      <c r="D257" s="3" t="s">
        <v>6</v>
      </c>
    </row>
    <row r="258" spans="1:4" x14ac:dyDescent="0.3">
      <c r="A258" s="3" t="s">
        <v>263</v>
      </c>
      <c r="B258" s="3" t="s">
        <v>6</v>
      </c>
      <c r="C258" s="3" t="s">
        <v>6</v>
      </c>
      <c r="D258" s="3" t="s">
        <v>6</v>
      </c>
    </row>
    <row r="259" spans="1:4" x14ac:dyDescent="0.3">
      <c r="A259" s="3" t="s">
        <v>264</v>
      </c>
      <c r="B259" s="3" t="s">
        <v>6</v>
      </c>
      <c r="C259" s="3" t="s">
        <v>6</v>
      </c>
      <c r="D259" s="3" t="s">
        <v>6</v>
      </c>
    </row>
    <row r="260" spans="1:4" x14ac:dyDescent="0.3">
      <c r="A260" s="3" t="s">
        <v>265</v>
      </c>
      <c r="B260" s="3" t="s">
        <v>6</v>
      </c>
      <c r="C260" s="3" t="s">
        <v>6</v>
      </c>
      <c r="D260" s="3" t="s">
        <v>6</v>
      </c>
    </row>
    <row r="261" spans="1:4" x14ac:dyDescent="0.3">
      <c r="A261" s="3" t="s">
        <v>266</v>
      </c>
      <c r="B261" s="3" t="s">
        <v>6</v>
      </c>
      <c r="C261" s="3" t="s">
        <v>6</v>
      </c>
      <c r="D261" s="3" t="s">
        <v>6</v>
      </c>
    </row>
    <row r="262" spans="1:4" x14ac:dyDescent="0.3">
      <c r="A262" s="3" t="s">
        <v>267</v>
      </c>
      <c r="B262" s="3" t="s">
        <v>6</v>
      </c>
      <c r="C262" s="3" t="s">
        <v>6</v>
      </c>
      <c r="D262" s="3" t="s">
        <v>6</v>
      </c>
    </row>
    <row r="263" spans="1:4" x14ac:dyDescent="0.3">
      <c r="A263" s="3" t="s">
        <v>268</v>
      </c>
      <c r="B263" s="3" t="s">
        <v>6</v>
      </c>
      <c r="C263" s="3" t="s">
        <v>6</v>
      </c>
      <c r="D263" s="3" t="s">
        <v>6</v>
      </c>
    </row>
    <row r="264" spans="1:4" x14ac:dyDescent="0.3">
      <c r="A264" s="3" t="s">
        <v>269</v>
      </c>
      <c r="B264" s="3" t="s">
        <v>6</v>
      </c>
      <c r="C264" s="3" t="s">
        <v>6</v>
      </c>
      <c r="D264" s="3" t="s">
        <v>6</v>
      </c>
    </row>
    <row r="265" spans="1:4" x14ac:dyDescent="0.3">
      <c r="A265" s="3" t="s">
        <v>270</v>
      </c>
      <c r="B265" s="3" t="s">
        <v>6</v>
      </c>
      <c r="C265" s="3" t="s">
        <v>6</v>
      </c>
      <c r="D265" s="3" t="s">
        <v>6</v>
      </c>
    </row>
    <row r="266" spans="1:4" x14ac:dyDescent="0.3">
      <c r="A266" s="3" t="s">
        <v>271</v>
      </c>
      <c r="B266" s="3" t="s">
        <v>6</v>
      </c>
      <c r="C266" s="3" t="s">
        <v>6</v>
      </c>
      <c r="D266" s="3" t="s">
        <v>6</v>
      </c>
    </row>
    <row r="267" spans="1:4" x14ac:dyDescent="0.3">
      <c r="A267" s="3" t="s">
        <v>272</v>
      </c>
      <c r="B267" s="3" t="s">
        <v>6</v>
      </c>
      <c r="C267" s="3" t="s">
        <v>6</v>
      </c>
      <c r="D267" s="3" t="s">
        <v>6</v>
      </c>
    </row>
    <row r="268" spans="1:4" x14ac:dyDescent="0.3">
      <c r="A268" s="3" t="s">
        <v>273</v>
      </c>
      <c r="B268" s="3" t="s">
        <v>6</v>
      </c>
      <c r="C268" s="3" t="s">
        <v>6</v>
      </c>
      <c r="D268" s="3" t="s">
        <v>6</v>
      </c>
    </row>
    <row r="269" spans="1:4" x14ac:dyDescent="0.3">
      <c r="A269" s="3" t="s">
        <v>274</v>
      </c>
      <c r="B269" s="3" t="s">
        <v>6</v>
      </c>
      <c r="C269" s="3" t="s">
        <v>6</v>
      </c>
      <c r="D269" s="3" t="s">
        <v>6</v>
      </c>
    </row>
    <row r="270" spans="1:4" x14ac:dyDescent="0.3">
      <c r="A270" s="3" t="s">
        <v>275</v>
      </c>
      <c r="B270" s="3" t="s">
        <v>6</v>
      </c>
      <c r="C270" s="3" t="s">
        <v>6</v>
      </c>
      <c r="D270" s="3" t="s">
        <v>6</v>
      </c>
    </row>
    <row r="271" spans="1:4" x14ac:dyDescent="0.3">
      <c r="A271" s="3" t="s">
        <v>276</v>
      </c>
      <c r="B271" s="3" t="s">
        <v>6</v>
      </c>
      <c r="C271" s="3" t="s">
        <v>6</v>
      </c>
      <c r="D271" s="3" t="s">
        <v>6</v>
      </c>
    </row>
    <row r="272" spans="1:4" x14ac:dyDescent="0.3">
      <c r="A272" s="3" t="s">
        <v>277</v>
      </c>
      <c r="B272" s="3" t="s">
        <v>6</v>
      </c>
      <c r="C272" s="3" t="s">
        <v>6</v>
      </c>
      <c r="D272" s="3" t="s">
        <v>6</v>
      </c>
    </row>
    <row r="273" spans="1:4" x14ac:dyDescent="0.3">
      <c r="A273" s="3" t="s">
        <v>278</v>
      </c>
      <c r="B273" s="3" t="s">
        <v>6</v>
      </c>
      <c r="C273" s="3" t="s">
        <v>6</v>
      </c>
      <c r="D273" s="3" t="s">
        <v>6</v>
      </c>
    </row>
    <row r="274" spans="1:4" x14ac:dyDescent="0.3">
      <c r="A274" s="3" t="s">
        <v>279</v>
      </c>
      <c r="B274" s="3" t="s">
        <v>6</v>
      </c>
      <c r="C274" s="3" t="s">
        <v>6</v>
      </c>
      <c r="D274" s="3" t="s">
        <v>6</v>
      </c>
    </row>
    <row r="275" spans="1:4" x14ac:dyDescent="0.3">
      <c r="A275" s="3" t="s">
        <v>280</v>
      </c>
      <c r="B275" s="3" t="s">
        <v>6</v>
      </c>
      <c r="C275" s="3" t="s">
        <v>6</v>
      </c>
      <c r="D275" s="3" t="s">
        <v>6</v>
      </c>
    </row>
    <row r="276" spans="1:4" x14ac:dyDescent="0.3">
      <c r="A276" s="3" t="s">
        <v>281</v>
      </c>
      <c r="B276" s="3" t="s">
        <v>6</v>
      </c>
      <c r="C276" s="3" t="s">
        <v>6</v>
      </c>
      <c r="D276" s="3" t="s">
        <v>6</v>
      </c>
    </row>
    <row r="277" spans="1:4" x14ac:dyDescent="0.3">
      <c r="A277" s="3" t="s">
        <v>282</v>
      </c>
      <c r="B277" s="3" t="s">
        <v>6</v>
      </c>
      <c r="C277" s="3" t="s">
        <v>6</v>
      </c>
      <c r="D277" s="3" t="s">
        <v>6</v>
      </c>
    </row>
    <row r="278" spans="1:4" x14ac:dyDescent="0.3">
      <c r="A278" s="3" t="s">
        <v>283</v>
      </c>
      <c r="B278" s="3" t="s">
        <v>6</v>
      </c>
      <c r="C278" s="3" t="s">
        <v>6</v>
      </c>
      <c r="D278" s="3" t="s">
        <v>6</v>
      </c>
    </row>
    <row r="279" spans="1:4" x14ac:dyDescent="0.3">
      <c r="A279" s="3" t="s">
        <v>284</v>
      </c>
      <c r="B279" s="3" t="s">
        <v>6</v>
      </c>
      <c r="C279" s="3" t="s">
        <v>6</v>
      </c>
      <c r="D279" s="3" t="s">
        <v>6</v>
      </c>
    </row>
    <row r="280" spans="1:4" x14ac:dyDescent="0.3">
      <c r="A280" s="3" t="s">
        <v>285</v>
      </c>
      <c r="B280" s="3" t="s">
        <v>6</v>
      </c>
      <c r="C280" s="3" t="s">
        <v>6</v>
      </c>
      <c r="D280" s="3" t="s">
        <v>6</v>
      </c>
    </row>
    <row r="281" spans="1:4" x14ac:dyDescent="0.3">
      <c r="A281" s="3" t="s">
        <v>286</v>
      </c>
      <c r="B281" s="3" t="s">
        <v>6</v>
      </c>
      <c r="C281" s="3" t="s">
        <v>6</v>
      </c>
      <c r="D281" s="3" t="s">
        <v>6</v>
      </c>
    </row>
    <row r="282" spans="1:4" x14ac:dyDescent="0.3">
      <c r="A282" s="3" t="s">
        <v>287</v>
      </c>
      <c r="B282" s="3" t="s">
        <v>6</v>
      </c>
      <c r="C282" s="3" t="s">
        <v>6</v>
      </c>
      <c r="D282" s="3" t="s">
        <v>6</v>
      </c>
    </row>
    <row r="283" spans="1:4" x14ac:dyDescent="0.3">
      <c r="A283" s="3" t="s">
        <v>288</v>
      </c>
      <c r="B283" s="3" t="s">
        <v>6</v>
      </c>
      <c r="C283" s="3" t="s">
        <v>6</v>
      </c>
      <c r="D283" s="3" t="s">
        <v>6</v>
      </c>
    </row>
    <row r="284" spans="1:4" x14ac:dyDescent="0.3">
      <c r="A284" s="3" t="s">
        <v>289</v>
      </c>
      <c r="B284" s="3" t="s">
        <v>6</v>
      </c>
      <c r="C284" s="3" t="s">
        <v>6</v>
      </c>
      <c r="D284" s="3" t="s">
        <v>6</v>
      </c>
    </row>
    <row r="285" spans="1:4" x14ac:dyDescent="0.3">
      <c r="A285" s="3" t="s">
        <v>290</v>
      </c>
      <c r="B285" s="3" t="s">
        <v>6</v>
      </c>
      <c r="C285" s="3" t="s">
        <v>6</v>
      </c>
      <c r="D285" s="3" t="s">
        <v>6</v>
      </c>
    </row>
    <row r="286" spans="1:4" x14ac:dyDescent="0.3">
      <c r="A286" s="3" t="s">
        <v>291</v>
      </c>
      <c r="B286" s="3" t="s">
        <v>6</v>
      </c>
      <c r="C286" s="3" t="s">
        <v>6</v>
      </c>
      <c r="D286" s="3" t="s">
        <v>6</v>
      </c>
    </row>
    <row r="287" spans="1:4" x14ac:dyDescent="0.3">
      <c r="A287" s="3" t="s">
        <v>292</v>
      </c>
      <c r="B287" s="3" t="s">
        <v>6</v>
      </c>
      <c r="C287" s="3" t="s">
        <v>6</v>
      </c>
      <c r="D287" s="3" t="s">
        <v>6</v>
      </c>
    </row>
    <row r="288" spans="1:4" x14ac:dyDescent="0.3">
      <c r="A288" s="3" t="s">
        <v>293</v>
      </c>
      <c r="B288" s="3" t="s">
        <v>6</v>
      </c>
      <c r="C288" s="3" t="s">
        <v>6</v>
      </c>
      <c r="D288" s="3" t="s">
        <v>6</v>
      </c>
    </row>
    <row r="289" spans="1:4" x14ac:dyDescent="0.3">
      <c r="A289" s="3" t="s">
        <v>294</v>
      </c>
      <c r="B289" s="3" t="s">
        <v>6</v>
      </c>
      <c r="C289" s="3" t="s">
        <v>6</v>
      </c>
      <c r="D289" s="3" t="s">
        <v>6</v>
      </c>
    </row>
    <row r="290" spans="1:4" x14ac:dyDescent="0.3">
      <c r="A290" s="3" t="s">
        <v>295</v>
      </c>
      <c r="B290" s="3" t="s">
        <v>6</v>
      </c>
      <c r="C290" s="3" t="s">
        <v>6</v>
      </c>
      <c r="D290" s="3" t="s">
        <v>6</v>
      </c>
    </row>
    <row r="291" spans="1:4" x14ac:dyDescent="0.3">
      <c r="A291" s="3" t="s">
        <v>296</v>
      </c>
      <c r="B291" s="3" t="s">
        <v>6</v>
      </c>
      <c r="C291" s="3" t="s">
        <v>6</v>
      </c>
      <c r="D291" s="3" t="s">
        <v>6</v>
      </c>
    </row>
    <row r="292" spans="1:4" x14ac:dyDescent="0.3">
      <c r="A292" s="3" t="s">
        <v>297</v>
      </c>
      <c r="B292" s="3" t="s">
        <v>6</v>
      </c>
      <c r="C292" s="3" t="s">
        <v>6</v>
      </c>
      <c r="D292" s="3" t="s">
        <v>6</v>
      </c>
    </row>
    <row r="293" spans="1:4" x14ac:dyDescent="0.3">
      <c r="A293" s="3" t="s">
        <v>298</v>
      </c>
      <c r="B293" s="3" t="s">
        <v>6</v>
      </c>
      <c r="C293" s="3" t="s">
        <v>6</v>
      </c>
      <c r="D293" s="3" t="s">
        <v>6</v>
      </c>
    </row>
    <row r="294" spans="1:4" x14ac:dyDescent="0.3">
      <c r="A294" s="3" t="s">
        <v>299</v>
      </c>
      <c r="B294" s="3" t="s">
        <v>6</v>
      </c>
      <c r="C294" s="3" t="s">
        <v>6</v>
      </c>
      <c r="D294" s="3" t="s">
        <v>6</v>
      </c>
    </row>
    <row r="295" spans="1:4" x14ac:dyDescent="0.3">
      <c r="A295" s="3" t="s">
        <v>300</v>
      </c>
      <c r="B295" s="3" t="s">
        <v>6</v>
      </c>
      <c r="C295" s="3" t="s">
        <v>6</v>
      </c>
      <c r="D295" s="3" t="s">
        <v>6</v>
      </c>
    </row>
    <row r="296" spans="1:4" x14ac:dyDescent="0.3">
      <c r="A296" s="3" t="s">
        <v>301</v>
      </c>
      <c r="B296" s="3" t="s">
        <v>6</v>
      </c>
      <c r="C296" s="3" t="s">
        <v>6</v>
      </c>
      <c r="D296" s="3" t="s">
        <v>6</v>
      </c>
    </row>
    <row r="297" spans="1:4" x14ac:dyDescent="0.3">
      <c r="A297" s="3" t="s">
        <v>302</v>
      </c>
      <c r="B297" s="3" t="s">
        <v>6</v>
      </c>
      <c r="C297" s="3" t="s">
        <v>6</v>
      </c>
      <c r="D297" s="3" t="s">
        <v>6</v>
      </c>
    </row>
    <row r="298" spans="1:4" x14ac:dyDescent="0.3">
      <c r="A298" s="3" t="s">
        <v>303</v>
      </c>
      <c r="B298" s="3" t="s">
        <v>6</v>
      </c>
      <c r="C298" s="3" t="s">
        <v>6</v>
      </c>
      <c r="D298" s="3" t="s">
        <v>6</v>
      </c>
    </row>
    <row r="299" spans="1:4" x14ac:dyDescent="0.3">
      <c r="A299" s="3" t="s">
        <v>304</v>
      </c>
      <c r="B299" s="3" t="s">
        <v>6</v>
      </c>
      <c r="C299" s="3" t="s">
        <v>6</v>
      </c>
      <c r="D299" s="3" t="s">
        <v>6</v>
      </c>
    </row>
    <row r="300" spans="1:4" x14ac:dyDescent="0.3">
      <c r="A300" s="3" t="s">
        <v>305</v>
      </c>
      <c r="B300" s="3" t="s">
        <v>6</v>
      </c>
      <c r="C300" s="3" t="s">
        <v>6</v>
      </c>
      <c r="D300" s="3" t="s">
        <v>6</v>
      </c>
    </row>
    <row r="301" spans="1:4" x14ac:dyDescent="0.3">
      <c r="A301" s="3" t="s">
        <v>306</v>
      </c>
      <c r="B301" s="3" t="s">
        <v>6</v>
      </c>
      <c r="C301" s="3" t="s">
        <v>6</v>
      </c>
      <c r="D301" s="3" t="s">
        <v>6</v>
      </c>
    </row>
    <row r="302" spans="1:4" x14ac:dyDescent="0.3">
      <c r="A302" s="3" t="s">
        <v>307</v>
      </c>
      <c r="B302" s="3" t="s">
        <v>6</v>
      </c>
      <c r="C302" s="3" t="s">
        <v>6</v>
      </c>
      <c r="D302" s="3" t="s">
        <v>6</v>
      </c>
    </row>
    <row r="303" spans="1:4" x14ac:dyDescent="0.3">
      <c r="A303" s="3" t="s">
        <v>308</v>
      </c>
      <c r="B303" s="3" t="s">
        <v>6</v>
      </c>
      <c r="C303" s="3" t="s">
        <v>6</v>
      </c>
      <c r="D303" s="3" t="s">
        <v>6</v>
      </c>
    </row>
    <row r="304" spans="1:4" x14ac:dyDescent="0.3">
      <c r="A304" s="3" t="s">
        <v>309</v>
      </c>
      <c r="B304" s="3" t="s">
        <v>6</v>
      </c>
      <c r="C304" s="3" t="s">
        <v>6</v>
      </c>
      <c r="D304" s="3" t="s">
        <v>6</v>
      </c>
    </row>
    <row r="305" spans="1:4" x14ac:dyDescent="0.3">
      <c r="A305" s="3" t="s">
        <v>310</v>
      </c>
      <c r="B305" s="3" t="s">
        <v>6</v>
      </c>
      <c r="C305" s="3" t="s">
        <v>6</v>
      </c>
      <c r="D305" s="3" t="s">
        <v>6</v>
      </c>
    </row>
    <row r="306" spans="1:4" x14ac:dyDescent="0.3">
      <c r="A306" s="3" t="s">
        <v>311</v>
      </c>
      <c r="B306" s="3" t="s">
        <v>6</v>
      </c>
      <c r="C306" s="3" t="s">
        <v>6</v>
      </c>
      <c r="D306" s="3" t="s">
        <v>6</v>
      </c>
    </row>
    <row r="307" spans="1:4" x14ac:dyDescent="0.3">
      <c r="A307" s="3" t="s">
        <v>312</v>
      </c>
      <c r="B307" s="3" t="s">
        <v>6</v>
      </c>
      <c r="C307" s="3" t="s">
        <v>6</v>
      </c>
      <c r="D307" s="3" t="s">
        <v>6</v>
      </c>
    </row>
    <row r="308" spans="1:4" x14ac:dyDescent="0.3">
      <c r="A308" s="3" t="s">
        <v>313</v>
      </c>
      <c r="B308" s="3" t="s">
        <v>6</v>
      </c>
      <c r="C308" s="3" t="s">
        <v>6</v>
      </c>
      <c r="D308" s="3" t="s">
        <v>6</v>
      </c>
    </row>
    <row r="309" spans="1:4" x14ac:dyDescent="0.3">
      <c r="A309" s="3" t="s">
        <v>314</v>
      </c>
      <c r="B309" s="3" t="s">
        <v>6</v>
      </c>
      <c r="C309" s="3" t="s">
        <v>6</v>
      </c>
      <c r="D309" s="3" t="s">
        <v>6</v>
      </c>
    </row>
    <row r="310" spans="1:4" x14ac:dyDescent="0.3">
      <c r="A310" s="3" t="s">
        <v>315</v>
      </c>
      <c r="B310" s="3" t="s">
        <v>6</v>
      </c>
      <c r="C310" s="3" t="s">
        <v>6</v>
      </c>
      <c r="D310" s="3" t="s">
        <v>6</v>
      </c>
    </row>
    <row r="311" spans="1:4" x14ac:dyDescent="0.3">
      <c r="A311" s="3" t="s">
        <v>316</v>
      </c>
      <c r="B311" s="3" t="s">
        <v>6</v>
      </c>
      <c r="C311" s="3" t="s">
        <v>6</v>
      </c>
      <c r="D311" s="3" t="s">
        <v>6</v>
      </c>
    </row>
    <row r="312" spans="1:4" x14ac:dyDescent="0.3">
      <c r="A312" s="3" t="s">
        <v>317</v>
      </c>
      <c r="B312" s="3" t="s">
        <v>6</v>
      </c>
      <c r="C312" s="3" t="s">
        <v>6</v>
      </c>
      <c r="D312" s="3" t="s">
        <v>6</v>
      </c>
    </row>
    <row r="313" spans="1:4" x14ac:dyDescent="0.3">
      <c r="A313" s="3" t="s">
        <v>318</v>
      </c>
      <c r="B313" s="3" t="s">
        <v>6</v>
      </c>
      <c r="C313" s="3" t="s">
        <v>6</v>
      </c>
      <c r="D313" s="3" t="s">
        <v>6</v>
      </c>
    </row>
    <row r="314" spans="1:4" x14ac:dyDescent="0.3">
      <c r="A314" s="3" t="s">
        <v>319</v>
      </c>
      <c r="B314" s="3" t="s">
        <v>6</v>
      </c>
      <c r="C314" s="3" t="s">
        <v>6</v>
      </c>
      <c r="D314" s="3" t="s">
        <v>6</v>
      </c>
    </row>
    <row r="315" spans="1:4" x14ac:dyDescent="0.3">
      <c r="A315" s="3" t="s">
        <v>320</v>
      </c>
      <c r="B315" s="3" t="s">
        <v>6</v>
      </c>
      <c r="C315" s="3" t="s">
        <v>6</v>
      </c>
      <c r="D315" s="3" t="s">
        <v>6</v>
      </c>
    </row>
    <row r="316" spans="1:4" x14ac:dyDescent="0.3">
      <c r="A316" s="3" t="s">
        <v>321</v>
      </c>
      <c r="B316" s="3" t="s">
        <v>6</v>
      </c>
      <c r="C316" s="3" t="s">
        <v>6</v>
      </c>
      <c r="D316" s="3" t="s">
        <v>6</v>
      </c>
    </row>
    <row r="317" spans="1:4" x14ac:dyDescent="0.3">
      <c r="A317" s="3" t="s">
        <v>322</v>
      </c>
      <c r="B317" s="3" t="s">
        <v>6</v>
      </c>
      <c r="C317" s="3" t="s">
        <v>6</v>
      </c>
      <c r="D317" s="3" t="s">
        <v>6</v>
      </c>
    </row>
    <row r="318" spans="1:4" x14ac:dyDescent="0.3">
      <c r="A318" s="3" t="s">
        <v>323</v>
      </c>
      <c r="B318" s="3" t="s">
        <v>6</v>
      </c>
      <c r="C318" s="3" t="s">
        <v>6</v>
      </c>
      <c r="D318" s="3" t="s">
        <v>6</v>
      </c>
    </row>
    <row r="319" spans="1:4" x14ac:dyDescent="0.3">
      <c r="A319" s="3" t="s">
        <v>324</v>
      </c>
      <c r="B319" s="3" t="s">
        <v>6</v>
      </c>
      <c r="C319" s="3" t="s">
        <v>6</v>
      </c>
      <c r="D319" s="3" t="s">
        <v>6</v>
      </c>
    </row>
    <row r="320" spans="1:4" x14ac:dyDescent="0.3">
      <c r="A320" s="3" t="s">
        <v>325</v>
      </c>
      <c r="B320" s="3" t="s">
        <v>6</v>
      </c>
      <c r="C320" s="3" t="s">
        <v>6</v>
      </c>
      <c r="D320" s="3" t="s">
        <v>6</v>
      </c>
    </row>
    <row r="321" spans="1:4" x14ac:dyDescent="0.3">
      <c r="A321" s="3" t="s">
        <v>326</v>
      </c>
      <c r="B321" s="3" t="s">
        <v>6</v>
      </c>
      <c r="C321" s="3" t="s">
        <v>6</v>
      </c>
      <c r="D321" s="3" t="s">
        <v>6</v>
      </c>
    </row>
    <row r="322" spans="1:4" x14ac:dyDescent="0.3">
      <c r="A322" s="3" t="s">
        <v>327</v>
      </c>
      <c r="B322" s="3" t="s">
        <v>6</v>
      </c>
      <c r="C322" s="3" t="s">
        <v>6</v>
      </c>
      <c r="D322" s="3" t="s">
        <v>6</v>
      </c>
    </row>
    <row r="323" spans="1:4" x14ac:dyDescent="0.3">
      <c r="A323" s="3" t="s">
        <v>328</v>
      </c>
      <c r="B323" s="3" t="s">
        <v>6</v>
      </c>
      <c r="C323" s="3" t="s">
        <v>6</v>
      </c>
      <c r="D323" s="3" t="s">
        <v>6</v>
      </c>
    </row>
    <row r="324" spans="1:4" x14ac:dyDescent="0.3">
      <c r="A324" s="3" t="s">
        <v>329</v>
      </c>
      <c r="B324" s="3" t="s">
        <v>6</v>
      </c>
      <c r="C324" s="3" t="s">
        <v>6</v>
      </c>
      <c r="D324" s="3" t="s">
        <v>6</v>
      </c>
    </row>
    <row r="325" spans="1:4" x14ac:dyDescent="0.3">
      <c r="A325" s="3" t="s">
        <v>330</v>
      </c>
      <c r="B325" s="3" t="s">
        <v>6</v>
      </c>
      <c r="C325" s="3" t="s">
        <v>6</v>
      </c>
      <c r="D325" s="3" t="s">
        <v>6</v>
      </c>
    </row>
    <row r="326" spans="1:4" x14ac:dyDescent="0.3">
      <c r="A326" s="3" t="s">
        <v>331</v>
      </c>
      <c r="B326" s="3" t="s">
        <v>6</v>
      </c>
      <c r="C326" s="3" t="s">
        <v>6</v>
      </c>
      <c r="D326" s="3" t="s">
        <v>6</v>
      </c>
    </row>
    <row r="327" spans="1:4" x14ac:dyDescent="0.3">
      <c r="A327" s="3" t="s">
        <v>332</v>
      </c>
      <c r="B327" s="3" t="s">
        <v>6</v>
      </c>
      <c r="C327" s="3" t="s">
        <v>6</v>
      </c>
      <c r="D327" s="3" t="s">
        <v>6</v>
      </c>
    </row>
    <row r="328" spans="1:4" x14ac:dyDescent="0.3">
      <c r="A328" s="3" t="s">
        <v>333</v>
      </c>
      <c r="B328" s="3" t="s">
        <v>6</v>
      </c>
      <c r="C328" s="3" t="s">
        <v>6</v>
      </c>
      <c r="D328" s="3" t="s">
        <v>6</v>
      </c>
    </row>
    <row r="329" spans="1:4" x14ac:dyDescent="0.3">
      <c r="A329" s="3" t="s">
        <v>334</v>
      </c>
      <c r="B329" s="3" t="s">
        <v>6</v>
      </c>
      <c r="C329" s="3" t="s">
        <v>6</v>
      </c>
      <c r="D329" s="3" t="s">
        <v>6</v>
      </c>
    </row>
    <row r="330" spans="1:4" x14ac:dyDescent="0.3">
      <c r="A330" s="3" t="s">
        <v>335</v>
      </c>
      <c r="B330" s="3" t="s">
        <v>6</v>
      </c>
      <c r="C330" s="3" t="s">
        <v>6</v>
      </c>
      <c r="D330" s="3" t="s">
        <v>6</v>
      </c>
    </row>
    <row r="331" spans="1:4" x14ac:dyDescent="0.3">
      <c r="A331" s="3" t="s">
        <v>336</v>
      </c>
      <c r="B331" s="3" t="s">
        <v>6</v>
      </c>
      <c r="C331" s="3" t="s">
        <v>6</v>
      </c>
      <c r="D331" s="3" t="s">
        <v>6</v>
      </c>
    </row>
    <row r="332" spans="1:4" x14ac:dyDescent="0.3">
      <c r="A332" s="3" t="s">
        <v>337</v>
      </c>
      <c r="B332" s="3" t="s">
        <v>6</v>
      </c>
      <c r="C332" s="3" t="s">
        <v>6</v>
      </c>
      <c r="D332" s="3" t="s">
        <v>6</v>
      </c>
    </row>
    <row r="333" spans="1:4" x14ac:dyDescent="0.3">
      <c r="A333" s="3" t="s">
        <v>338</v>
      </c>
      <c r="B333" s="3" t="s">
        <v>6</v>
      </c>
      <c r="C333" s="3" t="s">
        <v>6</v>
      </c>
      <c r="D333" s="3" t="s">
        <v>6</v>
      </c>
    </row>
    <row r="334" spans="1:4" x14ac:dyDescent="0.3">
      <c r="A334" s="3" t="s">
        <v>339</v>
      </c>
      <c r="B334" s="3" t="s">
        <v>6</v>
      </c>
      <c r="C334" s="3" t="s">
        <v>6</v>
      </c>
      <c r="D334" s="3" t="s">
        <v>6</v>
      </c>
    </row>
    <row r="335" spans="1:4" x14ac:dyDescent="0.3">
      <c r="A335" s="3" t="s">
        <v>340</v>
      </c>
      <c r="B335" s="3" t="s">
        <v>6</v>
      </c>
      <c r="C335" s="3" t="s">
        <v>6</v>
      </c>
      <c r="D335" s="3" t="s">
        <v>6</v>
      </c>
    </row>
    <row r="336" spans="1:4" x14ac:dyDescent="0.3">
      <c r="A336" s="3" t="s">
        <v>341</v>
      </c>
      <c r="B336" s="3" t="s">
        <v>6</v>
      </c>
      <c r="C336" s="3" t="s">
        <v>6</v>
      </c>
      <c r="D336" s="3" t="s">
        <v>6</v>
      </c>
    </row>
    <row r="337" spans="1:4" x14ac:dyDescent="0.3">
      <c r="A337" s="3" t="s">
        <v>342</v>
      </c>
      <c r="B337" s="3" t="s">
        <v>6</v>
      </c>
      <c r="C337" s="3" t="s">
        <v>6</v>
      </c>
      <c r="D337" s="3" t="s">
        <v>6</v>
      </c>
    </row>
    <row r="338" spans="1:4" x14ac:dyDescent="0.3">
      <c r="A338" s="3" t="s">
        <v>343</v>
      </c>
      <c r="B338" s="3" t="s">
        <v>6</v>
      </c>
      <c r="C338" s="3" t="s">
        <v>6</v>
      </c>
      <c r="D338" s="3" t="s">
        <v>6</v>
      </c>
    </row>
    <row r="339" spans="1:4" x14ac:dyDescent="0.3">
      <c r="A339" s="3" t="s">
        <v>344</v>
      </c>
      <c r="B339" s="3" t="s">
        <v>6</v>
      </c>
      <c r="C339" s="3" t="s">
        <v>6</v>
      </c>
      <c r="D339" s="3" t="s">
        <v>6</v>
      </c>
    </row>
    <row r="340" spans="1:4" x14ac:dyDescent="0.3">
      <c r="A340" s="3" t="s">
        <v>345</v>
      </c>
      <c r="B340" s="3" t="s">
        <v>6</v>
      </c>
      <c r="C340" s="3" t="s">
        <v>6</v>
      </c>
      <c r="D340" s="3" t="s">
        <v>6</v>
      </c>
    </row>
    <row r="341" spans="1:4" x14ac:dyDescent="0.3">
      <c r="A341" s="3" t="s">
        <v>346</v>
      </c>
      <c r="B341" s="3" t="s">
        <v>6</v>
      </c>
      <c r="C341" s="3" t="s">
        <v>6</v>
      </c>
      <c r="D341" s="3" t="s">
        <v>6</v>
      </c>
    </row>
    <row r="342" spans="1:4" x14ac:dyDescent="0.3">
      <c r="A342" s="3" t="s">
        <v>347</v>
      </c>
      <c r="B342" s="3" t="s">
        <v>6</v>
      </c>
      <c r="C342" s="3" t="s">
        <v>6</v>
      </c>
      <c r="D342" s="3" t="s">
        <v>6</v>
      </c>
    </row>
    <row r="343" spans="1:4" x14ac:dyDescent="0.3">
      <c r="A343" s="3" t="s">
        <v>348</v>
      </c>
      <c r="B343" s="3" t="s">
        <v>6</v>
      </c>
      <c r="C343" s="3" t="s">
        <v>6</v>
      </c>
      <c r="D343" s="3" t="s">
        <v>6</v>
      </c>
    </row>
    <row r="344" spans="1:4" x14ac:dyDescent="0.3">
      <c r="A344" s="3" t="s">
        <v>349</v>
      </c>
      <c r="B344" s="3" t="s">
        <v>6</v>
      </c>
      <c r="C344" s="3" t="s">
        <v>6</v>
      </c>
      <c r="D344" s="3" t="s">
        <v>6</v>
      </c>
    </row>
    <row r="345" spans="1:4" x14ac:dyDescent="0.3">
      <c r="A345" s="3" t="s">
        <v>350</v>
      </c>
      <c r="B345" s="3" t="s">
        <v>6</v>
      </c>
      <c r="C345" s="3" t="s">
        <v>6</v>
      </c>
      <c r="D345" s="3" t="s">
        <v>6</v>
      </c>
    </row>
    <row r="346" spans="1:4" x14ac:dyDescent="0.3">
      <c r="A346" s="3" t="s">
        <v>351</v>
      </c>
      <c r="B346" s="3" t="s">
        <v>6</v>
      </c>
      <c r="C346" s="3" t="s">
        <v>6</v>
      </c>
      <c r="D346" s="3" t="s">
        <v>6</v>
      </c>
    </row>
    <row r="347" spans="1:4" x14ac:dyDescent="0.3">
      <c r="A347" s="3" t="s">
        <v>352</v>
      </c>
      <c r="B347" s="3" t="s">
        <v>6</v>
      </c>
      <c r="C347" s="3" t="s">
        <v>6</v>
      </c>
      <c r="D347" s="3" t="s">
        <v>6</v>
      </c>
    </row>
    <row r="348" spans="1:4" x14ac:dyDescent="0.3">
      <c r="A348" s="3" t="s">
        <v>353</v>
      </c>
      <c r="B348" s="3" t="s">
        <v>6</v>
      </c>
      <c r="C348" s="3" t="s">
        <v>6</v>
      </c>
      <c r="D348" s="3" t="s">
        <v>6</v>
      </c>
    </row>
    <row r="349" spans="1:4" x14ac:dyDescent="0.3">
      <c r="A349" s="3" t="s">
        <v>354</v>
      </c>
      <c r="B349" s="3" t="s">
        <v>6</v>
      </c>
      <c r="C349" s="3" t="s">
        <v>6</v>
      </c>
      <c r="D349" s="3" t="s">
        <v>6</v>
      </c>
    </row>
    <row r="350" spans="1:4" x14ac:dyDescent="0.3">
      <c r="A350" s="3" t="s">
        <v>355</v>
      </c>
      <c r="B350" s="3" t="s">
        <v>6</v>
      </c>
      <c r="C350" s="3" t="s">
        <v>6</v>
      </c>
      <c r="D350" s="3" t="s">
        <v>6</v>
      </c>
    </row>
    <row r="351" spans="1:4" x14ac:dyDescent="0.3">
      <c r="A351" s="3" t="s">
        <v>356</v>
      </c>
      <c r="B351" s="3" t="s">
        <v>6</v>
      </c>
      <c r="C351" s="3" t="s">
        <v>6</v>
      </c>
      <c r="D351" s="3" t="s">
        <v>6</v>
      </c>
    </row>
    <row r="352" spans="1:4" x14ac:dyDescent="0.3">
      <c r="A352" s="3" t="s">
        <v>357</v>
      </c>
      <c r="B352" s="3" t="s">
        <v>6</v>
      </c>
      <c r="C352" s="3" t="s">
        <v>6</v>
      </c>
      <c r="D352" s="3" t="s">
        <v>6</v>
      </c>
    </row>
    <row r="353" spans="1:4" x14ac:dyDescent="0.3">
      <c r="A353" s="3" t="s">
        <v>358</v>
      </c>
      <c r="B353" s="3" t="s">
        <v>6</v>
      </c>
      <c r="C353" s="3" t="s">
        <v>6</v>
      </c>
      <c r="D353" s="3" t="s">
        <v>6</v>
      </c>
    </row>
    <row r="354" spans="1:4" x14ac:dyDescent="0.3">
      <c r="A354" s="3" t="s">
        <v>359</v>
      </c>
      <c r="B354" s="3" t="s">
        <v>6</v>
      </c>
      <c r="C354" s="3" t="s">
        <v>6</v>
      </c>
      <c r="D354" s="3" t="s">
        <v>6</v>
      </c>
    </row>
    <row r="355" spans="1:4" x14ac:dyDescent="0.3">
      <c r="A355" s="3" t="s">
        <v>360</v>
      </c>
      <c r="B355" s="3" t="s">
        <v>6</v>
      </c>
      <c r="C355" s="3" t="s">
        <v>6</v>
      </c>
      <c r="D355" s="3" t="s">
        <v>6</v>
      </c>
    </row>
    <row r="356" spans="1:4" x14ac:dyDescent="0.3">
      <c r="A356" s="3" t="s">
        <v>361</v>
      </c>
      <c r="B356" s="3" t="s">
        <v>6</v>
      </c>
      <c r="C356" s="3" t="s">
        <v>6</v>
      </c>
      <c r="D356" s="3" t="s">
        <v>6</v>
      </c>
    </row>
    <row r="357" spans="1:4" x14ac:dyDescent="0.3">
      <c r="A357" s="3" t="s">
        <v>362</v>
      </c>
      <c r="B357" s="3" t="s">
        <v>6</v>
      </c>
      <c r="C357" s="3" t="s">
        <v>6</v>
      </c>
      <c r="D357" s="3" t="s">
        <v>6</v>
      </c>
    </row>
    <row r="358" spans="1:4" x14ac:dyDescent="0.3">
      <c r="A358" s="3" t="s">
        <v>363</v>
      </c>
      <c r="B358" s="3" t="s">
        <v>6</v>
      </c>
      <c r="C358" s="3" t="s">
        <v>6</v>
      </c>
      <c r="D358" s="3" t="s">
        <v>6</v>
      </c>
    </row>
    <row r="359" spans="1:4" x14ac:dyDescent="0.3">
      <c r="A359" s="3" t="s">
        <v>364</v>
      </c>
      <c r="B359" s="3" t="s">
        <v>6</v>
      </c>
      <c r="C359" s="3" t="s">
        <v>6</v>
      </c>
      <c r="D359" s="3" t="s">
        <v>6</v>
      </c>
    </row>
    <row r="360" spans="1:4" x14ac:dyDescent="0.3">
      <c r="A360" s="3" t="s">
        <v>365</v>
      </c>
      <c r="B360" s="3" t="s">
        <v>6</v>
      </c>
      <c r="C360" s="3" t="s">
        <v>6</v>
      </c>
      <c r="D360" s="3" t="s">
        <v>6</v>
      </c>
    </row>
    <row r="361" spans="1:4" x14ac:dyDescent="0.3">
      <c r="A361" s="3" t="s">
        <v>366</v>
      </c>
      <c r="B361" s="3" t="s">
        <v>6</v>
      </c>
      <c r="C361" s="3" t="s">
        <v>6</v>
      </c>
      <c r="D361" s="3" t="s">
        <v>6</v>
      </c>
    </row>
    <row r="362" spans="1:4" x14ac:dyDescent="0.3">
      <c r="A362" s="3" t="s">
        <v>367</v>
      </c>
      <c r="B362" s="3" t="s">
        <v>6</v>
      </c>
      <c r="C362" s="3" t="s">
        <v>6</v>
      </c>
      <c r="D362" s="3" t="s">
        <v>6</v>
      </c>
    </row>
    <row r="363" spans="1:4" x14ac:dyDescent="0.3">
      <c r="A363" s="3" t="s">
        <v>368</v>
      </c>
      <c r="B363" s="3" t="s">
        <v>6</v>
      </c>
      <c r="C363" s="3" t="s">
        <v>6</v>
      </c>
      <c r="D363" s="3" t="s">
        <v>6</v>
      </c>
    </row>
    <row r="364" spans="1:4" x14ac:dyDescent="0.3">
      <c r="A364" s="3" t="s">
        <v>369</v>
      </c>
      <c r="B364" s="3" t="s">
        <v>6</v>
      </c>
      <c r="C364" s="3" t="s">
        <v>6</v>
      </c>
      <c r="D364" s="3" t="s">
        <v>6</v>
      </c>
    </row>
    <row r="365" spans="1:4" x14ac:dyDescent="0.3">
      <c r="A365" s="3" t="s">
        <v>370</v>
      </c>
      <c r="B365" s="3" t="s">
        <v>6</v>
      </c>
      <c r="C365" s="3" t="s">
        <v>6</v>
      </c>
      <c r="D365" s="3" t="s">
        <v>6</v>
      </c>
    </row>
    <row r="366" spans="1:4" x14ac:dyDescent="0.3">
      <c r="A366" s="3" t="s">
        <v>371</v>
      </c>
      <c r="B366" s="3" t="s">
        <v>6</v>
      </c>
      <c r="C366" s="3" t="s">
        <v>6</v>
      </c>
      <c r="D366" s="3" t="s">
        <v>6</v>
      </c>
    </row>
    <row r="367" spans="1:4" x14ac:dyDescent="0.3">
      <c r="A367" s="3" t="s">
        <v>372</v>
      </c>
      <c r="B367" s="3" t="s">
        <v>6</v>
      </c>
      <c r="C367" s="3" t="s">
        <v>6</v>
      </c>
      <c r="D367" s="3" t="s">
        <v>6</v>
      </c>
    </row>
    <row r="368" spans="1:4" x14ac:dyDescent="0.3">
      <c r="A368" s="3" t="s">
        <v>373</v>
      </c>
      <c r="B368" s="3" t="s">
        <v>6</v>
      </c>
      <c r="C368" s="3" t="s">
        <v>6</v>
      </c>
      <c r="D368" s="3" t="s">
        <v>6</v>
      </c>
    </row>
    <row r="369" spans="1:4" x14ac:dyDescent="0.3">
      <c r="A369" s="3" t="s">
        <v>374</v>
      </c>
      <c r="B369" s="3" t="s">
        <v>6</v>
      </c>
      <c r="C369" s="3" t="s">
        <v>6</v>
      </c>
      <c r="D369" s="3" t="s">
        <v>6</v>
      </c>
    </row>
    <row r="370" spans="1:4" x14ac:dyDescent="0.3">
      <c r="A370" s="3" t="s">
        <v>375</v>
      </c>
      <c r="B370" s="3" t="s">
        <v>6</v>
      </c>
      <c r="C370" s="3" t="s">
        <v>6</v>
      </c>
      <c r="D370" s="3" t="s">
        <v>6</v>
      </c>
    </row>
    <row r="371" spans="1:4" x14ac:dyDescent="0.3">
      <c r="A371" s="3" t="s">
        <v>376</v>
      </c>
      <c r="B371" s="3" t="s">
        <v>6</v>
      </c>
      <c r="C371" s="3" t="s">
        <v>6</v>
      </c>
      <c r="D371" s="3" t="s">
        <v>6</v>
      </c>
    </row>
    <row r="372" spans="1:4" x14ac:dyDescent="0.3">
      <c r="A372" s="3" t="s">
        <v>377</v>
      </c>
      <c r="B372" s="3" t="s">
        <v>6</v>
      </c>
      <c r="C372" s="3" t="s">
        <v>6</v>
      </c>
      <c r="D372" s="3" t="s">
        <v>6</v>
      </c>
    </row>
    <row r="373" spans="1:4" x14ac:dyDescent="0.3">
      <c r="A373" s="3" t="s">
        <v>378</v>
      </c>
      <c r="B373" s="3" t="s">
        <v>6</v>
      </c>
      <c r="C373" s="3" t="s">
        <v>6</v>
      </c>
      <c r="D373" s="3" t="s">
        <v>6</v>
      </c>
    </row>
    <row r="374" spans="1:4" x14ac:dyDescent="0.3">
      <c r="A374" s="3" t="s">
        <v>379</v>
      </c>
      <c r="B374" s="3" t="s">
        <v>6</v>
      </c>
      <c r="C374" s="3" t="s">
        <v>6</v>
      </c>
      <c r="D374" s="3" t="s">
        <v>6</v>
      </c>
    </row>
    <row r="375" spans="1:4" x14ac:dyDescent="0.3">
      <c r="A375" s="3" t="s">
        <v>380</v>
      </c>
      <c r="B375" s="3" t="s">
        <v>6</v>
      </c>
      <c r="C375" s="3" t="s">
        <v>6</v>
      </c>
      <c r="D375" s="3" t="s">
        <v>6</v>
      </c>
    </row>
    <row r="376" spans="1:4" x14ac:dyDescent="0.3">
      <c r="A376" s="3" t="s">
        <v>381</v>
      </c>
      <c r="B376" s="3" t="s">
        <v>6</v>
      </c>
      <c r="C376" s="3" t="s">
        <v>6</v>
      </c>
      <c r="D376" s="3" t="s">
        <v>6</v>
      </c>
    </row>
    <row r="377" spans="1:4" x14ac:dyDescent="0.3">
      <c r="A377" s="3" t="s">
        <v>382</v>
      </c>
      <c r="B377" s="3" t="s">
        <v>6</v>
      </c>
      <c r="C377" s="3" t="s">
        <v>6</v>
      </c>
      <c r="D377" s="3" t="s">
        <v>6</v>
      </c>
    </row>
    <row r="378" spans="1:4" x14ac:dyDescent="0.3">
      <c r="A378" s="3" t="s">
        <v>383</v>
      </c>
      <c r="B378" s="3" t="s">
        <v>6</v>
      </c>
      <c r="C378" s="3" t="s">
        <v>6</v>
      </c>
      <c r="D378" s="3" t="s">
        <v>6</v>
      </c>
    </row>
    <row r="379" spans="1:4" x14ac:dyDescent="0.3">
      <c r="A379" s="3" t="s">
        <v>384</v>
      </c>
      <c r="B379" s="3" t="s">
        <v>6</v>
      </c>
      <c r="C379" s="3" t="s">
        <v>6</v>
      </c>
      <c r="D379" s="3" t="s">
        <v>6</v>
      </c>
    </row>
    <row r="380" spans="1:4" x14ac:dyDescent="0.3">
      <c r="A380" s="3" t="s">
        <v>385</v>
      </c>
      <c r="B380" s="3" t="s">
        <v>6</v>
      </c>
      <c r="C380" s="3" t="s">
        <v>6</v>
      </c>
      <c r="D380" s="3" t="s">
        <v>6</v>
      </c>
    </row>
    <row r="381" spans="1:4" x14ac:dyDescent="0.3">
      <c r="A381" s="3" t="s">
        <v>386</v>
      </c>
      <c r="B381" s="3" t="s">
        <v>6</v>
      </c>
      <c r="C381" s="3" t="s">
        <v>6</v>
      </c>
      <c r="D381" s="3" t="s">
        <v>6</v>
      </c>
    </row>
    <row r="382" spans="1:4" x14ac:dyDescent="0.3">
      <c r="A382" s="3" t="s">
        <v>387</v>
      </c>
      <c r="B382" s="3" t="s">
        <v>6</v>
      </c>
      <c r="C382" s="3" t="s">
        <v>6</v>
      </c>
      <c r="D382" s="3" t="s">
        <v>6</v>
      </c>
    </row>
    <row r="383" spans="1:4" x14ac:dyDescent="0.3">
      <c r="A383" s="3" t="s">
        <v>388</v>
      </c>
      <c r="B383" s="3" t="s">
        <v>6</v>
      </c>
      <c r="C383" s="3" t="s">
        <v>6</v>
      </c>
      <c r="D383" s="3" t="s">
        <v>6</v>
      </c>
    </row>
    <row r="384" spans="1:4" x14ac:dyDescent="0.3">
      <c r="A384" s="3" t="s">
        <v>389</v>
      </c>
      <c r="B384" s="3" t="s">
        <v>6</v>
      </c>
      <c r="C384" s="3" t="s">
        <v>6</v>
      </c>
      <c r="D384" s="3" t="s">
        <v>6</v>
      </c>
    </row>
    <row r="385" spans="1:4" x14ac:dyDescent="0.3">
      <c r="A385" s="3" t="s">
        <v>390</v>
      </c>
      <c r="B385" s="3" t="s">
        <v>6</v>
      </c>
      <c r="C385" s="3" t="s">
        <v>6</v>
      </c>
      <c r="D385" s="3" t="s">
        <v>6</v>
      </c>
    </row>
    <row r="386" spans="1:4" x14ac:dyDescent="0.3">
      <c r="A386" s="3" t="s">
        <v>391</v>
      </c>
      <c r="B386" s="3" t="s">
        <v>6</v>
      </c>
      <c r="C386" s="3" t="s">
        <v>6</v>
      </c>
      <c r="D386" s="3" t="s">
        <v>6</v>
      </c>
    </row>
    <row r="387" spans="1:4" x14ac:dyDescent="0.3">
      <c r="A387" s="3" t="s">
        <v>392</v>
      </c>
      <c r="B387" s="3" t="s">
        <v>6</v>
      </c>
      <c r="C387" s="3" t="s">
        <v>6</v>
      </c>
      <c r="D387" s="3" t="s">
        <v>6</v>
      </c>
    </row>
    <row r="388" spans="1:4" x14ac:dyDescent="0.3">
      <c r="A388" s="3" t="s">
        <v>393</v>
      </c>
      <c r="B388" s="3" t="s">
        <v>6</v>
      </c>
      <c r="C388" s="3" t="s">
        <v>6</v>
      </c>
      <c r="D388" s="3" t="s">
        <v>6</v>
      </c>
    </row>
    <row r="389" spans="1:4" x14ac:dyDescent="0.3">
      <c r="A389" s="3" t="s">
        <v>394</v>
      </c>
      <c r="B389" s="3" t="s">
        <v>5</v>
      </c>
      <c r="C389" s="3" t="s">
        <v>5</v>
      </c>
      <c r="D389" s="3" t="s">
        <v>6</v>
      </c>
    </row>
    <row r="390" spans="1:4" x14ac:dyDescent="0.3">
      <c r="A390" s="3" t="s">
        <v>395</v>
      </c>
      <c r="B390" s="3" t="s">
        <v>5</v>
      </c>
      <c r="C390" s="3" t="s">
        <v>6</v>
      </c>
      <c r="D390" s="3" t="s">
        <v>6</v>
      </c>
    </row>
    <row r="391" spans="1:4" x14ac:dyDescent="0.3">
      <c r="A391" s="3" t="s">
        <v>396</v>
      </c>
      <c r="B391" s="3" t="s">
        <v>5</v>
      </c>
      <c r="C391" s="3" t="s">
        <v>5</v>
      </c>
      <c r="D391" s="3" t="s">
        <v>5</v>
      </c>
    </row>
    <row r="392" spans="1:4" x14ac:dyDescent="0.3">
      <c r="A392" s="3" t="s">
        <v>397</v>
      </c>
      <c r="B392" s="3" t="s">
        <v>6</v>
      </c>
      <c r="C392" s="3" t="s">
        <v>6</v>
      </c>
      <c r="D392" s="3" t="s">
        <v>6</v>
      </c>
    </row>
    <row r="393" spans="1:4" x14ac:dyDescent="0.3">
      <c r="A393" s="3" t="s">
        <v>398</v>
      </c>
      <c r="B393" s="3" t="s">
        <v>6</v>
      </c>
      <c r="C393" s="3" t="s">
        <v>6</v>
      </c>
      <c r="D393" s="3" t="s">
        <v>6</v>
      </c>
    </row>
    <row r="394" spans="1:4" x14ac:dyDescent="0.3">
      <c r="A394" s="3" t="s">
        <v>399</v>
      </c>
      <c r="B394" s="3" t="s">
        <v>6</v>
      </c>
      <c r="C394" s="3" t="s">
        <v>6</v>
      </c>
      <c r="D394" s="3" t="s">
        <v>6</v>
      </c>
    </row>
    <row r="395" spans="1:4" x14ac:dyDescent="0.3">
      <c r="A395" s="3" t="s">
        <v>400</v>
      </c>
      <c r="B395" s="3" t="s">
        <v>6</v>
      </c>
      <c r="C395" s="3" t="s">
        <v>6</v>
      </c>
      <c r="D395" s="3" t="s">
        <v>6</v>
      </c>
    </row>
    <row r="396" spans="1:4" x14ac:dyDescent="0.3">
      <c r="A396" s="3" t="s">
        <v>401</v>
      </c>
      <c r="B396" s="3" t="s">
        <v>6</v>
      </c>
      <c r="C396" s="3" t="s">
        <v>6</v>
      </c>
      <c r="D396" s="3" t="s">
        <v>6</v>
      </c>
    </row>
    <row r="397" spans="1:4" x14ac:dyDescent="0.3">
      <c r="A397" s="3" t="s">
        <v>402</v>
      </c>
      <c r="B397" s="3" t="s">
        <v>6</v>
      </c>
      <c r="C397" s="3" t="s">
        <v>6</v>
      </c>
      <c r="D397" s="3" t="s">
        <v>6</v>
      </c>
    </row>
    <row r="398" spans="1:4" x14ac:dyDescent="0.3">
      <c r="A398" s="3" t="s">
        <v>403</v>
      </c>
      <c r="B398" s="3" t="s">
        <v>6</v>
      </c>
      <c r="C398" s="3" t="s">
        <v>6</v>
      </c>
      <c r="D398" s="3" t="s">
        <v>6</v>
      </c>
    </row>
    <row r="399" spans="1:4" x14ac:dyDescent="0.3">
      <c r="A399" s="3" t="s">
        <v>404</v>
      </c>
      <c r="B399" s="3" t="s">
        <v>6</v>
      </c>
      <c r="C399" s="3" t="s">
        <v>6</v>
      </c>
      <c r="D399" s="3" t="s">
        <v>6</v>
      </c>
    </row>
    <row r="400" spans="1:4" x14ac:dyDescent="0.3">
      <c r="A400" s="3" t="s">
        <v>405</v>
      </c>
      <c r="B400" s="3" t="s">
        <v>6</v>
      </c>
      <c r="C400" s="3" t="s">
        <v>6</v>
      </c>
      <c r="D400" s="3" t="s">
        <v>6</v>
      </c>
    </row>
    <row r="401" spans="1:4" x14ac:dyDescent="0.3">
      <c r="A401" s="3" t="s">
        <v>406</v>
      </c>
      <c r="B401" s="3" t="s">
        <v>6</v>
      </c>
      <c r="C401" s="3" t="s">
        <v>6</v>
      </c>
      <c r="D401" s="3" t="s">
        <v>6</v>
      </c>
    </row>
    <row r="402" spans="1:4" x14ac:dyDescent="0.3">
      <c r="A402" s="3" t="s">
        <v>407</v>
      </c>
      <c r="B402" s="3" t="s">
        <v>6</v>
      </c>
      <c r="C402" s="3" t="s">
        <v>6</v>
      </c>
      <c r="D402" s="3" t="s">
        <v>6</v>
      </c>
    </row>
    <row r="403" spans="1:4" x14ac:dyDescent="0.3">
      <c r="A403" s="3" t="s">
        <v>408</v>
      </c>
      <c r="B403" s="3" t="s">
        <v>6</v>
      </c>
      <c r="C403" s="3" t="s">
        <v>6</v>
      </c>
      <c r="D403" s="3" t="s">
        <v>6</v>
      </c>
    </row>
    <row r="404" spans="1:4" x14ac:dyDescent="0.3">
      <c r="A404" s="3" t="s">
        <v>409</v>
      </c>
      <c r="B404" s="3" t="s">
        <v>6</v>
      </c>
      <c r="C404" s="3" t="s">
        <v>6</v>
      </c>
      <c r="D404" s="3" t="s">
        <v>6</v>
      </c>
    </row>
    <row r="405" spans="1:4" x14ac:dyDescent="0.3">
      <c r="A405" s="3" t="s">
        <v>410</v>
      </c>
      <c r="B405" s="3" t="s">
        <v>6</v>
      </c>
      <c r="C405" s="3" t="s">
        <v>6</v>
      </c>
      <c r="D405" s="3" t="s">
        <v>6</v>
      </c>
    </row>
    <row r="406" spans="1:4" x14ac:dyDescent="0.3">
      <c r="A406" s="3" t="s">
        <v>411</v>
      </c>
      <c r="B406" s="3" t="s">
        <v>6</v>
      </c>
      <c r="C406" s="3" t="s">
        <v>6</v>
      </c>
      <c r="D406" s="3" t="s">
        <v>6</v>
      </c>
    </row>
    <row r="407" spans="1:4" x14ac:dyDescent="0.3">
      <c r="A407" s="3" t="s">
        <v>412</v>
      </c>
      <c r="B407" s="3" t="s">
        <v>6</v>
      </c>
      <c r="C407" s="3" t="s">
        <v>6</v>
      </c>
      <c r="D407" s="3" t="s">
        <v>6</v>
      </c>
    </row>
    <row r="408" spans="1:4" x14ac:dyDescent="0.3">
      <c r="A408" s="3" t="s">
        <v>413</v>
      </c>
      <c r="B408" s="3" t="s">
        <v>6</v>
      </c>
      <c r="C408" s="3" t="s">
        <v>6</v>
      </c>
      <c r="D408" s="3" t="s">
        <v>6</v>
      </c>
    </row>
    <row r="409" spans="1:4" x14ac:dyDescent="0.3">
      <c r="A409" s="3" t="s">
        <v>414</v>
      </c>
      <c r="B409" s="3" t="s">
        <v>6</v>
      </c>
      <c r="C409" s="3" t="s">
        <v>6</v>
      </c>
      <c r="D409" s="3" t="s">
        <v>6</v>
      </c>
    </row>
    <row r="410" spans="1:4" x14ac:dyDescent="0.3">
      <c r="A410" s="3" t="s">
        <v>415</v>
      </c>
      <c r="B410" s="3" t="s">
        <v>6</v>
      </c>
      <c r="C410" s="3" t="s">
        <v>6</v>
      </c>
      <c r="D410" s="3" t="s">
        <v>6</v>
      </c>
    </row>
    <row r="411" spans="1:4" x14ac:dyDescent="0.3">
      <c r="A411" s="3" t="s">
        <v>416</v>
      </c>
      <c r="B411" s="3" t="s">
        <v>6</v>
      </c>
      <c r="C411" s="3" t="s">
        <v>6</v>
      </c>
      <c r="D411" s="3" t="s">
        <v>6</v>
      </c>
    </row>
    <row r="412" spans="1:4" x14ac:dyDescent="0.3">
      <c r="A412" s="3" t="s">
        <v>417</v>
      </c>
      <c r="B412" s="3" t="s">
        <v>6</v>
      </c>
      <c r="C412" s="3" t="s">
        <v>6</v>
      </c>
      <c r="D412" s="3" t="s">
        <v>6</v>
      </c>
    </row>
    <row r="413" spans="1:4" x14ac:dyDescent="0.3">
      <c r="A413" s="3" t="s">
        <v>418</v>
      </c>
      <c r="B413" s="3" t="s">
        <v>6</v>
      </c>
      <c r="C413" s="3" t="s">
        <v>6</v>
      </c>
      <c r="D413" s="3" t="s">
        <v>6</v>
      </c>
    </row>
    <row r="414" spans="1:4" x14ac:dyDescent="0.3">
      <c r="A414" s="3" t="s">
        <v>419</v>
      </c>
      <c r="B414" s="3" t="s">
        <v>6</v>
      </c>
      <c r="C414" s="3" t="s">
        <v>6</v>
      </c>
      <c r="D414" s="3" t="s">
        <v>6</v>
      </c>
    </row>
    <row r="415" spans="1:4" x14ac:dyDescent="0.3">
      <c r="A415" s="3" t="s">
        <v>420</v>
      </c>
      <c r="B415" s="3" t="s">
        <v>6</v>
      </c>
      <c r="C415" s="3" t="s">
        <v>6</v>
      </c>
      <c r="D415" s="3" t="s">
        <v>6</v>
      </c>
    </row>
    <row r="416" spans="1:4" x14ac:dyDescent="0.3">
      <c r="A416" s="3" t="s">
        <v>421</v>
      </c>
      <c r="B416" s="3" t="s">
        <v>6</v>
      </c>
      <c r="C416" s="3" t="s">
        <v>6</v>
      </c>
      <c r="D416" s="3" t="s">
        <v>6</v>
      </c>
    </row>
    <row r="417" spans="1:4" x14ac:dyDescent="0.3">
      <c r="A417" s="3" t="s">
        <v>422</v>
      </c>
      <c r="B417" s="3" t="s">
        <v>6</v>
      </c>
      <c r="C417" s="3" t="s">
        <v>6</v>
      </c>
      <c r="D417" s="3" t="s">
        <v>6</v>
      </c>
    </row>
    <row r="418" spans="1:4" x14ac:dyDescent="0.3">
      <c r="A418" s="3" t="s">
        <v>423</v>
      </c>
      <c r="B418" s="3" t="s">
        <v>6</v>
      </c>
      <c r="C418" s="3" t="s">
        <v>6</v>
      </c>
      <c r="D418" s="3" t="s">
        <v>6</v>
      </c>
    </row>
    <row r="419" spans="1:4" x14ac:dyDescent="0.3">
      <c r="A419" s="3" t="s">
        <v>424</v>
      </c>
      <c r="B419" s="3" t="s">
        <v>6</v>
      </c>
      <c r="C419" s="3" t="s">
        <v>6</v>
      </c>
      <c r="D419" s="3" t="s">
        <v>6</v>
      </c>
    </row>
    <row r="420" spans="1:4" x14ac:dyDescent="0.3">
      <c r="A420" s="3"/>
      <c r="B420" s="3"/>
      <c r="C420" s="3"/>
      <c r="D420" s="3"/>
    </row>
    <row r="421" spans="1:4" x14ac:dyDescent="0.3">
      <c r="A421" s="3"/>
      <c r="B421" s="3"/>
      <c r="C421" s="3"/>
      <c r="D4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2850-D759-4E86-B0F3-9D6F7A842D28}">
  <dimension ref="A1:G5"/>
  <sheetViews>
    <sheetView workbookViewId="0">
      <selection activeCell="F2" sqref="F2"/>
    </sheetView>
  </sheetViews>
  <sheetFormatPr defaultRowHeight="14.4" x14ac:dyDescent="0.3"/>
  <sheetData>
    <row r="1" spans="1:7" ht="29.4" thickBot="1" x14ac:dyDescent="0.35">
      <c r="A1" s="6" t="s">
        <v>0</v>
      </c>
      <c r="B1" s="7" t="s">
        <v>425</v>
      </c>
      <c r="C1" s="8" t="s">
        <v>1</v>
      </c>
      <c r="D1" s="9" t="s">
        <v>2</v>
      </c>
      <c r="E1" s="10" t="s">
        <v>426</v>
      </c>
      <c r="F1" s="8" t="s">
        <v>3</v>
      </c>
      <c r="G1" s="11" t="s">
        <v>426</v>
      </c>
    </row>
    <row r="2" spans="1:7" x14ac:dyDescent="0.3">
      <c r="A2" s="12" t="s">
        <v>427</v>
      </c>
      <c r="B2" s="12">
        <v>135</v>
      </c>
      <c r="C2" s="12">
        <v>11</v>
      </c>
      <c r="D2" s="12">
        <v>6</v>
      </c>
      <c r="E2" s="13">
        <f>D2/(B2*2)</f>
        <v>2.2222222222222223E-2</v>
      </c>
      <c r="F2" s="12">
        <v>4</v>
      </c>
      <c r="G2" s="13">
        <f>F2/(B2*2)</f>
        <v>1.4814814814814815E-2</v>
      </c>
    </row>
    <row r="3" spans="1:7" x14ac:dyDescent="0.3">
      <c r="A3" s="14" t="s">
        <v>428</v>
      </c>
      <c r="B3" s="14">
        <v>31</v>
      </c>
      <c r="C3" s="14">
        <v>3</v>
      </c>
      <c r="D3" s="14">
        <v>2</v>
      </c>
      <c r="E3" s="15">
        <f>D3/(B3*2)</f>
        <v>3.2258064516129031E-2</v>
      </c>
      <c r="F3" s="14">
        <v>1</v>
      </c>
      <c r="G3" s="15">
        <f>F3/(B3*2)</f>
        <v>1.6129032258064516E-2</v>
      </c>
    </row>
    <row r="4" spans="1:7" x14ac:dyDescent="0.3">
      <c r="A4" s="14" t="s">
        <v>429</v>
      </c>
      <c r="B4" s="14">
        <v>252</v>
      </c>
      <c r="C4" s="14">
        <v>43</v>
      </c>
      <c r="D4" s="14">
        <v>35</v>
      </c>
      <c r="E4" s="15">
        <f>D4/(2*B4)</f>
        <v>6.9444444444444448E-2</v>
      </c>
      <c r="F4" s="14">
        <v>33</v>
      </c>
      <c r="G4" s="15">
        <f>F4/(B4*2)</f>
        <v>6.5476190476190479E-2</v>
      </c>
    </row>
    <row r="5" spans="1:7" ht="15" thickBot="1" x14ac:dyDescent="0.35">
      <c r="A5" s="16" t="s">
        <v>430</v>
      </c>
      <c r="B5" s="17">
        <f>SUM(B2:B4)</f>
        <v>418</v>
      </c>
      <c r="C5" s="17"/>
      <c r="D5" s="17">
        <f>SUM(D2:D4)</f>
        <v>43</v>
      </c>
      <c r="E5" s="17"/>
      <c r="F5" s="17">
        <f>SUM(F2:F4)</f>
        <v>38</v>
      </c>
      <c r="G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EB5C-7858-46DF-8A9F-E00931CDBF54}">
  <dimension ref="A2:H32"/>
  <sheetViews>
    <sheetView topLeftCell="A7" workbookViewId="0">
      <selection activeCell="A17" sqref="A17:M29"/>
    </sheetView>
  </sheetViews>
  <sheetFormatPr defaultRowHeight="14.4" x14ac:dyDescent="0.3"/>
  <sheetData>
    <row r="2" spans="1:5" x14ac:dyDescent="0.3">
      <c r="A2" s="19" t="s">
        <v>9</v>
      </c>
      <c r="B2" s="19" t="s">
        <v>5</v>
      </c>
      <c r="C2" s="19" t="s">
        <v>5</v>
      </c>
      <c r="D2" s="19" t="s">
        <v>5</v>
      </c>
    </row>
    <row r="3" spans="1:5" x14ac:dyDescent="0.3">
      <c r="A3" s="20" t="s">
        <v>431</v>
      </c>
      <c r="B3" s="20" t="s">
        <v>5</v>
      </c>
      <c r="C3" s="20" t="s">
        <v>5</v>
      </c>
      <c r="D3" s="20" t="s">
        <v>5</v>
      </c>
      <c r="E3" s="20" t="s">
        <v>432</v>
      </c>
    </row>
    <row r="4" spans="1:5" x14ac:dyDescent="0.3">
      <c r="A4" s="19" t="s">
        <v>15</v>
      </c>
      <c r="B4" s="19" t="s">
        <v>5</v>
      </c>
      <c r="C4" s="19" t="s">
        <v>5</v>
      </c>
      <c r="D4" s="19" t="s">
        <v>5</v>
      </c>
    </row>
    <row r="5" spans="1:5" x14ac:dyDescent="0.3">
      <c r="A5" s="21" t="s">
        <v>7</v>
      </c>
      <c r="B5" s="21" t="s">
        <v>5</v>
      </c>
      <c r="C5" s="21" t="s">
        <v>5</v>
      </c>
      <c r="D5" s="21" t="s">
        <v>5</v>
      </c>
    </row>
    <row r="6" spans="1:5" x14ac:dyDescent="0.3">
      <c r="A6" s="22" t="s">
        <v>16</v>
      </c>
      <c r="B6" s="22" t="s">
        <v>5</v>
      </c>
      <c r="C6" s="22" t="s">
        <v>5</v>
      </c>
      <c r="D6" s="22" t="s">
        <v>5</v>
      </c>
      <c r="E6" s="22"/>
    </row>
    <row r="7" spans="1:5" x14ac:dyDescent="0.3">
      <c r="A7" s="21" t="s">
        <v>4</v>
      </c>
      <c r="B7" s="21" t="s">
        <v>5</v>
      </c>
      <c r="C7" s="21" t="s">
        <v>5</v>
      </c>
      <c r="D7" s="21" t="s">
        <v>433</v>
      </c>
    </row>
    <row r="8" spans="1:5" x14ac:dyDescent="0.3">
      <c r="A8" s="21" t="s">
        <v>10</v>
      </c>
      <c r="B8" s="21" t="s">
        <v>5</v>
      </c>
      <c r="C8" s="21" t="s">
        <v>5</v>
      </c>
      <c r="D8" s="21" t="s">
        <v>433</v>
      </c>
    </row>
    <row r="9" spans="1:5" x14ac:dyDescent="0.3">
      <c r="A9" s="21" t="s">
        <v>8</v>
      </c>
      <c r="B9" s="21" t="s">
        <v>5</v>
      </c>
      <c r="C9" s="21" t="s">
        <v>5</v>
      </c>
      <c r="D9" s="21" t="s">
        <v>433</v>
      </c>
    </row>
    <row r="10" spans="1:5" x14ac:dyDescent="0.3">
      <c r="A10" s="21" t="s">
        <v>14</v>
      </c>
      <c r="B10" s="21" t="s">
        <v>5</v>
      </c>
      <c r="C10" s="21" t="s">
        <v>5</v>
      </c>
      <c r="D10" s="21" t="s">
        <v>433</v>
      </c>
    </row>
    <row r="11" spans="1:5" x14ac:dyDescent="0.3">
      <c r="A11" s="21" t="s">
        <v>11</v>
      </c>
      <c r="B11" s="21" t="s">
        <v>5</v>
      </c>
      <c r="C11" s="21" t="s">
        <v>5</v>
      </c>
      <c r="D11" s="21" t="s">
        <v>433</v>
      </c>
    </row>
    <row r="12" spans="1:5" x14ac:dyDescent="0.3">
      <c r="A12" s="21" t="s">
        <v>12</v>
      </c>
      <c r="B12" s="21" t="s">
        <v>5</v>
      </c>
      <c r="C12" s="21" t="s">
        <v>5</v>
      </c>
      <c r="D12" s="21" t="s">
        <v>433</v>
      </c>
    </row>
    <row r="13" spans="1:5" x14ac:dyDescent="0.3">
      <c r="A13" s="21" t="s">
        <v>69</v>
      </c>
      <c r="B13" s="21" t="s">
        <v>6</v>
      </c>
      <c r="C13" s="21" t="s">
        <v>434</v>
      </c>
      <c r="D13" s="21" t="s">
        <v>6</v>
      </c>
    </row>
    <row r="17" spans="1:8" ht="15.6" x14ac:dyDescent="0.3">
      <c r="A17" t="s">
        <v>0</v>
      </c>
      <c r="B17" s="23" t="s">
        <v>435</v>
      </c>
      <c r="C17" s="23" t="s">
        <v>436</v>
      </c>
      <c r="D17" s="23" t="s">
        <v>437</v>
      </c>
      <c r="E17" t="s">
        <v>438</v>
      </c>
      <c r="F17" t="s">
        <v>439</v>
      </c>
      <c r="G17" t="s">
        <v>440</v>
      </c>
      <c r="H17" t="s">
        <v>441</v>
      </c>
    </row>
    <row r="18" spans="1:8" x14ac:dyDescent="0.3">
      <c r="A18" t="s">
        <v>4</v>
      </c>
      <c r="B18" s="19" t="s">
        <v>5</v>
      </c>
      <c r="C18" s="19" t="s">
        <v>6</v>
      </c>
      <c r="D18" t="s">
        <v>6</v>
      </c>
      <c r="E18" s="24">
        <v>1.0473604259131E-4</v>
      </c>
      <c r="F18">
        <v>0.99106639842539701</v>
      </c>
      <c r="G18">
        <v>8.8288655320116101E-3</v>
      </c>
      <c r="H18" t="s">
        <v>442</v>
      </c>
    </row>
    <row r="19" spans="1:8" x14ac:dyDescent="0.3">
      <c r="A19" t="s">
        <v>7</v>
      </c>
      <c r="B19" t="s">
        <v>5</v>
      </c>
      <c r="C19" t="s">
        <v>5</v>
      </c>
      <c r="D19" t="s">
        <v>5</v>
      </c>
      <c r="E19" s="24">
        <v>4.2980579492417898E-9</v>
      </c>
      <c r="F19">
        <v>0.99999999570194198</v>
      </c>
      <c r="G19" s="24">
        <v>1.13462268372577E-66</v>
      </c>
      <c r="H19" s="24" t="s">
        <v>443</v>
      </c>
    </row>
    <row r="20" spans="1:8" x14ac:dyDescent="0.3">
      <c r="A20" s="25" t="s">
        <v>8</v>
      </c>
      <c r="B20" t="s">
        <v>5</v>
      </c>
      <c r="C20" s="26" t="s">
        <v>5</v>
      </c>
      <c r="D20" s="26" t="s">
        <v>6</v>
      </c>
      <c r="E20" s="24">
        <v>9.4969327798867492E-12</v>
      </c>
      <c r="F20">
        <v>0.99999999999050304</v>
      </c>
      <c r="G20" s="24">
        <v>5.1282347573983098E-24</v>
      </c>
      <c r="H20" s="24" t="s">
        <v>444</v>
      </c>
    </row>
    <row r="21" spans="1:8" x14ac:dyDescent="0.3">
      <c r="A21" t="s">
        <v>9</v>
      </c>
      <c r="B21" t="s">
        <v>5</v>
      </c>
      <c r="C21" t="s">
        <v>5</v>
      </c>
      <c r="D21" t="s">
        <v>5</v>
      </c>
      <c r="E21" s="24">
        <v>7.0529339737389494E-27</v>
      </c>
      <c r="F21">
        <v>0.99999999999993405</v>
      </c>
      <c r="G21" s="24">
        <v>6.4988038171704597E-14</v>
      </c>
      <c r="H21" s="24" t="s">
        <v>443</v>
      </c>
    </row>
    <row r="22" spans="1:8" x14ac:dyDescent="0.3">
      <c r="A22" s="25" t="s">
        <v>10</v>
      </c>
      <c r="B22" t="s">
        <v>5</v>
      </c>
      <c r="C22" s="26" t="s">
        <v>5</v>
      </c>
      <c r="D22" s="26" t="s">
        <v>6</v>
      </c>
      <c r="E22" s="24">
        <v>2.1167815064506001E-4</v>
      </c>
      <c r="F22">
        <v>0.99978821838984799</v>
      </c>
      <c r="G22" s="24">
        <v>1.03459506669141E-7</v>
      </c>
      <c r="H22" s="24" t="s">
        <v>444</v>
      </c>
    </row>
    <row r="23" spans="1:8" x14ac:dyDescent="0.3">
      <c r="A23" s="25" t="s">
        <v>11</v>
      </c>
      <c r="B23" s="19" t="s">
        <v>5</v>
      </c>
      <c r="C23" s="19" t="s">
        <v>6</v>
      </c>
      <c r="D23" t="s">
        <v>6</v>
      </c>
      <c r="E23">
        <v>0.176490364480794</v>
      </c>
      <c r="F23">
        <v>0.82350963551920497</v>
      </c>
      <c r="G23" s="24">
        <v>5.0589991144043501E-38</v>
      </c>
      <c r="H23" s="24" t="s">
        <v>444</v>
      </c>
    </row>
    <row r="24" spans="1:8" x14ac:dyDescent="0.3">
      <c r="A24" s="25" t="s">
        <v>12</v>
      </c>
      <c r="B24" s="19" t="s">
        <v>5</v>
      </c>
      <c r="C24" s="19" t="s">
        <v>6</v>
      </c>
      <c r="D24" t="s">
        <v>6</v>
      </c>
      <c r="E24">
        <v>2.6380720569925901E-2</v>
      </c>
      <c r="F24">
        <v>0.97361927943007398</v>
      </c>
      <c r="G24" s="24">
        <v>1.17699259807698E-37</v>
      </c>
      <c r="H24" s="24" t="s">
        <v>444</v>
      </c>
    </row>
    <row r="25" spans="1:8" x14ac:dyDescent="0.3">
      <c r="A25" t="s">
        <v>13</v>
      </c>
      <c r="B25" s="19" t="s">
        <v>5</v>
      </c>
      <c r="C25" s="19" t="s">
        <v>6</v>
      </c>
      <c r="D25" t="s">
        <v>6</v>
      </c>
      <c r="E25">
        <v>1.3080330725480101E-2</v>
      </c>
      <c r="F25">
        <v>0.98691966927452002</v>
      </c>
      <c r="G25" s="24">
        <v>7.7950443618719801E-25</v>
      </c>
      <c r="H25" t="s">
        <v>445</v>
      </c>
    </row>
    <row r="26" spans="1:8" x14ac:dyDescent="0.3">
      <c r="A26" t="s">
        <v>14</v>
      </c>
      <c r="B26" t="s">
        <v>5</v>
      </c>
      <c r="C26" t="s">
        <v>5</v>
      </c>
      <c r="D26" t="s">
        <v>5</v>
      </c>
      <c r="E26">
        <v>1.66250016505567E-3</v>
      </c>
      <c r="F26">
        <v>0.99833749983490305</v>
      </c>
      <c r="G26" s="24">
        <v>4.0613871564876101E-14</v>
      </c>
      <c r="H26" s="24" t="s">
        <v>446</v>
      </c>
    </row>
    <row r="27" spans="1:8" x14ac:dyDescent="0.3">
      <c r="A27" t="s">
        <v>15</v>
      </c>
      <c r="B27" t="s">
        <v>5</v>
      </c>
      <c r="C27" t="s">
        <v>5</v>
      </c>
      <c r="D27" t="s">
        <v>5</v>
      </c>
      <c r="E27">
        <v>0.101257357882232</v>
      </c>
      <c r="F27">
        <v>0.89874262963234297</v>
      </c>
      <c r="G27" s="24">
        <v>1.24854236169706E-8</v>
      </c>
      <c r="H27" s="24" t="s">
        <v>446</v>
      </c>
    </row>
    <row r="28" spans="1:8" x14ac:dyDescent="0.3">
      <c r="A28" t="s">
        <v>16</v>
      </c>
      <c r="B28" t="s">
        <v>5</v>
      </c>
      <c r="C28" t="s">
        <v>5</v>
      </c>
      <c r="D28" t="s">
        <v>5</v>
      </c>
      <c r="E28" s="24">
        <v>3.6709266612096997E-15</v>
      </c>
      <c r="F28">
        <v>0.99999999995622502</v>
      </c>
      <c r="G28" s="24">
        <v>4.3771290686398902E-11</v>
      </c>
      <c r="H28" s="24" t="s">
        <v>443</v>
      </c>
    </row>
    <row r="29" spans="1:8" x14ac:dyDescent="0.3">
      <c r="A29" s="27" t="s">
        <v>431</v>
      </c>
      <c r="B29" s="27" t="s">
        <v>447</v>
      </c>
      <c r="C29" s="27" t="s">
        <v>447</v>
      </c>
      <c r="D29" s="27" t="s">
        <v>447</v>
      </c>
      <c r="E29" s="28">
        <v>9.993838749314229E-35</v>
      </c>
      <c r="F29" s="27">
        <v>1</v>
      </c>
      <c r="G29" s="28">
        <v>9.8439835372507294E-43</v>
      </c>
      <c r="H29" s="28" t="s">
        <v>443</v>
      </c>
    </row>
    <row r="32" spans="1:8" x14ac:dyDescent="0.3">
      <c r="C32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D416-0A12-44A3-871C-0645F666DE4A}">
  <dimension ref="A1:KE43"/>
  <sheetViews>
    <sheetView topLeftCell="AA1" workbookViewId="0">
      <selection activeCell="A7" sqref="A7:XFD9"/>
    </sheetView>
  </sheetViews>
  <sheetFormatPr defaultRowHeight="14.4" x14ac:dyDescent="0.3"/>
  <sheetData>
    <row r="1" spans="1:291" x14ac:dyDescent="0.3">
      <c r="A1" t="s">
        <v>0</v>
      </c>
      <c r="B1" t="s">
        <v>1</v>
      </c>
      <c r="C1" t="s">
        <v>2</v>
      </c>
      <c r="D1" t="s">
        <v>3</v>
      </c>
      <c r="E1" t="s">
        <v>448</v>
      </c>
      <c r="F1" t="s">
        <v>449</v>
      </c>
      <c r="G1" t="s">
        <v>450</v>
      </c>
      <c r="H1" t="s">
        <v>451</v>
      </c>
      <c r="I1" s="30" t="s">
        <v>452</v>
      </c>
      <c r="J1" t="s">
        <v>453</v>
      </c>
      <c r="K1" t="s">
        <v>454</v>
      </c>
      <c r="L1" t="s">
        <v>455</v>
      </c>
      <c r="M1" t="s">
        <v>456</v>
      </c>
      <c r="N1" t="s">
        <v>457</v>
      </c>
      <c r="O1" t="s">
        <v>458</v>
      </c>
      <c r="P1" t="s">
        <v>459</v>
      </c>
      <c r="Q1" t="s">
        <v>460</v>
      </c>
      <c r="R1" t="s">
        <v>461</v>
      </c>
      <c r="S1" t="s">
        <v>462</v>
      </c>
      <c r="T1" t="s">
        <v>463</v>
      </c>
      <c r="U1" t="s">
        <v>464</v>
      </c>
      <c r="V1" t="s">
        <v>465</v>
      </c>
      <c r="W1" t="s">
        <v>466</v>
      </c>
      <c r="X1" t="s">
        <v>467</v>
      </c>
      <c r="Y1" t="s">
        <v>468</v>
      </c>
      <c r="Z1" t="s">
        <v>469</v>
      </c>
      <c r="AA1" t="s">
        <v>470</v>
      </c>
      <c r="AB1" t="s">
        <v>471</v>
      </c>
      <c r="AC1" t="s">
        <v>472</v>
      </c>
      <c r="AD1" t="s">
        <v>473</v>
      </c>
      <c r="AE1" s="30" t="s">
        <v>474</v>
      </c>
      <c r="AF1" t="s">
        <v>475</v>
      </c>
      <c r="AG1" t="s">
        <v>476</v>
      </c>
      <c r="AH1" s="30" t="s">
        <v>477</v>
      </c>
      <c r="AI1" t="s">
        <v>478</v>
      </c>
      <c r="AJ1" t="s">
        <v>479</v>
      </c>
      <c r="AK1" t="s">
        <v>480</v>
      </c>
      <c r="AL1" t="s">
        <v>481</v>
      </c>
      <c r="AM1" t="s">
        <v>482</v>
      </c>
      <c r="AN1" t="s">
        <v>483</v>
      </c>
      <c r="AO1" t="s">
        <v>484</v>
      </c>
      <c r="AP1" t="s">
        <v>485</v>
      </c>
      <c r="AQ1" t="s">
        <v>486</v>
      </c>
      <c r="AR1" t="s">
        <v>487</v>
      </c>
      <c r="AS1" t="s">
        <v>488</v>
      </c>
      <c r="AT1" t="s">
        <v>489</v>
      </c>
      <c r="AU1" t="s">
        <v>490</v>
      </c>
      <c r="AV1" t="s">
        <v>491</v>
      </c>
      <c r="AW1" t="s">
        <v>492</v>
      </c>
      <c r="AX1" t="s">
        <v>493</v>
      </c>
      <c r="AY1" t="s">
        <v>494</v>
      </c>
      <c r="AZ1" t="s">
        <v>495</v>
      </c>
      <c r="BA1" t="s">
        <v>496</v>
      </c>
      <c r="BB1" t="s">
        <v>497</v>
      </c>
      <c r="BC1" t="s">
        <v>498</v>
      </c>
      <c r="BD1" t="s">
        <v>499</v>
      </c>
      <c r="BE1" t="s">
        <v>500</v>
      </c>
      <c r="BF1" t="s">
        <v>501</v>
      </c>
      <c r="BG1" t="s">
        <v>502</v>
      </c>
      <c r="BH1" t="s">
        <v>503</v>
      </c>
      <c r="BI1" t="s">
        <v>504</v>
      </c>
      <c r="BJ1" t="s">
        <v>505</v>
      </c>
      <c r="BK1" t="s">
        <v>506</v>
      </c>
      <c r="BL1" t="s">
        <v>507</v>
      </c>
      <c r="BM1" t="s">
        <v>508</v>
      </c>
      <c r="BN1" t="s">
        <v>509</v>
      </c>
      <c r="BO1" t="s">
        <v>510</v>
      </c>
      <c r="BP1" t="s">
        <v>511</v>
      </c>
      <c r="BQ1" t="s">
        <v>512</v>
      </c>
      <c r="BR1" t="s">
        <v>513</v>
      </c>
      <c r="BS1" t="s">
        <v>514</v>
      </c>
      <c r="BT1" t="s">
        <v>515</v>
      </c>
      <c r="BU1" t="s">
        <v>516</v>
      </c>
      <c r="BV1" t="s">
        <v>517</v>
      </c>
      <c r="BW1" t="s">
        <v>518</v>
      </c>
      <c r="BX1" t="s">
        <v>519</v>
      </c>
      <c r="BY1" t="s">
        <v>520</v>
      </c>
      <c r="BZ1" t="s">
        <v>521</v>
      </c>
      <c r="CA1" t="s">
        <v>522</v>
      </c>
      <c r="CB1" t="s">
        <v>523</v>
      </c>
      <c r="CC1" t="s">
        <v>524</v>
      </c>
      <c r="CD1" t="s">
        <v>525</v>
      </c>
      <c r="CE1" t="s">
        <v>526</v>
      </c>
      <c r="CF1" t="s">
        <v>527</v>
      </c>
      <c r="CG1" t="s">
        <v>528</v>
      </c>
      <c r="CH1" t="s">
        <v>529</v>
      </c>
      <c r="CI1" t="s">
        <v>530</v>
      </c>
      <c r="CJ1" t="s">
        <v>531</v>
      </c>
      <c r="CK1" t="s">
        <v>532</v>
      </c>
      <c r="CL1" t="s">
        <v>533</v>
      </c>
      <c r="CM1" t="s">
        <v>534</v>
      </c>
      <c r="CN1" t="s">
        <v>535</v>
      </c>
      <c r="CO1" t="s">
        <v>536</v>
      </c>
      <c r="CP1" t="s">
        <v>537</v>
      </c>
      <c r="CQ1" t="s">
        <v>538</v>
      </c>
      <c r="CR1" t="s">
        <v>539</v>
      </c>
      <c r="CS1" t="s">
        <v>540</v>
      </c>
      <c r="CT1" t="s">
        <v>541</v>
      </c>
      <c r="CU1" t="s">
        <v>542</v>
      </c>
      <c r="CV1" t="s">
        <v>543</v>
      </c>
      <c r="CW1" t="s">
        <v>544</v>
      </c>
      <c r="CX1" t="s">
        <v>545</v>
      </c>
      <c r="CY1" t="s">
        <v>546</v>
      </c>
      <c r="CZ1" t="s">
        <v>547</v>
      </c>
      <c r="DA1" t="s">
        <v>548</v>
      </c>
      <c r="DB1" t="s">
        <v>549</v>
      </c>
      <c r="DC1" t="s">
        <v>550</v>
      </c>
      <c r="DD1" t="s">
        <v>551</v>
      </c>
      <c r="DE1" t="s">
        <v>552</v>
      </c>
      <c r="DF1" t="s">
        <v>553</v>
      </c>
      <c r="DG1" t="s">
        <v>554</v>
      </c>
      <c r="DH1" t="s">
        <v>555</v>
      </c>
      <c r="DI1" t="s">
        <v>556</v>
      </c>
      <c r="DJ1" t="s">
        <v>557</v>
      </c>
      <c r="DK1" t="s">
        <v>558</v>
      </c>
      <c r="DL1" t="s">
        <v>559</v>
      </c>
      <c r="DM1" t="s">
        <v>560</v>
      </c>
      <c r="DN1" t="s">
        <v>561</v>
      </c>
      <c r="DO1" t="s">
        <v>562</v>
      </c>
      <c r="DP1" s="22" t="s">
        <v>563</v>
      </c>
      <c r="DQ1" s="22" t="s">
        <v>564</v>
      </c>
      <c r="DR1" s="22" t="s">
        <v>565</v>
      </c>
      <c r="DS1" s="22" t="s">
        <v>566</v>
      </c>
      <c r="DT1" s="21" t="s">
        <v>567</v>
      </c>
      <c r="DU1" s="21" t="s">
        <v>568</v>
      </c>
      <c r="DV1" s="21" t="s">
        <v>569</v>
      </c>
      <c r="DW1" s="21" t="s">
        <v>570</v>
      </c>
      <c r="DX1" t="s">
        <v>571</v>
      </c>
      <c r="DY1" t="s">
        <v>572</v>
      </c>
      <c r="DZ1" t="s">
        <v>573</v>
      </c>
      <c r="EA1" t="s">
        <v>574</v>
      </c>
      <c r="EB1" t="s">
        <v>575</v>
      </c>
      <c r="EC1" t="s">
        <v>576</v>
      </c>
      <c r="ED1" t="s">
        <v>577</v>
      </c>
      <c r="EE1" t="s">
        <v>578</v>
      </c>
      <c r="EF1" t="s">
        <v>579</v>
      </c>
      <c r="EG1" t="s">
        <v>580</v>
      </c>
      <c r="EH1" t="s">
        <v>581</v>
      </c>
      <c r="EI1" t="s">
        <v>582</v>
      </c>
      <c r="EJ1" t="s">
        <v>583</v>
      </c>
      <c r="EK1" t="s">
        <v>584</v>
      </c>
      <c r="EL1" t="s">
        <v>585</v>
      </c>
      <c r="EM1" t="s">
        <v>586</v>
      </c>
      <c r="EN1" t="s">
        <v>587</v>
      </c>
      <c r="EO1" t="s">
        <v>588</v>
      </c>
      <c r="EP1" t="s">
        <v>589</v>
      </c>
      <c r="EQ1" t="s">
        <v>590</v>
      </c>
      <c r="ER1" t="s">
        <v>591</v>
      </c>
      <c r="ES1" t="s">
        <v>592</v>
      </c>
      <c r="ET1" t="s">
        <v>593</v>
      </c>
      <c r="EU1" t="s">
        <v>594</v>
      </c>
      <c r="EV1" t="s">
        <v>595</v>
      </c>
      <c r="EW1" t="s">
        <v>596</v>
      </c>
      <c r="EX1" t="s">
        <v>597</v>
      </c>
      <c r="EY1" t="s">
        <v>598</v>
      </c>
      <c r="EZ1" t="s">
        <v>599</v>
      </c>
      <c r="FA1" t="s">
        <v>600</v>
      </c>
      <c r="FB1" t="s">
        <v>601</v>
      </c>
      <c r="FC1" t="s">
        <v>602</v>
      </c>
      <c r="FD1" t="s">
        <v>603</v>
      </c>
      <c r="FE1" t="s">
        <v>604</v>
      </c>
      <c r="FF1" t="s">
        <v>605</v>
      </c>
      <c r="FG1" t="s">
        <v>606</v>
      </c>
      <c r="FH1" t="s">
        <v>607</v>
      </c>
      <c r="FI1" t="s">
        <v>608</v>
      </c>
      <c r="FJ1" t="s">
        <v>609</v>
      </c>
      <c r="FK1" t="s">
        <v>610</v>
      </c>
      <c r="FL1" t="s">
        <v>611</v>
      </c>
      <c r="FM1" t="s">
        <v>612</v>
      </c>
      <c r="FN1" t="s">
        <v>613</v>
      </c>
      <c r="FO1" t="s">
        <v>614</v>
      </c>
      <c r="FP1" t="s">
        <v>615</v>
      </c>
      <c r="FQ1" t="s">
        <v>616</v>
      </c>
      <c r="FR1" t="s">
        <v>617</v>
      </c>
      <c r="FS1" t="s">
        <v>618</v>
      </c>
      <c r="FT1" t="s">
        <v>619</v>
      </c>
      <c r="FU1" t="s">
        <v>620</v>
      </c>
      <c r="FV1" t="s">
        <v>621</v>
      </c>
      <c r="FW1" t="s">
        <v>622</v>
      </c>
      <c r="FX1" t="s">
        <v>623</v>
      </c>
      <c r="FY1" t="s">
        <v>624</v>
      </c>
      <c r="FZ1" t="s">
        <v>625</v>
      </c>
      <c r="GA1" t="s">
        <v>626</v>
      </c>
      <c r="GB1" t="s">
        <v>627</v>
      </c>
      <c r="GC1" t="s">
        <v>628</v>
      </c>
      <c r="GD1" t="s">
        <v>629</v>
      </c>
      <c r="GE1" t="s">
        <v>630</v>
      </c>
      <c r="GF1" t="s">
        <v>631</v>
      </c>
      <c r="GG1" t="s">
        <v>632</v>
      </c>
      <c r="GH1" t="s">
        <v>633</v>
      </c>
      <c r="GI1" t="s">
        <v>634</v>
      </c>
      <c r="GJ1" t="s">
        <v>635</v>
      </c>
      <c r="GK1" t="s">
        <v>636</v>
      </c>
      <c r="GL1" t="s">
        <v>637</v>
      </c>
      <c r="GM1" t="s">
        <v>638</v>
      </c>
      <c r="GN1" t="s">
        <v>639</v>
      </c>
      <c r="GO1" t="s">
        <v>640</v>
      </c>
      <c r="GP1" t="s">
        <v>641</v>
      </c>
      <c r="GQ1" t="s">
        <v>642</v>
      </c>
      <c r="GR1" t="s">
        <v>643</v>
      </c>
      <c r="GS1" t="s">
        <v>644</v>
      </c>
      <c r="GT1" t="s">
        <v>645</v>
      </c>
      <c r="GU1" t="s">
        <v>646</v>
      </c>
      <c r="GV1" t="s">
        <v>647</v>
      </c>
      <c r="GW1" t="s">
        <v>648</v>
      </c>
      <c r="GX1" t="s">
        <v>649</v>
      </c>
      <c r="GY1" t="s">
        <v>650</v>
      </c>
      <c r="GZ1" t="s">
        <v>651</v>
      </c>
      <c r="HA1" t="s">
        <v>652</v>
      </c>
      <c r="HB1" t="s">
        <v>653</v>
      </c>
      <c r="HC1" t="s">
        <v>654</v>
      </c>
      <c r="HD1" t="s">
        <v>655</v>
      </c>
      <c r="HE1" t="s">
        <v>656</v>
      </c>
      <c r="HF1" t="s">
        <v>657</v>
      </c>
      <c r="HG1" t="s">
        <v>658</v>
      </c>
      <c r="HH1" t="s">
        <v>659</v>
      </c>
      <c r="HI1" t="s">
        <v>660</v>
      </c>
      <c r="HJ1" t="s">
        <v>661</v>
      </c>
      <c r="HK1" t="s">
        <v>662</v>
      </c>
      <c r="HL1" t="s">
        <v>663</v>
      </c>
      <c r="HM1" t="s">
        <v>664</v>
      </c>
      <c r="HN1" t="s">
        <v>665</v>
      </c>
      <c r="HO1" t="s">
        <v>666</v>
      </c>
      <c r="HP1" t="s">
        <v>667</v>
      </c>
      <c r="HQ1" t="s">
        <v>668</v>
      </c>
      <c r="HR1" t="s">
        <v>669</v>
      </c>
      <c r="HS1" t="s">
        <v>670</v>
      </c>
      <c r="HT1" t="s">
        <v>671</v>
      </c>
      <c r="HU1" t="s">
        <v>672</v>
      </c>
      <c r="HV1" t="s">
        <v>673</v>
      </c>
      <c r="HW1" t="s">
        <v>674</v>
      </c>
      <c r="HX1" t="s">
        <v>675</v>
      </c>
      <c r="HY1" t="s">
        <v>676</v>
      </c>
      <c r="HZ1" t="s">
        <v>677</v>
      </c>
      <c r="IA1" t="s">
        <v>678</v>
      </c>
      <c r="IB1" t="s">
        <v>679</v>
      </c>
      <c r="IC1" t="s">
        <v>680</v>
      </c>
      <c r="ID1" t="s">
        <v>681</v>
      </c>
      <c r="IE1" t="s">
        <v>682</v>
      </c>
      <c r="IF1" t="s">
        <v>683</v>
      </c>
      <c r="IG1" t="s">
        <v>684</v>
      </c>
      <c r="IH1" t="s">
        <v>685</v>
      </c>
      <c r="II1" t="s">
        <v>686</v>
      </c>
      <c r="IJ1" t="s">
        <v>687</v>
      </c>
      <c r="IK1" t="s">
        <v>688</v>
      </c>
      <c r="IL1" t="s">
        <v>689</v>
      </c>
      <c r="IM1" t="s">
        <v>690</v>
      </c>
      <c r="IN1" t="s">
        <v>691</v>
      </c>
      <c r="IO1" t="s">
        <v>692</v>
      </c>
      <c r="IP1" t="s">
        <v>693</v>
      </c>
      <c r="IQ1" t="s">
        <v>694</v>
      </c>
      <c r="IR1" t="s">
        <v>695</v>
      </c>
      <c r="IS1" t="s">
        <v>696</v>
      </c>
      <c r="IT1" t="s">
        <v>697</v>
      </c>
      <c r="IU1" t="s">
        <v>698</v>
      </c>
      <c r="IV1" t="s">
        <v>699</v>
      </c>
      <c r="IW1" t="s">
        <v>700</v>
      </c>
      <c r="IX1" t="s">
        <v>701</v>
      </c>
      <c r="IY1" t="s">
        <v>702</v>
      </c>
      <c r="IZ1" t="s">
        <v>703</v>
      </c>
      <c r="JA1" t="s">
        <v>704</v>
      </c>
      <c r="JB1" t="s">
        <v>705</v>
      </c>
      <c r="JC1" t="s">
        <v>706</v>
      </c>
      <c r="JD1" t="s">
        <v>707</v>
      </c>
      <c r="JE1" t="s">
        <v>708</v>
      </c>
      <c r="JF1" t="s">
        <v>709</v>
      </c>
      <c r="JG1" t="s">
        <v>710</v>
      </c>
      <c r="JH1" t="s">
        <v>711</v>
      </c>
      <c r="JI1" t="s">
        <v>712</v>
      </c>
      <c r="JJ1" t="s">
        <v>713</v>
      </c>
      <c r="JK1" t="s">
        <v>714</v>
      </c>
      <c r="JL1" t="s">
        <v>715</v>
      </c>
      <c r="JM1" t="s">
        <v>716</v>
      </c>
      <c r="JN1" t="s">
        <v>717</v>
      </c>
      <c r="JO1" t="s">
        <v>718</v>
      </c>
      <c r="JP1" t="s">
        <v>719</v>
      </c>
      <c r="JQ1" t="s">
        <v>720</v>
      </c>
      <c r="JR1" t="s">
        <v>721</v>
      </c>
      <c r="JS1" t="s">
        <v>722</v>
      </c>
      <c r="JT1" t="s">
        <v>723</v>
      </c>
      <c r="JU1" t="s">
        <v>724</v>
      </c>
      <c r="JV1" t="s">
        <v>725</v>
      </c>
      <c r="JW1" t="s">
        <v>726</v>
      </c>
      <c r="JX1" t="s">
        <v>727</v>
      </c>
      <c r="JY1" t="s">
        <v>728</v>
      </c>
      <c r="JZ1" t="s">
        <v>729</v>
      </c>
      <c r="KA1" t="s">
        <v>730</v>
      </c>
      <c r="KB1" t="s">
        <v>731</v>
      </c>
      <c r="KC1" t="s">
        <v>732</v>
      </c>
      <c r="KD1" t="s">
        <v>733</v>
      </c>
      <c r="KE1" t="s">
        <v>734</v>
      </c>
    </row>
    <row r="2" spans="1:291" s="19" customFormat="1" x14ac:dyDescent="0.3">
      <c r="A2" s="31" t="s">
        <v>431</v>
      </c>
      <c r="B2" s="31" t="s">
        <v>735</v>
      </c>
      <c r="C2" s="31" t="s">
        <v>735</v>
      </c>
      <c r="D2" s="31" t="s">
        <v>735</v>
      </c>
      <c r="E2" s="32">
        <v>9.9938387493142298E-20</v>
      </c>
      <c r="F2" s="31" t="s">
        <v>736</v>
      </c>
      <c r="G2" s="32">
        <v>9.8439835372507302E-28</v>
      </c>
      <c r="H2" s="31">
        <v>3</v>
      </c>
      <c r="I2" s="31">
        <v>2</v>
      </c>
      <c r="J2" s="31" t="s">
        <v>737</v>
      </c>
      <c r="K2" s="31" t="s">
        <v>738</v>
      </c>
      <c r="L2" s="31" t="s">
        <v>739</v>
      </c>
      <c r="M2" s="31" t="s">
        <v>740</v>
      </c>
      <c r="N2" s="31" t="s">
        <v>741</v>
      </c>
      <c r="O2" s="31" t="s">
        <v>742</v>
      </c>
      <c r="P2" s="32">
        <v>7.95495568407394E-17</v>
      </c>
      <c r="Q2" s="31" t="s">
        <v>736</v>
      </c>
      <c r="R2" s="32">
        <v>2.1064492898281101E-22</v>
      </c>
      <c r="S2" s="32">
        <v>38456761024.338997</v>
      </c>
      <c r="T2" s="31" t="s">
        <v>743</v>
      </c>
      <c r="U2" s="32">
        <v>14305333.946862699</v>
      </c>
      <c r="V2" s="31" t="s">
        <v>743</v>
      </c>
      <c r="W2" s="31" t="s">
        <v>744</v>
      </c>
      <c r="X2" s="31" t="s">
        <v>745</v>
      </c>
      <c r="Y2" s="32">
        <v>466739336.28953701</v>
      </c>
      <c r="Z2" s="31">
        <v>1</v>
      </c>
      <c r="AA2" s="31">
        <v>3</v>
      </c>
      <c r="AB2" s="31">
        <v>2</v>
      </c>
      <c r="AC2" s="31">
        <v>3</v>
      </c>
      <c r="AD2" s="31">
        <v>0</v>
      </c>
      <c r="AE2" s="31">
        <v>3</v>
      </c>
      <c r="AF2" s="31">
        <v>63</v>
      </c>
      <c r="AG2" s="31">
        <v>16</v>
      </c>
      <c r="AH2" s="31">
        <v>64</v>
      </c>
      <c r="AI2" s="31">
        <v>17</v>
      </c>
      <c r="AJ2" s="31">
        <v>6</v>
      </c>
      <c r="AK2" s="31">
        <v>3</v>
      </c>
      <c r="AL2" s="31">
        <v>2</v>
      </c>
      <c r="AM2" s="31">
        <v>3</v>
      </c>
      <c r="AN2" s="31">
        <v>0</v>
      </c>
      <c r="AO2" s="31">
        <v>2</v>
      </c>
      <c r="AP2" s="31">
        <v>2</v>
      </c>
      <c r="AQ2" s="31">
        <v>2</v>
      </c>
      <c r="AR2" s="31">
        <v>3</v>
      </c>
      <c r="AS2" s="31">
        <v>3</v>
      </c>
      <c r="AT2" s="31">
        <v>4</v>
      </c>
      <c r="AU2" s="31">
        <v>1</v>
      </c>
      <c r="AV2" s="31">
        <v>0</v>
      </c>
      <c r="AW2" s="31">
        <v>0</v>
      </c>
      <c r="AX2" s="31">
        <v>2</v>
      </c>
      <c r="AY2" s="31">
        <v>1</v>
      </c>
      <c r="AZ2" s="31">
        <v>0</v>
      </c>
      <c r="BA2" s="31">
        <v>1</v>
      </c>
      <c r="BB2" s="31">
        <v>1</v>
      </c>
      <c r="BC2" s="31">
        <v>0</v>
      </c>
      <c r="BD2" s="31">
        <v>2</v>
      </c>
      <c r="BE2" s="31">
        <v>0</v>
      </c>
      <c r="BF2" s="31">
        <v>0</v>
      </c>
      <c r="BG2" s="31">
        <v>1</v>
      </c>
      <c r="BH2" s="31">
        <v>0</v>
      </c>
      <c r="BI2" s="31">
        <v>3</v>
      </c>
      <c r="BJ2" s="31">
        <v>3</v>
      </c>
      <c r="BK2" s="31">
        <v>4</v>
      </c>
      <c r="BL2" s="31">
        <v>3</v>
      </c>
      <c r="BM2" s="31">
        <v>2</v>
      </c>
      <c r="BN2" s="31">
        <v>0</v>
      </c>
      <c r="BO2" s="31">
        <v>0</v>
      </c>
      <c r="BP2" s="31">
        <v>2</v>
      </c>
      <c r="BQ2" s="31">
        <v>8</v>
      </c>
      <c r="BR2" s="31">
        <v>2</v>
      </c>
      <c r="BS2" s="31">
        <v>2</v>
      </c>
      <c r="BT2" s="31">
        <v>2</v>
      </c>
      <c r="BU2" s="31">
        <v>1</v>
      </c>
      <c r="BV2" s="31">
        <v>1</v>
      </c>
      <c r="BW2" s="31">
        <v>2</v>
      </c>
      <c r="BX2" s="31">
        <v>0</v>
      </c>
      <c r="BY2" s="31">
        <v>3</v>
      </c>
      <c r="BZ2" s="31">
        <v>2</v>
      </c>
      <c r="CA2" s="31">
        <v>2</v>
      </c>
      <c r="CB2" s="31">
        <v>2</v>
      </c>
      <c r="CC2" s="31">
        <v>1</v>
      </c>
      <c r="CD2" s="31">
        <v>0</v>
      </c>
      <c r="CE2" s="31">
        <v>2</v>
      </c>
      <c r="CF2" s="31">
        <v>1</v>
      </c>
      <c r="CG2" s="31">
        <v>3</v>
      </c>
      <c r="CH2" s="31">
        <v>1</v>
      </c>
      <c r="CI2" s="31">
        <v>1</v>
      </c>
      <c r="CJ2" s="31">
        <v>0</v>
      </c>
      <c r="CK2" s="31">
        <v>1</v>
      </c>
      <c r="CL2" s="31">
        <v>1</v>
      </c>
      <c r="CM2" s="31">
        <v>2</v>
      </c>
      <c r="CN2" s="31">
        <v>3</v>
      </c>
      <c r="CO2" s="31">
        <v>1</v>
      </c>
      <c r="CP2" s="31">
        <v>3</v>
      </c>
      <c r="CQ2" s="31">
        <v>3</v>
      </c>
      <c r="CR2" s="31">
        <v>1</v>
      </c>
      <c r="CS2" s="31">
        <v>3</v>
      </c>
      <c r="CT2" s="31">
        <v>3</v>
      </c>
      <c r="CU2" s="31">
        <v>2</v>
      </c>
      <c r="CV2" s="31">
        <v>2</v>
      </c>
      <c r="CW2" s="31">
        <v>0</v>
      </c>
      <c r="CX2" s="31">
        <v>1</v>
      </c>
      <c r="CY2" s="31">
        <v>2</v>
      </c>
      <c r="CZ2" s="31">
        <v>4</v>
      </c>
      <c r="DA2" s="31">
        <v>0</v>
      </c>
      <c r="DB2" s="31">
        <v>1</v>
      </c>
      <c r="DC2" s="31">
        <v>2</v>
      </c>
      <c r="DD2" s="31">
        <v>3</v>
      </c>
      <c r="DE2" s="31">
        <v>1</v>
      </c>
      <c r="DF2" s="31">
        <v>2</v>
      </c>
      <c r="DG2" s="31">
        <v>0</v>
      </c>
      <c r="DH2" s="31">
        <v>0</v>
      </c>
      <c r="DI2" s="31">
        <v>1</v>
      </c>
      <c r="DJ2" s="31">
        <v>3</v>
      </c>
      <c r="DK2" s="31">
        <v>0</v>
      </c>
      <c r="DL2" s="31">
        <v>1</v>
      </c>
      <c r="DM2" s="31">
        <v>1</v>
      </c>
      <c r="DN2" s="31">
        <v>1</v>
      </c>
      <c r="DO2" s="31">
        <v>64</v>
      </c>
      <c r="DP2" s="31">
        <v>3</v>
      </c>
      <c r="DQ2" s="31">
        <v>3</v>
      </c>
      <c r="DR2" s="31">
        <v>3</v>
      </c>
      <c r="DS2" s="31">
        <v>2</v>
      </c>
      <c r="DT2" s="31">
        <v>0</v>
      </c>
      <c r="DU2" s="31">
        <v>3</v>
      </c>
      <c r="DV2" s="31">
        <v>3</v>
      </c>
      <c r="DW2" s="31">
        <v>0</v>
      </c>
      <c r="DX2" s="31">
        <v>1</v>
      </c>
      <c r="DY2" s="31">
        <v>2</v>
      </c>
      <c r="DZ2" s="31">
        <v>0</v>
      </c>
      <c r="EA2" s="31">
        <v>2</v>
      </c>
      <c r="EB2" s="31">
        <v>4</v>
      </c>
      <c r="EC2" s="31">
        <v>2</v>
      </c>
      <c r="ED2" s="31">
        <v>1</v>
      </c>
      <c r="EE2" s="31">
        <v>3</v>
      </c>
      <c r="EF2" s="31">
        <v>2</v>
      </c>
      <c r="EG2" s="31">
        <v>3</v>
      </c>
      <c r="EH2" s="31">
        <v>0</v>
      </c>
      <c r="EI2" s="31">
        <v>4</v>
      </c>
      <c r="EJ2" s="31">
        <v>1</v>
      </c>
      <c r="EK2" s="31">
        <v>1</v>
      </c>
      <c r="EL2" s="31">
        <v>2</v>
      </c>
      <c r="EM2" s="31">
        <v>0</v>
      </c>
      <c r="EN2" s="31">
        <v>1</v>
      </c>
      <c r="EO2" s="31">
        <v>0</v>
      </c>
      <c r="EP2" s="31">
        <v>3</v>
      </c>
      <c r="EQ2" s="31">
        <v>2</v>
      </c>
      <c r="ER2" s="31">
        <v>1</v>
      </c>
      <c r="ES2" s="31">
        <v>1</v>
      </c>
      <c r="ET2" s="31">
        <v>1</v>
      </c>
      <c r="EU2" s="31">
        <v>0</v>
      </c>
      <c r="EV2" s="31">
        <v>5</v>
      </c>
      <c r="EW2" s="31">
        <v>0</v>
      </c>
      <c r="EX2" s="31">
        <v>1</v>
      </c>
      <c r="EY2" s="31">
        <v>1</v>
      </c>
      <c r="EZ2" s="31">
        <v>1</v>
      </c>
      <c r="FA2" s="31">
        <v>1</v>
      </c>
      <c r="FB2" s="31" t="s">
        <v>746</v>
      </c>
      <c r="FC2" s="31" t="s">
        <v>746</v>
      </c>
      <c r="FD2" s="31">
        <v>0</v>
      </c>
      <c r="FE2" s="31">
        <v>2</v>
      </c>
      <c r="FF2" s="31">
        <v>1</v>
      </c>
      <c r="FG2" s="31">
        <v>0</v>
      </c>
      <c r="FH2" s="31" t="s">
        <v>746</v>
      </c>
      <c r="FI2" s="31" t="s">
        <v>746</v>
      </c>
      <c r="FJ2" s="31">
        <v>2</v>
      </c>
      <c r="FK2" s="31">
        <v>1</v>
      </c>
      <c r="FL2" s="31">
        <v>1</v>
      </c>
      <c r="FM2" s="31">
        <v>0</v>
      </c>
      <c r="FN2" s="31">
        <v>4</v>
      </c>
      <c r="FO2" s="31">
        <v>3</v>
      </c>
      <c r="FP2" s="31">
        <v>3</v>
      </c>
      <c r="FQ2" s="31">
        <v>3</v>
      </c>
      <c r="FR2" s="31">
        <v>3</v>
      </c>
      <c r="FS2" s="31">
        <v>4</v>
      </c>
      <c r="FT2" s="31">
        <v>2</v>
      </c>
      <c r="FU2" s="31">
        <v>3</v>
      </c>
      <c r="FV2" s="31">
        <v>3</v>
      </c>
      <c r="FW2" s="31">
        <v>2</v>
      </c>
      <c r="FX2" s="31">
        <v>2</v>
      </c>
      <c r="FY2" s="31">
        <v>0</v>
      </c>
      <c r="FZ2" s="31">
        <v>1</v>
      </c>
      <c r="GA2" s="31">
        <v>0</v>
      </c>
      <c r="GB2" s="31">
        <v>0</v>
      </c>
      <c r="GC2" s="31">
        <v>2</v>
      </c>
      <c r="GD2" s="31">
        <v>0</v>
      </c>
      <c r="GE2" s="31">
        <v>8</v>
      </c>
      <c r="GF2" s="31">
        <v>2</v>
      </c>
      <c r="GG2" s="31">
        <v>2</v>
      </c>
      <c r="GH2" s="31">
        <v>1</v>
      </c>
      <c r="GI2" s="31">
        <v>2</v>
      </c>
      <c r="GJ2" s="31">
        <v>5</v>
      </c>
      <c r="GK2" s="31">
        <v>2</v>
      </c>
      <c r="GL2" s="31">
        <v>0</v>
      </c>
      <c r="GM2" s="31">
        <v>1</v>
      </c>
      <c r="GN2" s="31">
        <v>0</v>
      </c>
      <c r="GO2" s="31">
        <v>1</v>
      </c>
      <c r="GP2" s="31">
        <v>2</v>
      </c>
      <c r="GQ2" s="31">
        <v>2</v>
      </c>
      <c r="GR2" s="31">
        <v>3</v>
      </c>
      <c r="GS2" s="31">
        <v>0</v>
      </c>
      <c r="GT2" s="31">
        <v>1</v>
      </c>
      <c r="GU2" s="31">
        <v>3</v>
      </c>
      <c r="GV2" s="31">
        <v>2</v>
      </c>
      <c r="GW2" s="31">
        <v>2</v>
      </c>
      <c r="GX2" s="31">
        <v>3</v>
      </c>
      <c r="GY2" s="31">
        <v>2</v>
      </c>
      <c r="GZ2" s="31">
        <v>3</v>
      </c>
      <c r="HA2" s="31">
        <v>2</v>
      </c>
      <c r="HB2" s="31">
        <v>0</v>
      </c>
      <c r="HC2" s="31">
        <v>1</v>
      </c>
      <c r="HD2" s="31" t="s">
        <v>746</v>
      </c>
      <c r="HE2" s="31" t="s">
        <v>746</v>
      </c>
      <c r="HF2" s="31">
        <v>2</v>
      </c>
      <c r="HG2" s="31">
        <v>0</v>
      </c>
      <c r="HH2" s="31">
        <v>1</v>
      </c>
      <c r="HI2" s="31">
        <v>2</v>
      </c>
      <c r="HJ2" s="31">
        <v>4</v>
      </c>
      <c r="HK2" s="31">
        <v>0</v>
      </c>
      <c r="HL2" s="31">
        <v>0</v>
      </c>
      <c r="HM2" s="31">
        <v>1</v>
      </c>
      <c r="HN2" s="31">
        <v>2</v>
      </c>
      <c r="HO2" s="31">
        <v>3</v>
      </c>
      <c r="HP2" s="31">
        <v>1</v>
      </c>
      <c r="HQ2" s="31">
        <v>1</v>
      </c>
      <c r="HR2" s="31">
        <v>2</v>
      </c>
      <c r="HS2" s="31">
        <v>1</v>
      </c>
      <c r="HT2" s="31">
        <v>2</v>
      </c>
      <c r="HU2" s="31">
        <v>0</v>
      </c>
      <c r="HV2" s="31">
        <v>2</v>
      </c>
      <c r="HW2" s="31">
        <v>1</v>
      </c>
      <c r="HX2" s="31">
        <v>0</v>
      </c>
      <c r="HY2" s="31">
        <v>1</v>
      </c>
      <c r="HZ2" s="31">
        <v>0</v>
      </c>
      <c r="IA2" s="31">
        <v>2</v>
      </c>
      <c r="IB2" s="31">
        <v>0</v>
      </c>
      <c r="IC2" s="31">
        <v>3</v>
      </c>
      <c r="ID2" s="31">
        <v>4</v>
      </c>
      <c r="IE2" s="31">
        <v>1</v>
      </c>
      <c r="IF2" s="31">
        <v>4</v>
      </c>
      <c r="IG2" s="31">
        <v>3</v>
      </c>
      <c r="IH2" s="31">
        <v>1</v>
      </c>
      <c r="II2" s="31">
        <v>3</v>
      </c>
      <c r="IJ2" s="31">
        <v>4</v>
      </c>
      <c r="IK2" s="31">
        <v>1</v>
      </c>
      <c r="IL2" s="31">
        <v>4</v>
      </c>
      <c r="IM2" s="31">
        <v>3</v>
      </c>
      <c r="IN2" s="31">
        <v>2</v>
      </c>
      <c r="IO2" s="31">
        <v>3</v>
      </c>
      <c r="IP2" s="31">
        <v>0</v>
      </c>
      <c r="IQ2" s="31">
        <v>2</v>
      </c>
      <c r="IR2" s="31">
        <v>0</v>
      </c>
      <c r="IS2" s="31">
        <v>2</v>
      </c>
      <c r="IT2" s="31">
        <v>1</v>
      </c>
      <c r="IU2" s="31">
        <v>0</v>
      </c>
      <c r="IV2" s="31">
        <v>3</v>
      </c>
      <c r="IW2" s="31">
        <v>0</v>
      </c>
      <c r="IX2" s="31">
        <v>1</v>
      </c>
      <c r="IY2" s="31">
        <v>1</v>
      </c>
      <c r="IZ2" s="31">
        <v>3</v>
      </c>
      <c r="JA2" s="31">
        <v>2</v>
      </c>
      <c r="JB2" s="31">
        <v>4</v>
      </c>
      <c r="JC2" s="31">
        <v>4</v>
      </c>
      <c r="JD2" s="31" t="s">
        <v>746</v>
      </c>
      <c r="JE2" s="31" t="s">
        <v>746</v>
      </c>
      <c r="JF2" s="31">
        <v>1</v>
      </c>
      <c r="JG2" s="31">
        <v>1</v>
      </c>
      <c r="JH2" s="31">
        <v>0</v>
      </c>
      <c r="JI2" s="31">
        <v>2</v>
      </c>
      <c r="JJ2" s="31">
        <v>2</v>
      </c>
      <c r="JK2" s="31">
        <v>3</v>
      </c>
      <c r="JL2" s="31">
        <v>0</v>
      </c>
      <c r="JM2" s="31">
        <v>1</v>
      </c>
      <c r="JN2" s="31">
        <v>1</v>
      </c>
      <c r="JO2" s="31">
        <v>2</v>
      </c>
      <c r="JP2" s="31" t="s">
        <v>746</v>
      </c>
      <c r="JQ2" s="31" t="s">
        <v>746</v>
      </c>
      <c r="JR2" s="31">
        <v>1</v>
      </c>
      <c r="JS2" s="31">
        <v>0</v>
      </c>
      <c r="JT2" s="31">
        <v>1</v>
      </c>
      <c r="JU2" s="31">
        <v>1</v>
      </c>
      <c r="JV2" s="31">
        <v>3</v>
      </c>
      <c r="JW2" s="31">
        <v>3</v>
      </c>
      <c r="JX2" s="31" t="s">
        <v>746</v>
      </c>
      <c r="JY2" s="31" t="s">
        <v>746</v>
      </c>
      <c r="JZ2" s="31">
        <v>3</v>
      </c>
      <c r="KA2" s="31">
        <v>1</v>
      </c>
      <c r="KB2" s="31">
        <v>5</v>
      </c>
      <c r="KC2" s="31">
        <v>1</v>
      </c>
      <c r="KD2" s="31">
        <v>3</v>
      </c>
      <c r="KE2" s="31">
        <v>1</v>
      </c>
    </row>
    <row r="3" spans="1:291" x14ac:dyDescent="0.3">
      <c r="A3" s="33" t="s">
        <v>15</v>
      </c>
      <c r="B3" s="33" t="s">
        <v>5</v>
      </c>
      <c r="C3" s="33" t="s">
        <v>5</v>
      </c>
      <c r="D3" s="33" t="s">
        <v>5</v>
      </c>
      <c r="E3" s="33" t="s">
        <v>747</v>
      </c>
      <c r="F3" s="33" t="s">
        <v>748</v>
      </c>
      <c r="G3" s="34">
        <v>12485423.616970601</v>
      </c>
      <c r="H3" s="33">
        <v>0</v>
      </c>
      <c r="I3" s="35">
        <v>1</v>
      </c>
      <c r="J3" s="33" t="s">
        <v>749</v>
      </c>
      <c r="K3" s="33" t="s">
        <v>750</v>
      </c>
      <c r="L3" s="33" t="s">
        <v>749</v>
      </c>
      <c r="M3" s="33" t="s">
        <v>751</v>
      </c>
      <c r="N3" s="33" t="s">
        <v>752</v>
      </c>
      <c r="O3" s="33" t="s">
        <v>753</v>
      </c>
      <c r="P3" s="33" t="s">
        <v>754</v>
      </c>
      <c r="Q3" s="33" t="s">
        <v>755</v>
      </c>
      <c r="R3" s="34">
        <v>1409160.8186425101</v>
      </c>
      <c r="S3" s="33" t="s">
        <v>756</v>
      </c>
      <c r="T3" s="33" t="s">
        <v>757</v>
      </c>
      <c r="U3" s="33" t="s">
        <v>758</v>
      </c>
      <c r="V3" s="33" t="s">
        <v>759</v>
      </c>
      <c r="W3" s="33" t="s">
        <v>760</v>
      </c>
      <c r="X3" s="33" t="s">
        <v>761</v>
      </c>
      <c r="Y3" s="33" t="s">
        <v>762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5">
        <v>0</v>
      </c>
      <c r="AF3" s="33">
        <v>18</v>
      </c>
      <c r="AG3" s="33">
        <v>14</v>
      </c>
      <c r="AH3" s="35">
        <v>10</v>
      </c>
      <c r="AI3" s="33">
        <v>6</v>
      </c>
      <c r="AJ3" s="33">
        <v>62</v>
      </c>
      <c r="AK3" s="33">
        <v>0</v>
      </c>
      <c r="AL3" s="33">
        <v>0</v>
      </c>
      <c r="AM3" s="33">
        <v>0</v>
      </c>
      <c r="AN3" s="33">
        <v>0</v>
      </c>
      <c r="AO3" s="33">
        <v>0</v>
      </c>
      <c r="AP3" s="33">
        <v>1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3">
        <v>0</v>
      </c>
      <c r="BB3" s="33">
        <v>0</v>
      </c>
      <c r="BC3" s="33">
        <v>0</v>
      </c>
      <c r="BD3" s="33">
        <v>0</v>
      </c>
      <c r="BE3" s="33">
        <v>0</v>
      </c>
      <c r="BF3" s="33">
        <v>0</v>
      </c>
      <c r="BG3" s="33">
        <v>1</v>
      </c>
      <c r="BH3" s="33">
        <v>0</v>
      </c>
      <c r="BI3" s="33">
        <v>0</v>
      </c>
      <c r="BJ3" s="33">
        <v>0</v>
      </c>
      <c r="BK3" s="33">
        <v>0</v>
      </c>
      <c r="BL3" s="33">
        <v>0</v>
      </c>
      <c r="BM3" s="33">
        <v>0</v>
      </c>
      <c r="BN3" s="33">
        <v>0</v>
      </c>
      <c r="BO3" s="33">
        <v>0</v>
      </c>
      <c r="BP3" s="33">
        <v>0</v>
      </c>
      <c r="BQ3" s="33">
        <v>0</v>
      </c>
      <c r="BR3" s="33">
        <v>0</v>
      </c>
      <c r="BS3" s="33">
        <v>0</v>
      </c>
      <c r="BT3" s="33">
        <v>0</v>
      </c>
      <c r="BU3" s="33">
        <v>0</v>
      </c>
      <c r="BV3" s="33">
        <v>0</v>
      </c>
      <c r="BW3" s="33">
        <v>0</v>
      </c>
      <c r="BX3" s="33">
        <v>1</v>
      </c>
      <c r="BY3" s="33">
        <v>0</v>
      </c>
      <c r="BZ3" s="33">
        <v>0</v>
      </c>
      <c r="CA3" s="33">
        <v>0</v>
      </c>
      <c r="CB3" s="33">
        <v>0</v>
      </c>
      <c r="CC3" s="33">
        <v>1</v>
      </c>
      <c r="CD3" s="33">
        <v>1</v>
      </c>
      <c r="CE3" s="33">
        <v>1</v>
      </c>
      <c r="CF3" s="33">
        <v>0</v>
      </c>
      <c r="CG3" s="33">
        <v>0</v>
      </c>
      <c r="CH3" s="33">
        <v>0</v>
      </c>
      <c r="CI3" s="33">
        <v>0</v>
      </c>
      <c r="CJ3" s="33">
        <v>0</v>
      </c>
      <c r="CK3" s="33">
        <v>0</v>
      </c>
      <c r="CL3" s="33">
        <v>0</v>
      </c>
      <c r="CM3" s="33">
        <v>0</v>
      </c>
      <c r="CN3" s="33">
        <v>0</v>
      </c>
      <c r="CO3" s="33">
        <v>0</v>
      </c>
      <c r="CP3" s="33">
        <v>1</v>
      </c>
      <c r="CQ3" s="33">
        <v>1</v>
      </c>
      <c r="CR3" s="33">
        <v>0</v>
      </c>
      <c r="CS3" s="33">
        <v>1</v>
      </c>
      <c r="CT3" s="33">
        <v>0</v>
      </c>
      <c r="CU3" s="33">
        <v>0</v>
      </c>
      <c r="CV3" s="33">
        <v>0</v>
      </c>
      <c r="CW3" s="33">
        <v>0</v>
      </c>
      <c r="CX3" s="33">
        <v>0</v>
      </c>
      <c r="CY3" s="33">
        <v>0</v>
      </c>
      <c r="CZ3" s="33">
        <v>0</v>
      </c>
      <c r="DA3" s="33">
        <v>0</v>
      </c>
      <c r="DB3" s="33">
        <v>0</v>
      </c>
      <c r="DC3" s="33">
        <v>0</v>
      </c>
      <c r="DD3" s="33">
        <v>0</v>
      </c>
      <c r="DE3" s="33">
        <v>0</v>
      </c>
      <c r="DF3" s="33">
        <v>0</v>
      </c>
      <c r="DG3" s="33">
        <v>0</v>
      </c>
      <c r="DH3" s="33">
        <v>0</v>
      </c>
      <c r="DI3" s="33">
        <v>0</v>
      </c>
      <c r="DJ3" s="33">
        <v>2</v>
      </c>
      <c r="DK3" s="33">
        <v>0</v>
      </c>
      <c r="DL3" s="33">
        <v>0</v>
      </c>
      <c r="DM3" s="33">
        <v>0</v>
      </c>
      <c r="DN3" s="33">
        <v>0</v>
      </c>
      <c r="DO3" s="33">
        <v>10</v>
      </c>
      <c r="DP3" s="33">
        <v>1</v>
      </c>
      <c r="DQ3" s="33">
        <v>0</v>
      </c>
      <c r="DR3" s="33">
        <v>1</v>
      </c>
      <c r="DS3" s="33">
        <v>0</v>
      </c>
      <c r="DT3" s="33" t="s">
        <v>746</v>
      </c>
      <c r="DU3" s="33" t="s">
        <v>746</v>
      </c>
      <c r="DV3" s="33" t="s">
        <v>746</v>
      </c>
      <c r="DW3" s="33" t="s">
        <v>746</v>
      </c>
      <c r="DX3" s="33" t="s">
        <v>746</v>
      </c>
      <c r="DY3" s="33" t="s">
        <v>746</v>
      </c>
      <c r="DZ3" s="33">
        <v>1</v>
      </c>
      <c r="EA3" s="33">
        <v>1</v>
      </c>
      <c r="EB3" s="33">
        <v>1</v>
      </c>
      <c r="EC3" s="33">
        <v>0</v>
      </c>
      <c r="ED3" s="33" t="s">
        <v>746</v>
      </c>
      <c r="EE3" s="33" t="s">
        <v>746</v>
      </c>
      <c r="EF3" s="33" t="s">
        <v>746</v>
      </c>
      <c r="EG3" s="33" t="s">
        <v>746</v>
      </c>
      <c r="EH3" s="33" t="s">
        <v>746</v>
      </c>
      <c r="EI3" s="33" t="s">
        <v>746</v>
      </c>
      <c r="EJ3" s="33" t="s">
        <v>746</v>
      </c>
      <c r="EK3" s="33" t="s">
        <v>746</v>
      </c>
      <c r="EL3" s="33" t="s">
        <v>746</v>
      </c>
      <c r="EM3" s="33" t="s">
        <v>746</v>
      </c>
      <c r="EN3" s="33" t="s">
        <v>746</v>
      </c>
      <c r="EO3" s="33" t="s">
        <v>746</v>
      </c>
      <c r="EP3" s="33" t="s">
        <v>746</v>
      </c>
      <c r="EQ3" s="33" t="s">
        <v>746</v>
      </c>
      <c r="ER3" s="33" t="s">
        <v>746</v>
      </c>
      <c r="ES3" s="33" t="s">
        <v>746</v>
      </c>
      <c r="ET3" s="33" t="s">
        <v>746</v>
      </c>
      <c r="EU3" s="33" t="s">
        <v>746</v>
      </c>
      <c r="EV3" s="33">
        <v>1</v>
      </c>
      <c r="EW3" s="33">
        <v>0</v>
      </c>
      <c r="EX3" s="33" t="s">
        <v>746</v>
      </c>
      <c r="EY3" s="33" t="s">
        <v>746</v>
      </c>
      <c r="EZ3" s="33" t="s">
        <v>746</v>
      </c>
      <c r="FA3" s="33" t="s">
        <v>746</v>
      </c>
      <c r="FB3" s="33" t="s">
        <v>746</v>
      </c>
      <c r="FC3" s="33" t="s">
        <v>746</v>
      </c>
      <c r="FD3" s="33">
        <v>1</v>
      </c>
      <c r="FE3" s="33">
        <v>0</v>
      </c>
      <c r="FF3" s="33" t="s">
        <v>746</v>
      </c>
      <c r="FG3" s="33" t="s">
        <v>746</v>
      </c>
      <c r="FH3" s="33" t="s">
        <v>746</v>
      </c>
      <c r="FI3" s="33" t="s">
        <v>746</v>
      </c>
      <c r="FJ3" s="33">
        <v>0</v>
      </c>
      <c r="FK3" s="33">
        <v>1</v>
      </c>
      <c r="FL3" s="33" t="s">
        <v>746</v>
      </c>
      <c r="FM3" s="33" t="s">
        <v>746</v>
      </c>
      <c r="FN3" s="33" t="s">
        <v>746</v>
      </c>
      <c r="FO3" s="33" t="s">
        <v>746</v>
      </c>
      <c r="FP3" s="33" t="s">
        <v>746</v>
      </c>
      <c r="FQ3" s="33" t="s">
        <v>746</v>
      </c>
      <c r="FR3" s="33" t="s">
        <v>746</v>
      </c>
      <c r="FS3" s="33" t="s">
        <v>746</v>
      </c>
      <c r="FT3" s="33" t="s">
        <v>746</v>
      </c>
      <c r="FU3" s="33" t="s">
        <v>746</v>
      </c>
      <c r="FV3" s="33" t="s">
        <v>746</v>
      </c>
      <c r="FW3" s="33" t="s">
        <v>746</v>
      </c>
      <c r="FX3" s="33" t="s">
        <v>746</v>
      </c>
      <c r="FY3" s="33" t="s">
        <v>746</v>
      </c>
      <c r="FZ3" s="33" t="s">
        <v>746</v>
      </c>
      <c r="GA3" s="33" t="s">
        <v>746</v>
      </c>
      <c r="GB3" s="33" t="s">
        <v>746</v>
      </c>
      <c r="GC3" s="33" t="s">
        <v>746</v>
      </c>
      <c r="GD3" s="33" t="s">
        <v>746</v>
      </c>
      <c r="GE3" s="33" t="s">
        <v>746</v>
      </c>
      <c r="GF3" s="33" t="s">
        <v>746</v>
      </c>
      <c r="GG3" s="33" t="s">
        <v>746</v>
      </c>
      <c r="GH3" s="33" t="s">
        <v>746</v>
      </c>
      <c r="GI3" s="33" t="s">
        <v>746</v>
      </c>
      <c r="GJ3" s="33" t="s">
        <v>746</v>
      </c>
      <c r="GK3" s="33" t="s">
        <v>746</v>
      </c>
      <c r="GL3" s="33" t="s">
        <v>746</v>
      </c>
      <c r="GM3" s="33" t="s">
        <v>746</v>
      </c>
      <c r="GN3" s="33">
        <v>1</v>
      </c>
      <c r="GO3" s="33">
        <v>0</v>
      </c>
      <c r="GP3" s="33" t="s">
        <v>746</v>
      </c>
      <c r="GQ3" s="33" t="s">
        <v>746</v>
      </c>
      <c r="GR3" s="33">
        <v>0</v>
      </c>
      <c r="GS3" s="33">
        <v>1</v>
      </c>
      <c r="GT3" s="33" t="s">
        <v>746</v>
      </c>
      <c r="GU3" s="33" t="s">
        <v>746</v>
      </c>
      <c r="GV3" s="33">
        <v>1</v>
      </c>
      <c r="GW3" s="33">
        <v>0</v>
      </c>
      <c r="GX3" s="33">
        <v>1</v>
      </c>
      <c r="GY3" s="33">
        <v>0</v>
      </c>
      <c r="GZ3" s="33">
        <v>2</v>
      </c>
      <c r="HA3" s="33">
        <v>0</v>
      </c>
      <c r="HB3" s="33">
        <v>1</v>
      </c>
      <c r="HC3" s="33">
        <v>1</v>
      </c>
      <c r="HD3" s="33">
        <v>1</v>
      </c>
      <c r="HE3" s="33">
        <v>1</v>
      </c>
      <c r="HF3" s="33" t="s">
        <v>746</v>
      </c>
      <c r="HG3" s="33" t="s">
        <v>746</v>
      </c>
      <c r="HH3" s="33">
        <v>0</v>
      </c>
      <c r="HI3" s="33">
        <v>1</v>
      </c>
      <c r="HJ3" s="33">
        <v>3</v>
      </c>
      <c r="HK3" s="33">
        <v>0</v>
      </c>
      <c r="HL3" s="33" t="s">
        <v>746</v>
      </c>
      <c r="HM3" s="33" t="s">
        <v>746</v>
      </c>
      <c r="HN3" s="33" t="s">
        <v>746</v>
      </c>
      <c r="HO3" s="33" t="s">
        <v>746</v>
      </c>
      <c r="HP3" s="33" t="s">
        <v>746</v>
      </c>
      <c r="HQ3" s="33" t="s">
        <v>746</v>
      </c>
      <c r="HR3" s="33" t="s">
        <v>746</v>
      </c>
      <c r="HS3" s="33" t="s">
        <v>746</v>
      </c>
      <c r="HT3" s="33" t="s">
        <v>746</v>
      </c>
      <c r="HU3" s="33" t="s">
        <v>746</v>
      </c>
      <c r="HV3" s="33">
        <v>1</v>
      </c>
      <c r="HW3" s="33">
        <v>0</v>
      </c>
      <c r="HX3" s="33" t="s">
        <v>746</v>
      </c>
      <c r="HY3" s="33" t="s">
        <v>746</v>
      </c>
      <c r="HZ3" s="33" t="s">
        <v>746</v>
      </c>
      <c r="IA3" s="33" t="s">
        <v>746</v>
      </c>
      <c r="IB3" s="33" t="s">
        <v>746</v>
      </c>
      <c r="IC3" s="33" t="s">
        <v>746</v>
      </c>
      <c r="ID3" s="33" t="s">
        <v>746</v>
      </c>
      <c r="IE3" s="33" t="s">
        <v>746</v>
      </c>
      <c r="IF3" s="33">
        <v>1</v>
      </c>
      <c r="IG3" s="33">
        <v>1</v>
      </c>
      <c r="IH3" s="33">
        <v>0</v>
      </c>
      <c r="II3" s="33">
        <v>1</v>
      </c>
      <c r="IJ3" s="33">
        <v>1</v>
      </c>
      <c r="IK3" s="33">
        <v>0</v>
      </c>
      <c r="IL3" s="33">
        <v>0</v>
      </c>
      <c r="IM3" s="33">
        <v>1</v>
      </c>
      <c r="IN3" s="33" t="s">
        <v>746</v>
      </c>
      <c r="IO3" s="33" t="s">
        <v>746</v>
      </c>
      <c r="IP3" s="33">
        <v>1</v>
      </c>
      <c r="IQ3" s="33">
        <v>0</v>
      </c>
      <c r="IR3" s="33" t="s">
        <v>746</v>
      </c>
      <c r="IS3" s="33" t="s">
        <v>746</v>
      </c>
      <c r="IT3" s="33" t="s">
        <v>746</v>
      </c>
      <c r="IU3" s="33" t="s">
        <v>746</v>
      </c>
      <c r="IV3" s="33" t="s">
        <v>746</v>
      </c>
      <c r="IW3" s="33" t="s">
        <v>746</v>
      </c>
      <c r="IX3" s="33" t="s">
        <v>746</v>
      </c>
      <c r="IY3" s="33" t="s">
        <v>746</v>
      </c>
      <c r="IZ3" s="33" t="s">
        <v>746</v>
      </c>
      <c r="JA3" s="33" t="s">
        <v>746</v>
      </c>
      <c r="JB3" s="33" t="s">
        <v>746</v>
      </c>
      <c r="JC3" s="33" t="s">
        <v>746</v>
      </c>
      <c r="JD3" s="33" t="s">
        <v>746</v>
      </c>
      <c r="JE3" s="33" t="s">
        <v>746</v>
      </c>
      <c r="JF3" s="33" t="s">
        <v>746</v>
      </c>
      <c r="JG3" s="33" t="s">
        <v>746</v>
      </c>
      <c r="JH3" s="33" t="s">
        <v>746</v>
      </c>
      <c r="JI3" s="33" t="s">
        <v>746</v>
      </c>
      <c r="JJ3" s="33" t="s">
        <v>746</v>
      </c>
      <c r="JK3" s="33" t="s">
        <v>746</v>
      </c>
      <c r="JL3" s="33" t="s">
        <v>746</v>
      </c>
      <c r="JM3" s="33" t="s">
        <v>746</v>
      </c>
      <c r="JN3" s="33" t="s">
        <v>746</v>
      </c>
      <c r="JO3" s="33" t="s">
        <v>746</v>
      </c>
      <c r="JP3" s="33" t="s">
        <v>746</v>
      </c>
      <c r="JQ3" s="33" t="s">
        <v>746</v>
      </c>
      <c r="JR3" s="33" t="s">
        <v>746</v>
      </c>
      <c r="JS3" s="33" t="s">
        <v>746</v>
      </c>
      <c r="JT3" s="33" t="s">
        <v>746</v>
      </c>
      <c r="JU3" s="33" t="s">
        <v>746</v>
      </c>
      <c r="JV3" s="33">
        <v>0</v>
      </c>
      <c r="JW3" s="33">
        <v>2</v>
      </c>
      <c r="JX3" s="33" t="s">
        <v>746</v>
      </c>
      <c r="JY3" s="33" t="s">
        <v>746</v>
      </c>
      <c r="JZ3" s="33" t="s">
        <v>746</v>
      </c>
      <c r="KA3" s="33" t="s">
        <v>746</v>
      </c>
      <c r="KB3" s="33">
        <v>1</v>
      </c>
      <c r="KC3" s="33">
        <v>0</v>
      </c>
      <c r="KD3" s="33" t="s">
        <v>746</v>
      </c>
      <c r="KE3" s="33" t="s">
        <v>746</v>
      </c>
    </row>
    <row r="4" spans="1:291" x14ac:dyDescent="0.3">
      <c r="A4" s="33" t="s">
        <v>16</v>
      </c>
      <c r="B4" s="33" t="s">
        <v>5</v>
      </c>
      <c r="C4" s="33" t="s">
        <v>5</v>
      </c>
      <c r="D4" s="33" t="s">
        <v>5</v>
      </c>
      <c r="E4" s="34">
        <v>3.6709266612097</v>
      </c>
      <c r="F4" s="33" t="s">
        <v>763</v>
      </c>
      <c r="G4" s="34">
        <v>43771.290686398897</v>
      </c>
      <c r="H4" s="33">
        <v>1</v>
      </c>
      <c r="I4" s="35">
        <v>1</v>
      </c>
      <c r="J4" s="33" t="s">
        <v>764</v>
      </c>
      <c r="K4" s="33" t="s">
        <v>765</v>
      </c>
      <c r="L4" s="33" t="s">
        <v>766</v>
      </c>
      <c r="M4" s="33" t="s">
        <v>767</v>
      </c>
      <c r="N4" s="33" t="s">
        <v>752</v>
      </c>
      <c r="O4" s="33" t="s">
        <v>768</v>
      </c>
      <c r="P4" s="34">
        <v>594.06258548180801</v>
      </c>
      <c r="Q4" s="33" t="s">
        <v>769</v>
      </c>
      <c r="R4" s="34">
        <v>22434632.364019301</v>
      </c>
      <c r="S4" s="33" t="s">
        <v>770</v>
      </c>
      <c r="T4" s="33" t="s">
        <v>771</v>
      </c>
      <c r="U4" s="33" t="s">
        <v>772</v>
      </c>
      <c r="V4" s="33" t="s">
        <v>773</v>
      </c>
      <c r="W4" s="33" t="s">
        <v>774</v>
      </c>
      <c r="X4" s="33" t="s">
        <v>775</v>
      </c>
      <c r="Y4" s="33" t="s">
        <v>776</v>
      </c>
      <c r="Z4" s="33">
        <v>0</v>
      </c>
      <c r="AA4" s="33">
        <v>1</v>
      </c>
      <c r="AB4" s="33">
        <v>2</v>
      </c>
      <c r="AC4" s="33">
        <v>0</v>
      </c>
      <c r="AD4" s="33">
        <v>0</v>
      </c>
      <c r="AE4" s="35">
        <v>2</v>
      </c>
      <c r="AF4" s="33">
        <v>45</v>
      </c>
      <c r="AG4" s="33">
        <v>29</v>
      </c>
      <c r="AH4" s="35">
        <v>29</v>
      </c>
      <c r="AI4" s="33">
        <v>13</v>
      </c>
      <c r="AJ4" s="33">
        <v>28</v>
      </c>
      <c r="AK4" s="33">
        <v>1</v>
      </c>
      <c r="AL4" s="33">
        <v>2</v>
      </c>
      <c r="AM4" s="33">
        <v>0</v>
      </c>
      <c r="AN4" s="33">
        <v>0</v>
      </c>
      <c r="AO4" s="33">
        <v>2</v>
      </c>
      <c r="AP4" s="33">
        <v>0</v>
      </c>
      <c r="AQ4" s="33">
        <v>1</v>
      </c>
      <c r="AR4" s="33">
        <v>0</v>
      </c>
      <c r="AS4" s="33">
        <v>0</v>
      </c>
      <c r="AT4" s="33">
        <v>1</v>
      </c>
      <c r="AU4" s="33">
        <v>0</v>
      </c>
      <c r="AV4" s="33">
        <v>0</v>
      </c>
      <c r="AW4" s="33">
        <v>0</v>
      </c>
      <c r="AX4" s="33">
        <v>0</v>
      </c>
      <c r="AY4" s="33">
        <v>0</v>
      </c>
      <c r="AZ4" s="33">
        <v>0</v>
      </c>
      <c r="BA4" s="33">
        <v>1</v>
      </c>
      <c r="BB4" s="33">
        <v>0</v>
      </c>
      <c r="BC4" s="33">
        <v>0</v>
      </c>
      <c r="BD4" s="33">
        <v>1</v>
      </c>
      <c r="BE4" s="33">
        <v>0</v>
      </c>
      <c r="BF4" s="33">
        <v>0</v>
      </c>
      <c r="BG4" s="33">
        <v>0</v>
      </c>
      <c r="BH4" s="33">
        <v>0</v>
      </c>
      <c r="BI4" s="33">
        <v>1</v>
      </c>
      <c r="BJ4" s="33">
        <v>0</v>
      </c>
      <c r="BK4" s="33">
        <v>1</v>
      </c>
      <c r="BL4" s="33">
        <v>3</v>
      </c>
      <c r="BM4" s="33">
        <v>0</v>
      </c>
      <c r="BN4" s="33">
        <v>1</v>
      </c>
      <c r="BO4" s="33">
        <v>0</v>
      </c>
      <c r="BP4" s="33">
        <v>0</v>
      </c>
      <c r="BQ4" s="33">
        <v>0</v>
      </c>
      <c r="BR4" s="33">
        <v>0</v>
      </c>
      <c r="BS4" s="33">
        <v>0</v>
      </c>
      <c r="BT4" s="33">
        <v>2</v>
      </c>
      <c r="BU4" s="33">
        <v>2</v>
      </c>
      <c r="BV4" s="33">
        <v>1</v>
      </c>
      <c r="BW4" s="33">
        <v>0</v>
      </c>
      <c r="BX4" s="33">
        <v>2</v>
      </c>
      <c r="BY4" s="33">
        <v>0</v>
      </c>
      <c r="BZ4" s="33">
        <v>0</v>
      </c>
      <c r="CA4" s="33">
        <v>0</v>
      </c>
      <c r="CB4" s="33">
        <v>1</v>
      </c>
      <c r="CC4" s="33">
        <v>0</v>
      </c>
      <c r="CD4" s="33">
        <v>0</v>
      </c>
      <c r="CE4" s="33">
        <v>2</v>
      </c>
      <c r="CF4" s="33">
        <v>1</v>
      </c>
      <c r="CG4" s="33">
        <v>1</v>
      </c>
      <c r="CH4" s="33">
        <v>0</v>
      </c>
      <c r="CI4" s="33">
        <v>2</v>
      </c>
      <c r="CJ4" s="33">
        <v>1</v>
      </c>
      <c r="CK4" s="33">
        <v>0</v>
      </c>
      <c r="CL4" s="33">
        <v>1</v>
      </c>
      <c r="CM4" s="33">
        <v>0</v>
      </c>
      <c r="CN4" s="33">
        <v>1</v>
      </c>
      <c r="CO4" s="33">
        <v>0</v>
      </c>
      <c r="CP4" s="33">
        <v>1</v>
      </c>
      <c r="CQ4" s="33">
        <v>0</v>
      </c>
      <c r="CR4" s="33">
        <v>0</v>
      </c>
      <c r="CS4" s="33">
        <v>0</v>
      </c>
      <c r="CT4" s="33">
        <v>0</v>
      </c>
      <c r="CU4" s="33">
        <v>0</v>
      </c>
      <c r="CV4" s="33">
        <v>0</v>
      </c>
      <c r="CW4" s="33">
        <v>2</v>
      </c>
      <c r="CX4" s="33">
        <v>0</v>
      </c>
      <c r="CY4" s="33">
        <v>0</v>
      </c>
      <c r="CZ4" s="33">
        <v>0</v>
      </c>
      <c r="DA4" s="33">
        <v>1</v>
      </c>
      <c r="DB4" s="33">
        <v>0</v>
      </c>
      <c r="DC4" s="33">
        <v>0</v>
      </c>
      <c r="DD4" s="33">
        <v>0</v>
      </c>
      <c r="DE4" s="33">
        <v>1</v>
      </c>
      <c r="DF4" s="33">
        <v>0</v>
      </c>
      <c r="DG4" s="33">
        <v>0</v>
      </c>
      <c r="DH4" s="33">
        <v>0</v>
      </c>
      <c r="DI4" s="33">
        <v>0</v>
      </c>
      <c r="DJ4" s="33">
        <v>2</v>
      </c>
      <c r="DK4" s="33">
        <v>1</v>
      </c>
      <c r="DL4" s="33">
        <v>0</v>
      </c>
      <c r="DM4" s="33">
        <v>0</v>
      </c>
      <c r="DN4" s="33">
        <v>0</v>
      </c>
      <c r="DO4" s="33">
        <v>29</v>
      </c>
      <c r="DP4" s="33">
        <v>1</v>
      </c>
      <c r="DQ4" s="33">
        <v>1</v>
      </c>
      <c r="DR4" s="33">
        <v>1</v>
      </c>
      <c r="DS4" s="33">
        <v>2</v>
      </c>
      <c r="DT4" s="33" t="s">
        <v>746</v>
      </c>
      <c r="DU4" s="33" t="s">
        <v>746</v>
      </c>
      <c r="DV4" s="33" t="s">
        <v>746</v>
      </c>
      <c r="DW4" s="33" t="s">
        <v>746</v>
      </c>
      <c r="DX4" s="33">
        <v>3</v>
      </c>
      <c r="DY4" s="33">
        <v>2</v>
      </c>
      <c r="DZ4" s="33">
        <v>2</v>
      </c>
      <c r="EA4" s="33">
        <v>0</v>
      </c>
      <c r="EB4" s="33">
        <v>0</v>
      </c>
      <c r="EC4" s="33">
        <v>1</v>
      </c>
      <c r="ED4" s="33" t="s">
        <v>746</v>
      </c>
      <c r="EE4" s="33" t="s">
        <v>746</v>
      </c>
      <c r="EF4" s="33" t="s">
        <v>746</v>
      </c>
      <c r="EG4" s="33" t="s">
        <v>746</v>
      </c>
      <c r="EH4" s="33">
        <v>1</v>
      </c>
      <c r="EI4" s="33">
        <v>1</v>
      </c>
      <c r="EJ4" s="33" t="s">
        <v>746</v>
      </c>
      <c r="EK4" s="33" t="s">
        <v>746</v>
      </c>
      <c r="EL4" s="33" t="s">
        <v>746</v>
      </c>
      <c r="EM4" s="33" t="s">
        <v>746</v>
      </c>
      <c r="EN4" s="33">
        <v>1</v>
      </c>
      <c r="EO4" s="33">
        <v>0</v>
      </c>
      <c r="EP4" s="33" t="s">
        <v>746</v>
      </c>
      <c r="EQ4" s="33" t="s">
        <v>746</v>
      </c>
      <c r="ER4" s="33" t="s">
        <v>746</v>
      </c>
      <c r="ES4" s="33" t="s">
        <v>746</v>
      </c>
      <c r="ET4" s="33" t="s">
        <v>746</v>
      </c>
      <c r="EU4" s="33" t="s">
        <v>746</v>
      </c>
      <c r="EV4" s="33">
        <v>1</v>
      </c>
      <c r="EW4" s="33">
        <v>0</v>
      </c>
      <c r="EX4" s="33">
        <v>0</v>
      </c>
      <c r="EY4" s="33">
        <v>1</v>
      </c>
      <c r="EZ4" s="33">
        <v>1</v>
      </c>
      <c r="FA4" s="33">
        <v>0</v>
      </c>
      <c r="FB4" s="33" t="s">
        <v>746</v>
      </c>
      <c r="FC4" s="33" t="s">
        <v>746</v>
      </c>
      <c r="FD4" s="33">
        <v>0</v>
      </c>
      <c r="FE4" s="33">
        <v>1</v>
      </c>
      <c r="FF4" s="33" t="s">
        <v>746</v>
      </c>
      <c r="FG4" s="33" t="s">
        <v>746</v>
      </c>
      <c r="FH4" s="33">
        <v>2</v>
      </c>
      <c r="FI4" s="33">
        <v>0</v>
      </c>
      <c r="FJ4" s="33">
        <v>1</v>
      </c>
      <c r="FK4" s="33">
        <v>0</v>
      </c>
      <c r="FL4" s="33" t="s">
        <v>746</v>
      </c>
      <c r="FM4" s="33" t="s">
        <v>746</v>
      </c>
      <c r="FN4" s="33">
        <v>2</v>
      </c>
      <c r="FO4" s="33">
        <v>1</v>
      </c>
      <c r="FP4" s="33" t="s">
        <v>746</v>
      </c>
      <c r="FQ4" s="33" t="s">
        <v>746</v>
      </c>
      <c r="FR4" s="33">
        <v>0</v>
      </c>
      <c r="FS4" s="33">
        <v>1</v>
      </c>
      <c r="FT4" s="33">
        <v>2</v>
      </c>
      <c r="FU4" s="33">
        <v>3</v>
      </c>
      <c r="FV4" s="33" t="s">
        <v>746</v>
      </c>
      <c r="FW4" s="33" t="s">
        <v>746</v>
      </c>
      <c r="FX4" s="33">
        <v>3</v>
      </c>
      <c r="FY4" s="33">
        <v>1</v>
      </c>
      <c r="FZ4" s="33">
        <v>1</v>
      </c>
      <c r="GA4" s="33">
        <v>0</v>
      </c>
      <c r="GB4" s="33">
        <v>1</v>
      </c>
      <c r="GC4" s="33">
        <v>0</v>
      </c>
      <c r="GD4" s="33">
        <v>1</v>
      </c>
      <c r="GE4" s="33">
        <v>0</v>
      </c>
      <c r="GF4" s="33">
        <v>1</v>
      </c>
      <c r="GG4" s="33">
        <v>0</v>
      </c>
      <c r="GH4" s="33">
        <v>1</v>
      </c>
      <c r="GI4" s="33">
        <v>0</v>
      </c>
      <c r="GJ4" s="33">
        <v>0</v>
      </c>
      <c r="GK4" s="33">
        <v>2</v>
      </c>
      <c r="GL4" s="33">
        <v>1</v>
      </c>
      <c r="GM4" s="33">
        <v>2</v>
      </c>
      <c r="GN4" s="33">
        <v>2</v>
      </c>
      <c r="GO4" s="33">
        <v>1</v>
      </c>
      <c r="GP4" s="33">
        <v>1</v>
      </c>
      <c r="GQ4" s="33">
        <v>0</v>
      </c>
      <c r="GR4" s="33">
        <v>0</v>
      </c>
      <c r="GS4" s="33">
        <v>2</v>
      </c>
      <c r="GT4" s="33">
        <v>1</v>
      </c>
      <c r="GU4" s="33">
        <v>0</v>
      </c>
      <c r="GV4" s="33">
        <v>1</v>
      </c>
      <c r="GW4" s="33">
        <v>0</v>
      </c>
      <c r="GX4" s="33">
        <v>1</v>
      </c>
      <c r="GY4" s="33">
        <v>0</v>
      </c>
      <c r="GZ4" s="33">
        <v>1</v>
      </c>
      <c r="HA4" s="33">
        <v>1</v>
      </c>
      <c r="HB4" s="33">
        <v>2</v>
      </c>
      <c r="HC4" s="33">
        <v>0</v>
      </c>
      <c r="HD4" s="33">
        <v>2</v>
      </c>
      <c r="HE4" s="33">
        <v>0</v>
      </c>
      <c r="HF4" s="33">
        <v>2</v>
      </c>
      <c r="HG4" s="33">
        <v>0</v>
      </c>
      <c r="HH4" s="33">
        <v>2</v>
      </c>
      <c r="HI4" s="33">
        <v>2</v>
      </c>
      <c r="HJ4" s="33">
        <v>2</v>
      </c>
      <c r="HK4" s="33">
        <v>0</v>
      </c>
      <c r="HL4" s="33">
        <v>0</v>
      </c>
      <c r="HM4" s="33">
        <v>1</v>
      </c>
      <c r="HN4" s="33">
        <v>1</v>
      </c>
      <c r="HO4" s="33">
        <v>1</v>
      </c>
      <c r="HP4" s="33" t="s">
        <v>746</v>
      </c>
      <c r="HQ4" s="33" t="s">
        <v>746</v>
      </c>
      <c r="HR4" s="33">
        <v>0</v>
      </c>
      <c r="HS4" s="33">
        <v>2</v>
      </c>
      <c r="HT4" s="33">
        <v>0</v>
      </c>
      <c r="HU4" s="33">
        <v>1</v>
      </c>
      <c r="HV4" s="33">
        <v>1</v>
      </c>
      <c r="HW4" s="33">
        <v>0</v>
      </c>
      <c r="HX4" s="33">
        <v>0</v>
      </c>
      <c r="HY4" s="33">
        <v>1</v>
      </c>
      <c r="HZ4" s="33">
        <v>1</v>
      </c>
      <c r="IA4" s="33">
        <v>0</v>
      </c>
      <c r="IB4" s="33">
        <v>0</v>
      </c>
      <c r="IC4" s="33">
        <v>1</v>
      </c>
      <c r="ID4" s="33" t="s">
        <v>746</v>
      </c>
      <c r="IE4" s="33" t="s">
        <v>746</v>
      </c>
      <c r="IF4" s="33">
        <v>1</v>
      </c>
      <c r="IG4" s="33">
        <v>1</v>
      </c>
      <c r="IH4" s="33">
        <v>1</v>
      </c>
      <c r="II4" s="33">
        <v>0</v>
      </c>
      <c r="IJ4" s="33" t="s">
        <v>746</v>
      </c>
      <c r="IK4" s="33" t="s">
        <v>746</v>
      </c>
      <c r="IL4" s="33">
        <v>1</v>
      </c>
      <c r="IM4" s="33">
        <v>0</v>
      </c>
      <c r="IN4" s="33" t="s">
        <v>746</v>
      </c>
      <c r="IO4" s="33" t="s">
        <v>746</v>
      </c>
      <c r="IP4" s="33" t="s">
        <v>746</v>
      </c>
      <c r="IQ4" s="33" t="s">
        <v>746</v>
      </c>
      <c r="IR4" s="33" t="s">
        <v>746</v>
      </c>
      <c r="IS4" s="33" t="s">
        <v>746</v>
      </c>
      <c r="IT4" s="33">
        <v>0</v>
      </c>
      <c r="IU4" s="33">
        <v>2</v>
      </c>
      <c r="IV4" s="33">
        <v>2</v>
      </c>
      <c r="IW4" s="33">
        <v>0</v>
      </c>
      <c r="IX4" s="33">
        <v>1</v>
      </c>
      <c r="IY4" s="33">
        <v>0</v>
      </c>
      <c r="IZ4" s="33">
        <v>1</v>
      </c>
      <c r="JA4" s="33">
        <v>0</v>
      </c>
      <c r="JB4" s="33">
        <v>1</v>
      </c>
      <c r="JC4" s="33">
        <v>0</v>
      </c>
      <c r="JD4" s="33">
        <v>2</v>
      </c>
      <c r="JE4" s="33">
        <v>1</v>
      </c>
      <c r="JF4" s="33" t="s">
        <v>746</v>
      </c>
      <c r="JG4" s="33" t="s">
        <v>746</v>
      </c>
      <c r="JH4" s="33" t="s">
        <v>746</v>
      </c>
      <c r="JI4" s="33" t="s">
        <v>746</v>
      </c>
      <c r="JJ4" s="33" t="s">
        <v>746</v>
      </c>
      <c r="JK4" s="33" t="s">
        <v>746</v>
      </c>
      <c r="JL4" s="33">
        <v>1</v>
      </c>
      <c r="JM4" s="33">
        <v>1</v>
      </c>
      <c r="JN4" s="33" t="s">
        <v>746</v>
      </c>
      <c r="JO4" s="33" t="s">
        <v>746</v>
      </c>
      <c r="JP4" s="33" t="s">
        <v>746</v>
      </c>
      <c r="JQ4" s="33" t="s">
        <v>746</v>
      </c>
      <c r="JR4" s="33">
        <v>1</v>
      </c>
      <c r="JS4" s="33">
        <v>0</v>
      </c>
      <c r="JT4" s="33" t="s">
        <v>746</v>
      </c>
      <c r="JU4" s="33" t="s">
        <v>746</v>
      </c>
      <c r="JV4" s="33">
        <v>0</v>
      </c>
      <c r="JW4" s="33">
        <v>2</v>
      </c>
      <c r="JX4" s="33">
        <v>2</v>
      </c>
      <c r="JY4" s="33">
        <v>1</v>
      </c>
      <c r="JZ4" s="33" t="s">
        <v>746</v>
      </c>
      <c r="KA4" s="33" t="s">
        <v>746</v>
      </c>
      <c r="KB4" s="33">
        <v>3</v>
      </c>
      <c r="KC4" s="33">
        <v>0</v>
      </c>
      <c r="KD4" s="33" t="s">
        <v>746</v>
      </c>
      <c r="KE4" s="33" t="s">
        <v>746</v>
      </c>
    </row>
    <row r="5" spans="1:291" x14ac:dyDescent="0.3">
      <c r="A5" s="33" t="s">
        <v>9</v>
      </c>
      <c r="B5" s="33" t="s">
        <v>5</v>
      </c>
      <c r="C5" s="33" t="s">
        <v>5</v>
      </c>
      <c r="D5" s="33" t="s">
        <v>5</v>
      </c>
      <c r="E5" s="34">
        <v>7.0529339737390098E-12</v>
      </c>
      <c r="F5" s="33" t="s">
        <v>777</v>
      </c>
      <c r="G5" s="34">
        <v>64.9880381717049</v>
      </c>
      <c r="H5" s="33">
        <v>3</v>
      </c>
      <c r="I5" s="35">
        <v>2</v>
      </c>
      <c r="J5" s="33" t="s">
        <v>778</v>
      </c>
      <c r="K5" s="33" t="s">
        <v>779</v>
      </c>
      <c r="L5" s="33" t="s">
        <v>780</v>
      </c>
      <c r="M5" s="33" t="s">
        <v>781</v>
      </c>
      <c r="N5" s="33" t="s">
        <v>752</v>
      </c>
      <c r="O5" s="33" t="s">
        <v>782</v>
      </c>
      <c r="P5" s="34">
        <v>1.66607923345474E-6</v>
      </c>
      <c r="Q5" s="33" t="s">
        <v>783</v>
      </c>
      <c r="R5" s="34">
        <v>89733771.105201602</v>
      </c>
      <c r="S5" s="34">
        <v>131006840.3038</v>
      </c>
      <c r="T5" s="33" t="s">
        <v>784</v>
      </c>
      <c r="U5" s="34">
        <v>22412861.7651667</v>
      </c>
      <c r="V5" s="33" t="s">
        <v>785</v>
      </c>
      <c r="W5" s="34">
        <v>4233231070.0493798</v>
      </c>
      <c r="X5" s="33" t="s">
        <v>786</v>
      </c>
      <c r="Y5" s="34">
        <v>72422800.651481196</v>
      </c>
      <c r="Z5" s="33">
        <v>1</v>
      </c>
      <c r="AA5" s="33">
        <v>1</v>
      </c>
      <c r="AB5" s="33">
        <v>2</v>
      </c>
      <c r="AC5" s="33">
        <v>0</v>
      </c>
      <c r="AD5" s="33">
        <v>2</v>
      </c>
      <c r="AE5" s="35">
        <v>3</v>
      </c>
      <c r="AF5" s="33">
        <v>58</v>
      </c>
      <c r="AG5" s="33">
        <v>22</v>
      </c>
      <c r="AH5" s="35">
        <v>54</v>
      </c>
      <c r="AI5" s="33">
        <v>18</v>
      </c>
      <c r="AJ5" s="33">
        <v>10</v>
      </c>
      <c r="AK5" s="33">
        <v>1</v>
      </c>
      <c r="AL5" s="33">
        <v>2</v>
      </c>
      <c r="AM5" s="33">
        <v>0</v>
      </c>
      <c r="AN5" s="33">
        <v>2</v>
      </c>
      <c r="AO5" s="33">
        <v>1</v>
      </c>
      <c r="AP5" s="33">
        <v>1</v>
      </c>
      <c r="AQ5" s="33">
        <v>0</v>
      </c>
      <c r="AR5" s="33">
        <v>0</v>
      </c>
      <c r="AS5" s="33">
        <v>0</v>
      </c>
      <c r="AT5" s="33">
        <v>2</v>
      </c>
      <c r="AU5" s="33">
        <v>1</v>
      </c>
      <c r="AV5" s="33">
        <v>1</v>
      </c>
      <c r="AW5" s="33">
        <v>3</v>
      </c>
      <c r="AX5" s="33">
        <v>0</v>
      </c>
      <c r="AY5" s="33">
        <v>2</v>
      </c>
      <c r="AZ5" s="33">
        <v>3</v>
      </c>
      <c r="BA5" s="33">
        <v>1</v>
      </c>
      <c r="BB5" s="33">
        <v>2</v>
      </c>
      <c r="BC5" s="33">
        <v>1</v>
      </c>
      <c r="BD5" s="33">
        <v>4</v>
      </c>
      <c r="BE5" s="33">
        <v>1</v>
      </c>
      <c r="BF5" s="33">
        <v>0</v>
      </c>
      <c r="BG5" s="33">
        <v>2</v>
      </c>
      <c r="BH5" s="33">
        <v>0</v>
      </c>
      <c r="BI5" s="33">
        <v>0</v>
      </c>
      <c r="BJ5" s="33">
        <v>2</v>
      </c>
      <c r="BK5" s="33">
        <v>2</v>
      </c>
      <c r="BL5" s="33">
        <v>0</v>
      </c>
      <c r="BM5" s="33">
        <v>1</v>
      </c>
      <c r="BN5" s="33">
        <v>2</v>
      </c>
      <c r="BO5" s="33">
        <v>1</v>
      </c>
      <c r="BP5" s="33">
        <v>0</v>
      </c>
      <c r="BQ5" s="33">
        <v>2</v>
      </c>
      <c r="BR5" s="33">
        <v>1</v>
      </c>
      <c r="BS5" s="33">
        <v>2</v>
      </c>
      <c r="BT5" s="33">
        <v>2</v>
      </c>
      <c r="BU5" s="33">
        <v>2</v>
      </c>
      <c r="BV5" s="33">
        <v>3</v>
      </c>
      <c r="BW5" s="33">
        <v>1</v>
      </c>
      <c r="BX5" s="33">
        <v>3</v>
      </c>
      <c r="BY5" s="33">
        <v>0</v>
      </c>
      <c r="BZ5" s="33">
        <v>1</v>
      </c>
      <c r="CA5" s="33">
        <v>1</v>
      </c>
      <c r="CB5" s="33">
        <v>2</v>
      </c>
      <c r="CC5" s="33">
        <v>0</v>
      </c>
      <c r="CD5" s="33">
        <v>0</v>
      </c>
      <c r="CE5" s="33">
        <v>2</v>
      </c>
      <c r="CF5" s="33">
        <v>0</v>
      </c>
      <c r="CG5" s="33">
        <v>2</v>
      </c>
      <c r="CH5" s="33">
        <v>0</v>
      </c>
      <c r="CI5" s="33">
        <v>0</v>
      </c>
      <c r="CJ5" s="33">
        <v>1</v>
      </c>
      <c r="CK5" s="33">
        <v>2</v>
      </c>
      <c r="CL5" s="33">
        <v>1</v>
      </c>
      <c r="CM5" s="33">
        <v>0</v>
      </c>
      <c r="CN5" s="33">
        <v>0</v>
      </c>
      <c r="CO5" s="33">
        <v>0</v>
      </c>
      <c r="CP5" s="33">
        <v>3</v>
      </c>
      <c r="CQ5" s="33">
        <v>1</v>
      </c>
      <c r="CR5" s="33">
        <v>3</v>
      </c>
      <c r="CS5" s="33">
        <v>0</v>
      </c>
      <c r="CT5" s="33">
        <v>0</v>
      </c>
      <c r="CU5" s="33">
        <v>3</v>
      </c>
      <c r="CV5" s="33">
        <v>0</v>
      </c>
      <c r="CW5" s="33">
        <v>0</v>
      </c>
      <c r="CX5" s="33">
        <v>1</v>
      </c>
      <c r="CY5" s="33">
        <v>1</v>
      </c>
      <c r="CZ5" s="33">
        <v>1</v>
      </c>
      <c r="DA5" s="33">
        <v>2</v>
      </c>
      <c r="DB5" s="33">
        <v>1</v>
      </c>
      <c r="DC5" s="33">
        <v>0</v>
      </c>
      <c r="DD5" s="33">
        <v>4</v>
      </c>
      <c r="DE5" s="33">
        <v>2</v>
      </c>
      <c r="DF5" s="33">
        <v>0</v>
      </c>
      <c r="DG5" s="33">
        <v>0</v>
      </c>
      <c r="DH5" s="33">
        <v>1</v>
      </c>
      <c r="DI5" s="33">
        <v>0</v>
      </c>
      <c r="DJ5" s="33">
        <v>1</v>
      </c>
      <c r="DK5" s="33">
        <v>2</v>
      </c>
      <c r="DL5" s="33">
        <v>1</v>
      </c>
      <c r="DM5" s="33">
        <v>0</v>
      </c>
      <c r="DN5" s="33">
        <v>1</v>
      </c>
      <c r="DO5" s="33">
        <v>54</v>
      </c>
      <c r="DP5" s="33">
        <v>0</v>
      </c>
      <c r="DQ5" s="33">
        <v>1</v>
      </c>
      <c r="DR5" s="33">
        <v>0</v>
      </c>
      <c r="DS5" s="33">
        <v>2</v>
      </c>
      <c r="DT5" s="33" t="s">
        <v>746</v>
      </c>
      <c r="DU5" s="33" t="s">
        <v>746</v>
      </c>
      <c r="DV5" s="33">
        <v>2</v>
      </c>
      <c r="DW5" s="33">
        <v>2</v>
      </c>
      <c r="DX5" s="33">
        <v>0</v>
      </c>
      <c r="DY5" s="33">
        <v>1</v>
      </c>
      <c r="DZ5" s="33">
        <v>2</v>
      </c>
      <c r="EA5" s="33">
        <v>1</v>
      </c>
      <c r="EB5" s="33">
        <v>2</v>
      </c>
      <c r="EC5" s="33">
        <v>0</v>
      </c>
      <c r="ED5" s="33" t="s">
        <v>746</v>
      </c>
      <c r="EE5" s="33" t="s">
        <v>746</v>
      </c>
      <c r="EF5" s="33">
        <v>1</v>
      </c>
      <c r="EG5" s="33">
        <v>0</v>
      </c>
      <c r="EH5" s="33">
        <v>0</v>
      </c>
      <c r="EI5" s="33">
        <v>2</v>
      </c>
      <c r="EJ5" s="33">
        <v>2</v>
      </c>
      <c r="EK5" s="33">
        <v>1</v>
      </c>
      <c r="EL5" s="33">
        <v>2</v>
      </c>
      <c r="EM5" s="33">
        <v>1</v>
      </c>
      <c r="EN5" s="33">
        <v>1</v>
      </c>
      <c r="EO5" s="33">
        <v>3</v>
      </c>
      <c r="EP5" s="33">
        <v>2</v>
      </c>
      <c r="EQ5" s="33">
        <v>0</v>
      </c>
      <c r="ER5" s="33">
        <v>1</v>
      </c>
      <c r="ES5" s="33">
        <v>2</v>
      </c>
      <c r="ET5" s="33">
        <v>5</v>
      </c>
      <c r="EU5" s="33">
        <v>3</v>
      </c>
      <c r="EV5" s="33" t="s">
        <v>746</v>
      </c>
      <c r="EW5" s="33" t="s">
        <v>746</v>
      </c>
      <c r="EX5" s="33">
        <v>1</v>
      </c>
      <c r="EY5" s="33">
        <v>1</v>
      </c>
      <c r="EZ5" s="33">
        <v>1</v>
      </c>
      <c r="FA5" s="33">
        <v>2</v>
      </c>
      <c r="FB5" s="33">
        <v>0</v>
      </c>
      <c r="FC5" s="33">
        <v>1</v>
      </c>
      <c r="FD5" s="33">
        <v>3</v>
      </c>
      <c r="FE5" s="33">
        <v>4</v>
      </c>
      <c r="FF5" s="33">
        <v>2</v>
      </c>
      <c r="FG5" s="33">
        <v>1</v>
      </c>
      <c r="FH5" s="33">
        <v>2</v>
      </c>
      <c r="FI5" s="33">
        <v>0</v>
      </c>
      <c r="FJ5" s="33">
        <v>2</v>
      </c>
      <c r="FK5" s="33">
        <v>2</v>
      </c>
      <c r="FL5" s="33">
        <v>2</v>
      </c>
      <c r="FM5" s="33">
        <v>0</v>
      </c>
      <c r="FN5" s="33">
        <v>2</v>
      </c>
      <c r="FO5" s="33">
        <v>0</v>
      </c>
      <c r="FP5" s="33">
        <v>1</v>
      </c>
      <c r="FQ5" s="33">
        <v>2</v>
      </c>
      <c r="FR5" s="33">
        <v>1</v>
      </c>
      <c r="FS5" s="33">
        <v>2</v>
      </c>
      <c r="FT5" s="33">
        <v>1</v>
      </c>
      <c r="FU5" s="33">
        <v>0</v>
      </c>
      <c r="FV5" s="33">
        <v>2</v>
      </c>
      <c r="FW5" s="33">
        <v>1</v>
      </c>
      <c r="FX5" s="33">
        <v>2</v>
      </c>
      <c r="FY5" s="33">
        <v>2</v>
      </c>
      <c r="FZ5" s="33">
        <v>0</v>
      </c>
      <c r="GA5" s="33">
        <v>1</v>
      </c>
      <c r="GB5" s="33">
        <v>1</v>
      </c>
      <c r="GC5" s="33">
        <v>0</v>
      </c>
      <c r="GD5" s="33">
        <v>0</v>
      </c>
      <c r="GE5" s="33">
        <v>2</v>
      </c>
      <c r="GF5" s="33">
        <v>3</v>
      </c>
      <c r="GG5" s="33">
        <v>1</v>
      </c>
      <c r="GH5" s="33">
        <v>0</v>
      </c>
      <c r="GI5" s="33">
        <v>2</v>
      </c>
      <c r="GJ5" s="33">
        <v>0</v>
      </c>
      <c r="GK5" s="33">
        <v>2</v>
      </c>
      <c r="GL5" s="33">
        <v>3</v>
      </c>
      <c r="GM5" s="33">
        <v>2</v>
      </c>
      <c r="GN5" s="33">
        <v>0</v>
      </c>
      <c r="GO5" s="33">
        <v>3</v>
      </c>
      <c r="GP5" s="33">
        <v>0</v>
      </c>
      <c r="GQ5" s="33">
        <v>1</v>
      </c>
      <c r="GR5" s="33">
        <v>2</v>
      </c>
      <c r="GS5" s="33">
        <v>3</v>
      </c>
      <c r="GT5" s="33">
        <v>3</v>
      </c>
      <c r="GU5" s="33">
        <v>0</v>
      </c>
      <c r="GV5" s="33">
        <v>4</v>
      </c>
      <c r="GW5" s="33">
        <v>1</v>
      </c>
      <c r="GX5" s="33">
        <v>3</v>
      </c>
      <c r="GY5" s="33">
        <v>1</v>
      </c>
      <c r="GZ5" s="33">
        <v>2</v>
      </c>
      <c r="HA5" s="33">
        <v>2</v>
      </c>
      <c r="HB5" s="33">
        <v>3</v>
      </c>
      <c r="HC5" s="33">
        <v>0</v>
      </c>
      <c r="HD5" s="33">
        <v>2</v>
      </c>
      <c r="HE5" s="33">
        <v>0</v>
      </c>
      <c r="HF5" s="33">
        <v>3</v>
      </c>
      <c r="HG5" s="33">
        <v>0</v>
      </c>
      <c r="HH5" s="33">
        <v>2</v>
      </c>
      <c r="HI5" s="33">
        <v>2</v>
      </c>
      <c r="HJ5" s="33">
        <v>3</v>
      </c>
      <c r="HK5" s="33">
        <v>0</v>
      </c>
      <c r="HL5" s="33" t="s">
        <v>746</v>
      </c>
      <c r="HM5" s="33" t="s">
        <v>746</v>
      </c>
      <c r="HN5" s="33">
        <v>1</v>
      </c>
      <c r="HO5" s="33">
        <v>2</v>
      </c>
      <c r="HP5" s="33">
        <v>2</v>
      </c>
      <c r="HQ5" s="33">
        <v>0</v>
      </c>
      <c r="HR5" s="33">
        <v>2</v>
      </c>
      <c r="HS5" s="33">
        <v>0</v>
      </c>
      <c r="HT5" s="33">
        <v>1</v>
      </c>
      <c r="HU5" s="33">
        <v>1</v>
      </c>
      <c r="HV5" s="33">
        <v>1</v>
      </c>
      <c r="HW5" s="33">
        <v>2</v>
      </c>
      <c r="HX5" s="33">
        <v>2</v>
      </c>
      <c r="HY5" s="33">
        <v>1</v>
      </c>
      <c r="HZ5" s="33" t="s">
        <v>746</v>
      </c>
      <c r="IA5" s="33" t="s">
        <v>746</v>
      </c>
      <c r="IB5" s="33" t="s">
        <v>746</v>
      </c>
      <c r="IC5" s="33" t="s">
        <v>746</v>
      </c>
      <c r="ID5" s="33">
        <v>1</v>
      </c>
      <c r="IE5" s="33">
        <v>0</v>
      </c>
      <c r="IF5" s="33">
        <v>0</v>
      </c>
      <c r="IG5" s="33">
        <v>3</v>
      </c>
      <c r="IH5" s="33">
        <v>0</v>
      </c>
      <c r="II5" s="33">
        <v>1</v>
      </c>
      <c r="IJ5" s="33">
        <v>0</v>
      </c>
      <c r="IK5" s="33">
        <v>3</v>
      </c>
      <c r="IL5" s="33">
        <v>1</v>
      </c>
      <c r="IM5" s="33">
        <v>0</v>
      </c>
      <c r="IN5" s="33">
        <v>2</v>
      </c>
      <c r="IO5" s="33">
        <v>0</v>
      </c>
      <c r="IP5" s="33">
        <v>1</v>
      </c>
      <c r="IQ5" s="33">
        <v>3</v>
      </c>
      <c r="IR5" s="33" t="s">
        <v>746</v>
      </c>
      <c r="IS5" s="33" t="s">
        <v>746</v>
      </c>
      <c r="IT5" s="33" t="s">
        <v>746</v>
      </c>
      <c r="IU5" s="33" t="s">
        <v>746</v>
      </c>
      <c r="IV5" s="33">
        <v>1</v>
      </c>
      <c r="IW5" s="33">
        <v>0</v>
      </c>
      <c r="IX5" s="33">
        <v>2</v>
      </c>
      <c r="IY5" s="33">
        <v>1</v>
      </c>
      <c r="IZ5" s="33">
        <v>2</v>
      </c>
      <c r="JA5" s="33">
        <v>1</v>
      </c>
      <c r="JB5" s="33">
        <v>1</v>
      </c>
      <c r="JC5" s="33">
        <v>1</v>
      </c>
      <c r="JD5" s="33">
        <v>3</v>
      </c>
      <c r="JE5" s="33">
        <v>2</v>
      </c>
      <c r="JF5" s="33">
        <v>2</v>
      </c>
      <c r="JG5" s="33">
        <v>1</v>
      </c>
      <c r="JH5" s="33" t="s">
        <v>746</v>
      </c>
      <c r="JI5" s="33" t="s">
        <v>746</v>
      </c>
      <c r="JJ5" s="33">
        <v>1</v>
      </c>
      <c r="JK5" s="33">
        <v>4</v>
      </c>
      <c r="JL5" s="33">
        <v>0</v>
      </c>
      <c r="JM5" s="33">
        <v>2</v>
      </c>
      <c r="JN5" s="33">
        <v>1</v>
      </c>
      <c r="JO5" s="33">
        <v>0</v>
      </c>
      <c r="JP5" s="33" t="s">
        <v>746</v>
      </c>
      <c r="JQ5" s="33" t="s">
        <v>746</v>
      </c>
      <c r="JR5" s="33">
        <v>0</v>
      </c>
      <c r="JS5" s="33">
        <v>1</v>
      </c>
      <c r="JT5" s="33">
        <v>2</v>
      </c>
      <c r="JU5" s="33">
        <v>0</v>
      </c>
      <c r="JV5" s="33">
        <v>1</v>
      </c>
      <c r="JW5" s="33">
        <v>1</v>
      </c>
      <c r="JX5" s="33">
        <v>3</v>
      </c>
      <c r="JY5" s="33">
        <v>2</v>
      </c>
      <c r="JZ5" s="33">
        <v>0</v>
      </c>
      <c r="KA5" s="33">
        <v>1</v>
      </c>
      <c r="KB5" s="33">
        <v>2</v>
      </c>
      <c r="KC5" s="33">
        <v>0</v>
      </c>
      <c r="KD5" s="33">
        <v>0</v>
      </c>
      <c r="KE5" s="33">
        <v>1</v>
      </c>
    </row>
    <row r="6" spans="1:291" s="22" customFormat="1" x14ac:dyDescent="0.3">
      <c r="A6" s="22" t="s">
        <v>14</v>
      </c>
      <c r="B6" s="22" t="s">
        <v>5</v>
      </c>
      <c r="C6" s="22" t="s">
        <v>787</v>
      </c>
      <c r="D6" s="22" t="s">
        <v>6</v>
      </c>
      <c r="E6" s="22" t="s">
        <v>788</v>
      </c>
      <c r="F6" s="22" t="s">
        <v>789</v>
      </c>
      <c r="G6" s="36">
        <v>40.613871564876099</v>
      </c>
      <c r="H6" s="22">
        <v>3</v>
      </c>
      <c r="I6" s="22">
        <v>0</v>
      </c>
      <c r="J6" s="22" t="s">
        <v>790</v>
      </c>
      <c r="K6" s="22" t="s">
        <v>749</v>
      </c>
      <c r="L6" s="22" t="s">
        <v>791</v>
      </c>
      <c r="M6" s="22" t="s">
        <v>749</v>
      </c>
      <c r="N6" s="22" t="s">
        <v>752</v>
      </c>
      <c r="O6" s="22" t="s">
        <v>792</v>
      </c>
      <c r="P6" s="22" t="s">
        <v>793</v>
      </c>
      <c r="Q6" s="22" t="s">
        <v>794</v>
      </c>
      <c r="R6" s="36">
        <v>354307012.63885897</v>
      </c>
      <c r="S6" s="22" t="s">
        <v>795</v>
      </c>
      <c r="T6" s="22" t="s">
        <v>796</v>
      </c>
      <c r="U6" s="36">
        <v>4657556.1481095599</v>
      </c>
      <c r="V6" s="22" t="s">
        <v>797</v>
      </c>
      <c r="W6" s="22" t="s">
        <v>798</v>
      </c>
      <c r="X6" s="22" t="s">
        <v>799</v>
      </c>
      <c r="Y6" s="36">
        <v>12946340.052634399</v>
      </c>
      <c r="Z6" s="22">
        <v>1</v>
      </c>
      <c r="AA6" s="22">
        <v>0</v>
      </c>
      <c r="AB6" s="22">
        <v>0</v>
      </c>
      <c r="AC6" s="22">
        <v>0</v>
      </c>
      <c r="AD6" s="22">
        <v>1</v>
      </c>
      <c r="AE6" s="22">
        <v>1</v>
      </c>
      <c r="AF6" s="22">
        <v>4</v>
      </c>
      <c r="AG6" s="22">
        <v>4</v>
      </c>
      <c r="AH6" s="22">
        <v>61</v>
      </c>
      <c r="AI6" s="22">
        <v>61</v>
      </c>
      <c r="AJ6" s="22">
        <v>21</v>
      </c>
      <c r="AK6" s="22">
        <v>0</v>
      </c>
      <c r="AL6" s="22">
        <v>0</v>
      </c>
      <c r="AM6" s="22">
        <v>0</v>
      </c>
      <c r="AN6" s="22">
        <v>1</v>
      </c>
      <c r="AO6" s="22">
        <v>1</v>
      </c>
      <c r="AP6" s="22">
        <v>3</v>
      </c>
      <c r="AQ6" s="22">
        <v>3</v>
      </c>
      <c r="AR6" s="22">
        <v>5</v>
      </c>
      <c r="AS6" s="22">
        <v>1</v>
      </c>
      <c r="AT6" s="22">
        <v>1</v>
      </c>
      <c r="AU6" s="22">
        <v>1</v>
      </c>
      <c r="AV6" s="22">
        <v>1</v>
      </c>
      <c r="AW6" s="22">
        <v>2</v>
      </c>
      <c r="AX6" s="22">
        <v>3</v>
      </c>
      <c r="AY6" s="22">
        <v>0</v>
      </c>
      <c r="AZ6" s="22">
        <v>0</v>
      </c>
      <c r="BA6" s="22">
        <v>4</v>
      </c>
      <c r="BB6" s="22">
        <v>0</v>
      </c>
      <c r="BC6" s="22">
        <v>1</v>
      </c>
      <c r="BD6" s="22">
        <v>2</v>
      </c>
      <c r="BE6" s="22">
        <v>0</v>
      </c>
      <c r="BF6" s="22">
        <v>2</v>
      </c>
      <c r="BG6" s="22">
        <v>0</v>
      </c>
      <c r="BH6" s="22">
        <v>0</v>
      </c>
      <c r="BI6" s="22">
        <v>4</v>
      </c>
      <c r="BJ6" s="22">
        <v>2</v>
      </c>
      <c r="BK6" s="22">
        <v>2</v>
      </c>
      <c r="BL6" s="22">
        <v>1</v>
      </c>
      <c r="BM6" s="22">
        <v>2</v>
      </c>
      <c r="BN6" s="22">
        <v>1</v>
      </c>
      <c r="BO6" s="22">
        <v>2</v>
      </c>
      <c r="BP6" s="22">
        <v>2</v>
      </c>
      <c r="BQ6" s="22">
        <v>2</v>
      </c>
      <c r="BR6" s="22">
        <v>3</v>
      </c>
      <c r="BS6" s="22">
        <v>1</v>
      </c>
      <c r="BT6" s="22">
        <v>4</v>
      </c>
      <c r="BU6" s="22">
        <v>1</v>
      </c>
      <c r="BV6" s="22">
        <v>0</v>
      </c>
      <c r="BW6" s="22">
        <v>2</v>
      </c>
      <c r="BX6" s="22">
        <v>3</v>
      </c>
      <c r="BY6" s="22">
        <v>2</v>
      </c>
      <c r="BZ6" s="22">
        <v>2</v>
      </c>
      <c r="CA6" s="22">
        <v>2</v>
      </c>
      <c r="CB6" s="22">
        <v>0</v>
      </c>
      <c r="CC6" s="22">
        <v>1</v>
      </c>
      <c r="CD6" s="22">
        <v>1</v>
      </c>
      <c r="CE6" s="22">
        <v>0</v>
      </c>
      <c r="CF6" s="22">
        <v>1</v>
      </c>
      <c r="CG6" s="22">
        <v>2</v>
      </c>
      <c r="CH6" s="22">
        <v>3</v>
      </c>
      <c r="CI6" s="22">
        <v>1</v>
      </c>
      <c r="CJ6" s="22">
        <v>0</v>
      </c>
      <c r="CK6" s="22">
        <v>1</v>
      </c>
      <c r="CL6" s="22">
        <v>2</v>
      </c>
      <c r="CM6" s="22">
        <v>2</v>
      </c>
      <c r="CN6" s="22">
        <v>3</v>
      </c>
      <c r="CO6" s="22">
        <v>0</v>
      </c>
      <c r="CP6" s="22">
        <v>4</v>
      </c>
      <c r="CQ6" s="22">
        <v>3</v>
      </c>
      <c r="CR6" s="22">
        <v>2</v>
      </c>
      <c r="CS6" s="22">
        <v>0</v>
      </c>
      <c r="CT6" s="22">
        <v>2</v>
      </c>
      <c r="CU6" s="22">
        <v>0</v>
      </c>
      <c r="CV6" s="22">
        <v>2</v>
      </c>
      <c r="CW6" s="22">
        <v>0</v>
      </c>
      <c r="CX6" s="22">
        <v>0</v>
      </c>
      <c r="CY6" s="22">
        <v>2</v>
      </c>
      <c r="CZ6" s="22">
        <v>2</v>
      </c>
      <c r="DA6" s="22">
        <v>4</v>
      </c>
      <c r="DB6" s="22">
        <v>0</v>
      </c>
      <c r="DC6" s="22">
        <v>1</v>
      </c>
      <c r="DD6" s="22">
        <v>2</v>
      </c>
      <c r="DE6" s="22">
        <v>1</v>
      </c>
      <c r="DF6" s="22">
        <v>0</v>
      </c>
      <c r="DG6" s="22">
        <v>0</v>
      </c>
      <c r="DH6" s="22">
        <v>3</v>
      </c>
      <c r="DI6" s="22">
        <v>1</v>
      </c>
      <c r="DJ6" s="22">
        <v>2</v>
      </c>
      <c r="DK6" s="22">
        <v>1</v>
      </c>
      <c r="DL6" s="22">
        <v>2</v>
      </c>
      <c r="DM6" s="22">
        <v>1</v>
      </c>
      <c r="DN6" s="22">
        <v>1</v>
      </c>
      <c r="DO6" s="22">
        <v>61</v>
      </c>
      <c r="DP6" s="22" t="s">
        <v>746</v>
      </c>
      <c r="DQ6" s="22" t="s">
        <v>746</v>
      </c>
      <c r="DR6" s="22">
        <v>1</v>
      </c>
      <c r="DS6" s="22">
        <v>0</v>
      </c>
      <c r="DT6" s="22">
        <v>1</v>
      </c>
      <c r="DU6" s="22">
        <v>0</v>
      </c>
      <c r="DV6" s="22">
        <v>0</v>
      </c>
      <c r="DW6" s="22">
        <v>1</v>
      </c>
      <c r="DX6" s="22">
        <v>0</v>
      </c>
      <c r="DY6" s="22">
        <v>1</v>
      </c>
      <c r="DZ6" s="22">
        <v>0</v>
      </c>
      <c r="EA6" s="22">
        <v>3</v>
      </c>
      <c r="EB6" s="22">
        <v>0</v>
      </c>
      <c r="EC6" s="22">
        <v>3</v>
      </c>
      <c r="ED6" s="22">
        <v>0</v>
      </c>
      <c r="EE6" s="22">
        <v>5</v>
      </c>
      <c r="EF6" s="22">
        <v>0</v>
      </c>
      <c r="EG6" s="22">
        <v>1</v>
      </c>
      <c r="EH6" s="22">
        <v>0</v>
      </c>
      <c r="EI6" s="22">
        <v>1</v>
      </c>
      <c r="EJ6" s="22">
        <v>0</v>
      </c>
      <c r="EK6" s="22">
        <v>1</v>
      </c>
      <c r="EL6" s="22">
        <v>0</v>
      </c>
      <c r="EM6" s="22">
        <v>1</v>
      </c>
      <c r="EN6" s="22">
        <v>0</v>
      </c>
      <c r="EO6" s="22">
        <v>2</v>
      </c>
      <c r="EP6" s="22">
        <v>0</v>
      </c>
      <c r="EQ6" s="22">
        <v>3</v>
      </c>
      <c r="ER6" s="22" t="s">
        <v>746</v>
      </c>
      <c r="ES6" s="22" t="s">
        <v>746</v>
      </c>
      <c r="ET6" s="22" t="s">
        <v>746</v>
      </c>
      <c r="EU6" s="22" t="s">
        <v>746</v>
      </c>
      <c r="EV6" s="22">
        <v>1</v>
      </c>
      <c r="EW6" s="22">
        <v>0</v>
      </c>
      <c r="EX6" s="22">
        <v>0</v>
      </c>
      <c r="EY6" s="22">
        <v>4</v>
      </c>
      <c r="EZ6" s="22" t="s">
        <v>746</v>
      </c>
      <c r="FA6" s="22" t="s">
        <v>746</v>
      </c>
      <c r="FB6" s="22">
        <v>0</v>
      </c>
      <c r="FC6" s="22">
        <v>1</v>
      </c>
      <c r="FD6" s="22">
        <v>0</v>
      </c>
      <c r="FE6" s="22">
        <v>2</v>
      </c>
      <c r="FF6" s="22" t="s">
        <v>746</v>
      </c>
      <c r="FG6" s="22" t="s">
        <v>746</v>
      </c>
      <c r="FH6" s="22">
        <v>0</v>
      </c>
      <c r="FI6" s="22">
        <v>2</v>
      </c>
      <c r="FJ6" s="22" t="s">
        <v>746</v>
      </c>
      <c r="FK6" s="22" t="s">
        <v>746</v>
      </c>
      <c r="FL6" s="22" t="s">
        <v>746</v>
      </c>
      <c r="FM6" s="22" t="s">
        <v>746</v>
      </c>
      <c r="FN6" s="22">
        <v>0</v>
      </c>
      <c r="FO6" s="22">
        <v>4</v>
      </c>
      <c r="FP6" s="22">
        <v>0</v>
      </c>
      <c r="FQ6" s="22">
        <v>2</v>
      </c>
      <c r="FR6" s="22">
        <v>0</v>
      </c>
      <c r="FS6" s="22">
        <v>2</v>
      </c>
      <c r="FT6" s="22">
        <v>0</v>
      </c>
      <c r="FU6" s="22">
        <v>1</v>
      </c>
      <c r="FV6" s="22">
        <v>0</v>
      </c>
      <c r="FW6" s="22">
        <v>2</v>
      </c>
      <c r="FX6" s="22">
        <v>0</v>
      </c>
      <c r="FY6" s="22">
        <v>1</v>
      </c>
      <c r="FZ6" s="22">
        <v>0</v>
      </c>
      <c r="GA6" s="22">
        <v>2</v>
      </c>
      <c r="GB6" s="22">
        <v>0</v>
      </c>
      <c r="GC6" s="22">
        <v>2</v>
      </c>
      <c r="GD6" s="22">
        <v>0</v>
      </c>
      <c r="GE6" s="22">
        <v>2</v>
      </c>
      <c r="GF6" s="22">
        <v>0</v>
      </c>
      <c r="GG6" s="22">
        <v>3</v>
      </c>
      <c r="GH6" s="22">
        <v>0</v>
      </c>
      <c r="GI6" s="22">
        <v>1</v>
      </c>
      <c r="GJ6" s="22">
        <v>0</v>
      </c>
      <c r="GK6" s="22">
        <v>4</v>
      </c>
      <c r="GL6" s="22">
        <v>0</v>
      </c>
      <c r="GM6" s="22">
        <v>1</v>
      </c>
      <c r="GN6" s="22" t="s">
        <v>746</v>
      </c>
      <c r="GO6" s="22" t="s">
        <v>746</v>
      </c>
      <c r="GP6" s="22">
        <v>0</v>
      </c>
      <c r="GQ6" s="22">
        <v>2</v>
      </c>
      <c r="GR6" s="22">
        <v>0</v>
      </c>
      <c r="GS6" s="22">
        <v>3</v>
      </c>
      <c r="GT6" s="22">
        <v>0</v>
      </c>
      <c r="GU6" s="22">
        <v>2</v>
      </c>
      <c r="GV6" s="22">
        <v>0</v>
      </c>
      <c r="GW6" s="22">
        <v>2</v>
      </c>
      <c r="GX6" s="22">
        <v>0</v>
      </c>
      <c r="GY6" s="22">
        <v>2</v>
      </c>
      <c r="GZ6" s="22" t="s">
        <v>746</v>
      </c>
      <c r="HA6" s="22" t="s">
        <v>746</v>
      </c>
      <c r="HB6" s="22">
        <v>0</v>
      </c>
      <c r="HC6" s="22">
        <v>1</v>
      </c>
      <c r="HD6" s="22">
        <v>0</v>
      </c>
      <c r="HE6" s="22">
        <v>1</v>
      </c>
      <c r="HF6" s="22" t="s">
        <v>746</v>
      </c>
      <c r="HG6" s="22" t="s">
        <v>746</v>
      </c>
      <c r="HH6" s="22" t="s">
        <v>746</v>
      </c>
      <c r="HI6" s="22" t="s">
        <v>746</v>
      </c>
      <c r="HJ6" s="22" t="s">
        <v>746</v>
      </c>
      <c r="HK6" s="22" t="s">
        <v>746</v>
      </c>
      <c r="HL6" s="22">
        <v>0</v>
      </c>
      <c r="HM6" s="22">
        <v>1</v>
      </c>
      <c r="HN6" s="22">
        <v>0</v>
      </c>
      <c r="HO6" s="22">
        <v>2</v>
      </c>
      <c r="HP6" s="22">
        <v>0</v>
      </c>
      <c r="HQ6" s="22">
        <v>3</v>
      </c>
      <c r="HR6" s="22">
        <v>0</v>
      </c>
      <c r="HS6" s="22">
        <v>1</v>
      </c>
      <c r="HT6" s="22" t="s">
        <v>746</v>
      </c>
      <c r="HU6" s="22" t="s">
        <v>746</v>
      </c>
      <c r="HV6" s="22">
        <v>0</v>
      </c>
      <c r="HW6" s="22">
        <v>1</v>
      </c>
      <c r="HX6" s="22">
        <v>0</v>
      </c>
      <c r="HY6" s="22">
        <v>2</v>
      </c>
      <c r="HZ6" s="22">
        <v>0</v>
      </c>
      <c r="IA6" s="22">
        <v>2</v>
      </c>
      <c r="IB6" s="22">
        <v>0</v>
      </c>
      <c r="IC6" s="22">
        <v>3</v>
      </c>
      <c r="ID6" s="22" t="s">
        <v>746</v>
      </c>
      <c r="IE6" s="22" t="s">
        <v>746</v>
      </c>
      <c r="IF6" s="22">
        <v>0</v>
      </c>
      <c r="IG6" s="22">
        <v>4</v>
      </c>
      <c r="IH6" s="22">
        <v>0</v>
      </c>
      <c r="II6" s="22">
        <v>3</v>
      </c>
      <c r="IJ6" s="22">
        <v>0</v>
      </c>
      <c r="IK6" s="22">
        <v>2</v>
      </c>
      <c r="IL6" s="22" t="s">
        <v>746</v>
      </c>
      <c r="IM6" s="22" t="s">
        <v>746</v>
      </c>
      <c r="IN6" s="22">
        <v>0</v>
      </c>
      <c r="IO6" s="22">
        <v>2</v>
      </c>
      <c r="IP6" s="22" t="s">
        <v>746</v>
      </c>
      <c r="IQ6" s="22" t="s">
        <v>746</v>
      </c>
      <c r="IR6" s="22">
        <v>0</v>
      </c>
      <c r="IS6" s="22">
        <v>2</v>
      </c>
      <c r="IT6" s="22" t="s">
        <v>746</v>
      </c>
      <c r="IU6" s="22" t="s">
        <v>746</v>
      </c>
      <c r="IV6" s="22">
        <v>4</v>
      </c>
      <c r="IW6" s="22">
        <v>0</v>
      </c>
      <c r="IX6" s="22" t="s">
        <v>746</v>
      </c>
      <c r="IY6" s="22" t="s">
        <v>746</v>
      </c>
      <c r="IZ6" s="22">
        <v>0</v>
      </c>
      <c r="JA6" s="22">
        <v>2</v>
      </c>
      <c r="JB6" s="22">
        <v>0</v>
      </c>
      <c r="JC6" s="22">
        <v>2</v>
      </c>
      <c r="JD6" s="22">
        <v>0</v>
      </c>
      <c r="JE6" s="22">
        <v>4</v>
      </c>
      <c r="JF6" s="22" t="s">
        <v>746</v>
      </c>
      <c r="JG6" s="22" t="s">
        <v>746</v>
      </c>
      <c r="JH6" s="22">
        <v>0</v>
      </c>
      <c r="JI6" s="22">
        <v>1</v>
      </c>
      <c r="JJ6" s="22">
        <v>0</v>
      </c>
      <c r="JK6" s="22">
        <v>2</v>
      </c>
      <c r="JL6" s="22">
        <v>0</v>
      </c>
      <c r="JM6" s="22">
        <v>1</v>
      </c>
      <c r="JN6" s="22" t="s">
        <v>746</v>
      </c>
      <c r="JO6" s="22" t="s">
        <v>746</v>
      </c>
      <c r="JP6" s="22" t="s">
        <v>746</v>
      </c>
      <c r="JQ6" s="22" t="s">
        <v>746</v>
      </c>
      <c r="JR6" s="22">
        <v>0</v>
      </c>
      <c r="JS6" s="22">
        <v>3</v>
      </c>
      <c r="JT6" s="22">
        <v>0</v>
      </c>
      <c r="JU6" s="22">
        <v>1</v>
      </c>
      <c r="JV6" s="22">
        <v>0</v>
      </c>
      <c r="JW6" s="22">
        <v>2</v>
      </c>
      <c r="JX6" s="22">
        <v>0</v>
      </c>
      <c r="JY6" s="22">
        <v>1</v>
      </c>
      <c r="JZ6" s="22">
        <v>0</v>
      </c>
      <c r="KA6" s="22">
        <v>2</v>
      </c>
      <c r="KB6" s="22">
        <v>0</v>
      </c>
      <c r="KC6" s="22">
        <v>1</v>
      </c>
      <c r="KD6" s="22">
        <v>0</v>
      </c>
      <c r="KE6" s="22">
        <v>1</v>
      </c>
    </row>
    <row r="7" spans="1:291" x14ac:dyDescent="0.3">
      <c r="A7" t="s">
        <v>11</v>
      </c>
      <c r="B7" t="s">
        <v>5</v>
      </c>
      <c r="C7" s="21" t="s">
        <v>800</v>
      </c>
      <c r="D7" t="s">
        <v>6</v>
      </c>
      <c r="E7" t="s">
        <v>801</v>
      </c>
      <c r="F7" t="s">
        <v>802</v>
      </c>
      <c r="G7" s="24">
        <v>5.0589991144043501E-23</v>
      </c>
      <c r="H7">
        <v>5</v>
      </c>
      <c r="I7" s="30">
        <v>0</v>
      </c>
      <c r="J7" t="s">
        <v>803</v>
      </c>
      <c r="K7" t="s">
        <v>749</v>
      </c>
      <c r="L7" t="s">
        <v>804</v>
      </c>
      <c r="M7" t="s">
        <v>749</v>
      </c>
      <c r="N7" t="s">
        <v>805</v>
      </c>
      <c r="O7" t="s">
        <v>792</v>
      </c>
      <c r="P7" t="s">
        <v>806</v>
      </c>
      <c r="Q7" t="s">
        <v>807</v>
      </c>
      <c r="R7" s="24">
        <v>8.7452963498014001E-12</v>
      </c>
      <c r="S7" t="s">
        <v>808</v>
      </c>
      <c r="T7" t="s">
        <v>809</v>
      </c>
      <c r="U7" s="24">
        <v>0.71279283071662702</v>
      </c>
      <c r="V7" t="s">
        <v>810</v>
      </c>
      <c r="W7" t="s">
        <v>811</v>
      </c>
      <c r="X7" t="s">
        <v>812</v>
      </c>
      <c r="Y7" s="24">
        <v>2.13386734688418</v>
      </c>
      <c r="Z7">
        <v>0</v>
      </c>
      <c r="AA7">
        <v>0</v>
      </c>
      <c r="AB7">
        <v>0</v>
      </c>
      <c r="AC7">
        <v>1</v>
      </c>
      <c r="AD7">
        <v>0</v>
      </c>
      <c r="AE7" s="30">
        <v>1</v>
      </c>
      <c r="AF7">
        <v>49</v>
      </c>
      <c r="AG7">
        <v>29</v>
      </c>
      <c r="AH7" s="30">
        <v>31</v>
      </c>
      <c r="AI7">
        <v>11</v>
      </c>
      <c r="AJ7">
        <v>26</v>
      </c>
      <c r="AK7">
        <v>0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2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0</v>
      </c>
      <c r="BI7">
        <v>0</v>
      </c>
      <c r="BJ7">
        <v>0</v>
      </c>
      <c r="BK7">
        <v>1</v>
      </c>
      <c r="BL7">
        <v>1</v>
      </c>
      <c r="BM7">
        <v>1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0</v>
      </c>
      <c r="BY7">
        <v>0</v>
      </c>
      <c r="BZ7">
        <v>2</v>
      </c>
      <c r="CA7">
        <v>1</v>
      </c>
      <c r="CB7">
        <v>2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2</v>
      </c>
      <c r="CW7">
        <v>0</v>
      </c>
      <c r="CX7">
        <v>1</v>
      </c>
      <c r="CY7">
        <v>2</v>
      </c>
      <c r="CZ7">
        <v>0</v>
      </c>
      <c r="DA7">
        <v>0</v>
      </c>
      <c r="DB7">
        <v>1</v>
      </c>
      <c r="DC7">
        <v>0</v>
      </c>
      <c r="DD7">
        <v>1</v>
      </c>
      <c r="DE7">
        <v>1</v>
      </c>
      <c r="DF7">
        <v>0</v>
      </c>
      <c r="DG7">
        <v>0</v>
      </c>
      <c r="DH7">
        <v>3</v>
      </c>
      <c r="DI7">
        <v>0</v>
      </c>
      <c r="DJ7">
        <v>0</v>
      </c>
      <c r="DK7">
        <v>0</v>
      </c>
      <c r="DL7">
        <v>1</v>
      </c>
      <c r="DM7">
        <v>0</v>
      </c>
      <c r="DN7">
        <v>1</v>
      </c>
      <c r="DO7">
        <v>31</v>
      </c>
      <c r="DP7" t="s">
        <v>746</v>
      </c>
      <c r="DQ7" t="s">
        <v>746</v>
      </c>
      <c r="DR7">
        <v>1</v>
      </c>
      <c r="DS7">
        <v>0</v>
      </c>
      <c r="DT7">
        <v>4</v>
      </c>
      <c r="DU7">
        <v>1</v>
      </c>
      <c r="DV7">
        <v>1</v>
      </c>
      <c r="DW7">
        <v>0</v>
      </c>
      <c r="DX7" t="s">
        <v>746</v>
      </c>
      <c r="DY7" t="s">
        <v>746</v>
      </c>
      <c r="DZ7">
        <v>1</v>
      </c>
      <c r="EA7">
        <v>1</v>
      </c>
      <c r="EB7">
        <v>1</v>
      </c>
      <c r="EC7">
        <v>0</v>
      </c>
      <c r="ED7">
        <v>1</v>
      </c>
      <c r="EE7">
        <v>2</v>
      </c>
      <c r="EF7">
        <v>4</v>
      </c>
      <c r="EG7">
        <v>0</v>
      </c>
      <c r="EH7" t="s">
        <v>746</v>
      </c>
      <c r="EI7" t="s">
        <v>746</v>
      </c>
      <c r="EJ7" t="s">
        <v>746</v>
      </c>
      <c r="EK7" t="s">
        <v>746</v>
      </c>
      <c r="EL7" t="s">
        <v>746</v>
      </c>
      <c r="EM7" t="s">
        <v>746</v>
      </c>
      <c r="EN7">
        <v>0</v>
      </c>
      <c r="EO7">
        <v>1</v>
      </c>
      <c r="EP7" t="s">
        <v>746</v>
      </c>
      <c r="EQ7" t="s">
        <v>746</v>
      </c>
      <c r="ER7">
        <v>1</v>
      </c>
      <c r="ES7">
        <v>0</v>
      </c>
      <c r="ET7">
        <v>1</v>
      </c>
      <c r="EU7">
        <v>1</v>
      </c>
      <c r="EV7">
        <v>2</v>
      </c>
      <c r="EW7">
        <v>0</v>
      </c>
      <c r="EX7">
        <v>0</v>
      </c>
      <c r="EY7">
        <v>1</v>
      </c>
      <c r="EZ7">
        <v>2</v>
      </c>
      <c r="FA7">
        <v>0</v>
      </c>
      <c r="FB7">
        <v>3</v>
      </c>
      <c r="FC7">
        <v>0</v>
      </c>
      <c r="FD7">
        <v>1</v>
      </c>
      <c r="FE7">
        <v>0</v>
      </c>
      <c r="FF7">
        <v>0</v>
      </c>
      <c r="FG7">
        <v>1</v>
      </c>
      <c r="FH7">
        <v>1</v>
      </c>
      <c r="FI7">
        <v>0</v>
      </c>
      <c r="FJ7">
        <v>0</v>
      </c>
      <c r="FK7">
        <v>1</v>
      </c>
      <c r="FL7" t="s">
        <v>746</v>
      </c>
      <c r="FM7" t="s">
        <v>746</v>
      </c>
      <c r="FN7">
        <v>2</v>
      </c>
      <c r="FO7">
        <v>0</v>
      </c>
      <c r="FP7">
        <v>1</v>
      </c>
      <c r="FQ7">
        <v>0</v>
      </c>
      <c r="FR7">
        <v>1</v>
      </c>
      <c r="FS7">
        <v>1</v>
      </c>
      <c r="FT7">
        <v>2</v>
      </c>
      <c r="FU7">
        <v>1</v>
      </c>
      <c r="FV7">
        <v>1</v>
      </c>
      <c r="FW7">
        <v>1</v>
      </c>
      <c r="FX7" t="s">
        <v>746</v>
      </c>
      <c r="FY7" t="s">
        <v>746</v>
      </c>
      <c r="FZ7">
        <v>0</v>
      </c>
      <c r="GA7">
        <v>1</v>
      </c>
      <c r="GB7">
        <v>1</v>
      </c>
      <c r="GC7">
        <v>1</v>
      </c>
      <c r="GD7">
        <v>2</v>
      </c>
      <c r="GE7">
        <v>1</v>
      </c>
      <c r="GF7">
        <v>2</v>
      </c>
      <c r="GG7">
        <v>0</v>
      </c>
      <c r="GH7">
        <v>1</v>
      </c>
      <c r="GI7">
        <v>0</v>
      </c>
      <c r="GJ7">
        <v>2</v>
      </c>
      <c r="GK7">
        <v>0</v>
      </c>
      <c r="GL7">
        <v>4</v>
      </c>
      <c r="GM7">
        <v>0</v>
      </c>
      <c r="GN7">
        <v>2</v>
      </c>
      <c r="GO7">
        <v>1</v>
      </c>
      <c r="GP7">
        <v>1</v>
      </c>
      <c r="GQ7">
        <v>1</v>
      </c>
      <c r="GR7" t="s">
        <v>746</v>
      </c>
      <c r="GS7" t="s">
        <v>746</v>
      </c>
      <c r="GT7">
        <v>2</v>
      </c>
      <c r="GU7">
        <v>0</v>
      </c>
      <c r="GV7">
        <v>0</v>
      </c>
      <c r="GW7">
        <v>2</v>
      </c>
      <c r="GX7">
        <v>0</v>
      </c>
      <c r="GY7">
        <v>1</v>
      </c>
      <c r="GZ7">
        <v>1</v>
      </c>
      <c r="HA7">
        <v>2</v>
      </c>
      <c r="HB7">
        <v>1</v>
      </c>
      <c r="HC7">
        <v>0</v>
      </c>
      <c r="HD7">
        <v>1</v>
      </c>
      <c r="HE7">
        <v>0</v>
      </c>
      <c r="HF7">
        <v>2</v>
      </c>
      <c r="HG7">
        <v>0</v>
      </c>
      <c r="HH7" t="s">
        <v>746</v>
      </c>
      <c r="HI7" t="s">
        <v>746</v>
      </c>
      <c r="HJ7">
        <v>5</v>
      </c>
      <c r="HK7">
        <v>0</v>
      </c>
      <c r="HL7">
        <v>2</v>
      </c>
      <c r="HM7">
        <v>0</v>
      </c>
      <c r="HN7" t="s">
        <v>746</v>
      </c>
      <c r="HO7" t="s">
        <v>746</v>
      </c>
      <c r="HP7">
        <v>1</v>
      </c>
      <c r="HQ7">
        <v>1</v>
      </c>
      <c r="HR7" t="s">
        <v>746</v>
      </c>
      <c r="HS7" t="s">
        <v>746</v>
      </c>
      <c r="HT7">
        <v>1</v>
      </c>
      <c r="HU7">
        <v>0</v>
      </c>
      <c r="HV7" t="s">
        <v>746</v>
      </c>
      <c r="HW7" t="s">
        <v>746</v>
      </c>
      <c r="HX7">
        <v>2</v>
      </c>
      <c r="HY7">
        <v>1</v>
      </c>
      <c r="HZ7" t="s">
        <v>746</v>
      </c>
      <c r="IA7" t="s">
        <v>746</v>
      </c>
      <c r="IB7" t="s">
        <v>746</v>
      </c>
      <c r="IC7" t="s">
        <v>746</v>
      </c>
      <c r="ID7" t="s">
        <v>746</v>
      </c>
      <c r="IE7" t="s">
        <v>746</v>
      </c>
      <c r="IF7">
        <v>0</v>
      </c>
      <c r="IG7">
        <v>1</v>
      </c>
      <c r="IH7" t="s">
        <v>746</v>
      </c>
      <c r="II7" t="s">
        <v>746</v>
      </c>
      <c r="IJ7">
        <v>1</v>
      </c>
      <c r="IK7">
        <v>0</v>
      </c>
      <c r="IL7" t="s">
        <v>746</v>
      </c>
      <c r="IM7" t="s">
        <v>746</v>
      </c>
      <c r="IN7" t="s">
        <v>746</v>
      </c>
      <c r="IO7" t="s">
        <v>746</v>
      </c>
      <c r="IP7">
        <v>1</v>
      </c>
      <c r="IQ7">
        <v>0</v>
      </c>
      <c r="IR7">
        <v>3</v>
      </c>
      <c r="IS7">
        <v>2</v>
      </c>
      <c r="IT7" t="s">
        <v>746</v>
      </c>
      <c r="IU7" t="s">
        <v>746</v>
      </c>
      <c r="IV7">
        <v>2</v>
      </c>
      <c r="IW7">
        <v>0</v>
      </c>
      <c r="IX7">
        <v>1</v>
      </c>
      <c r="IY7">
        <v>1</v>
      </c>
      <c r="IZ7">
        <v>2</v>
      </c>
      <c r="JA7">
        <v>2</v>
      </c>
      <c r="JB7" t="s">
        <v>746</v>
      </c>
      <c r="JC7" t="s">
        <v>746</v>
      </c>
      <c r="JD7">
        <v>1</v>
      </c>
      <c r="JE7">
        <v>0</v>
      </c>
      <c r="JF7">
        <v>2</v>
      </c>
      <c r="JG7">
        <v>1</v>
      </c>
      <c r="JH7" t="s">
        <v>746</v>
      </c>
      <c r="JI7" t="s">
        <v>746</v>
      </c>
      <c r="JJ7">
        <v>0</v>
      </c>
      <c r="JK7">
        <v>1</v>
      </c>
      <c r="JL7">
        <v>2</v>
      </c>
      <c r="JM7">
        <v>1</v>
      </c>
      <c r="JN7" t="s">
        <v>746</v>
      </c>
      <c r="JO7" t="s">
        <v>746</v>
      </c>
      <c r="JP7" t="s">
        <v>746</v>
      </c>
      <c r="JQ7" t="s">
        <v>746</v>
      </c>
      <c r="JR7">
        <v>1</v>
      </c>
      <c r="JS7">
        <v>3</v>
      </c>
      <c r="JT7" t="s">
        <v>746</v>
      </c>
      <c r="JU7" t="s">
        <v>746</v>
      </c>
      <c r="JV7" t="s">
        <v>746</v>
      </c>
      <c r="JW7" t="s">
        <v>746</v>
      </c>
      <c r="JX7">
        <v>1</v>
      </c>
      <c r="JY7">
        <v>0</v>
      </c>
      <c r="JZ7">
        <v>0</v>
      </c>
      <c r="KA7">
        <v>1</v>
      </c>
      <c r="KB7">
        <v>1</v>
      </c>
      <c r="KC7">
        <v>0</v>
      </c>
      <c r="KD7">
        <v>0</v>
      </c>
      <c r="KE7">
        <v>1</v>
      </c>
    </row>
    <row r="8" spans="1:291" x14ac:dyDescent="0.3">
      <c r="A8" t="s">
        <v>12</v>
      </c>
      <c r="B8" t="s">
        <v>5</v>
      </c>
      <c r="C8" s="21" t="s">
        <v>800</v>
      </c>
      <c r="D8" t="s">
        <v>6</v>
      </c>
      <c r="E8" t="s">
        <v>813</v>
      </c>
      <c r="F8" t="s">
        <v>814</v>
      </c>
      <c r="G8" s="24">
        <v>1.1769925980769799E-22</v>
      </c>
      <c r="H8">
        <v>1</v>
      </c>
      <c r="I8" s="30">
        <v>0</v>
      </c>
      <c r="J8" t="s">
        <v>764</v>
      </c>
      <c r="K8" t="s">
        <v>749</v>
      </c>
      <c r="L8" t="s">
        <v>815</v>
      </c>
      <c r="M8" t="s">
        <v>749</v>
      </c>
      <c r="N8" t="s">
        <v>742</v>
      </c>
      <c r="O8" t="s">
        <v>792</v>
      </c>
      <c r="P8" t="s">
        <v>816</v>
      </c>
      <c r="Q8" t="s">
        <v>817</v>
      </c>
      <c r="R8" s="24">
        <v>1.2207461354448E-19</v>
      </c>
      <c r="S8" t="s">
        <v>818</v>
      </c>
      <c r="T8" t="s">
        <v>819</v>
      </c>
      <c r="U8" t="s">
        <v>820</v>
      </c>
      <c r="V8" t="s">
        <v>821</v>
      </c>
      <c r="W8" t="s">
        <v>822</v>
      </c>
      <c r="X8" t="s">
        <v>761</v>
      </c>
      <c r="Y8" t="s">
        <v>823</v>
      </c>
      <c r="Z8">
        <v>0</v>
      </c>
      <c r="AA8">
        <v>0</v>
      </c>
      <c r="AB8">
        <v>0</v>
      </c>
      <c r="AC8">
        <v>1</v>
      </c>
      <c r="AD8">
        <v>0</v>
      </c>
      <c r="AE8" s="30">
        <v>1</v>
      </c>
      <c r="AF8">
        <v>62</v>
      </c>
      <c r="AG8">
        <v>31</v>
      </c>
      <c r="AH8" s="30">
        <v>41</v>
      </c>
      <c r="AI8">
        <v>10</v>
      </c>
      <c r="AJ8">
        <v>14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3</v>
      </c>
      <c r="AZ8">
        <v>0</v>
      </c>
      <c r="BA8">
        <v>0</v>
      </c>
      <c r="BB8">
        <v>1</v>
      </c>
      <c r="BC8">
        <v>1</v>
      </c>
      <c r="BD8">
        <v>1</v>
      </c>
      <c r="BE8">
        <v>0</v>
      </c>
      <c r="BF8">
        <v>0</v>
      </c>
      <c r="BG8">
        <v>1</v>
      </c>
      <c r="BH8">
        <v>2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2</v>
      </c>
      <c r="BU8">
        <v>1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1</v>
      </c>
      <c r="CC8">
        <v>0</v>
      </c>
      <c r="CD8">
        <v>0</v>
      </c>
      <c r="CE8">
        <v>1</v>
      </c>
      <c r="CF8">
        <v>2</v>
      </c>
      <c r="CG8">
        <v>1</v>
      </c>
      <c r="CH8">
        <v>0</v>
      </c>
      <c r="CI8">
        <v>2</v>
      </c>
      <c r="CJ8">
        <v>0</v>
      </c>
      <c r="CK8">
        <v>1</v>
      </c>
      <c r="CL8">
        <v>0</v>
      </c>
      <c r="CM8">
        <v>1</v>
      </c>
      <c r="CN8">
        <v>1</v>
      </c>
      <c r="CO8">
        <v>0</v>
      </c>
      <c r="CP8">
        <v>0</v>
      </c>
      <c r="CQ8">
        <v>1</v>
      </c>
      <c r="CR8">
        <v>0</v>
      </c>
      <c r="CS8">
        <v>2</v>
      </c>
      <c r="CT8">
        <v>4</v>
      </c>
      <c r="CU8">
        <v>1</v>
      </c>
      <c r="CV8">
        <v>0</v>
      </c>
      <c r="CW8">
        <v>1</v>
      </c>
      <c r="CX8">
        <v>0</v>
      </c>
      <c r="CY8">
        <v>1</v>
      </c>
      <c r="CZ8">
        <v>1</v>
      </c>
      <c r="DA8">
        <v>3</v>
      </c>
      <c r="DB8">
        <v>1</v>
      </c>
      <c r="DC8">
        <v>0</v>
      </c>
      <c r="DD8">
        <v>2</v>
      </c>
      <c r="DE8">
        <v>1</v>
      </c>
      <c r="DF8">
        <v>1</v>
      </c>
      <c r="DG8">
        <v>0</v>
      </c>
      <c r="DH8">
        <v>0</v>
      </c>
      <c r="DI8">
        <v>0</v>
      </c>
      <c r="DJ8">
        <v>2</v>
      </c>
      <c r="DK8">
        <v>1</v>
      </c>
      <c r="DL8">
        <v>0</v>
      </c>
      <c r="DM8">
        <v>0</v>
      </c>
      <c r="DN8">
        <v>0</v>
      </c>
      <c r="DO8">
        <v>41</v>
      </c>
      <c r="DP8">
        <v>1</v>
      </c>
      <c r="DQ8">
        <v>0</v>
      </c>
      <c r="DR8">
        <v>3</v>
      </c>
      <c r="DS8">
        <v>0</v>
      </c>
      <c r="DT8">
        <v>1</v>
      </c>
      <c r="DU8">
        <v>1</v>
      </c>
      <c r="DV8">
        <v>3</v>
      </c>
      <c r="DW8">
        <v>0</v>
      </c>
      <c r="DX8">
        <v>0</v>
      </c>
      <c r="DY8">
        <v>1</v>
      </c>
      <c r="DZ8">
        <v>1</v>
      </c>
      <c r="EA8">
        <v>0</v>
      </c>
      <c r="EB8" t="s">
        <v>746</v>
      </c>
      <c r="EC8" t="s">
        <v>746</v>
      </c>
      <c r="ED8">
        <v>0</v>
      </c>
      <c r="EE8">
        <v>1</v>
      </c>
      <c r="EF8">
        <v>1</v>
      </c>
      <c r="EG8">
        <v>0</v>
      </c>
      <c r="EH8">
        <v>2</v>
      </c>
      <c r="EI8">
        <v>0</v>
      </c>
      <c r="EJ8">
        <v>2</v>
      </c>
      <c r="EK8">
        <v>0</v>
      </c>
      <c r="EL8">
        <v>1</v>
      </c>
      <c r="EM8">
        <v>1</v>
      </c>
      <c r="EN8" t="s">
        <v>746</v>
      </c>
      <c r="EO8" t="s">
        <v>746</v>
      </c>
      <c r="EP8">
        <v>0</v>
      </c>
      <c r="EQ8">
        <v>1</v>
      </c>
      <c r="ER8">
        <v>4</v>
      </c>
      <c r="ES8">
        <v>3</v>
      </c>
      <c r="ET8">
        <v>1</v>
      </c>
      <c r="EU8">
        <v>0</v>
      </c>
      <c r="EV8">
        <v>3</v>
      </c>
      <c r="EW8">
        <v>0</v>
      </c>
      <c r="EX8" t="s">
        <v>746</v>
      </c>
      <c r="EY8" t="s">
        <v>746</v>
      </c>
      <c r="EZ8">
        <v>1</v>
      </c>
      <c r="FA8">
        <v>1</v>
      </c>
      <c r="FB8">
        <v>0</v>
      </c>
      <c r="FC8">
        <v>1</v>
      </c>
      <c r="FD8">
        <v>1</v>
      </c>
      <c r="FE8">
        <v>1</v>
      </c>
      <c r="FF8">
        <v>2</v>
      </c>
      <c r="FG8">
        <v>0</v>
      </c>
      <c r="FH8">
        <v>2</v>
      </c>
      <c r="FI8">
        <v>0</v>
      </c>
      <c r="FJ8">
        <v>1</v>
      </c>
      <c r="FK8">
        <v>1</v>
      </c>
      <c r="FL8">
        <v>1</v>
      </c>
      <c r="FM8">
        <v>2</v>
      </c>
      <c r="FN8">
        <v>2</v>
      </c>
      <c r="FO8">
        <v>1</v>
      </c>
      <c r="FP8">
        <v>1</v>
      </c>
      <c r="FQ8">
        <v>1</v>
      </c>
      <c r="FR8">
        <v>1</v>
      </c>
      <c r="FS8">
        <v>0</v>
      </c>
      <c r="FT8">
        <v>2</v>
      </c>
      <c r="FU8">
        <v>0</v>
      </c>
      <c r="FV8" t="s">
        <v>746</v>
      </c>
      <c r="FW8" t="s">
        <v>746</v>
      </c>
      <c r="FX8" t="s">
        <v>746</v>
      </c>
      <c r="FY8" t="s">
        <v>746</v>
      </c>
      <c r="FZ8">
        <v>2</v>
      </c>
      <c r="GA8">
        <v>0</v>
      </c>
      <c r="GB8">
        <v>2</v>
      </c>
      <c r="GC8">
        <v>0</v>
      </c>
      <c r="GD8">
        <v>1</v>
      </c>
      <c r="GE8">
        <v>0</v>
      </c>
      <c r="GF8" t="s">
        <v>746</v>
      </c>
      <c r="GG8" t="s">
        <v>746</v>
      </c>
      <c r="GH8">
        <v>0</v>
      </c>
      <c r="GI8">
        <v>1</v>
      </c>
      <c r="GJ8">
        <v>2</v>
      </c>
      <c r="GK8">
        <v>2</v>
      </c>
      <c r="GL8">
        <v>1</v>
      </c>
      <c r="GM8">
        <v>1</v>
      </c>
      <c r="GN8" t="s">
        <v>746</v>
      </c>
      <c r="GO8" t="s">
        <v>746</v>
      </c>
      <c r="GP8">
        <v>3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0</v>
      </c>
      <c r="GX8">
        <v>1</v>
      </c>
      <c r="GY8">
        <v>0</v>
      </c>
      <c r="GZ8">
        <v>2</v>
      </c>
      <c r="HA8">
        <v>1</v>
      </c>
      <c r="HB8">
        <v>1</v>
      </c>
      <c r="HC8">
        <v>0</v>
      </c>
      <c r="HD8">
        <v>1</v>
      </c>
      <c r="HE8">
        <v>0</v>
      </c>
      <c r="HF8">
        <v>3</v>
      </c>
      <c r="HG8">
        <v>0</v>
      </c>
      <c r="HH8">
        <v>1</v>
      </c>
      <c r="HI8">
        <v>1</v>
      </c>
      <c r="HJ8">
        <v>4</v>
      </c>
      <c r="HK8">
        <v>0</v>
      </c>
      <c r="HL8">
        <v>2</v>
      </c>
      <c r="HM8">
        <v>2</v>
      </c>
      <c r="HN8">
        <v>1</v>
      </c>
      <c r="HO8">
        <v>1</v>
      </c>
      <c r="HP8" t="s">
        <v>746</v>
      </c>
      <c r="HQ8" t="s">
        <v>746</v>
      </c>
      <c r="HR8">
        <v>0</v>
      </c>
      <c r="HS8">
        <v>2</v>
      </c>
      <c r="HT8">
        <v>3</v>
      </c>
      <c r="HU8">
        <v>0</v>
      </c>
      <c r="HV8">
        <v>2</v>
      </c>
      <c r="HW8">
        <v>1</v>
      </c>
      <c r="HX8">
        <v>1</v>
      </c>
      <c r="HY8">
        <v>0</v>
      </c>
      <c r="HZ8">
        <v>1</v>
      </c>
      <c r="IA8">
        <v>1</v>
      </c>
      <c r="IB8">
        <v>1</v>
      </c>
      <c r="IC8">
        <v>1</v>
      </c>
      <c r="ID8">
        <v>1</v>
      </c>
      <c r="IE8">
        <v>0</v>
      </c>
      <c r="IF8">
        <v>1</v>
      </c>
      <c r="IG8">
        <v>0</v>
      </c>
      <c r="IH8">
        <v>4</v>
      </c>
      <c r="II8">
        <v>1</v>
      </c>
      <c r="IJ8">
        <v>1</v>
      </c>
      <c r="IK8">
        <v>0</v>
      </c>
      <c r="IL8">
        <v>0</v>
      </c>
      <c r="IM8">
        <v>2</v>
      </c>
      <c r="IN8">
        <v>3</v>
      </c>
      <c r="IO8">
        <v>4</v>
      </c>
      <c r="IP8">
        <v>0</v>
      </c>
      <c r="IQ8">
        <v>1</v>
      </c>
      <c r="IR8">
        <v>1</v>
      </c>
      <c r="IS8">
        <v>0</v>
      </c>
      <c r="IT8">
        <v>2</v>
      </c>
      <c r="IU8">
        <v>1</v>
      </c>
      <c r="IV8" t="s">
        <v>746</v>
      </c>
      <c r="IW8" t="s">
        <v>746</v>
      </c>
      <c r="IX8">
        <v>1</v>
      </c>
      <c r="IY8">
        <v>0</v>
      </c>
      <c r="IZ8">
        <v>2</v>
      </c>
      <c r="JA8">
        <v>1</v>
      </c>
      <c r="JB8">
        <v>0</v>
      </c>
      <c r="JC8">
        <v>1</v>
      </c>
      <c r="JD8">
        <v>2</v>
      </c>
      <c r="JE8">
        <v>3</v>
      </c>
      <c r="JF8">
        <v>0</v>
      </c>
      <c r="JG8">
        <v>1</v>
      </c>
      <c r="JH8" t="s">
        <v>746</v>
      </c>
      <c r="JI8" t="s">
        <v>746</v>
      </c>
      <c r="JJ8">
        <v>1</v>
      </c>
      <c r="JK8">
        <v>2</v>
      </c>
      <c r="JL8">
        <v>1</v>
      </c>
      <c r="JM8">
        <v>1</v>
      </c>
      <c r="JN8">
        <v>1</v>
      </c>
      <c r="JO8">
        <v>1</v>
      </c>
      <c r="JP8" t="s">
        <v>746</v>
      </c>
      <c r="JQ8" t="s">
        <v>746</v>
      </c>
      <c r="JR8">
        <v>3</v>
      </c>
      <c r="JS8">
        <v>0</v>
      </c>
      <c r="JT8" t="s">
        <v>746</v>
      </c>
      <c r="JU8" t="s">
        <v>746</v>
      </c>
      <c r="JV8">
        <v>3</v>
      </c>
      <c r="JW8">
        <v>2</v>
      </c>
      <c r="JX8">
        <v>1</v>
      </c>
      <c r="JY8">
        <v>1</v>
      </c>
      <c r="JZ8" t="s">
        <v>746</v>
      </c>
      <c r="KA8" t="s">
        <v>746</v>
      </c>
      <c r="KB8">
        <v>1</v>
      </c>
      <c r="KC8">
        <v>0</v>
      </c>
      <c r="KD8" t="s">
        <v>746</v>
      </c>
      <c r="KE8" t="s">
        <v>746</v>
      </c>
    </row>
    <row r="9" spans="1:291" s="33" customFormat="1" x14ac:dyDescent="0.3">
      <c r="A9" t="s">
        <v>8</v>
      </c>
      <c r="B9" t="s">
        <v>5</v>
      </c>
      <c r="C9" s="21" t="s">
        <v>800</v>
      </c>
      <c r="D9" t="s">
        <v>6</v>
      </c>
      <c r="E9" s="24">
        <v>9496.9327798867107</v>
      </c>
      <c r="F9" t="s">
        <v>824</v>
      </c>
      <c r="G9" s="24">
        <v>5.1282347573983101E-9</v>
      </c>
      <c r="H9">
        <v>1</v>
      </c>
      <c r="I9" s="30">
        <v>0</v>
      </c>
      <c r="J9" t="s">
        <v>825</v>
      </c>
      <c r="K9" t="s">
        <v>749</v>
      </c>
      <c r="L9" t="s">
        <v>826</v>
      </c>
      <c r="M9" t="s">
        <v>749</v>
      </c>
      <c r="N9" t="s">
        <v>782</v>
      </c>
      <c r="O9" t="s">
        <v>768</v>
      </c>
      <c r="P9" s="24">
        <v>4752.1232759034801</v>
      </c>
      <c r="Q9" t="s">
        <v>827</v>
      </c>
      <c r="R9" s="24">
        <v>3.3320705336354399E-6</v>
      </c>
      <c r="S9" t="s">
        <v>828</v>
      </c>
      <c r="T9" t="s">
        <v>829</v>
      </c>
      <c r="U9" t="s">
        <v>830</v>
      </c>
      <c r="V9" t="s">
        <v>831</v>
      </c>
      <c r="W9" t="s">
        <v>832</v>
      </c>
      <c r="X9" t="s">
        <v>761</v>
      </c>
      <c r="Y9" t="s">
        <v>833</v>
      </c>
      <c r="Z9">
        <v>0</v>
      </c>
      <c r="AA9">
        <v>0</v>
      </c>
      <c r="AB9">
        <v>0</v>
      </c>
      <c r="AC9">
        <v>1</v>
      </c>
      <c r="AD9">
        <v>2</v>
      </c>
      <c r="AE9" s="30">
        <v>2</v>
      </c>
      <c r="AF9">
        <v>68</v>
      </c>
      <c r="AG9">
        <v>26</v>
      </c>
      <c r="AH9" s="30">
        <v>54</v>
      </c>
      <c r="AI9">
        <v>12</v>
      </c>
      <c r="AJ9">
        <v>6</v>
      </c>
      <c r="AK9">
        <v>0</v>
      </c>
      <c r="AL9">
        <v>0</v>
      </c>
      <c r="AM9">
        <v>1</v>
      </c>
      <c r="AN9">
        <v>2</v>
      </c>
      <c r="AO9">
        <v>2</v>
      </c>
      <c r="AP9">
        <v>1</v>
      </c>
      <c r="AQ9">
        <v>1</v>
      </c>
      <c r="AR9">
        <v>2</v>
      </c>
      <c r="AS9">
        <v>1</v>
      </c>
      <c r="AT9">
        <v>2</v>
      </c>
      <c r="AU9">
        <v>2</v>
      </c>
      <c r="AV9">
        <v>1</v>
      </c>
      <c r="AW9">
        <v>2</v>
      </c>
      <c r="AX9">
        <v>1</v>
      </c>
      <c r="AY9">
        <v>1</v>
      </c>
      <c r="AZ9">
        <v>2</v>
      </c>
      <c r="BA9">
        <v>1</v>
      </c>
      <c r="BB9">
        <v>1</v>
      </c>
      <c r="BC9">
        <v>1</v>
      </c>
      <c r="BD9">
        <v>2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3</v>
      </c>
      <c r="BO9">
        <v>0</v>
      </c>
      <c r="BP9">
        <v>2</v>
      </c>
      <c r="BQ9">
        <v>2</v>
      </c>
      <c r="BR9">
        <v>2</v>
      </c>
      <c r="BS9">
        <v>1</v>
      </c>
      <c r="BT9">
        <v>2</v>
      </c>
      <c r="BU9">
        <v>3</v>
      </c>
      <c r="BV9">
        <v>2</v>
      </c>
      <c r="BW9">
        <v>0</v>
      </c>
      <c r="BX9">
        <v>2</v>
      </c>
      <c r="BY9">
        <v>0</v>
      </c>
      <c r="BZ9">
        <v>1</v>
      </c>
      <c r="CA9">
        <v>1</v>
      </c>
      <c r="CB9">
        <v>2</v>
      </c>
      <c r="CC9">
        <v>1</v>
      </c>
      <c r="CD9">
        <v>1</v>
      </c>
      <c r="CE9">
        <v>1</v>
      </c>
      <c r="CF9">
        <v>2</v>
      </c>
      <c r="CG9">
        <v>1</v>
      </c>
      <c r="CH9">
        <v>0</v>
      </c>
      <c r="CI9">
        <v>0</v>
      </c>
      <c r="CJ9">
        <v>0</v>
      </c>
      <c r="CK9">
        <v>1</v>
      </c>
      <c r="CL9">
        <v>2</v>
      </c>
      <c r="CM9">
        <v>0</v>
      </c>
      <c r="CN9">
        <v>0</v>
      </c>
      <c r="CO9">
        <v>1</v>
      </c>
      <c r="CP9">
        <v>3</v>
      </c>
      <c r="CQ9">
        <v>4</v>
      </c>
      <c r="CR9">
        <v>1</v>
      </c>
      <c r="CS9">
        <v>1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0</v>
      </c>
      <c r="DA9">
        <v>1</v>
      </c>
      <c r="DB9">
        <v>1</v>
      </c>
      <c r="DC9">
        <v>1</v>
      </c>
      <c r="DD9">
        <v>1</v>
      </c>
      <c r="DE9">
        <v>4</v>
      </c>
      <c r="DF9">
        <v>0</v>
      </c>
      <c r="DG9">
        <v>0</v>
      </c>
      <c r="DH9">
        <v>1</v>
      </c>
      <c r="DI9">
        <v>0</v>
      </c>
      <c r="DJ9">
        <v>1</v>
      </c>
      <c r="DK9">
        <v>4</v>
      </c>
      <c r="DL9">
        <v>0</v>
      </c>
      <c r="DM9">
        <v>1</v>
      </c>
      <c r="DN9">
        <v>0</v>
      </c>
      <c r="DO9">
        <v>54</v>
      </c>
      <c r="DP9">
        <v>1</v>
      </c>
      <c r="DQ9">
        <v>0</v>
      </c>
      <c r="DR9" t="s">
        <v>746</v>
      </c>
      <c r="DS9" t="s">
        <v>746</v>
      </c>
      <c r="DT9">
        <v>4</v>
      </c>
      <c r="DU9">
        <v>1</v>
      </c>
      <c r="DV9">
        <v>0</v>
      </c>
      <c r="DW9">
        <v>2</v>
      </c>
      <c r="DX9">
        <v>0</v>
      </c>
      <c r="DY9">
        <v>2</v>
      </c>
      <c r="DZ9">
        <v>2</v>
      </c>
      <c r="EA9">
        <v>1</v>
      </c>
      <c r="EB9">
        <v>2</v>
      </c>
      <c r="EC9">
        <v>1</v>
      </c>
      <c r="ED9">
        <v>2</v>
      </c>
      <c r="EE9">
        <v>2</v>
      </c>
      <c r="EF9">
        <v>1</v>
      </c>
      <c r="EG9">
        <v>1</v>
      </c>
      <c r="EH9">
        <v>1</v>
      </c>
      <c r="EI9">
        <v>2</v>
      </c>
      <c r="EJ9">
        <v>1</v>
      </c>
      <c r="EK9">
        <v>2</v>
      </c>
      <c r="EL9">
        <v>1</v>
      </c>
      <c r="EM9">
        <v>1</v>
      </c>
      <c r="EN9">
        <v>2</v>
      </c>
      <c r="EO9">
        <v>2</v>
      </c>
      <c r="EP9">
        <v>0</v>
      </c>
      <c r="EQ9">
        <v>1</v>
      </c>
      <c r="ER9">
        <v>0</v>
      </c>
      <c r="ES9">
        <v>1</v>
      </c>
      <c r="ET9">
        <v>3</v>
      </c>
      <c r="EU9">
        <v>2</v>
      </c>
      <c r="EV9">
        <v>3</v>
      </c>
      <c r="EW9">
        <v>0</v>
      </c>
      <c r="EX9">
        <v>1</v>
      </c>
      <c r="EY9">
        <v>1</v>
      </c>
      <c r="EZ9">
        <v>1</v>
      </c>
      <c r="FA9">
        <v>1</v>
      </c>
      <c r="FB9">
        <v>0</v>
      </c>
      <c r="FC9">
        <v>1</v>
      </c>
      <c r="FD9">
        <v>1</v>
      </c>
      <c r="FE9">
        <v>2</v>
      </c>
      <c r="FF9">
        <v>1</v>
      </c>
      <c r="FG9">
        <v>1</v>
      </c>
      <c r="FH9">
        <v>2</v>
      </c>
      <c r="FI9">
        <v>0</v>
      </c>
      <c r="FJ9" t="s">
        <v>746</v>
      </c>
      <c r="FK9" t="s">
        <v>746</v>
      </c>
      <c r="FL9">
        <v>1</v>
      </c>
      <c r="FM9">
        <v>0</v>
      </c>
      <c r="FN9">
        <v>1</v>
      </c>
      <c r="FO9">
        <v>0</v>
      </c>
      <c r="FP9">
        <v>4</v>
      </c>
      <c r="FQ9">
        <v>0</v>
      </c>
      <c r="FR9">
        <v>3</v>
      </c>
      <c r="FS9">
        <v>0</v>
      </c>
      <c r="FT9">
        <v>1</v>
      </c>
      <c r="FU9">
        <v>0</v>
      </c>
      <c r="FV9">
        <v>2</v>
      </c>
      <c r="FW9">
        <v>1</v>
      </c>
      <c r="FX9">
        <v>2</v>
      </c>
      <c r="FY9">
        <v>3</v>
      </c>
      <c r="FZ9">
        <v>1</v>
      </c>
      <c r="GA9">
        <v>0</v>
      </c>
      <c r="GB9">
        <v>3</v>
      </c>
      <c r="GC9">
        <v>2</v>
      </c>
      <c r="GD9">
        <v>2</v>
      </c>
      <c r="GE9">
        <v>2</v>
      </c>
      <c r="GF9">
        <v>0</v>
      </c>
      <c r="GG9">
        <v>2</v>
      </c>
      <c r="GH9">
        <v>0</v>
      </c>
      <c r="GI9">
        <v>1</v>
      </c>
      <c r="GJ9">
        <v>4</v>
      </c>
      <c r="GK9">
        <v>2</v>
      </c>
      <c r="GL9">
        <v>0</v>
      </c>
      <c r="GM9">
        <v>3</v>
      </c>
      <c r="GN9">
        <v>1</v>
      </c>
      <c r="GO9">
        <v>2</v>
      </c>
      <c r="GP9">
        <v>1</v>
      </c>
      <c r="GQ9">
        <v>0</v>
      </c>
      <c r="GR9">
        <v>0</v>
      </c>
      <c r="GS9">
        <v>2</v>
      </c>
      <c r="GT9">
        <v>3</v>
      </c>
      <c r="GU9">
        <v>0</v>
      </c>
      <c r="GV9">
        <v>1</v>
      </c>
      <c r="GW9">
        <v>1</v>
      </c>
      <c r="GX9">
        <v>1</v>
      </c>
      <c r="GY9">
        <v>1</v>
      </c>
      <c r="GZ9">
        <v>2</v>
      </c>
      <c r="HA9">
        <v>2</v>
      </c>
      <c r="HB9">
        <v>2</v>
      </c>
      <c r="HC9">
        <v>1</v>
      </c>
      <c r="HD9">
        <v>4</v>
      </c>
      <c r="HE9">
        <v>1</v>
      </c>
      <c r="HF9">
        <v>4</v>
      </c>
      <c r="HG9">
        <v>0</v>
      </c>
      <c r="HH9">
        <v>2</v>
      </c>
      <c r="HI9">
        <v>1</v>
      </c>
      <c r="HJ9">
        <v>4</v>
      </c>
      <c r="HK9">
        <v>0</v>
      </c>
      <c r="HL9">
        <v>1</v>
      </c>
      <c r="HM9">
        <v>2</v>
      </c>
      <c r="HN9">
        <v>1</v>
      </c>
      <c r="HO9">
        <v>1</v>
      </c>
      <c r="HP9">
        <v>1</v>
      </c>
      <c r="HQ9">
        <v>0</v>
      </c>
      <c r="HR9">
        <v>3</v>
      </c>
      <c r="HS9">
        <v>0</v>
      </c>
      <c r="HT9">
        <v>1</v>
      </c>
      <c r="HU9">
        <v>0</v>
      </c>
      <c r="HV9">
        <v>1</v>
      </c>
      <c r="HW9">
        <v>1</v>
      </c>
      <c r="HX9">
        <v>1</v>
      </c>
      <c r="HY9">
        <v>2</v>
      </c>
      <c r="HZ9" t="s">
        <v>746</v>
      </c>
      <c r="IA9" t="s">
        <v>746</v>
      </c>
      <c r="IB9">
        <v>1</v>
      </c>
      <c r="IC9">
        <v>0</v>
      </c>
      <c r="ID9">
        <v>1</v>
      </c>
      <c r="IE9">
        <v>1</v>
      </c>
      <c r="IF9">
        <v>3</v>
      </c>
      <c r="IG9">
        <v>3</v>
      </c>
      <c r="IH9">
        <v>2</v>
      </c>
      <c r="II9">
        <v>4</v>
      </c>
      <c r="IJ9">
        <v>2</v>
      </c>
      <c r="IK9">
        <v>1</v>
      </c>
      <c r="IL9">
        <v>1</v>
      </c>
      <c r="IM9">
        <v>1</v>
      </c>
      <c r="IN9">
        <v>1</v>
      </c>
      <c r="IO9">
        <v>0</v>
      </c>
      <c r="IP9">
        <v>1</v>
      </c>
      <c r="IQ9">
        <v>0</v>
      </c>
      <c r="IR9">
        <v>1</v>
      </c>
      <c r="IS9">
        <v>2</v>
      </c>
      <c r="IT9">
        <v>1</v>
      </c>
      <c r="IU9">
        <v>0</v>
      </c>
      <c r="IV9">
        <v>4</v>
      </c>
      <c r="IW9">
        <v>0</v>
      </c>
      <c r="IX9" t="s">
        <v>746</v>
      </c>
      <c r="IY9" t="s">
        <v>746</v>
      </c>
      <c r="IZ9">
        <v>1</v>
      </c>
      <c r="JA9">
        <v>0</v>
      </c>
      <c r="JB9">
        <v>3</v>
      </c>
      <c r="JC9">
        <v>0</v>
      </c>
      <c r="JD9">
        <v>1</v>
      </c>
      <c r="JE9">
        <v>1</v>
      </c>
      <c r="JF9">
        <v>3</v>
      </c>
      <c r="JG9">
        <v>1</v>
      </c>
      <c r="JH9">
        <v>0</v>
      </c>
      <c r="JI9">
        <v>1</v>
      </c>
      <c r="JJ9">
        <v>0</v>
      </c>
      <c r="JK9">
        <v>1</v>
      </c>
      <c r="JL9">
        <v>3</v>
      </c>
      <c r="JM9">
        <v>4</v>
      </c>
      <c r="JN9" t="s">
        <v>746</v>
      </c>
      <c r="JO9" t="s">
        <v>746</v>
      </c>
      <c r="JP9" t="s">
        <v>746</v>
      </c>
      <c r="JQ9" t="s">
        <v>746</v>
      </c>
      <c r="JR9">
        <v>3</v>
      </c>
      <c r="JS9">
        <v>1</v>
      </c>
      <c r="JT9">
        <v>1</v>
      </c>
      <c r="JU9">
        <v>0</v>
      </c>
      <c r="JV9">
        <v>4</v>
      </c>
      <c r="JW9">
        <v>1</v>
      </c>
      <c r="JX9">
        <v>0</v>
      </c>
      <c r="JY9">
        <v>4</v>
      </c>
      <c r="JZ9">
        <v>2</v>
      </c>
      <c r="KA9">
        <v>0</v>
      </c>
      <c r="KB9">
        <v>1</v>
      </c>
      <c r="KC9">
        <v>1</v>
      </c>
      <c r="KD9">
        <v>1</v>
      </c>
      <c r="KE9">
        <v>0</v>
      </c>
    </row>
    <row r="10" spans="1:291" x14ac:dyDescent="0.3">
      <c r="A10" t="s">
        <v>7</v>
      </c>
      <c r="B10" t="s">
        <v>5</v>
      </c>
      <c r="C10" s="21" t="s">
        <v>800</v>
      </c>
      <c r="D10" t="s">
        <v>6</v>
      </c>
      <c r="E10" s="24">
        <v>4298057.94924179</v>
      </c>
      <c r="F10" t="s">
        <v>834</v>
      </c>
      <c r="G10" s="24">
        <v>1.1346226837257599E-51</v>
      </c>
      <c r="H10">
        <v>7</v>
      </c>
      <c r="I10" s="30">
        <v>1</v>
      </c>
      <c r="J10" t="s">
        <v>835</v>
      </c>
      <c r="K10" t="s">
        <v>750</v>
      </c>
      <c r="L10" t="s">
        <v>836</v>
      </c>
      <c r="M10" t="s">
        <v>837</v>
      </c>
      <c r="N10" t="s">
        <v>838</v>
      </c>
      <c r="O10" t="s">
        <v>768</v>
      </c>
      <c r="P10" s="24">
        <v>1213259.2894524001</v>
      </c>
      <c r="Q10" t="s">
        <v>839</v>
      </c>
      <c r="R10" s="24">
        <v>1.9516312019790802E-34</v>
      </c>
      <c r="S10" t="s">
        <v>840</v>
      </c>
      <c r="T10" t="s">
        <v>841</v>
      </c>
      <c r="U10" s="24">
        <v>2.2004437115182098E-5</v>
      </c>
      <c r="V10" t="s">
        <v>842</v>
      </c>
      <c r="W10" t="s">
        <v>843</v>
      </c>
      <c r="X10" t="s">
        <v>844</v>
      </c>
      <c r="Y10" s="24">
        <v>1.2798289336660799E-4</v>
      </c>
      <c r="Z10">
        <v>0</v>
      </c>
      <c r="AA10">
        <v>0</v>
      </c>
      <c r="AB10">
        <v>0</v>
      </c>
      <c r="AC10">
        <v>1</v>
      </c>
      <c r="AD10">
        <v>2</v>
      </c>
      <c r="AE10" s="30">
        <v>2</v>
      </c>
      <c r="AF10">
        <v>69</v>
      </c>
      <c r="AG10">
        <v>14</v>
      </c>
      <c r="AH10" s="30">
        <v>64</v>
      </c>
      <c r="AI10">
        <v>9</v>
      </c>
      <c r="AJ10">
        <v>8</v>
      </c>
      <c r="AK10">
        <v>0</v>
      </c>
      <c r="AL10">
        <v>0</v>
      </c>
      <c r="AM10">
        <v>1</v>
      </c>
      <c r="AN10">
        <v>2</v>
      </c>
      <c r="AO10">
        <v>0</v>
      </c>
      <c r="AP10">
        <v>0</v>
      </c>
      <c r="AQ10">
        <v>3</v>
      </c>
      <c r="AR10">
        <v>3</v>
      </c>
      <c r="AS10">
        <v>2</v>
      </c>
      <c r="AT10">
        <v>4</v>
      </c>
      <c r="AU10">
        <v>1</v>
      </c>
      <c r="AV10">
        <v>0</v>
      </c>
      <c r="AW10">
        <v>3</v>
      </c>
      <c r="AX10">
        <v>1</v>
      </c>
      <c r="AY10">
        <v>2</v>
      </c>
      <c r="AZ10">
        <v>4</v>
      </c>
      <c r="BA10">
        <v>1</v>
      </c>
      <c r="BB10">
        <v>1</v>
      </c>
      <c r="BC10">
        <v>1</v>
      </c>
      <c r="BD10">
        <v>1</v>
      </c>
      <c r="BE10">
        <v>2</v>
      </c>
      <c r="BF10">
        <v>3</v>
      </c>
      <c r="BG10">
        <v>0</v>
      </c>
      <c r="BH10">
        <v>1</v>
      </c>
      <c r="BI10">
        <v>2</v>
      </c>
      <c r="BJ10">
        <v>3</v>
      </c>
      <c r="BK10">
        <v>3</v>
      </c>
      <c r="BL10">
        <v>1</v>
      </c>
      <c r="BM10">
        <v>0</v>
      </c>
      <c r="BN10">
        <v>2</v>
      </c>
      <c r="BO10">
        <v>2</v>
      </c>
      <c r="BP10">
        <v>2</v>
      </c>
      <c r="BQ10">
        <v>7</v>
      </c>
      <c r="BR10">
        <v>0</v>
      </c>
      <c r="BS10">
        <v>1</v>
      </c>
      <c r="BT10">
        <v>1</v>
      </c>
      <c r="BU10">
        <v>3</v>
      </c>
      <c r="BV10">
        <v>5</v>
      </c>
      <c r="BW10">
        <v>3</v>
      </c>
      <c r="BX10">
        <v>1</v>
      </c>
      <c r="BY10">
        <v>3</v>
      </c>
      <c r="BZ10">
        <v>1</v>
      </c>
      <c r="CA10">
        <v>2</v>
      </c>
      <c r="CB10">
        <v>3</v>
      </c>
      <c r="CC10">
        <v>0</v>
      </c>
      <c r="CD10">
        <v>0</v>
      </c>
      <c r="CE10">
        <v>4</v>
      </c>
      <c r="CF10">
        <v>1</v>
      </c>
      <c r="CG10">
        <v>1</v>
      </c>
      <c r="CH10">
        <v>3</v>
      </c>
      <c r="CI10">
        <v>4</v>
      </c>
      <c r="CJ10">
        <v>4</v>
      </c>
      <c r="CK10">
        <v>3</v>
      </c>
      <c r="CL10">
        <v>2</v>
      </c>
      <c r="CM10">
        <v>2</v>
      </c>
      <c r="CN10">
        <v>1</v>
      </c>
      <c r="CO10">
        <v>1</v>
      </c>
      <c r="CP10">
        <v>2</v>
      </c>
      <c r="CQ10">
        <v>1</v>
      </c>
      <c r="CR10">
        <v>0</v>
      </c>
      <c r="CS10">
        <v>2</v>
      </c>
      <c r="CT10">
        <v>1</v>
      </c>
      <c r="CU10">
        <v>2</v>
      </c>
      <c r="CV10">
        <v>0</v>
      </c>
      <c r="CW10">
        <v>1</v>
      </c>
      <c r="CX10">
        <v>1</v>
      </c>
      <c r="CY10">
        <v>4</v>
      </c>
      <c r="CZ10">
        <v>2</v>
      </c>
      <c r="DA10">
        <v>1</v>
      </c>
      <c r="DB10">
        <v>4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7</v>
      </c>
      <c r="DK10">
        <v>0</v>
      </c>
      <c r="DL10">
        <v>3</v>
      </c>
      <c r="DM10">
        <v>1</v>
      </c>
      <c r="DN10">
        <v>1</v>
      </c>
      <c r="DO10">
        <v>64</v>
      </c>
      <c r="DP10">
        <v>6</v>
      </c>
      <c r="DQ10">
        <v>0</v>
      </c>
      <c r="DR10">
        <v>3</v>
      </c>
      <c r="DS10">
        <v>0</v>
      </c>
      <c r="DT10">
        <v>3</v>
      </c>
      <c r="DU10">
        <v>1</v>
      </c>
      <c r="DV10">
        <v>0</v>
      </c>
      <c r="DW10">
        <v>2</v>
      </c>
      <c r="DX10">
        <v>5</v>
      </c>
      <c r="DY10">
        <v>0</v>
      </c>
      <c r="DZ10">
        <v>2</v>
      </c>
      <c r="EA10">
        <v>0</v>
      </c>
      <c r="EB10">
        <v>1</v>
      </c>
      <c r="EC10">
        <v>3</v>
      </c>
      <c r="ED10">
        <v>3</v>
      </c>
      <c r="EE10">
        <v>3</v>
      </c>
      <c r="EF10">
        <v>1</v>
      </c>
      <c r="EG10">
        <v>2</v>
      </c>
      <c r="EH10">
        <v>2</v>
      </c>
      <c r="EI10">
        <v>4</v>
      </c>
      <c r="EJ10">
        <v>1</v>
      </c>
      <c r="EK10">
        <v>1</v>
      </c>
      <c r="EL10">
        <v>1</v>
      </c>
      <c r="EM10">
        <v>0</v>
      </c>
      <c r="EN10">
        <v>3</v>
      </c>
      <c r="EO10">
        <v>3</v>
      </c>
      <c r="EP10">
        <v>1</v>
      </c>
      <c r="EQ10">
        <v>1</v>
      </c>
      <c r="ER10">
        <v>3</v>
      </c>
      <c r="ES10">
        <v>2</v>
      </c>
      <c r="ET10">
        <v>0</v>
      </c>
      <c r="EU10">
        <v>4</v>
      </c>
      <c r="EV10">
        <v>7</v>
      </c>
      <c r="EW10">
        <v>0</v>
      </c>
      <c r="EX10">
        <v>0</v>
      </c>
      <c r="EY10">
        <v>1</v>
      </c>
      <c r="EZ10">
        <v>2</v>
      </c>
      <c r="FA10">
        <v>1</v>
      </c>
      <c r="FB10">
        <v>1</v>
      </c>
      <c r="FC10">
        <v>1</v>
      </c>
      <c r="FD10">
        <v>3</v>
      </c>
      <c r="FE10">
        <v>1</v>
      </c>
      <c r="FF10">
        <v>2</v>
      </c>
      <c r="FG10">
        <v>2</v>
      </c>
      <c r="FH10">
        <v>0</v>
      </c>
      <c r="FI10">
        <v>3</v>
      </c>
      <c r="FJ10">
        <v>1</v>
      </c>
      <c r="FK10">
        <v>0</v>
      </c>
      <c r="FL10">
        <v>0</v>
      </c>
      <c r="FM10">
        <v>1</v>
      </c>
      <c r="FN10">
        <v>0</v>
      </c>
      <c r="FO10">
        <v>2</v>
      </c>
      <c r="FP10">
        <v>1</v>
      </c>
      <c r="FQ10">
        <v>3</v>
      </c>
      <c r="FR10">
        <v>2</v>
      </c>
      <c r="FS10">
        <v>3</v>
      </c>
      <c r="FT10">
        <v>1</v>
      </c>
      <c r="FU10">
        <v>1</v>
      </c>
      <c r="FV10" t="s">
        <v>746</v>
      </c>
      <c r="FW10" t="s">
        <v>746</v>
      </c>
      <c r="FX10">
        <v>1</v>
      </c>
      <c r="FY10">
        <v>2</v>
      </c>
      <c r="FZ10">
        <v>4</v>
      </c>
      <c r="GA10">
        <v>2</v>
      </c>
      <c r="GB10">
        <v>3</v>
      </c>
      <c r="GC10">
        <v>2</v>
      </c>
      <c r="GD10">
        <v>3</v>
      </c>
      <c r="GE10">
        <v>7</v>
      </c>
      <c r="GF10">
        <v>1</v>
      </c>
      <c r="GG10">
        <v>0</v>
      </c>
      <c r="GH10">
        <v>2</v>
      </c>
      <c r="GI10">
        <v>1</v>
      </c>
      <c r="GJ10">
        <v>1</v>
      </c>
      <c r="GK10">
        <v>1</v>
      </c>
      <c r="GL10">
        <v>3</v>
      </c>
      <c r="GM10">
        <v>3</v>
      </c>
      <c r="GN10">
        <v>1</v>
      </c>
      <c r="GO10">
        <v>5</v>
      </c>
      <c r="GP10">
        <v>3</v>
      </c>
      <c r="GQ10">
        <v>3</v>
      </c>
      <c r="GR10">
        <v>1</v>
      </c>
      <c r="GS10">
        <v>1</v>
      </c>
      <c r="GT10">
        <v>2</v>
      </c>
      <c r="GU10">
        <v>3</v>
      </c>
      <c r="GV10">
        <v>2</v>
      </c>
      <c r="GW10">
        <v>1</v>
      </c>
      <c r="GX10">
        <v>3</v>
      </c>
      <c r="GY10">
        <v>2</v>
      </c>
      <c r="GZ10">
        <v>1</v>
      </c>
      <c r="HA10">
        <v>3</v>
      </c>
      <c r="HB10">
        <v>1</v>
      </c>
      <c r="HC10">
        <v>0</v>
      </c>
      <c r="HD10">
        <v>1</v>
      </c>
      <c r="HE10">
        <v>0</v>
      </c>
      <c r="HF10">
        <v>2</v>
      </c>
      <c r="HG10">
        <v>0</v>
      </c>
      <c r="HH10">
        <v>2</v>
      </c>
      <c r="HI10">
        <v>4</v>
      </c>
      <c r="HJ10" t="s">
        <v>746</v>
      </c>
      <c r="HK10" t="s">
        <v>746</v>
      </c>
      <c r="HL10">
        <v>3</v>
      </c>
      <c r="HM10">
        <v>1</v>
      </c>
      <c r="HN10">
        <v>1</v>
      </c>
      <c r="HO10">
        <v>1</v>
      </c>
      <c r="HP10">
        <v>0</v>
      </c>
      <c r="HQ10">
        <v>3</v>
      </c>
      <c r="HR10">
        <v>1</v>
      </c>
      <c r="HS10">
        <v>4</v>
      </c>
      <c r="HT10">
        <v>3</v>
      </c>
      <c r="HU10">
        <v>4</v>
      </c>
      <c r="HV10">
        <v>2</v>
      </c>
      <c r="HW10">
        <v>3</v>
      </c>
      <c r="HX10">
        <v>2</v>
      </c>
      <c r="HY10">
        <v>2</v>
      </c>
      <c r="HZ10">
        <v>1</v>
      </c>
      <c r="IA10">
        <v>2</v>
      </c>
      <c r="IB10">
        <v>4</v>
      </c>
      <c r="IC10">
        <v>1</v>
      </c>
      <c r="ID10">
        <v>2</v>
      </c>
      <c r="IE10">
        <v>1</v>
      </c>
      <c r="IF10">
        <v>4</v>
      </c>
      <c r="IG10">
        <v>2</v>
      </c>
      <c r="IH10">
        <v>6</v>
      </c>
      <c r="II10">
        <v>1</v>
      </c>
      <c r="IJ10">
        <v>3</v>
      </c>
      <c r="IK10">
        <v>0</v>
      </c>
      <c r="IL10">
        <v>2</v>
      </c>
      <c r="IM10">
        <v>2</v>
      </c>
      <c r="IN10">
        <v>3</v>
      </c>
      <c r="IO10">
        <v>1</v>
      </c>
      <c r="IP10">
        <v>1</v>
      </c>
      <c r="IQ10">
        <v>2</v>
      </c>
      <c r="IR10" t="s">
        <v>746</v>
      </c>
      <c r="IS10" t="s">
        <v>746</v>
      </c>
      <c r="IT10">
        <v>0</v>
      </c>
      <c r="IU10">
        <v>1</v>
      </c>
      <c r="IV10">
        <v>7</v>
      </c>
      <c r="IW10">
        <v>0</v>
      </c>
      <c r="IX10">
        <v>4</v>
      </c>
      <c r="IY10">
        <v>1</v>
      </c>
      <c r="IZ10">
        <v>4</v>
      </c>
      <c r="JA10">
        <v>4</v>
      </c>
      <c r="JB10">
        <v>5</v>
      </c>
      <c r="JC10">
        <v>2</v>
      </c>
      <c r="JD10">
        <v>4</v>
      </c>
      <c r="JE10">
        <v>1</v>
      </c>
      <c r="JF10">
        <v>1</v>
      </c>
      <c r="JG10">
        <v>4</v>
      </c>
      <c r="JH10" t="s">
        <v>746</v>
      </c>
      <c r="JI10" t="s">
        <v>746</v>
      </c>
      <c r="JJ10">
        <v>4</v>
      </c>
      <c r="JK10">
        <v>1</v>
      </c>
      <c r="JL10">
        <v>3</v>
      </c>
      <c r="JM10">
        <v>0</v>
      </c>
      <c r="JN10" t="s">
        <v>746</v>
      </c>
      <c r="JO10" t="s">
        <v>746</v>
      </c>
      <c r="JP10" t="s">
        <v>746</v>
      </c>
      <c r="JQ10" t="s">
        <v>746</v>
      </c>
      <c r="JR10">
        <v>0</v>
      </c>
      <c r="JS10">
        <v>1</v>
      </c>
      <c r="JT10" t="s">
        <v>746</v>
      </c>
      <c r="JU10" t="s">
        <v>746</v>
      </c>
      <c r="JV10">
        <v>3</v>
      </c>
      <c r="JW10">
        <v>7</v>
      </c>
      <c r="JX10" t="s">
        <v>746</v>
      </c>
      <c r="JY10" t="s">
        <v>746</v>
      </c>
      <c r="JZ10">
        <v>2</v>
      </c>
      <c r="KA10">
        <v>3</v>
      </c>
      <c r="KB10">
        <v>1</v>
      </c>
      <c r="KC10">
        <v>1</v>
      </c>
      <c r="KD10">
        <v>3</v>
      </c>
      <c r="KE10">
        <v>1</v>
      </c>
    </row>
    <row r="11" spans="1:291" s="33" customFormat="1" x14ac:dyDescent="0.3">
      <c r="A11" t="s">
        <v>10</v>
      </c>
      <c r="B11" t="s">
        <v>5</v>
      </c>
      <c r="C11" t="s">
        <v>800</v>
      </c>
      <c r="D11" t="s">
        <v>6</v>
      </c>
      <c r="E11" t="s">
        <v>845</v>
      </c>
      <c r="F11" t="s">
        <v>846</v>
      </c>
      <c r="G11" s="24">
        <v>103459506.66914099</v>
      </c>
      <c r="H11">
        <v>1</v>
      </c>
      <c r="I11" s="30">
        <v>0</v>
      </c>
      <c r="J11" t="s">
        <v>764</v>
      </c>
      <c r="K11" t="s">
        <v>749</v>
      </c>
      <c r="L11" t="s">
        <v>766</v>
      </c>
      <c r="M11" t="s">
        <v>749</v>
      </c>
      <c r="N11" t="s">
        <v>792</v>
      </c>
      <c r="O11" t="s">
        <v>792</v>
      </c>
      <c r="P11" t="s">
        <v>847</v>
      </c>
      <c r="Q11" t="s">
        <v>846</v>
      </c>
      <c r="R11" t="s">
        <v>847</v>
      </c>
      <c r="S11" t="s">
        <v>818</v>
      </c>
      <c r="T11" t="s">
        <v>819</v>
      </c>
      <c r="U11" t="s">
        <v>820</v>
      </c>
      <c r="V11" t="s">
        <v>819</v>
      </c>
      <c r="W11" t="s">
        <v>822</v>
      </c>
      <c r="X11" t="s">
        <v>761</v>
      </c>
      <c r="Y11" t="s">
        <v>823</v>
      </c>
      <c r="Z11">
        <v>0</v>
      </c>
      <c r="AA11">
        <v>0</v>
      </c>
      <c r="AB11">
        <v>0</v>
      </c>
      <c r="AC11">
        <v>0</v>
      </c>
      <c r="AD11">
        <v>1</v>
      </c>
      <c r="AE11" s="30">
        <v>1</v>
      </c>
      <c r="AF11">
        <v>40</v>
      </c>
      <c r="AG11">
        <v>24</v>
      </c>
      <c r="AH11" s="30">
        <v>32</v>
      </c>
      <c r="AI11">
        <v>16</v>
      </c>
      <c r="AJ11">
        <v>30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0</v>
      </c>
      <c r="BJ11">
        <v>1</v>
      </c>
      <c r="BK11">
        <v>2</v>
      </c>
      <c r="BL11">
        <v>1</v>
      </c>
      <c r="BM11">
        <v>0</v>
      </c>
      <c r="BN11">
        <v>2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2</v>
      </c>
      <c r="CI11">
        <v>0</v>
      </c>
      <c r="CJ11">
        <v>0</v>
      </c>
      <c r="CK11">
        <v>2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2</v>
      </c>
      <c r="CS11">
        <v>0</v>
      </c>
      <c r="CT11">
        <v>0</v>
      </c>
      <c r="CU11">
        <v>0</v>
      </c>
      <c r="CV11">
        <v>4</v>
      </c>
      <c r="CW11">
        <v>0</v>
      </c>
      <c r="CX11">
        <v>0</v>
      </c>
      <c r="CY11">
        <v>1</v>
      </c>
      <c r="CZ11">
        <v>2</v>
      </c>
      <c r="DA11">
        <v>1</v>
      </c>
      <c r="DB11">
        <v>0</v>
      </c>
      <c r="DC11">
        <v>0</v>
      </c>
      <c r="DD11">
        <v>1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2</v>
      </c>
      <c r="DK11">
        <v>0</v>
      </c>
      <c r="DL11">
        <v>0</v>
      </c>
      <c r="DM11">
        <v>0</v>
      </c>
      <c r="DN11">
        <v>0</v>
      </c>
      <c r="DO11">
        <v>32</v>
      </c>
      <c r="DP11" t="s">
        <v>746</v>
      </c>
      <c r="DQ11" t="s">
        <v>746</v>
      </c>
      <c r="DR11" t="s">
        <v>746</v>
      </c>
      <c r="DS11" t="s">
        <v>746</v>
      </c>
      <c r="DT11" t="s">
        <v>746</v>
      </c>
      <c r="DU11" t="s">
        <v>746</v>
      </c>
      <c r="DV11">
        <v>1</v>
      </c>
      <c r="DW11">
        <v>1</v>
      </c>
      <c r="DX11">
        <v>1</v>
      </c>
      <c r="DY11">
        <v>0</v>
      </c>
      <c r="DZ11">
        <v>0</v>
      </c>
      <c r="EA11">
        <v>1</v>
      </c>
      <c r="EB11">
        <v>2</v>
      </c>
      <c r="EC11">
        <v>0</v>
      </c>
      <c r="ED11">
        <v>0</v>
      </c>
      <c r="EE11">
        <v>1</v>
      </c>
      <c r="EF11" t="s">
        <v>746</v>
      </c>
      <c r="EG11" t="s">
        <v>746</v>
      </c>
      <c r="EH11">
        <v>2</v>
      </c>
      <c r="EI11">
        <v>1</v>
      </c>
      <c r="EJ11">
        <v>2</v>
      </c>
      <c r="EK11">
        <v>1</v>
      </c>
      <c r="EL11">
        <v>2</v>
      </c>
      <c r="EM11">
        <v>0</v>
      </c>
      <c r="EN11" t="s">
        <v>746</v>
      </c>
      <c r="EO11" t="s">
        <v>746</v>
      </c>
      <c r="EP11">
        <v>1</v>
      </c>
      <c r="EQ11">
        <v>1</v>
      </c>
      <c r="ER11" t="s">
        <v>746</v>
      </c>
      <c r="ES11" t="s">
        <v>746</v>
      </c>
      <c r="ET11">
        <v>1</v>
      </c>
      <c r="EU11">
        <v>0</v>
      </c>
      <c r="EV11" t="s">
        <v>746</v>
      </c>
      <c r="EW11" t="s">
        <v>746</v>
      </c>
      <c r="EX11" t="s">
        <v>746</v>
      </c>
      <c r="EY11" t="s">
        <v>746</v>
      </c>
      <c r="EZ11">
        <v>1</v>
      </c>
      <c r="FA11">
        <v>1</v>
      </c>
      <c r="FB11">
        <v>0</v>
      </c>
      <c r="FC11">
        <v>1</v>
      </c>
      <c r="FD11" t="s">
        <v>746</v>
      </c>
      <c r="FE11" t="s">
        <v>746</v>
      </c>
      <c r="FF11">
        <v>0</v>
      </c>
      <c r="FG11">
        <v>1</v>
      </c>
      <c r="FH11" t="s">
        <v>746</v>
      </c>
      <c r="FI11" t="s">
        <v>746</v>
      </c>
      <c r="FJ11">
        <v>0</v>
      </c>
      <c r="FK11">
        <v>1</v>
      </c>
      <c r="FL11">
        <v>0</v>
      </c>
      <c r="FM11">
        <v>1</v>
      </c>
      <c r="FN11" t="s">
        <v>746</v>
      </c>
      <c r="FO11" t="s">
        <v>746</v>
      </c>
      <c r="FP11">
        <v>0</v>
      </c>
      <c r="FQ11">
        <v>1</v>
      </c>
      <c r="FR11">
        <v>0</v>
      </c>
      <c r="FS11">
        <v>2</v>
      </c>
      <c r="FT11">
        <v>1</v>
      </c>
      <c r="FU11">
        <v>1</v>
      </c>
      <c r="FV11">
        <v>3</v>
      </c>
      <c r="FW11">
        <v>0</v>
      </c>
      <c r="FX11">
        <v>1</v>
      </c>
      <c r="FY11">
        <v>2</v>
      </c>
      <c r="FZ11" t="s">
        <v>746</v>
      </c>
      <c r="GA11" t="s">
        <v>746</v>
      </c>
      <c r="GB11">
        <v>1</v>
      </c>
      <c r="GC11">
        <v>1</v>
      </c>
      <c r="GD11">
        <v>0</v>
      </c>
      <c r="GE11">
        <v>1</v>
      </c>
      <c r="GF11">
        <v>1</v>
      </c>
      <c r="GG11">
        <v>0</v>
      </c>
      <c r="GH11">
        <v>1</v>
      </c>
      <c r="GI11">
        <v>0</v>
      </c>
      <c r="GJ11" t="s">
        <v>746</v>
      </c>
      <c r="GK11" t="s">
        <v>746</v>
      </c>
      <c r="GL11" t="s">
        <v>746</v>
      </c>
      <c r="GM11" t="s">
        <v>746</v>
      </c>
      <c r="GN11">
        <v>2</v>
      </c>
      <c r="GO11">
        <v>0</v>
      </c>
      <c r="GP11" t="s">
        <v>746</v>
      </c>
      <c r="GQ11" t="s">
        <v>746</v>
      </c>
      <c r="GR11" t="s">
        <v>746</v>
      </c>
      <c r="GS11" t="s">
        <v>746</v>
      </c>
      <c r="GT11" t="s">
        <v>746</v>
      </c>
      <c r="GU11" t="s">
        <v>746</v>
      </c>
      <c r="GV11" t="s">
        <v>746</v>
      </c>
      <c r="GW11" t="s">
        <v>746</v>
      </c>
      <c r="GX11">
        <v>0</v>
      </c>
      <c r="GY11">
        <v>1</v>
      </c>
      <c r="GZ11">
        <v>0</v>
      </c>
      <c r="HA11">
        <v>1</v>
      </c>
      <c r="HB11">
        <v>2</v>
      </c>
      <c r="HC11">
        <v>0</v>
      </c>
      <c r="HD11">
        <v>2</v>
      </c>
      <c r="HE11">
        <v>0</v>
      </c>
      <c r="HF11">
        <v>3</v>
      </c>
      <c r="HG11">
        <v>0</v>
      </c>
      <c r="HH11">
        <v>1</v>
      </c>
      <c r="HI11">
        <v>1</v>
      </c>
      <c r="HJ11" t="s">
        <v>746</v>
      </c>
      <c r="HK11" t="s">
        <v>746</v>
      </c>
      <c r="HL11" t="s">
        <v>746</v>
      </c>
      <c r="HM11" t="s">
        <v>746</v>
      </c>
      <c r="HN11" t="s">
        <v>746</v>
      </c>
      <c r="HO11" t="s">
        <v>746</v>
      </c>
      <c r="HP11">
        <v>0</v>
      </c>
      <c r="HQ11">
        <v>2</v>
      </c>
      <c r="HR11" t="s">
        <v>746</v>
      </c>
      <c r="HS11" t="s">
        <v>746</v>
      </c>
      <c r="HT11">
        <v>1</v>
      </c>
      <c r="HU11">
        <v>0</v>
      </c>
      <c r="HV11">
        <v>0</v>
      </c>
      <c r="HW11">
        <v>2</v>
      </c>
      <c r="HX11">
        <v>0</v>
      </c>
      <c r="HY11">
        <v>1</v>
      </c>
      <c r="HZ11" t="s">
        <v>746</v>
      </c>
      <c r="IA11" t="s">
        <v>746</v>
      </c>
      <c r="IB11" t="s">
        <v>746</v>
      </c>
      <c r="IC11" t="s">
        <v>746</v>
      </c>
      <c r="ID11">
        <v>1</v>
      </c>
      <c r="IE11">
        <v>0</v>
      </c>
      <c r="IF11">
        <v>1</v>
      </c>
      <c r="IG11">
        <v>0</v>
      </c>
      <c r="IH11">
        <v>0</v>
      </c>
      <c r="II11">
        <v>1</v>
      </c>
      <c r="IJ11">
        <v>1</v>
      </c>
      <c r="IK11">
        <v>2</v>
      </c>
      <c r="IL11">
        <v>1</v>
      </c>
      <c r="IM11">
        <v>0</v>
      </c>
      <c r="IN11">
        <v>1</v>
      </c>
      <c r="IO11">
        <v>0</v>
      </c>
      <c r="IP11">
        <v>2</v>
      </c>
      <c r="IQ11">
        <v>0</v>
      </c>
      <c r="IR11">
        <v>1</v>
      </c>
      <c r="IS11">
        <v>4</v>
      </c>
      <c r="IT11" t="s">
        <v>746</v>
      </c>
      <c r="IU11" t="s">
        <v>746</v>
      </c>
      <c r="IV11">
        <v>3</v>
      </c>
      <c r="IW11">
        <v>0</v>
      </c>
      <c r="IX11" t="s">
        <v>746</v>
      </c>
      <c r="IY11" t="s">
        <v>746</v>
      </c>
      <c r="IZ11">
        <v>2</v>
      </c>
      <c r="JA11">
        <v>1</v>
      </c>
      <c r="JB11">
        <v>2</v>
      </c>
      <c r="JC11">
        <v>2</v>
      </c>
      <c r="JD11">
        <v>0</v>
      </c>
      <c r="JE11">
        <v>1</v>
      </c>
      <c r="JF11" t="s">
        <v>746</v>
      </c>
      <c r="JG11" t="s">
        <v>746</v>
      </c>
      <c r="JH11">
        <v>1</v>
      </c>
      <c r="JI11">
        <v>0</v>
      </c>
      <c r="JJ11">
        <v>1</v>
      </c>
      <c r="JK11">
        <v>1</v>
      </c>
      <c r="JL11">
        <v>1</v>
      </c>
      <c r="JM11">
        <v>2</v>
      </c>
      <c r="JN11">
        <v>1</v>
      </c>
      <c r="JO11">
        <v>0</v>
      </c>
      <c r="JP11" t="s">
        <v>746</v>
      </c>
      <c r="JQ11" t="s">
        <v>746</v>
      </c>
      <c r="JR11">
        <v>2</v>
      </c>
      <c r="JS11">
        <v>0</v>
      </c>
      <c r="JT11">
        <v>1</v>
      </c>
      <c r="JU11">
        <v>0</v>
      </c>
      <c r="JV11">
        <v>1</v>
      </c>
      <c r="JW11">
        <v>2</v>
      </c>
      <c r="JX11">
        <v>1</v>
      </c>
      <c r="JY11">
        <v>0</v>
      </c>
      <c r="JZ11" t="s">
        <v>746</v>
      </c>
      <c r="KA11" t="s">
        <v>746</v>
      </c>
      <c r="KB11" t="s">
        <v>746</v>
      </c>
      <c r="KC11" t="s">
        <v>746</v>
      </c>
      <c r="KD11">
        <v>2</v>
      </c>
      <c r="KE11">
        <v>0</v>
      </c>
    </row>
    <row r="12" spans="1:291" s="33" customFormat="1" x14ac:dyDescent="0.3">
      <c r="A12" s="43" t="s">
        <v>4</v>
      </c>
      <c r="B12" t="s">
        <v>5</v>
      </c>
      <c r="C12" t="s">
        <v>6</v>
      </c>
      <c r="D12" t="s">
        <v>6</v>
      </c>
      <c r="E12" t="s">
        <v>848</v>
      </c>
      <c r="F12" t="s">
        <v>849</v>
      </c>
      <c r="G12" t="s">
        <v>850</v>
      </c>
      <c r="H12">
        <v>1</v>
      </c>
      <c r="I12" s="30">
        <v>0</v>
      </c>
      <c r="J12" t="s">
        <v>851</v>
      </c>
      <c r="K12" t="s">
        <v>749</v>
      </c>
      <c r="L12" t="s">
        <v>852</v>
      </c>
      <c r="M12" t="s">
        <v>749</v>
      </c>
      <c r="N12" t="s">
        <v>753</v>
      </c>
      <c r="O12" t="s">
        <v>792</v>
      </c>
      <c r="P12" s="24">
        <v>17652673350.552502</v>
      </c>
      <c r="Q12" t="s">
        <v>761</v>
      </c>
      <c r="R12" t="s">
        <v>853</v>
      </c>
      <c r="S12" t="s">
        <v>854</v>
      </c>
      <c r="T12" t="s">
        <v>855</v>
      </c>
      <c r="U12" t="s">
        <v>856</v>
      </c>
      <c r="V12" t="s">
        <v>857</v>
      </c>
      <c r="W12" t="s">
        <v>858</v>
      </c>
      <c r="X12" t="s">
        <v>761</v>
      </c>
      <c r="Y12" t="s">
        <v>859</v>
      </c>
      <c r="Z12">
        <v>0</v>
      </c>
      <c r="AA12">
        <v>0</v>
      </c>
      <c r="AB12">
        <v>0</v>
      </c>
      <c r="AC12">
        <v>1</v>
      </c>
      <c r="AD12">
        <v>0</v>
      </c>
      <c r="AE12" s="30">
        <v>1</v>
      </c>
      <c r="AF12">
        <v>14</v>
      </c>
      <c r="AG12">
        <v>12</v>
      </c>
      <c r="AH12" s="30">
        <v>20</v>
      </c>
      <c r="AI12">
        <v>18</v>
      </c>
      <c r="AJ12">
        <v>54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0</v>
      </c>
      <c r="BR12">
        <v>0</v>
      </c>
      <c r="BS12">
        <v>1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1</v>
      </c>
      <c r="CB12">
        <v>0</v>
      </c>
      <c r="CC12">
        <v>1</v>
      </c>
      <c r="CD12">
        <v>1</v>
      </c>
      <c r="CE12">
        <v>1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1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20</v>
      </c>
      <c r="DP12" t="s">
        <v>746</v>
      </c>
      <c r="DQ12" t="s">
        <v>746</v>
      </c>
      <c r="DR12" t="s">
        <v>746</v>
      </c>
      <c r="DS12" t="s">
        <v>746</v>
      </c>
      <c r="DT12">
        <v>0</v>
      </c>
      <c r="DU12">
        <v>1</v>
      </c>
      <c r="DV12" t="s">
        <v>746</v>
      </c>
      <c r="DW12" t="s">
        <v>746</v>
      </c>
      <c r="DX12" t="s">
        <v>746</v>
      </c>
      <c r="DY12" t="s">
        <v>746</v>
      </c>
      <c r="DZ12">
        <v>1</v>
      </c>
      <c r="EA12">
        <v>0</v>
      </c>
      <c r="EB12">
        <v>1</v>
      </c>
      <c r="EC12">
        <v>1</v>
      </c>
      <c r="ED12">
        <v>0</v>
      </c>
      <c r="EE12">
        <v>1</v>
      </c>
      <c r="EF12">
        <v>0</v>
      </c>
      <c r="EG12">
        <v>1</v>
      </c>
      <c r="EH12" t="s">
        <v>746</v>
      </c>
      <c r="EI12" t="s">
        <v>746</v>
      </c>
      <c r="EJ12" t="s">
        <v>746</v>
      </c>
      <c r="EK12" t="s">
        <v>746</v>
      </c>
      <c r="EL12" t="s">
        <v>746</v>
      </c>
      <c r="EM12" t="s">
        <v>746</v>
      </c>
      <c r="EN12" t="s">
        <v>746</v>
      </c>
      <c r="EO12" t="s">
        <v>746</v>
      </c>
      <c r="EP12" t="s">
        <v>746</v>
      </c>
      <c r="EQ12" t="s">
        <v>746</v>
      </c>
      <c r="ER12" t="s">
        <v>746</v>
      </c>
      <c r="ES12" t="s">
        <v>746</v>
      </c>
      <c r="ET12">
        <v>0</v>
      </c>
      <c r="EU12">
        <v>1</v>
      </c>
      <c r="EV12">
        <v>1</v>
      </c>
      <c r="EW12">
        <v>0</v>
      </c>
      <c r="EX12" t="s">
        <v>746</v>
      </c>
      <c r="EY12" t="s">
        <v>746</v>
      </c>
      <c r="EZ12" t="s">
        <v>746</v>
      </c>
      <c r="FA12" t="s">
        <v>746</v>
      </c>
      <c r="FB12">
        <v>1</v>
      </c>
      <c r="FC12">
        <v>0</v>
      </c>
      <c r="FD12" t="s">
        <v>746</v>
      </c>
      <c r="FE12" t="s">
        <v>746</v>
      </c>
      <c r="FF12" t="s">
        <v>746</v>
      </c>
      <c r="FG12" t="s">
        <v>746</v>
      </c>
      <c r="FH12" t="s">
        <v>746</v>
      </c>
      <c r="FI12" t="s">
        <v>746</v>
      </c>
      <c r="FJ12">
        <v>0</v>
      </c>
      <c r="FK12">
        <v>1</v>
      </c>
      <c r="FL12" t="s">
        <v>746</v>
      </c>
      <c r="FM12" t="s">
        <v>746</v>
      </c>
      <c r="FN12" t="s">
        <v>746</v>
      </c>
      <c r="FO12" t="s">
        <v>746</v>
      </c>
      <c r="FP12" t="s">
        <v>746</v>
      </c>
      <c r="FQ12" t="s">
        <v>746</v>
      </c>
      <c r="FR12">
        <v>1</v>
      </c>
      <c r="FS12">
        <v>0</v>
      </c>
      <c r="FT12">
        <v>1</v>
      </c>
      <c r="FU12">
        <v>0</v>
      </c>
      <c r="FV12" t="s">
        <v>746</v>
      </c>
      <c r="FW12" t="s">
        <v>746</v>
      </c>
      <c r="FX12">
        <v>0</v>
      </c>
      <c r="FY12">
        <v>1</v>
      </c>
      <c r="FZ12" t="s">
        <v>746</v>
      </c>
      <c r="GA12" t="s">
        <v>746</v>
      </c>
      <c r="GB12">
        <v>0</v>
      </c>
      <c r="GC12">
        <v>1</v>
      </c>
      <c r="GD12" t="s">
        <v>746</v>
      </c>
      <c r="GE12" t="s">
        <v>746</v>
      </c>
      <c r="GF12" t="s">
        <v>746</v>
      </c>
      <c r="GG12" t="s">
        <v>746</v>
      </c>
      <c r="GH12">
        <v>0</v>
      </c>
      <c r="GI12">
        <v>1</v>
      </c>
      <c r="GJ12">
        <v>0</v>
      </c>
      <c r="GK12">
        <v>1</v>
      </c>
      <c r="GL12" t="s">
        <v>746</v>
      </c>
      <c r="GM12" t="s">
        <v>746</v>
      </c>
      <c r="GN12">
        <v>1</v>
      </c>
      <c r="GO12">
        <v>0</v>
      </c>
      <c r="GP12" t="s">
        <v>746</v>
      </c>
      <c r="GQ12" t="s">
        <v>746</v>
      </c>
      <c r="GR12">
        <v>1</v>
      </c>
      <c r="GS12">
        <v>1</v>
      </c>
      <c r="GT12" t="s">
        <v>746</v>
      </c>
      <c r="GU12" t="s">
        <v>746</v>
      </c>
      <c r="GV12" t="s">
        <v>746</v>
      </c>
      <c r="GW12" t="s">
        <v>746</v>
      </c>
      <c r="GX12">
        <v>0</v>
      </c>
      <c r="GY12">
        <v>1</v>
      </c>
      <c r="GZ12">
        <v>1</v>
      </c>
      <c r="HA12">
        <v>0</v>
      </c>
      <c r="HB12">
        <v>0</v>
      </c>
      <c r="HC12">
        <v>1</v>
      </c>
      <c r="HD12">
        <v>0</v>
      </c>
      <c r="HE12">
        <v>1</v>
      </c>
      <c r="HF12">
        <v>2</v>
      </c>
      <c r="HG12">
        <v>0</v>
      </c>
      <c r="HH12">
        <v>0</v>
      </c>
      <c r="HI12">
        <v>1</v>
      </c>
      <c r="HJ12" t="s">
        <v>746</v>
      </c>
      <c r="HK12" t="s">
        <v>746</v>
      </c>
      <c r="HL12" t="s">
        <v>746</v>
      </c>
      <c r="HM12" t="s">
        <v>746</v>
      </c>
      <c r="HN12">
        <v>0</v>
      </c>
      <c r="HO12">
        <v>1</v>
      </c>
      <c r="HP12" t="s">
        <v>746</v>
      </c>
      <c r="HQ12" t="s">
        <v>746</v>
      </c>
      <c r="HR12" t="s">
        <v>746</v>
      </c>
      <c r="HS12" t="s">
        <v>746</v>
      </c>
      <c r="HT12" t="s">
        <v>746</v>
      </c>
      <c r="HU12" t="s">
        <v>746</v>
      </c>
      <c r="HV12" t="s">
        <v>746</v>
      </c>
      <c r="HW12" t="s">
        <v>746</v>
      </c>
      <c r="HX12">
        <v>0</v>
      </c>
      <c r="HY12">
        <v>1</v>
      </c>
      <c r="HZ12" t="s">
        <v>746</v>
      </c>
      <c r="IA12" t="s">
        <v>746</v>
      </c>
      <c r="IB12" t="s">
        <v>746</v>
      </c>
      <c r="IC12" t="s">
        <v>746</v>
      </c>
      <c r="ID12">
        <v>0</v>
      </c>
      <c r="IE12">
        <v>1</v>
      </c>
      <c r="IF12">
        <v>0</v>
      </c>
      <c r="IG12">
        <v>2</v>
      </c>
      <c r="IH12">
        <v>1</v>
      </c>
      <c r="II12">
        <v>0</v>
      </c>
      <c r="IJ12" t="s">
        <v>746</v>
      </c>
      <c r="IK12" t="s">
        <v>746</v>
      </c>
      <c r="IL12" t="s">
        <v>746</v>
      </c>
      <c r="IM12" t="s">
        <v>746</v>
      </c>
      <c r="IN12">
        <v>1</v>
      </c>
      <c r="IO12">
        <v>0</v>
      </c>
      <c r="IP12" t="s">
        <v>746</v>
      </c>
      <c r="IQ12" t="s">
        <v>746</v>
      </c>
      <c r="IR12" t="s">
        <v>746</v>
      </c>
      <c r="IS12" t="s">
        <v>746</v>
      </c>
      <c r="IT12" t="s">
        <v>746</v>
      </c>
      <c r="IU12" t="s">
        <v>746</v>
      </c>
      <c r="IV12" t="s">
        <v>746</v>
      </c>
      <c r="IW12" t="s">
        <v>746</v>
      </c>
      <c r="IX12" t="s">
        <v>746</v>
      </c>
      <c r="IY12" t="s">
        <v>746</v>
      </c>
      <c r="IZ12" t="s">
        <v>746</v>
      </c>
      <c r="JA12" t="s">
        <v>746</v>
      </c>
      <c r="JB12">
        <v>1</v>
      </c>
      <c r="JC12">
        <v>0</v>
      </c>
      <c r="JD12" t="s">
        <v>746</v>
      </c>
      <c r="JE12" t="s">
        <v>746</v>
      </c>
      <c r="JF12" t="s">
        <v>746</v>
      </c>
      <c r="JG12" t="s">
        <v>746</v>
      </c>
      <c r="JH12" t="s">
        <v>746</v>
      </c>
      <c r="JI12" t="s">
        <v>746</v>
      </c>
      <c r="JJ12">
        <v>0</v>
      </c>
      <c r="JK12">
        <v>1</v>
      </c>
      <c r="JL12">
        <v>1</v>
      </c>
      <c r="JM12">
        <v>0</v>
      </c>
      <c r="JN12" t="s">
        <v>746</v>
      </c>
      <c r="JO12" t="s">
        <v>746</v>
      </c>
      <c r="JP12" t="s">
        <v>746</v>
      </c>
      <c r="JQ12" t="s">
        <v>746</v>
      </c>
      <c r="JR12" t="s">
        <v>746</v>
      </c>
      <c r="JS12" t="s">
        <v>746</v>
      </c>
      <c r="JT12" t="s">
        <v>746</v>
      </c>
      <c r="JU12" t="s">
        <v>746</v>
      </c>
      <c r="JV12" t="s">
        <v>746</v>
      </c>
      <c r="JW12" t="s">
        <v>746</v>
      </c>
      <c r="JX12" t="s">
        <v>746</v>
      </c>
      <c r="JY12" t="s">
        <v>746</v>
      </c>
      <c r="JZ12" t="s">
        <v>746</v>
      </c>
      <c r="KA12" t="s">
        <v>746</v>
      </c>
      <c r="KB12" t="s">
        <v>746</v>
      </c>
      <c r="KC12" t="s">
        <v>746</v>
      </c>
      <c r="KD12" t="s">
        <v>746</v>
      </c>
      <c r="KE12" t="s">
        <v>746</v>
      </c>
    </row>
    <row r="13" spans="1:291" s="33" customFormat="1" x14ac:dyDescent="0.3">
      <c r="A13" s="29" t="s">
        <v>13</v>
      </c>
      <c r="B13" t="s">
        <v>5</v>
      </c>
      <c r="C13" t="s">
        <v>6</v>
      </c>
      <c r="D13" t="s">
        <v>6</v>
      </c>
      <c r="E13" t="s">
        <v>860</v>
      </c>
      <c r="F13" t="s">
        <v>861</v>
      </c>
      <c r="G13" s="24">
        <v>7.7950443618719896E-11</v>
      </c>
      <c r="H13">
        <v>5</v>
      </c>
      <c r="I13" s="30">
        <v>0</v>
      </c>
      <c r="J13" t="s">
        <v>862</v>
      </c>
      <c r="K13" t="s">
        <v>749</v>
      </c>
      <c r="L13" t="s">
        <v>863</v>
      </c>
      <c r="M13" t="s">
        <v>749</v>
      </c>
      <c r="N13" t="s">
        <v>768</v>
      </c>
      <c r="O13" t="s">
        <v>792</v>
      </c>
      <c r="P13" t="s">
        <v>864</v>
      </c>
      <c r="Q13" t="s">
        <v>865</v>
      </c>
      <c r="R13" s="24">
        <v>296.91338314085999</v>
      </c>
      <c r="S13" t="s">
        <v>866</v>
      </c>
      <c r="T13" t="s">
        <v>867</v>
      </c>
      <c r="U13" s="24">
        <v>0.26813682307491998</v>
      </c>
      <c r="V13" t="s">
        <v>868</v>
      </c>
      <c r="W13" t="s">
        <v>869</v>
      </c>
      <c r="X13" t="s">
        <v>870</v>
      </c>
      <c r="Y13" s="24">
        <v>8.2358639954687902</v>
      </c>
      <c r="Z13">
        <v>1</v>
      </c>
      <c r="AA13">
        <v>1</v>
      </c>
      <c r="AB13">
        <v>0</v>
      </c>
      <c r="AC13">
        <v>0</v>
      </c>
      <c r="AD13">
        <v>0</v>
      </c>
      <c r="AE13" s="30">
        <v>1</v>
      </c>
      <c r="AF13">
        <v>72</v>
      </c>
      <c r="AG13">
        <v>70</v>
      </c>
      <c r="AH13" s="30">
        <v>2</v>
      </c>
      <c r="AI13">
        <v>0</v>
      </c>
      <c r="AJ13">
        <v>14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2</v>
      </c>
      <c r="DP13">
        <v>2</v>
      </c>
      <c r="DQ13">
        <v>1</v>
      </c>
      <c r="DR13">
        <v>1</v>
      </c>
      <c r="DS13">
        <v>0</v>
      </c>
      <c r="DT13" t="s">
        <v>746</v>
      </c>
      <c r="DU13" t="s">
        <v>746</v>
      </c>
      <c r="DV13" t="s">
        <v>746</v>
      </c>
      <c r="DW13" t="s">
        <v>746</v>
      </c>
      <c r="DX13">
        <v>1</v>
      </c>
      <c r="DY13">
        <v>0</v>
      </c>
      <c r="DZ13">
        <v>3</v>
      </c>
      <c r="EA13">
        <v>0</v>
      </c>
      <c r="EB13">
        <v>3</v>
      </c>
      <c r="EC13">
        <v>0</v>
      </c>
      <c r="ED13">
        <v>2</v>
      </c>
      <c r="EE13">
        <v>0</v>
      </c>
      <c r="EF13">
        <v>1</v>
      </c>
      <c r="EG13">
        <v>0</v>
      </c>
      <c r="EH13">
        <v>2</v>
      </c>
      <c r="EI13">
        <v>0</v>
      </c>
      <c r="EJ13">
        <v>4</v>
      </c>
      <c r="EK13">
        <v>0</v>
      </c>
      <c r="EL13">
        <v>3</v>
      </c>
      <c r="EM13">
        <v>0</v>
      </c>
      <c r="EN13">
        <v>9</v>
      </c>
      <c r="EO13">
        <v>0</v>
      </c>
      <c r="EP13">
        <v>2</v>
      </c>
      <c r="EQ13">
        <v>0</v>
      </c>
      <c r="ER13" t="s">
        <v>746</v>
      </c>
      <c r="ES13" t="s">
        <v>746</v>
      </c>
      <c r="ET13">
        <v>3</v>
      </c>
      <c r="EU13">
        <v>0</v>
      </c>
      <c r="EV13">
        <v>3</v>
      </c>
      <c r="EW13">
        <v>0</v>
      </c>
      <c r="EX13">
        <v>2</v>
      </c>
      <c r="EY13">
        <v>0</v>
      </c>
      <c r="EZ13">
        <v>5</v>
      </c>
      <c r="FA13">
        <v>0</v>
      </c>
      <c r="FB13">
        <v>4</v>
      </c>
      <c r="FC13">
        <v>0</v>
      </c>
      <c r="FD13">
        <v>2</v>
      </c>
      <c r="FE13">
        <v>0</v>
      </c>
      <c r="FF13">
        <v>4</v>
      </c>
      <c r="FG13">
        <v>0</v>
      </c>
      <c r="FH13">
        <v>3</v>
      </c>
      <c r="FI13">
        <v>0</v>
      </c>
      <c r="FJ13">
        <v>3</v>
      </c>
      <c r="FK13">
        <v>0</v>
      </c>
      <c r="FL13">
        <v>2</v>
      </c>
      <c r="FM13">
        <v>0</v>
      </c>
      <c r="FN13">
        <v>3</v>
      </c>
      <c r="FO13">
        <v>0</v>
      </c>
      <c r="FP13">
        <v>6</v>
      </c>
      <c r="FQ13">
        <v>0</v>
      </c>
      <c r="FR13">
        <v>8</v>
      </c>
      <c r="FS13">
        <v>0</v>
      </c>
      <c r="FT13">
        <v>1</v>
      </c>
      <c r="FU13">
        <v>0</v>
      </c>
      <c r="FV13" t="s">
        <v>746</v>
      </c>
      <c r="FW13" t="s">
        <v>746</v>
      </c>
      <c r="FX13">
        <v>2</v>
      </c>
      <c r="FY13">
        <v>0</v>
      </c>
      <c r="FZ13">
        <v>1</v>
      </c>
      <c r="GA13">
        <v>0</v>
      </c>
      <c r="GB13">
        <v>2</v>
      </c>
      <c r="GC13">
        <v>0</v>
      </c>
      <c r="GD13">
        <v>3</v>
      </c>
      <c r="GE13">
        <v>0</v>
      </c>
      <c r="GF13">
        <v>6</v>
      </c>
      <c r="GG13">
        <v>0</v>
      </c>
      <c r="GH13" t="s">
        <v>746</v>
      </c>
      <c r="GI13" t="s">
        <v>746</v>
      </c>
      <c r="GJ13">
        <v>7</v>
      </c>
      <c r="GK13">
        <v>0</v>
      </c>
      <c r="GL13">
        <v>4</v>
      </c>
      <c r="GM13">
        <v>0</v>
      </c>
      <c r="GN13">
        <v>1</v>
      </c>
      <c r="GO13">
        <v>0</v>
      </c>
      <c r="GP13" t="s">
        <v>746</v>
      </c>
      <c r="GQ13" t="s">
        <v>746</v>
      </c>
      <c r="GR13">
        <v>3</v>
      </c>
      <c r="GS13">
        <v>0</v>
      </c>
      <c r="GT13">
        <v>4</v>
      </c>
      <c r="GU13">
        <v>0</v>
      </c>
      <c r="GV13">
        <v>4</v>
      </c>
      <c r="GW13">
        <v>0</v>
      </c>
      <c r="GX13">
        <v>4</v>
      </c>
      <c r="GY13">
        <v>0</v>
      </c>
      <c r="GZ13">
        <v>5</v>
      </c>
      <c r="HA13">
        <v>2</v>
      </c>
      <c r="HB13">
        <v>2</v>
      </c>
      <c r="HC13">
        <v>0</v>
      </c>
      <c r="HD13">
        <v>2</v>
      </c>
      <c r="HE13">
        <v>0</v>
      </c>
      <c r="HF13">
        <v>2</v>
      </c>
      <c r="HG13">
        <v>0</v>
      </c>
      <c r="HH13">
        <v>3</v>
      </c>
      <c r="HI13">
        <v>0</v>
      </c>
      <c r="HJ13">
        <v>6</v>
      </c>
      <c r="HK13">
        <v>0</v>
      </c>
      <c r="HL13">
        <v>3</v>
      </c>
      <c r="HM13">
        <v>0</v>
      </c>
      <c r="HN13">
        <v>2</v>
      </c>
      <c r="HO13">
        <v>0</v>
      </c>
      <c r="HP13">
        <v>5</v>
      </c>
      <c r="HQ13">
        <v>0</v>
      </c>
      <c r="HR13">
        <v>1</v>
      </c>
      <c r="HS13">
        <v>0</v>
      </c>
      <c r="HT13">
        <v>3</v>
      </c>
      <c r="HU13">
        <v>0</v>
      </c>
      <c r="HV13">
        <v>3</v>
      </c>
      <c r="HW13">
        <v>0</v>
      </c>
      <c r="HX13" t="s">
        <v>746</v>
      </c>
      <c r="HY13" t="s">
        <v>746</v>
      </c>
      <c r="HZ13" t="s">
        <v>746</v>
      </c>
      <c r="IA13" t="s">
        <v>746</v>
      </c>
      <c r="IB13" t="s">
        <v>746</v>
      </c>
      <c r="IC13" t="s">
        <v>746</v>
      </c>
      <c r="ID13" t="s">
        <v>746</v>
      </c>
      <c r="IE13" t="s">
        <v>746</v>
      </c>
      <c r="IF13">
        <v>2</v>
      </c>
      <c r="IG13">
        <v>0</v>
      </c>
      <c r="IH13">
        <v>4</v>
      </c>
      <c r="II13">
        <v>0</v>
      </c>
      <c r="IJ13">
        <v>1</v>
      </c>
      <c r="IK13">
        <v>0</v>
      </c>
      <c r="IL13">
        <v>3</v>
      </c>
      <c r="IM13">
        <v>0</v>
      </c>
      <c r="IN13" t="s">
        <v>746</v>
      </c>
      <c r="IO13" t="s">
        <v>746</v>
      </c>
      <c r="IP13" t="s">
        <v>746</v>
      </c>
      <c r="IQ13" t="s">
        <v>746</v>
      </c>
      <c r="IR13">
        <v>1</v>
      </c>
      <c r="IS13">
        <v>0</v>
      </c>
      <c r="IT13">
        <v>3</v>
      </c>
      <c r="IU13">
        <v>0</v>
      </c>
      <c r="IV13">
        <v>1</v>
      </c>
      <c r="IW13">
        <v>0</v>
      </c>
      <c r="IX13">
        <v>4</v>
      </c>
      <c r="IY13">
        <v>0</v>
      </c>
      <c r="IZ13">
        <v>4</v>
      </c>
      <c r="JA13">
        <v>0</v>
      </c>
      <c r="JB13">
        <v>7</v>
      </c>
      <c r="JC13">
        <v>0</v>
      </c>
      <c r="JD13">
        <v>4</v>
      </c>
      <c r="JE13">
        <v>0</v>
      </c>
      <c r="JF13">
        <v>3</v>
      </c>
      <c r="JG13">
        <v>0</v>
      </c>
      <c r="JH13" t="s">
        <v>746</v>
      </c>
      <c r="JI13" t="s">
        <v>746</v>
      </c>
      <c r="JJ13">
        <v>2</v>
      </c>
      <c r="JK13">
        <v>0</v>
      </c>
      <c r="JL13">
        <v>1</v>
      </c>
      <c r="JM13">
        <v>0</v>
      </c>
      <c r="JN13">
        <v>1</v>
      </c>
      <c r="JO13">
        <v>0</v>
      </c>
      <c r="JP13" t="s">
        <v>746</v>
      </c>
      <c r="JQ13" t="s">
        <v>746</v>
      </c>
      <c r="JR13">
        <v>2</v>
      </c>
      <c r="JS13">
        <v>0</v>
      </c>
      <c r="JT13">
        <v>2</v>
      </c>
      <c r="JU13">
        <v>0</v>
      </c>
      <c r="JV13">
        <v>1</v>
      </c>
      <c r="JW13">
        <v>0</v>
      </c>
      <c r="JX13">
        <v>1</v>
      </c>
      <c r="JY13">
        <v>0</v>
      </c>
      <c r="JZ13">
        <v>2</v>
      </c>
      <c r="KA13">
        <v>0</v>
      </c>
      <c r="KB13">
        <v>1</v>
      </c>
      <c r="KC13">
        <v>0</v>
      </c>
      <c r="KD13">
        <v>6</v>
      </c>
      <c r="KE13">
        <v>0</v>
      </c>
    </row>
    <row r="16" spans="1:291" x14ac:dyDescent="0.3">
      <c r="A16" t="s">
        <v>871</v>
      </c>
    </row>
    <row r="17" spans="1:19" ht="16.2" thickBot="1" x14ac:dyDescent="0.35">
      <c r="A17" s="4" t="s">
        <v>0</v>
      </c>
      <c r="B17" s="4" t="s">
        <v>1</v>
      </c>
      <c r="C17" s="4" t="s">
        <v>2</v>
      </c>
      <c r="D17" s="4" t="s">
        <v>3</v>
      </c>
      <c r="G17" t="s">
        <v>0</v>
      </c>
      <c r="H17" s="23" t="s">
        <v>435</v>
      </c>
      <c r="I17" s="23" t="s">
        <v>436</v>
      </c>
      <c r="J17" s="23" t="s">
        <v>437</v>
      </c>
      <c r="K17" t="s">
        <v>438</v>
      </c>
      <c r="L17" t="s">
        <v>439</v>
      </c>
      <c r="M17" t="s">
        <v>440</v>
      </c>
      <c r="N17" t="s">
        <v>441</v>
      </c>
    </row>
    <row r="18" spans="1:19" x14ac:dyDescent="0.3">
      <c r="A18" s="3" t="s">
        <v>4</v>
      </c>
      <c r="B18" s="3" t="s">
        <v>5</v>
      </c>
      <c r="C18" s="3" t="s">
        <v>6</v>
      </c>
      <c r="D18" s="3" t="s">
        <v>6</v>
      </c>
      <c r="E18" s="43"/>
      <c r="G18" s="43" t="s">
        <v>4</v>
      </c>
      <c r="H18" s="19" t="s">
        <v>5</v>
      </c>
      <c r="I18" s="19" t="s">
        <v>6</v>
      </c>
      <c r="J18" t="s">
        <v>6</v>
      </c>
      <c r="K18" s="24">
        <v>1.0473604259131E-4</v>
      </c>
      <c r="L18">
        <v>0.99106639842539701</v>
      </c>
      <c r="M18">
        <v>8.8288655320116101E-3</v>
      </c>
      <c r="N18" t="s">
        <v>442</v>
      </c>
    </row>
    <row r="19" spans="1:19" x14ac:dyDescent="0.3">
      <c r="A19" s="45" t="s">
        <v>7</v>
      </c>
      <c r="B19" s="3" t="s">
        <v>5</v>
      </c>
      <c r="C19" s="44" t="s">
        <v>6</v>
      </c>
      <c r="D19" s="3" t="s">
        <v>6</v>
      </c>
      <c r="G19" t="s">
        <v>7</v>
      </c>
      <c r="H19" t="s">
        <v>5</v>
      </c>
      <c r="I19" s="21" t="s">
        <v>5</v>
      </c>
      <c r="J19" t="s">
        <v>5</v>
      </c>
      <c r="K19" s="24">
        <v>4.2980579492417898E-9</v>
      </c>
      <c r="L19">
        <v>0.99999999570194198</v>
      </c>
      <c r="M19" s="24">
        <v>1.13462268372577E-66</v>
      </c>
      <c r="N19" s="24" t="s">
        <v>443</v>
      </c>
    </row>
    <row r="20" spans="1:19" x14ac:dyDescent="0.3">
      <c r="A20" s="3" t="s">
        <v>8</v>
      </c>
      <c r="B20" s="3" t="s">
        <v>5</v>
      </c>
      <c r="C20" s="3" t="s">
        <v>5</v>
      </c>
      <c r="D20" s="3" t="s">
        <v>6</v>
      </c>
      <c r="G20" s="25" t="s">
        <v>8</v>
      </c>
      <c r="H20" t="s">
        <v>5</v>
      </c>
      <c r="I20" s="26" t="s">
        <v>5</v>
      </c>
      <c r="J20" s="26" t="s">
        <v>6</v>
      </c>
      <c r="K20" s="24">
        <v>9.4969327798867492E-12</v>
      </c>
      <c r="L20">
        <v>0.99999999999050304</v>
      </c>
      <c r="M20" s="24">
        <v>5.1282347573983098E-24</v>
      </c>
      <c r="N20" s="24" t="s">
        <v>444</v>
      </c>
    </row>
    <row r="21" spans="1:19" x14ac:dyDescent="0.3">
      <c r="A21" s="3" t="s">
        <v>9</v>
      </c>
      <c r="B21" s="3" t="s">
        <v>5</v>
      </c>
      <c r="C21" s="3" t="s">
        <v>5</v>
      </c>
      <c r="D21" s="3" t="s">
        <v>5</v>
      </c>
      <c r="G21" t="s">
        <v>9</v>
      </c>
      <c r="H21" t="s">
        <v>5</v>
      </c>
      <c r="I21" t="s">
        <v>5</v>
      </c>
      <c r="J21" t="s">
        <v>5</v>
      </c>
      <c r="K21" s="24">
        <v>7.0529339737389494E-27</v>
      </c>
      <c r="L21">
        <v>0.99999999999993405</v>
      </c>
      <c r="M21" s="24">
        <v>6.4988038171704597E-14</v>
      </c>
      <c r="N21" s="24" t="s">
        <v>443</v>
      </c>
    </row>
    <row r="22" spans="1:19" x14ac:dyDescent="0.3">
      <c r="A22" s="3" t="s">
        <v>10</v>
      </c>
      <c r="B22" s="3" t="s">
        <v>5</v>
      </c>
      <c r="C22" s="3" t="s">
        <v>5</v>
      </c>
      <c r="D22" s="3" t="s">
        <v>6</v>
      </c>
      <c r="G22" s="25" t="s">
        <v>10</v>
      </c>
      <c r="H22" t="s">
        <v>5</v>
      </c>
      <c r="I22" s="26" t="s">
        <v>5</v>
      </c>
      <c r="J22" s="26" t="s">
        <v>6</v>
      </c>
      <c r="K22" s="24">
        <v>2.1167815064506001E-4</v>
      </c>
      <c r="L22">
        <v>0.99978821838984799</v>
      </c>
      <c r="M22" s="24">
        <v>1.03459506669141E-7</v>
      </c>
      <c r="N22" s="24" t="s">
        <v>444</v>
      </c>
    </row>
    <row r="23" spans="1:19" x14ac:dyDescent="0.3">
      <c r="A23" s="45" t="s">
        <v>11</v>
      </c>
      <c r="B23" s="3" t="s">
        <v>5</v>
      </c>
      <c r="C23" s="44" t="s">
        <v>6</v>
      </c>
      <c r="D23" s="3" t="s">
        <v>6</v>
      </c>
      <c r="G23" s="25" t="s">
        <v>11</v>
      </c>
      <c r="H23" s="19" t="s">
        <v>5</v>
      </c>
      <c r="I23" s="19" t="s">
        <v>6</v>
      </c>
      <c r="J23" t="s">
        <v>6</v>
      </c>
      <c r="K23">
        <v>0.176490364480794</v>
      </c>
      <c r="L23">
        <v>0.82350963551920497</v>
      </c>
      <c r="M23" s="24">
        <v>5.0589991144043501E-38</v>
      </c>
      <c r="N23" s="24" t="s">
        <v>444</v>
      </c>
    </row>
    <row r="24" spans="1:19" x14ac:dyDescent="0.3">
      <c r="A24" s="45" t="s">
        <v>12</v>
      </c>
      <c r="B24" s="3" t="s">
        <v>5</v>
      </c>
      <c r="C24" s="44" t="s">
        <v>6</v>
      </c>
      <c r="D24" s="3" t="s">
        <v>6</v>
      </c>
      <c r="G24" s="25" t="s">
        <v>12</v>
      </c>
      <c r="H24" s="19" t="s">
        <v>5</v>
      </c>
      <c r="I24" s="19" t="s">
        <v>6</v>
      </c>
      <c r="J24" t="s">
        <v>6</v>
      </c>
      <c r="K24">
        <v>2.6380720569925901E-2</v>
      </c>
      <c r="L24">
        <v>0.97361927943007398</v>
      </c>
      <c r="M24" s="24">
        <v>1.17699259807698E-37</v>
      </c>
      <c r="N24" s="24" t="s">
        <v>444</v>
      </c>
    </row>
    <row r="25" spans="1:19" x14ac:dyDescent="0.3">
      <c r="A25" s="3" t="s">
        <v>13</v>
      </c>
      <c r="B25" s="3" t="s">
        <v>5</v>
      </c>
      <c r="C25" s="3" t="s">
        <v>6</v>
      </c>
      <c r="D25" s="3" t="s">
        <v>6</v>
      </c>
      <c r="G25" t="s">
        <v>13</v>
      </c>
      <c r="H25" s="19" t="s">
        <v>5</v>
      </c>
      <c r="I25" s="19" t="s">
        <v>6</v>
      </c>
      <c r="J25" t="s">
        <v>6</v>
      </c>
      <c r="K25">
        <v>1.3080330725480101E-2</v>
      </c>
      <c r="L25">
        <v>0.98691966927452002</v>
      </c>
      <c r="M25" s="24">
        <v>7.7950443618719801E-25</v>
      </c>
      <c r="N25" t="s">
        <v>445</v>
      </c>
    </row>
    <row r="26" spans="1:19" x14ac:dyDescent="0.3">
      <c r="A26" s="45" t="s">
        <v>14</v>
      </c>
      <c r="B26" s="3" t="s">
        <v>5</v>
      </c>
      <c r="C26" s="3" t="s">
        <v>5</v>
      </c>
      <c r="D26" s="44" t="s">
        <v>5</v>
      </c>
      <c r="G26" t="s">
        <v>14</v>
      </c>
      <c r="H26" t="s">
        <v>5</v>
      </c>
      <c r="I26" t="s">
        <v>5</v>
      </c>
      <c r="J26" t="s">
        <v>5</v>
      </c>
      <c r="K26">
        <v>1.66250016505567E-3</v>
      </c>
      <c r="L26">
        <v>0.99833749983490305</v>
      </c>
      <c r="M26" s="24">
        <v>4.0613871564876101E-14</v>
      </c>
      <c r="N26" s="24" t="s">
        <v>446</v>
      </c>
    </row>
    <row r="27" spans="1:19" x14ac:dyDescent="0.3">
      <c r="A27" s="3" t="s">
        <v>15</v>
      </c>
      <c r="B27" s="3" t="s">
        <v>5</v>
      </c>
      <c r="C27" s="3" t="s">
        <v>5</v>
      </c>
      <c r="D27" s="3" t="s">
        <v>5</v>
      </c>
      <c r="G27" t="s">
        <v>15</v>
      </c>
      <c r="H27" t="s">
        <v>5</v>
      </c>
      <c r="I27" t="s">
        <v>5</v>
      </c>
      <c r="J27" t="s">
        <v>5</v>
      </c>
      <c r="K27">
        <v>0.101257357882232</v>
      </c>
      <c r="L27">
        <v>0.89874262963234297</v>
      </c>
      <c r="M27" s="24">
        <v>1.24854236169706E-8</v>
      </c>
      <c r="N27" s="24" t="s">
        <v>446</v>
      </c>
    </row>
    <row r="28" spans="1:19" x14ac:dyDescent="0.3">
      <c r="A28" s="3" t="s">
        <v>16</v>
      </c>
      <c r="B28" s="3" t="s">
        <v>5</v>
      </c>
      <c r="C28" s="3" t="s">
        <v>5</v>
      </c>
      <c r="D28" s="3" t="s">
        <v>5</v>
      </c>
      <c r="G28" t="s">
        <v>16</v>
      </c>
      <c r="H28" t="s">
        <v>5</v>
      </c>
      <c r="I28" t="s">
        <v>5</v>
      </c>
      <c r="J28" t="s">
        <v>5</v>
      </c>
      <c r="K28" s="24">
        <v>3.6709266612096997E-15</v>
      </c>
      <c r="L28">
        <v>0.99999999995622502</v>
      </c>
      <c r="M28" s="24">
        <v>4.3771290686398902E-11</v>
      </c>
      <c r="N28" s="24" t="s">
        <v>443</v>
      </c>
    </row>
    <row r="29" spans="1:19" x14ac:dyDescent="0.3">
      <c r="G29" s="37" t="s">
        <v>431</v>
      </c>
      <c r="H29" s="37" t="s">
        <v>447</v>
      </c>
      <c r="I29" s="37" t="s">
        <v>447</v>
      </c>
      <c r="J29" s="37" t="s">
        <v>447</v>
      </c>
      <c r="K29" s="38">
        <v>9.993838749314229E-35</v>
      </c>
      <c r="L29" s="37">
        <v>1</v>
      </c>
      <c r="M29" s="38">
        <v>9.8439835372507294E-43</v>
      </c>
      <c r="N29" s="38" t="s">
        <v>443</v>
      </c>
      <c r="O29" s="19"/>
      <c r="P29" s="19"/>
      <c r="Q29" s="19"/>
      <c r="R29" s="19"/>
      <c r="S29" s="19"/>
    </row>
    <row r="31" spans="1:19" x14ac:dyDescent="0.3">
      <c r="A31" s="3"/>
    </row>
    <row r="32" spans="1:19" ht="15" thickBot="1" x14ac:dyDescent="0.35">
      <c r="A32" s="4"/>
      <c r="B32" s="4"/>
      <c r="C32" s="4"/>
      <c r="D32" s="4"/>
    </row>
    <row r="33" spans="1:4" x14ac:dyDescent="0.3">
      <c r="A33" s="3"/>
      <c r="B33" s="3"/>
      <c r="C33" s="3"/>
      <c r="D33" s="3"/>
    </row>
    <row r="34" spans="1:4" x14ac:dyDescent="0.3">
      <c r="A34" s="3" t="s">
        <v>7</v>
      </c>
      <c r="B34" s="3" t="s">
        <v>1145</v>
      </c>
      <c r="C34" s="3"/>
      <c r="D34" s="3"/>
    </row>
    <row r="35" spans="1:4" x14ac:dyDescent="0.3">
      <c r="A35" s="3"/>
      <c r="B35" s="3"/>
      <c r="C35" s="3"/>
      <c r="D35" s="3"/>
    </row>
    <row r="36" spans="1:4" x14ac:dyDescent="0.3">
      <c r="A36" s="3"/>
      <c r="B36" s="3"/>
      <c r="C36" s="3"/>
      <c r="D36" s="3"/>
    </row>
    <row r="37" spans="1:4" x14ac:dyDescent="0.3">
      <c r="A37" s="3"/>
      <c r="B37" s="3"/>
      <c r="C37" s="3"/>
      <c r="D37" s="3"/>
    </row>
    <row r="38" spans="1:4" x14ac:dyDescent="0.3">
      <c r="A38" s="3"/>
      <c r="B38" s="3"/>
      <c r="C38" s="3"/>
      <c r="D38" s="3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CF5C-D8B3-466A-9411-3CF60D59EF41}">
  <dimension ref="A1:AF424"/>
  <sheetViews>
    <sheetView tabSelected="1" workbookViewId="0">
      <selection activeCell="G2" sqref="G2:G3"/>
    </sheetView>
  </sheetViews>
  <sheetFormatPr defaultColWidth="14.44140625" defaultRowHeight="14.4" x14ac:dyDescent="0.3"/>
  <cols>
    <col min="1" max="1" width="21.33203125" style="5" customWidth="1"/>
    <col min="2" max="26" width="14.44140625" style="5"/>
    <col min="27" max="27" width="14.44140625" style="5" bestFit="1"/>
    <col min="28" max="29" width="14.44140625" style="5"/>
    <col min="30" max="30" width="20.44140625" style="5" customWidth="1"/>
    <col min="31" max="16384" width="14.44140625" style="5"/>
  </cols>
  <sheetData>
    <row r="1" spans="1:32" ht="15" customHeight="1" x14ac:dyDescent="0.3">
      <c r="A1" s="1" t="s">
        <v>1146</v>
      </c>
      <c r="B1" s="2"/>
      <c r="C1" s="2"/>
      <c r="D1" s="2"/>
      <c r="E1" s="2"/>
      <c r="F1" s="2"/>
      <c r="G1" s="2"/>
      <c r="H1" s="2"/>
      <c r="I1" s="39"/>
      <c r="J1" s="39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3">
      <c r="A2" s="3"/>
      <c r="B2" s="2"/>
      <c r="C2" s="2"/>
      <c r="D2" s="2"/>
      <c r="E2" s="2"/>
      <c r="F2" s="2"/>
      <c r="G2" s="2"/>
      <c r="H2" s="2"/>
      <c r="I2" s="39"/>
      <c r="J2" s="39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thickBot="1" x14ac:dyDescent="0.35">
      <c r="A4" s="4" t="s">
        <v>0</v>
      </c>
      <c r="B4" s="4" t="s">
        <v>1</v>
      </c>
      <c r="C4" s="4" t="s">
        <v>2</v>
      </c>
      <c r="D4" s="4" t="s">
        <v>3</v>
      </c>
      <c r="E4" s="4" t="s">
        <v>438</v>
      </c>
      <c r="F4" s="4" t="s">
        <v>439</v>
      </c>
      <c r="G4" s="4" t="s">
        <v>440</v>
      </c>
      <c r="H4" s="4" t="s">
        <v>451</v>
      </c>
      <c r="I4" s="4" t="s">
        <v>452</v>
      </c>
      <c r="J4" s="4" t="s">
        <v>457</v>
      </c>
      <c r="K4" s="4" t="s">
        <v>458</v>
      </c>
      <c r="L4" s="4" t="s">
        <v>470</v>
      </c>
      <c r="M4" s="4" t="s">
        <v>471</v>
      </c>
      <c r="N4" s="4" t="s">
        <v>472</v>
      </c>
      <c r="O4" s="4" t="s">
        <v>473</v>
      </c>
      <c r="P4" s="4" t="s">
        <v>475</v>
      </c>
      <c r="Q4" s="4" t="s">
        <v>476</v>
      </c>
      <c r="R4" s="4" t="s">
        <v>477</v>
      </c>
      <c r="S4" s="4" t="s">
        <v>478</v>
      </c>
      <c r="T4" s="4" t="s">
        <v>479</v>
      </c>
      <c r="U4" s="4" t="s">
        <v>872</v>
      </c>
      <c r="V4" s="4" t="s">
        <v>873</v>
      </c>
      <c r="W4" s="4" t="s">
        <v>874</v>
      </c>
      <c r="X4" s="4" t="s">
        <v>875</v>
      </c>
      <c r="Y4" s="4" t="s">
        <v>876</v>
      </c>
      <c r="Z4" s="4" t="s">
        <v>877</v>
      </c>
      <c r="AA4" s="4" t="s">
        <v>878</v>
      </c>
      <c r="AB4" s="4" t="s">
        <v>879</v>
      </c>
      <c r="AC4" s="4" t="s">
        <v>880</v>
      </c>
      <c r="AD4" s="4" t="s">
        <v>881</v>
      </c>
      <c r="AE4" s="3"/>
      <c r="AF4" s="3"/>
    </row>
    <row r="5" spans="1:32" x14ac:dyDescent="0.3">
      <c r="A5" s="3" t="s">
        <v>4</v>
      </c>
      <c r="B5" s="3" t="s">
        <v>5</v>
      </c>
      <c r="C5" s="3" t="s">
        <v>6</v>
      </c>
      <c r="D5" s="3" t="s">
        <v>6</v>
      </c>
      <c r="E5" s="40">
        <v>1.0473599999999999E-4</v>
      </c>
      <c r="F5" s="40">
        <v>0.99106639799999996</v>
      </c>
      <c r="G5" s="40">
        <v>8.8288659999999995E-3</v>
      </c>
      <c r="H5" s="40">
        <v>1</v>
      </c>
      <c r="I5" s="40">
        <v>0</v>
      </c>
      <c r="J5" s="40">
        <v>0</v>
      </c>
      <c r="K5" s="40">
        <v>0.25</v>
      </c>
      <c r="L5" s="40">
        <v>0</v>
      </c>
      <c r="M5" s="40">
        <v>0</v>
      </c>
      <c r="N5" s="40">
        <v>1</v>
      </c>
      <c r="O5" s="40">
        <v>0</v>
      </c>
      <c r="P5" s="40">
        <v>14</v>
      </c>
      <c r="Q5" s="40">
        <v>12</v>
      </c>
      <c r="R5" s="40">
        <v>20</v>
      </c>
      <c r="S5" s="40">
        <v>18</v>
      </c>
      <c r="T5" s="40">
        <v>54</v>
      </c>
      <c r="U5" s="40">
        <v>0.38518779199999997</v>
      </c>
      <c r="V5" s="3" t="s">
        <v>882</v>
      </c>
      <c r="W5" s="40">
        <v>56.780999999999999</v>
      </c>
      <c r="X5" s="40">
        <v>40.447000000000003</v>
      </c>
      <c r="Y5" s="3" t="s">
        <v>883</v>
      </c>
      <c r="Z5" s="3" t="s">
        <v>884</v>
      </c>
      <c r="AA5" s="3" t="s">
        <v>885</v>
      </c>
      <c r="AB5" s="40">
        <v>5939</v>
      </c>
      <c r="AC5" s="3" t="s">
        <v>886</v>
      </c>
      <c r="AD5" s="3" t="s">
        <v>887</v>
      </c>
      <c r="AE5" s="3"/>
      <c r="AF5" s="3"/>
    </row>
    <row r="6" spans="1:32" x14ac:dyDescent="0.3">
      <c r="A6" s="3" t="s">
        <v>7</v>
      </c>
      <c r="B6" s="3" t="s">
        <v>5</v>
      </c>
      <c r="C6" s="3" t="s">
        <v>6</v>
      </c>
      <c r="D6" s="3" t="s">
        <v>6</v>
      </c>
      <c r="E6" s="41">
        <v>4.2980599999999999E-9</v>
      </c>
      <c r="F6" s="40">
        <v>0.999999996</v>
      </c>
      <c r="G6" s="41">
        <v>1.1346199999999999E-66</v>
      </c>
      <c r="H6" s="40">
        <v>7</v>
      </c>
      <c r="I6" s="40">
        <v>1</v>
      </c>
      <c r="J6" s="40">
        <v>3</v>
      </c>
      <c r="K6" s="40">
        <v>0.75</v>
      </c>
      <c r="L6" s="40">
        <v>0</v>
      </c>
      <c r="M6" s="40">
        <v>0</v>
      </c>
      <c r="N6" s="40">
        <v>1</v>
      </c>
      <c r="O6" s="40">
        <v>2</v>
      </c>
      <c r="P6" s="40">
        <v>69</v>
      </c>
      <c r="Q6" s="40">
        <v>14</v>
      </c>
      <c r="R6" s="40">
        <v>64</v>
      </c>
      <c r="S6" s="40">
        <v>9</v>
      </c>
      <c r="T6" s="40">
        <v>8</v>
      </c>
      <c r="U6" s="40">
        <v>3.315555818</v>
      </c>
      <c r="V6" s="3" t="s">
        <v>888</v>
      </c>
      <c r="W6" s="40">
        <v>57.741999999999997</v>
      </c>
      <c r="X6" s="40">
        <v>13.403</v>
      </c>
      <c r="Y6" s="3" t="s">
        <v>883</v>
      </c>
      <c r="Z6" s="3" t="s">
        <v>889</v>
      </c>
      <c r="AA6" s="3" t="s">
        <v>885</v>
      </c>
      <c r="AB6" s="40">
        <v>9693</v>
      </c>
      <c r="AC6" s="3" t="s">
        <v>886</v>
      </c>
      <c r="AD6" s="3" t="s">
        <v>890</v>
      </c>
      <c r="AE6" s="3"/>
      <c r="AF6" s="3"/>
    </row>
    <row r="7" spans="1:32" x14ac:dyDescent="0.3">
      <c r="A7" s="3" t="s">
        <v>8</v>
      </c>
      <c r="B7" s="3" t="s">
        <v>5</v>
      </c>
      <c r="C7" s="3" t="s">
        <v>5</v>
      </c>
      <c r="D7" s="3" t="s">
        <v>6</v>
      </c>
      <c r="E7" s="41">
        <v>9.4969299999999996E-12</v>
      </c>
      <c r="F7" s="40">
        <v>1</v>
      </c>
      <c r="G7" s="41">
        <v>5.12823E-24</v>
      </c>
      <c r="H7" s="40">
        <v>1</v>
      </c>
      <c r="I7" s="40">
        <v>0</v>
      </c>
      <c r="J7" s="40">
        <v>1.25</v>
      </c>
      <c r="K7" s="40">
        <v>0.75</v>
      </c>
      <c r="L7" s="40">
        <v>0</v>
      </c>
      <c r="M7" s="40">
        <v>0</v>
      </c>
      <c r="N7" s="40">
        <v>1</v>
      </c>
      <c r="O7" s="40">
        <v>2</v>
      </c>
      <c r="P7" s="40">
        <v>68</v>
      </c>
      <c r="Q7" s="40">
        <v>26</v>
      </c>
      <c r="R7" s="40">
        <v>54</v>
      </c>
      <c r="S7" s="40">
        <v>12</v>
      </c>
      <c r="T7" s="40">
        <v>6</v>
      </c>
      <c r="U7" s="40">
        <v>2.3766787269999998</v>
      </c>
      <c r="V7" s="3" t="s">
        <v>891</v>
      </c>
      <c r="W7" s="40">
        <v>47.95</v>
      </c>
      <c r="X7" s="40">
        <v>35.39</v>
      </c>
      <c r="Y7" s="3" t="s">
        <v>892</v>
      </c>
      <c r="Z7" s="3" t="s">
        <v>893</v>
      </c>
      <c r="AA7" s="3" t="s">
        <v>885</v>
      </c>
      <c r="AB7" s="40">
        <v>6678</v>
      </c>
      <c r="AC7" s="3" t="s">
        <v>886</v>
      </c>
      <c r="AD7" s="3" t="s">
        <v>894</v>
      </c>
      <c r="AE7" s="3"/>
      <c r="AF7" s="3"/>
    </row>
    <row r="8" spans="1:32" x14ac:dyDescent="0.3">
      <c r="A8" s="3" t="s">
        <v>9</v>
      </c>
      <c r="B8" s="3" t="s">
        <v>5</v>
      </c>
      <c r="C8" s="3" t="s">
        <v>5</v>
      </c>
      <c r="D8" s="3" t="s">
        <v>5</v>
      </c>
      <c r="E8" s="41">
        <v>7.0529299999999995E-27</v>
      </c>
      <c r="F8" s="40">
        <v>1</v>
      </c>
      <c r="G8" s="41">
        <v>6.4988000000000003E-14</v>
      </c>
      <c r="H8" s="40">
        <v>3</v>
      </c>
      <c r="I8" s="40">
        <v>2</v>
      </c>
      <c r="J8" s="40">
        <v>0.5</v>
      </c>
      <c r="K8" s="40">
        <v>1.25</v>
      </c>
      <c r="L8" s="40">
        <v>1</v>
      </c>
      <c r="M8" s="40">
        <v>2</v>
      </c>
      <c r="N8" s="40">
        <v>0</v>
      </c>
      <c r="O8" s="40">
        <v>2</v>
      </c>
      <c r="P8" s="40">
        <v>58</v>
      </c>
      <c r="Q8" s="40">
        <v>22</v>
      </c>
      <c r="R8" s="40">
        <v>54</v>
      </c>
      <c r="S8" s="40">
        <v>18</v>
      </c>
      <c r="T8" s="40">
        <v>10</v>
      </c>
      <c r="U8" s="40">
        <v>2.2752492599999998</v>
      </c>
      <c r="V8" s="3" t="s">
        <v>882</v>
      </c>
      <c r="W8" s="40">
        <v>56.77</v>
      </c>
      <c r="X8" s="40">
        <v>77.03</v>
      </c>
      <c r="Y8" s="3" t="s">
        <v>883</v>
      </c>
      <c r="Z8" s="3" t="s">
        <v>895</v>
      </c>
      <c r="AA8" s="3" t="s">
        <v>885</v>
      </c>
      <c r="AB8" s="40">
        <v>5824</v>
      </c>
      <c r="AC8" s="3" t="s">
        <v>896</v>
      </c>
      <c r="AD8" s="3" t="s">
        <v>897</v>
      </c>
      <c r="AE8" s="3"/>
      <c r="AF8" s="3"/>
    </row>
    <row r="9" spans="1:32" x14ac:dyDescent="0.3">
      <c r="A9" s="3" t="s">
        <v>10</v>
      </c>
      <c r="B9" s="3" t="s">
        <v>5</v>
      </c>
      <c r="C9" s="3" t="s">
        <v>5</v>
      </c>
      <c r="D9" s="3" t="s">
        <v>6</v>
      </c>
      <c r="E9" s="41">
        <v>2.11678E-4</v>
      </c>
      <c r="F9" s="40">
        <v>0.99978821799999995</v>
      </c>
      <c r="G9" s="41">
        <v>1.0346E-7</v>
      </c>
      <c r="H9" s="40">
        <v>1</v>
      </c>
      <c r="I9" s="40">
        <v>0</v>
      </c>
      <c r="J9" s="40">
        <v>0.25</v>
      </c>
      <c r="K9" s="40">
        <v>0.25</v>
      </c>
      <c r="L9" s="40">
        <v>0</v>
      </c>
      <c r="M9" s="40">
        <v>0</v>
      </c>
      <c r="N9" s="40">
        <v>0</v>
      </c>
      <c r="O9" s="40">
        <v>1</v>
      </c>
      <c r="P9" s="40">
        <v>40</v>
      </c>
      <c r="Q9" s="40">
        <v>24</v>
      </c>
      <c r="R9" s="40">
        <v>32</v>
      </c>
      <c r="S9" s="40">
        <v>16</v>
      </c>
      <c r="T9" s="40">
        <v>30</v>
      </c>
      <c r="U9" s="40">
        <v>1.0078542269999999</v>
      </c>
      <c r="V9" s="3" t="s">
        <v>898</v>
      </c>
      <c r="W9" s="40">
        <v>55.34</v>
      </c>
      <c r="X9" s="40">
        <v>11.161</v>
      </c>
      <c r="Y9" s="3" t="s">
        <v>883</v>
      </c>
      <c r="Z9" s="3" t="s">
        <v>899</v>
      </c>
      <c r="AA9" s="3" t="s">
        <v>885</v>
      </c>
      <c r="AB9" s="40">
        <v>3297</v>
      </c>
      <c r="AC9" s="3" t="s">
        <v>900</v>
      </c>
      <c r="AD9" s="3" t="s">
        <v>901</v>
      </c>
      <c r="AE9" s="3"/>
      <c r="AF9" s="3"/>
    </row>
    <row r="10" spans="1:32" x14ac:dyDescent="0.3">
      <c r="A10" s="3" t="s">
        <v>11</v>
      </c>
      <c r="B10" s="3" t="s">
        <v>5</v>
      </c>
      <c r="C10" s="3" t="s">
        <v>6</v>
      </c>
      <c r="D10" s="3" t="s">
        <v>6</v>
      </c>
      <c r="E10" s="40">
        <v>0.17649036400000001</v>
      </c>
      <c r="F10" s="40">
        <v>0.82350963600000004</v>
      </c>
      <c r="G10" s="41">
        <v>5.0589999999999997E-38</v>
      </c>
      <c r="H10" s="40">
        <v>5</v>
      </c>
      <c r="I10" s="40">
        <v>0</v>
      </c>
      <c r="J10" s="40">
        <v>1.5</v>
      </c>
      <c r="K10" s="40">
        <v>0.25</v>
      </c>
      <c r="L10" s="40">
        <v>0</v>
      </c>
      <c r="M10" s="40">
        <v>0</v>
      </c>
      <c r="N10" s="40">
        <v>1</v>
      </c>
      <c r="O10" s="40">
        <v>0</v>
      </c>
      <c r="P10" s="40">
        <v>49</v>
      </c>
      <c r="Q10" s="40">
        <v>29</v>
      </c>
      <c r="R10" s="40">
        <v>31</v>
      </c>
      <c r="S10" s="40">
        <v>11</v>
      </c>
      <c r="T10" s="40">
        <v>26</v>
      </c>
      <c r="U10" s="40">
        <v>1.659691875</v>
      </c>
      <c r="V10" s="3" t="s">
        <v>902</v>
      </c>
      <c r="W10" s="40">
        <v>39.648000000000003</v>
      </c>
      <c r="X10" s="40">
        <v>-8.4149999999999991</v>
      </c>
      <c r="Y10" s="3" t="s">
        <v>883</v>
      </c>
      <c r="Z10" s="3" t="s">
        <v>903</v>
      </c>
      <c r="AA10" s="3" t="s">
        <v>885</v>
      </c>
      <c r="AB10" s="40">
        <v>7135</v>
      </c>
      <c r="AC10" s="3" t="s">
        <v>904</v>
      </c>
      <c r="AD10" s="3" t="s">
        <v>905</v>
      </c>
      <c r="AE10" s="3"/>
      <c r="AF10" s="3"/>
    </row>
    <row r="11" spans="1:32" x14ac:dyDescent="0.3">
      <c r="A11" s="3" t="s">
        <v>12</v>
      </c>
      <c r="B11" s="3" t="s">
        <v>5</v>
      </c>
      <c r="C11" s="3" t="s">
        <v>6</v>
      </c>
      <c r="D11" s="3" t="s">
        <v>6</v>
      </c>
      <c r="E11" s="40">
        <v>2.6380720999999999E-2</v>
      </c>
      <c r="F11" s="40">
        <v>0.973619279</v>
      </c>
      <c r="G11" s="41">
        <v>1.1769899999999999E-37</v>
      </c>
      <c r="H11" s="40">
        <v>1</v>
      </c>
      <c r="I11" s="40">
        <v>0</v>
      </c>
      <c r="J11" s="40">
        <v>2</v>
      </c>
      <c r="K11" s="40">
        <v>0.25</v>
      </c>
      <c r="L11" s="40">
        <v>0</v>
      </c>
      <c r="M11" s="40">
        <v>0</v>
      </c>
      <c r="N11" s="40">
        <v>1</v>
      </c>
      <c r="O11" s="40">
        <v>0</v>
      </c>
      <c r="P11" s="40">
        <v>62</v>
      </c>
      <c r="Q11" s="40">
        <v>31</v>
      </c>
      <c r="R11" s="40">
        <v>41</v>
      </c>
      <c r="S11" s="40">
        <v>10</v>
      </c>
      <c r="T11" s="40">
        <v>14</v>
      </c>
      <c r="U11" s="40">
        <v>1.81852777</v>
      </c>
      <c r="V11" s="3" t="s">
        <v>898</v>
      </c>
      <c r="W11" s="40">
        <v>55.395000000000003</v>
      </c>
      <c r="X11" s="40">
        <v>9.8260000000000005</v>
      </c>
      <c r="Y11" s="3" t="s">
        <v>892</v>
      </c>
      <c r="Z11" s="3" t="s">
        <v>906</v>
      </c>
      <c r="AA11" s="3" t="s">
        <v>885</v>
      </c>
      <c r="AB11" s="40">
        <v>7521</v>
      </c>
      <c r="AC11" s="3" t="s">
        <v>907</v>
      </c>
      <c r="AD11" s="3" t="s">
        <v>890</v>
      </c>
      <c r="AE11" s="3"/>
      <c r="AF11" s="3"/>
    </row>
    <row r="12" spans="1:32" x14ac:dyDescent="0.3">
      <c r="A12" s="3" t="s">
        <v>13</v>
      </c>
      <c r="B12" s="3" t="s">
        <v>5</v>
      </c>
      <c r="C12" s="3" t="s">
        <v>6</v>
      </c>
      <c r="D12" s="3" t="s">
        <v>6</v>
      </c>
      <c r="E12" s="40">
        <v>1.3080331000000001E-2</v>
      </c>
      <c r="F12" s="40">
        <v>0.98691966900000005</v>
      </c>
      <c r="G12" s="41">
        <v>7.7950400000000001E-25</v>
      </c>
      <c r="H12" s="40">
        <v>5</v>
      </c>
      <c r="I12" s="40">
        <v>0</v>
      </c>
      <c r="J12" s="40">
        <v>0.75</v>
      </c>
      <c r="K12" s="40">
        <v>0.25</v>
      </c>
      <c r="L12" s="40">
        <v>1</v>
      </c>
      <c r="M12" s="40">
        <v>0</v>
      </c>
      <c r="N12" s="40">
        <v>0</v>
      </c>
      <c r="O12" s="40">
        <v>0</v>
      </c>
      <c r="P12" s="40">
        <v>72</v>
      </c>
      <c r="Q12" s="40">
        <v>70</v>
      </c>
      <c r="R12" s="40">
        <v>2</v>
      </c>
      <c r="S12" s="40">
        <v>0</v>
      </c>
      <c r="T12" s="40">
        <v>14</v>
      </c>
      <c r="U12" s="40">
        <v>1.964862968</v>
      </c>
      <c r="V12" s="3" t="s">
        <v>898</v>
      </c>
      <c r="W12" s="40">
        <v>55.545000000000002</v>
      </c>
      <c r="X12" s="40">
        <v>10.622</v>
      </c>
      <c r="Y12" s="3" t="s">
        <v>892</v>
      </c>
      <c r="Z12" s="3" t="s">
        <v>908</v>
      </c>
      <c r="AA12" s="3" t="s">
        <v>885</v>
      </c>
      <c r="AB12" s="40">
        <v>6045</v>
      </c>
      <c r="AC12" s="3" t="s">
        <v>907</v>
      </c>
      <c r="AD12" s="3" t="s">
        <v>890</v>
      </c>
      <c r="AE12" s="3"/>
      <c r="AF12" s="3"/>
    </row>
    <row r="13" spans="1:32" x14ac:dyDescent="0.3">
      <c r="A13" s="3" t="s">
        <v>14</v>
      </c>
      <c r="B13" s="3" t="s">
        <v>5</v>
      </c>
      <c r="C13" s="3" t="s">
        <v>5</v>
      </c>
      <c r="D13" s="3" t="s">
        <v>5</v>
      </c>
      <c r="E13" s="40">
        <v>1.6624999999999999E-3</v>
      </c>
      <c r="F13" s="40">
        <v>0.99833749999999999</v>
      </c>
      <c r="G13" s="41">
        <v>4.0613900000000002E-14</v>
      </c>
      <c r="H13" s="40">
        <v>3</v>
      </c>
      <c r="I13" s="40">
        <v>0</v>
      </c>
      <c r="J13" s="40">
        <v>0.5</v>
      </c>
      <c r="K13" s="40">
        <v>0.25</v>
      </c>
      <c r="L13" s="40">
        <v>0</v>
      </c>
      <c r="M13" s="40">
        <v>0</v>
      </c>
      <c r="N13" s="40">
        <v>0</v>
      </c>
      <c r="O13" s="40">
        <v>1</v>
      </c>
      <c r="P13" s="40">
        <v>4</v>
      </c>
      <c r="Q13" s="40">
        <v>4</v>
      </c>
      <c r="R13" s="40">
        <v>61</v>
      </c>
      <c r="S13" s="40">
        <v>61</v>
      </c>
      <c r="T13" s="40">
        <v>21</v>
      </c>
      <c r="U13" s="40">
        <v>1.3829769999999999</v>
      </c>
      <c r="V13" s="3" t="s">
        <v>898</v>
      </c>
      <c r="W13" s="40">
        <v>56.401000000000003</v>
      </c>
      <c r="X13" s="40">
        <v>10.715</v>
      </c>
      <c r="Y13" s="3" t="s">
        <v>883</v>
      </c>
      <c r="Z13" s="3" t="s">
        <v>909</v>
      </c>
      <c r="AA13" s="3" t="s">
        <v>885</v>
      </c>
      <c r="AB13" s="40">
        <v>6299</v>
      </c>
      <c r="AC13" s="3" t="s">
        <v>907</v>
      </c>
      <c r="AD13" s="3" t="s">
        <v>890</v>
      </c>
      <c r="AE13" s="3"/>
      <c r="AF13" s="3"/>
    </row>
    <row r="14" spans="1:32" x14ac:dyDescent="0.3">
      <c r="A14" s="3" t="s">
        <v>15</v>
      </c>
      <c r="B14" s="3" t="s">
        <v>5</v>
      </c>
      <c r="C14" s="3" t="s">
        <v>5</v>
      </c>
      <c r="D14" s="3" t="s">
        <v>5</v>
      </c>
      <c r="E14" s="40">
        <v>0.10125735800000001</v>
      </c>
      <c r="F14" s="40">
        <v>0.89874262999999999</v>
      </c>
      <c r="G14" s="41">
        <v>1.2485400000000001E-8</v>
      </c>
      <c r="H14" s="40">
        <v>0</v>
      </c>
      <c r="I14" s="40">
        <v>1</v>
      </c>
      <c r="J14" s="40">
        <v>0.5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18</v>
      </c>
      <c r="Q14" s="40">
        <v>14</v>
      </c>
      <c r="R14" s="40">
        <v>10</v>
      </c>
      <c r="S14" s="40">
        <v>6</v>
      </c>
      <c r="T14" s="40">
        <v>62</v>
      </c>
      <c r="U14" s="40">
        <v>0.277132198</v>
      </c>
      <c r="V14" s="3" t="s">
        <v>898</v>
      </c>
      <c r="W14" s="40">
        <v>55.703000000000003</v>
      </c>
      <c r="X14" s="40">
        <v>11.855</v>
      </c>
      <c r="Y14" s="3" t="s">
        <v>892</v>
      </c>
      <c r="Z14" s="3" t="s">
        <v>910</v>
      </c>
      <c r="AA14" s="3" t="s">
        <v>885</v>
      </c>
      <c r="AB14" s="40">
        <v>4038</v>
      </c>
      <c r="AC14" s="3" t="s">
        <v>911</v>
      </c>
      <c r="AD14" s="3" t="s">
        <v>912</v>
      </c>
      <c r="AE14" s="3"/>
      <c r="AF14" s="3"/>
    </row>
    <row r="15" spans="1:32" x14ac:dyDescent="0.3">
      <c r="A15" s="3" t="s">
        <v>16</v>
      </c>
      <c r="B15" s="3" t="s">
        <v>5</v>
      </c>
      <c r="C15" s="3" t="s">
        <v>5</v>
      </c>
      <c r="D15" s="3" t="s">
        <v>5</v>
      </c>
      <c r="E15" s="41">
        <v>3.6709299999999999E-15</v>
      </c>
      <c r="F15" s="40">
        <v>1</v>
      </c>
      <c r="G15" s="41">
        <v>4.3771300000000002E-11</v>
      </c>
      <c r="H15" s="40">
        <v>1</v>
      </c>
      <c r="I15" s="40">
        <v>1</v>
      </c>
      <c r="J15" s="40">
        <v>0.5</v>
      </c>
      <c r="K15" s="40">
        <v>0.75</v>
      </c>
      <c r="L15" s="40">
        <v>1</v>
      </c>
      <c r="M15" s="40">
        <v>2</v>
      </c>
      <c r="N15" s="40">
        <v>0</v>
      </c>
      <c r="O15" s="40">
        <v>0</v>
      </c>
      <c r="P15" s="40">
        <v>45</v>
      </c>
      <c r="Q15" s="40">
        <v>29</v>
      </c>
      <c r="R15" s="40">
        <v>29</v>
      </c>
      <c r="S15" s="40">
        <v>13</v>
      </c>
      <c r="T15" s="40">
        <v>28</v>
      </c>
      <c r="U15" s="40">
        <v>1.2403950539999999</v>
      </c>
      <c r="V15" s="3" t="s">
        <v>898</v>
      </c>
      <c r="W15" s="40">
        <v>55.707999999999998</v>
      </c>
      <c r="X15" s="40">
        <v>12.25</v>
      </c>
      <c r="Y15" s="3" t="s">
        <v>883</v>
      </c>
      <c r="Z15" s="3" t="s">
        <v>913</v>
      </c>
      <c r="AA15" s="3" t="s">
        <v>885</v>
      </c>
      <c r="AB15" s="40">
        <v>3145</v>
      </c>
      <c r="AC15" s="3" t="s">
        <v>900</v>
      </c>
      <c r="AD15" s="3" t="s">
        <v>914</v>
      </c>
      <c r="AE15" s="3"/>
      <c r="AF15" s="3"/>
    </row>
    <row r="16" spans="1:32" x14ac:dyDescent="0.3">
      <c r="A16" s="3" t="s">
        <v>17</v>
      </c>
      <c r="B16" s="3" t="s">
        <v>6</v>
      </c>
      <c r="C16" s="3" t="s">
        <v>6</v>
      </c>
      <c r="D16" s="3" t="s">
        <v>6</v>
      </c>
      <c r="E16" s="41">
        <v>0.99993858000000002</v>
      </c>
      <c r="F16" s="41">
        <v>6.1420000000000005E-5</v>
      </c>
      <c r="G16" s="41">
        <v>1.2343100000000001E-55</v>
      </c>
      <c r="H16" s="40">
        <v>3</v>
      </c>
      <c r="I16" s="40">
        <v>0</v>
      </c>
      <c r="J16" s="40">
        <v>2.75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78</v>
      </c>
      <c r="Q16" s="40">
        <v>75</v>
      </c>
      <c r="R16" s="40">
        <v>3</v>
      </c>
      <c r="S16" s="40">
        <v>0</v>
      </c>
      <c r="T16" s="40">
        <v>8</v>
      </c>
      <c r="U16" s="40">
        <v>2.042209197</v>
      </c>
      <c r="V16" s="3" t="s">
        <v>882</v>
      </c>
      <c r="W16" s="40">
        <v>49.9</v>
      </c>
      <c r="X16" s="40">
        <v>108</v>
      </c>
      <c r="Y16" s="3" t="s">
        <v>883</v>
      </c>
      <c r="Z16" s="3" t="s">
        <v>915</v>
      </c>
      <c r="AA16" s="3" t="s">
        <v>885</v>
      </c>
      <c r="AB16" s="40">
        <v>7550</v>
      </c>
      <c r="AC16" s="3" t="s">
        <v>916</v>
      </c>
      <c r="AD16" s="3" t="s">
        <v>894</v>
      </c>
      <c r="AE16" s="3"/>
      <c r="AF16" s="3"/>
    </row>
    <row r="17" spans="1:32" x14ac:dyDescent="0.3">
      <c r="A17" s="3" t="s">
        <v>18</v>
      </c>
      <c r="B17" s="3" t="s">
        <v>6</v>
      </c>
      <c r="C17" s="3" t="s">
        <v>6</v>
      </c>
      <c r="D17" s="3" t="s">
        <v>6</v>
      </c>
      <c r="E17" s="40">
        <v>1</v>
      </c>
      <c r="F17" s="41">
        <v>3.9886499999999998E-15</v>
      </c>
      <c r="G17" s="41">
        <v>2.6480999999999998E-170</v>
      </c>
      <c r="H17" s="40">
        <v>18</v>
      </c>
      <c r="I17" s="40">
        <v>0</v>
      </c>
      <c r="J17" s="40">
        <v>7.5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84</v>
      </c>
      <c r="Q17" s="40">
        <v>78</v>
      </c>
      <c r="R17" s="40">
        <v>6</v>
      </c>
      <c r="S17" s="40">
        <v>0</v>
      </c>
      <c r="T17" s="40">
        <v>2</v>
      </c>
      <c r="U17" s="40">
        <v>5.7294087530000004</v>
      </c>
      <c r="V17" s="3" t="s">
        <v>882</v>
      </c>
      <c r="W17" s="40">
        <v>49.8</v>
      </c>
      <c r="X17" s="40">
        <v>108.8</v>
      </c>
      <c r="Y17" s="3" t="s">
        <v>892</v>
      </c>
      <c r="Z17" s="3" t="s">
        <v>917</v>
      </c>
      <c r="AA17" s="3" t="s">
        <v>885</v>
      </c>
      <c r="AB17" s="40">
        <v>8187</v>
      </c>
      <c r="AC17" s="3" t="s">
        <v>916</v>
      </c>
      <c r="AD17" s="3" t="s">
        <v>894</v>
      </c>
      <c r="AE17" s="3"/>
      <c r="AF17" s="3"/>
    </row>
    <row r="18" spans="1:32" x14ac:dyDescent="0.3">
      <c r="A18" s="3" t="s">
        <v>19</v>
      </c>
      <c r="B18" s="3" t="s">
        <v>6</v>
      </c>
      <c r="C18" s="3" t="s">
        <v>6</v>
      </c>
      <c r="D18" s="3" t="s">
        <v>6</v>
      </c>
      <c r="E18" s="40">
        <v>0.99801794099999996</v>
      </c>
      <c r="F18" s="41">
        <v>1.982059E-3</v>
      </c>
      <c r="G18" s="41">
        <v>2.6827899999999997E-35</v>
      </c>
      <c r="H18" s="40">
        <v>3</v>
      </c>
      <c r="I18" s="40">
        <v>0</v>
      </c>
      <c r="J18" s="40">
        <v>1.5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45</v>
      </c>
      <c r="Q18" s="40">
        <v>44</v>
      </c>
      <c r="R18" s="40">
        <v>1</v>
      </c>
      <c r="S18" s="40">
        <v>0</v>
      </c>
      <c r="T18" s="40">
        <v>41</v>
      </c>
      <c r="U18" s="40">
        <v>0.53089219300000001</v>
      </c>
      <c r="V18" s="3" t="s">
        <v>918</v>
      </c>
      <c r="W18" s="40">
        <v>44.466000000000001</v>
      </c>
      <c r="X18" s="40">
        <v>4.766</v>
      </c>
      <c r="Y18" s="3" t="s">
        <v>883</v>
      </c>
      <c r="Z18" s="3" t="s">
        <v>919</v>
      </c>
      <c r="AA18" s="3" t="s">
        <v>885</v>
      </c>
      <c r="AB18" s="40">
        <v>4527</v>
      </c>
      <c r="AC18" s="3" t="s">
        <v>904</v>
      </c>
      <c r="AD18" s="3" t="s">
        <v>920</v>
      </c>
      <c r="AE18" s="3"/>
      <c r="AF18" s="3"/>
    </row>
    <row r="19" spans="1:32" x14ac:dyDescent="0.3">
      <c r="A19" s="3" t="s">
        <v>20</v>
      </c>
      <c r="B19" s="3" t="s">
        <v>6</v>
      </c>
      <c r="C19" s="3" t="s">
        <v>6</v>
      </c>
      <c r="D19" s="3" t="s">
        <v>6</v>
      </c>
      <c r="E19" s="40">
        <v>0.992126128</v>
      </c>
      <c r="F19" s="40">
        <v>7.8738720000000005E-3</v>
      </c>
      <c r="G19" s="41">
        <v>3.0724999999999999E-26</v>
      </c>
      <c r="H19" s="40">
        <v>4</v>
      </c>
      <c r="I19" s="40">
        <v>0</v>
      </c>
      <c r="J19" s="40">
        <v>0.75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37</v>
      </c>
      <c r="Q19" s="40">
        <v>37</v>
      </c>
      <c r="R19" s="40">
        <v>1</v>
      </c>
      <c r="S19" s="40">
        <v>1</v>
      </c>
      <c r="T19" s="40">
        <v>48</v>
      </c>
      <c r="U19" s="40">
        <v>0.56496674400000002</v>
      </c>
      <c r="V19" s="3" t="s">
        <v>898</v>
      </c>
      <c r="W19" s="40">
        <v>54.96</v>
      </c>
      <c r="X19" s="40">
        <v>11.85</v>
      </c>
      <c r="Y19" s="3" t="s">
        <v>892</v>
      </c>
      <c r="Z19" s="3" t="s">
        <v>921</v>
      </c>
      <c r="AA19" s="3" t="s">
        <v>885</v>
      </c>
      <c r="AB19" s="40">
        <v>8156</v>
      </c>
      <c r="AC19" s="3" t="s">
        <v>907</v>
      </c>
      <c r="AD19" s="3" t="s">
        <v>890</v>
      </c>
      <c r="AE19" s="3"/>
      <c r="AF19" s="3"/>
    </row>
    <row r="20" spans="1:32" x14ac:dyDescent="0.3">
      <c r="A20" s="3" t="s">
        <v>21</v>
      </c>
      <c r="B20" s="3" t="s">
        <v>6</v>
      </c>
      <c r="C20" s="3" t="s">
        <v>6</v>
      </c>
      <c r="D20" s="3" t="s">
        <v>6</v>
      </c>
      <c r="E20" s="40">
        <v>0.79991756000000003</v>
      </c>
      <c r="F20" s="40">
        <v>0.20008243000000001</v>
      </c>
      <c r="G20" s="41">
        <v>1.03527E-8</v>
      </c>
      <c r="H20" s="40">
        <v>1</v>
      </c>
      <c r="I20" s="40">
        <v>0</v>
      </c>
      <c r="J20" s="40">
        <v>0.25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31</v>
      </c>
      <c r="Q20" s="40">
        <v>31</v>
      </c>
      <c r="R20" s="40">
        <v>0</v>
      </c>
      <c r="S20" s="40">
        <v>0</v>
      </c>
      <c r="T20" s="40">
        <v>55</v>
      </c>
      <c r="U20" s="40">
        <v>0.28638622800000002</v>
      </c>
      <c r="V20" s="3" t="s">
        <v>898</v>
      </c>
      <c r="W20" s="40">
        <v>54.96</v>
      </c>
      <c r="X20" s="40">
        <v>11.85</v>
      </c>
      <c r="Y20" s="3" t="s">
        <v>892</v>
      </c>
      <c r="Z20" s="3" t="s">
        <v>921</v>
      </c>
      <c r="AA20" s="3" t="s">
        <v>885</v>
      </c>
      <c r="AB20" s="40">
        <v>8178</v>
      </c>
      <c r="AC20" s="3" t="s">
        <v>907</v>
      </c>
      <c r="AD20" s="3" t="s">
        <v>890</v>
      </c>
      <c r="AE20" s="3"/>
      <c r="AF20" s="3"/>
    </row>
    <row r="21" spans="1:32" x14ac:dyDescent="0.3">
      <c r="A21" s="3" t="s">
        <v>22</v>
      </c>
      <c r="B21" s="3" t="s">
        <v>6</v>
      </c>
      <c r="C21" s="3" t="s">
        <v>6</v>
      </c>
      <c r="D21" s="3" t="s">
        <v>6</v>
      </c>
      <c r="E21" s="40">
        <v>0.94112943500000001</v>
      </c>
      <c r="F21" s="40">
        <v>5.8870565E-2</v>
      </c>
      <c r="G21" s="41">
        <v>1.3457E-17</v>
      </c>
      <c r="H21" s="40">
        <v>1</v>
      </c>
      <c r="I21" s="40">
        <v>0</v>
      </c>
      <c r="J21" s="40">
        <v>0.75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54</v>
      </c>
      <c r="Q21" s="40">
        <v>54</v>
      </c>
      <c r="R21" s="40">
        <v>0</v>
      </c>
      <c r="S21" s="40">
        <v>0</v>
      </c>
      <c r="T21" s="40">
        <v>32</v>
      </c>
      <c r="U21" s="40">
        <v>0.89562972299999999</v>
      </c>
      <c r="V21" s="3" t="s">
        <v>922</v>
      </c>
      <c r="W21" s="40">
        <v>46.369</v>
      </c>
      <c r="X21" s="40">
        <v>20.423999999999999</v>
      </c>
      <c r="Y21" s="3" t="s">
        <v>892</v>
      </c>
      <c r="Z21" s="3" t="s">
        <v>923</v>
      </c>
      <c r="AA21" s="3" t="s">
        <v>885</v>
      </c>
      <c r="AB21" s="40">
        <v>6625</v>
      </c>
      <c r="AC21" s="3" t="s">
        <v>924</v>
      </c>
      <c r="AD21" s="3" t="s">
        <v>925</v>
      </c>
      <c r="AE21" s="3"/>
      <c r="AF21" s="3"/>
    </row>
    <row r="22" spans="1:32" x14ac:dyDescent="0.3">
      <c r="A22" s="3" t="s">
        <v>23</v>
      </c>
      <c r="B22" s="3" t="s">
        <v>6</v>
      </c>
      <c r="C22" s="3" t="s">
        <v>6</v>
      </c>
      <c r="D22" s="3" t="s">
        <v>6</v>
      </c>
      <c r="E22" s="40">
        <v>0.94113794900000003</v>
      </c>
      <c r="F22" s="40">
        <v>5.8862050999999999E-2</v>
      </c>
      <c r="G22" s="41">
        <v>1.07698E-17</v>
      </c>
      <c r="H22" s="40">
        <v>1</v>
      </c>
      <c r="I22" s="40">
        <v>0</v>
      </c>
      <c r="J22" s="40">
        <v>0.75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39</v>
      </c>
      <c r="Q22" s="40">
        <v>19</v>
      </c>
      <c r="R22" s="40">
        <v>38</v>
      </c>
      <c r="S22" s="40">
        <v>18</v>
      </c>
      <c r="T22" s="40">
        <v>29</v>
      </c>
      <c r="U22" s="40">
        <v>1.3265768579999999</v>
      </c>
      <c r="V22" s="3" t="s">
        <v>882</v>
      </c>
      <c r="W22" s="40">
        <v>52.9</v>
      </c>
      <c r="X22" s="40">
        <v>40.03</v>
      </c>
      <c r="Y22" s="3" t="s">
        <v>892</v>
      </c>
      <c r="Z22" s="3" t="s">
        <v>926</v>
      </c>
      <c r="AA22" s="3" t="s">
        <v>885</v>
      </c>
      <c r="AB22" s="40">
        <v>5263</v>
      </c>
      <c r="AC22" s="3" t="s">
        <v>886</v>
      </c>
      <c r="AD22" s="3" t="s">
        <v>894</v>
      </c>
      <c r="AE22" s="3"/>
      <c r="AF22" s="1"/>
    </row>
    <row r="23" spans="1:32" x14ac:dyDescent="0.3">
      <c r="A23" s="3" t="s">
        <v>24</v>
      </c>
      <c r="B23" s="3" t="s">
        <v>6</v>
      </c>
      <c r="C23" s="3" t="s">
        <v>6</v>
      </c>
      <c r="D23" s="3" t="s">
        <v>6</v>
      </c>
      <c r="E23" s="40">
        <v>0.88883538600000001</v>
      </c>
      <c r="F23" s="40">
        <v>0.11116461399999999</v>
      </c>
      <c r="G23" s="41">
        <v>3.0460899999999998E-13</v>
      </c>
      <c r="H23" s="40">
        <v>1</v>
      </c>
      <c r="I23" s="40">
        <v>0</v>
      </c>
      <c r="J23" s="40">
        <v>0.5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24</v>
      </c>
      <c r="Q23" s="40">
        <v>24</v>
      </c>
      <c r="R23" s="40">
        <v>0</v>
      </c>
      <c r="S23" s="40">
        <v>0</v>
      </c>
      <c r="T23" s="40">
        <v>62</v>
      </c>
      <c r="U23" s="40">
        <v>0.226384639</v>
      </c>
      <c r="V23" s="3" t="s">
        <v>882</v>
      </c>
      <c r="W23" s="40">
        <v>52.9</v>
      </c>
      <c r="X23" s="40">
        <v>40.03</v>
      </c>
      <c r="Y23" s="3" t="s">
        <v>883</v>
      </c>
      <c r="Z23" s="3" t="s">
        <v>926</v>
      </c>
      <c r="AA23" s="3" t="s">
        <v>885</v>
      </c>
      <c r="AB23" s="40">
        <v>5604</v>
      </c>
      <c r="AC23" s="3" t="s">
        <v>886</v>
      </c>
      <c r="AD23" s="3" t="s">
        <v>894</v>
      </c>
      <c r="AE23" s="3"/>
      <c r="AF23" s="3"/>
    </row>
    <row r="24" spans="1:32" x14ac:dyDescent="0.3">
      <c r="A24" s="3" t="s">
        <v>25</v>
      </c>
      <c r="B24" s="3" t="s">
        <v>6</v>
      </c>
      <c r="C24" s="3" t="s">
        <v>6</v>
      </c>
      <c r="D24" s="3" t="s">
        <v>6</v>
      </c>
      <c r="E24" s="40">
        <v>0.99993781999999998</v>
      </c>
      <c r="F24" s="41">
        <v>6.2180299999999998E-5</v>
      </c>
      <c r="G24" s="41">
        <v>1.39386E-56</v>
      </c>
      <c r="H24" s="40">
        <v>4</v>
      </c>
      <c r="I24" s="40">
        <v>0</v>
      </c>
      <c r="J24" s="40">
        <v>2.5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79</v>
      </c>
      <c r="Q24" s="40">
        <v>79</v>
      </c>
      <c r="R24" s="40">
        <v>0</v>
      </c>
      <c r="S24" s="40">
        <v>0</v>
      </c>
      <c r="T24" s="40">
        <v>7</v>
      </c>
      <c r="U24" s="40">
        <v>2.1533629429999999</v>
      </c>
      <c r="V24" s="3" t="s">
        <v>882</v>
      </c>
      <c r="W24" s="40">
        <v>52.9</v>
      </c>
      <c r="X24" s="40">
        <v>40.03</v>
      </c>
      <c r="Y24" s="3" t="s">
        <v>883</v>
      </c>
      <c r="Z24" s="3" t="s">
        <v>926</v>
      </c>
      <c r="AA24" s="3" t="s">
        <v>885</v>
      </c>
      <c r="AB24" s="40">
        <v>5663</v>
      </c>
      <c r="AC24" s="3" t="s">
        <v>886</v>
      </c>
      <c r="AD24" s="3" t="s">
        <v>894</v>
      </c>
      <c r="AE24" s="3"/>
      <c r="AF24" s="3"/>
    </row>
    <row r="25" spans="1:32" x14ac:dyDescent="0.3">
      <c r="A25" s="3" t="s">
        <v>26</v>
      </c>
      <c r="B25" s="3" t="s">
        <v>6</v>
      </c>
      <c r="C25" s="3" t="s">
        <v>6</v>
      </c>
      <c r="D25" s="3" t="s">
        <v>6</v>
      </c>
      <c r="E25" s="40">
        <v>0.79991756000000003</v>
      </c>
      <c r="F25" s="41">
        <v>0.20008243000000001</v>
      </c>
      <c r="G25" s="41">
        <v>1.03527E-8</v>
      </c>
      <c r="H25" s="40">
        <v>1</v>
      </c>
      <c r="I25" s="40">
        <v>0</v>
      </c>
      <c r="J25" s="40">
        <v>0.25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32</v>
      </c>
      <c r="Q25" s="40">
        <v>32</v>
      </c>
      <c r="R25" s="40">
        <v>0</v>
      </c>
      <c r="S25" s="40">
        <v>0</v>
      </c>
      <c r="T25" s="40">
        <v>54</v>
      </c>
      <c r="U25" s="40">
        <v>0.418896877</v>
      </c>
      <c r="V25" s="3" t="s">
        <v>882</v>
      </c>
      <c r="W25" s="40">
        <v>52.9</v>
      </c>
      <c r="X25" s="40">
        <v>40.03</v>
      </c>
      <c r="Y25" s="3" t="s">
        <v>892</v>
      </c>
      <c r="Z25" s="3" t="s">
        <v>926</v>
      </c>
      <c r="AA25" s="3" t="s">
        <v>885</v>
      </c>
      <c r="AB25" s="40">
        <v>5563</v>
      </c>
      <c r="AC25" s="3" t="s">
        <v>886</v>
      </c>
      <c r="AD25" s="3" t="s">
        <v>894</v>
      </c>
      <c r="AE25" s="3"/>
      <c r="AF25" s="3"/>
    </row>
    <row r="26" spans="1:32" x14ac:dyDescent="0.3">
      <c r="A26" s="3" t="s">
        <v>27</v>
      </c>
      <c r="B26" s="3" t="s">
        <v>6</v>
      </c>
      <c r="C26" s="3" t="s">
        <v>6</v>
      </c>
      <c r="D26" s="3" t="s">
        <v>6</v>
      </c>
      <c r="E26" s="40">
        <v>0.66628341499999999</v>
      </c>
      <c r="F26" s="40">
        <v>0.33333333300000001</v>
      </c>
      <c r="G26" s="41">
        <v>3.83252E-4</v>
      </c>
      <c r="H26" s="40">
        <v>1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29</v>
      </c>
      <c r="Q26" s="40">
        <v>19</v>
      </c>
      <c r="R26" s="40">
        <v>30</v>
      </c>
      <c r="S26" s="40">
        <v>20</v>
      </c>
      <c r="T26" s="40">
        <v>37</v>
      </c>
      <c r="U26" s="40">
        <v>0.81823270400000003</v>
      </c>
      <c r="V26" s="3" t="s">
        <v>882</v>
      </c>
      <c r="W26" s="40">
        <v>52.9</v>
      </c>
      <c r="X26" s="40">
        <v>40.03</v>
      </c>
      <c r="Y26" s="3" t="s">
        <v>892</v>
      </c>
      <c r="Z26" s="3" t="s">
        <v>926</v>
      </c>
      <c r="AA26" s="3" t="s">
        <v>885</v>
      </c>
      <c r="AB26" s="40">
        <v>5835</v>
      </c>
      <c r="AC26" s="3" t="s">
        <v>886</v>
      </c>
      <c r="AD26" s="3" t="s">
        <v>894</v>
      </c>
      <c r="AE26" s="3"/>
      <c r="AF26" s="3"/>
    </row>
    <row r="27" spans="1:32" x14ac:dyDescent="0.3">
      <c r="A27" s="3" t="s">
        <v>28</v>
      </c>
      <c r="B27" s="3" t="s">
        <v>6</v>
      </c>
      <c r="C27" s="3" t="s">
        <v>6</v>
      </c>
      <c r="D27" s="3" t="s">
        <v>6</v>
      </c>
      <c r="E27" s="40">
        <v>0.94068492299999995</v>
      </c>
      <c r="F27" s="40">
        <v>5.9315077000000001E-2</v>
      </c>
      <c r="G27" s="41">
        <v>6.1736000000000001E-13</v>
      </c>
      <c r="H27" s="40">
        <v>3</v>
      </c>
      <c r="I27" s="40">
        <v>0</v>
      </c>
      <c r="J27" s="40">
        <v>0.25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55</v>
      </c>
      <c r="Q27" s="40">
        <v>55</v>
      </c>
      <c r="R27" s="40">
        <v>0</v>
      </c>
      <c r="S27" s="40">
        <v>0</v>
      </c>
      <c r="T27" s="40">
        <v>31</v>
      </c>
      <c r="U27" s="40">
        <v>0.68966392499999996</v>
      </c>
      <c r="V27" s="3" t="s">
        <v>882</v>
      </c>
      <c r="W27" s="40">
        <v>52.277999999999999</v>
      </c>
      <c r="X27" s="40">
        <v>38.954999999999998</v>
      </c>
      <c r="Y27" s="3" t="s">
        <v>892</v>
      </c>
      <c r="Z27" s="3" t="s">
        <v>927</v>
      </c>
      <c r="AA27" s="3" t="s">
        <v>885</v>
      </c>
      <c r="AB27" s="40">
        <v>6343</v>
      </c>
      <c r="AC27" s="3" t="s">
        <v>886</v>
      </c>
      <c r="AD27" s="3" t="s">
        <v>928</v>
      </c>
      <c r="AE27" s="3"/>
      <c r="AF27" s="3"/>
    </row>
    <row r="28" spans="1:32" x14ac:dyDescent="0.3">
      <c r="A28" s="3" t="s">
        <v>29</v>
      </c>
      <c r="B28" s="3" t="s">
        <v>6</v>
      </c>
      <c r="C28" s="3" t="s">
        <v>6</v>
      </c>
      <c r="D28" s="3" t="s">
        <v>6</v>
      </c>
      <c r="E28" s="40">
        <v>0.99987577699999997</v>
      </c>
      <c r="F28" s="40">
        <v>1.2422299999999999E-4</v>
      </c>
      <c r="G28" s="41">
        <v>5.0737699999999998E-51</v>
      </c>
      <c r="H28" s="40">
        <v>4</v>
      </c>
      <c r="I28" s="40">
        <v>0</v>
      </c>
      <c r="J28" s="40">
        <v>2.25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63</v>
      </c>
      <c r="Q28" s="40">
        <v>63</v>
      </c>
      <c r="R28" s="40">
        <v>0</v>
      </c>
      <c r="S28" s="40">
        <v>0</v>
      </c>
      <c r="T28" s="40">
        <v>23</v>
      </c>
      <c r="U28" s="40">
        <v>1.1520597560000001</v>
      </c>
      <c r="V28" s="3" t="s">
        <v>882</v>
      </c>
      <c r="W28" s="40">
        <v>52.277999999999999</v>
      </c>
      <c r="X28" s="40">
        <v>38.954999999999998</v>
      </c>
      <c r="Y28" s="3" t="s">
        <v>892</v>
      </c>
      <c r="Z28" s="3" t="s">
        <v>927</v>
      </c>
      <c r="AA28" s="3" t="s">
        <v>885</v>
      </c>
      <c r="AB28" s="40">
        <v>5307</v>
      </c>
      <c r="AC28" s="3" t="s">
        <v>886</v>
      </c>
      <c r="AD28" s="3" t="s">
        <v>928</v>
      </c>
      <c r="AE28" s="3"/>
      <c r="AF28" s="3"/>
    </row>
    <row r="29" spans="1:32" x14ac:dyDescent="0.3">
      <c r="A29" s="3" t="s">
        <v>30</v>
      </c>
      <c r="B29" s="3" t="s">
        <v>6</v>
      </c>
      <c r="C29" s="3" t="s">
        <v>6</v>
      </c>
      <c r="D29" s="3" t="s">
        <v>6</v>
      </c>
      <c r="E29" s="40">
        <v>0.79948073399999997</v>
      </c>
      <c r="F29" s="40">
        <v>0.20051919700000001</v>
      </c>
      <c r="G29" s="41">
        <v>6.8180400000000001E-8</v>
      </c>
      <c r="H29" s="40">
        <v>1</v>
      </c>
      <c r="I29" s="40">
        <v>0</v>
      </c>
      <c r="J29" s="40">
        <v>0.25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30</v>
      </c>
      <c r="Q29" s="40">
        <v>30</v>
      </c>
      <c r="R29" s="40">
        <v>0</v>
      </c>
      <c r="S29" s="40">
        <v>0</v>
      </c>
      <c r="T29" s="40">
        <v>56</v>
      </c>
      <c r="U29" s="40">
        <v>0.32433320599999999</v>
      </c>
      <c r="V29" s="3" t="s">
        <v>882</v>
      </c>
      <c r="W29" s="40">
        <v>56.78</v>
      </c>
      <c r="X29" s="40">
        <v>40.447000000000003</v>
      </c>
      <c r="Y29" s="3" t="s">
        <v>883</v>
      </c>
      <c r="Z29" s="3" t="s">
        <v>929</v>
      </c>
      <c r="AA29" s="3" t="s">
        <v>885</v>
      </c>
      <c r="AB29" s="40">
        <v>5268</v>
      </c>
      <c r="AC29" s="3" t="s">
        <v>886</v>
      </c>
      <c r="AD29" s="3" t="s">
        <v>930</v>
      </c>
      <c r="AE29" s="3"/>
      <c r="AF29" s="3"/>
    </row>
    <row r="30" spans="1:32" x14ac:dyDescent="0.3">
      <c r="A30" s="3" t="s">
        <v>31</v>
      </c>
      <c r="B30" s="3" t="s">
        <v>6</v>
      </c>
      <c r="C30" s="3" t="s">
        <v>6</v>
      </c>
      <c r="D30" s="3" t="s">
        <v>6</v>
      </c>
      <c r="E30" s="40">
        <v>0.99999609599999995</v>
      </c>
      <c r="F30" s="41">
        <v>3.9037100000000003E-6</v>
      </c>
      <c r="G30" s="41">
        <v>1.90802E-70</v>
      </c>
      <c r="H30" s="40">
        <v>4</v>
      </c>
      <c r="I30" s="40">
        <v>0</v>
      </c>
      <c r="J30" s="40">
        <v>3.5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80</v>
      </c>
      <c r="Q30" s="40">
        <v>75</v>
      </c>
      <c r="R30" s="40">
        <v>5</v>
      </c>
      <c r="S30" s="40">
        <v>0</v>
      </c>
      <c r="T30" s="40">
        <v>6</v>
      </c>
      <c r="U30" s="40">
        <v>3.7047935710000002</v>
      </c>
      <c r="V30" s="3" t="s">
        <v>888</v>
      </c>
      <c r="W30" s="40">
        <v>58.390999999999998</v>
      </c>
      <c r="X30" s="40">
        <v>13.558</v>
      </c>
      <c r="Y30" s="3" t="s">
        <v>883</v>
      </c>
      <c r="Z30" s="3" t="s">
        <v>931</v>
      </c>
      <c r="AA30" s="3" t="s">
        <v>885</v>
      </c>
      <c r="AB30" s="40">
        <v>9875</v>
      </c>
      <c r="AC30" s="3" t="s">
        <v>886</v>
      </c>
      <c r="AD30" s="3" t="s">
        <v>890</v>
      </c>
      <c r="AE30" s="3"/>
      <c r="AF30" s="3"/>
    </row>
    <row r="31" spans="1:32" x14ac:dyDescent="0.3">
      <c r="A31" s="3" t="s">
        <v>32</v>
      </c>
      <c r="B31" s="3" t="s">
        <v>6</v>
      </c>
      <c r="C31" s="3" t="s">
        <v>6</v>
      </c>
      <c r="D31" s="3" t="s">
        <v>6</v>
      </c>
      <c r="E31" s="40">
        <v>0.94099379000000005</v>
      </c>
      <c r="F31" s="41">
        <v>5.9006210000000003E-2</v>
      </c>
      <c r="G31" s="41">
        <v>5.6268400000000005E-17</v>
      </c>
      <c r="H31" s="40">
        <v>1</v>
      </c>
      <c r="I31" s="40">
        <v>0</v>
      </c>
      <c r="J31" s="40">
        <v>0.75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47</v>
      </c>
      <c r="Q31" s="40">
        <v>47</v>
      </c>
      <c r="R31" s="40">
        <v>0</v>
      </c>
      <c r="S31" s="40">
        <v>0</v>
      </c>
      <c r="T31" s="40">
        <v>39</v>
      </c>
      <c r="U31" s="40">
        <v>0.69533647200000004</v>
      </c>
      <c r="V31" s="3" t="s">
        <v>882</v>
      </c>
      <c r="W31" s="40">
        <v>56.776000000000003</v>
      </c>
      <c r="X31" s="40">
        <v>40.442999999999998</v>
      </c>
      <c r="Y31" s="3" t="s">
        <v>892</v>
      </c>
      <c r="Z31" s="3" t="s">
        <v>932</v>
      </c>
      <c r="AA31" s="3" t="s">
        <v>885</v>
      </c>
      <c r="AB31" s="40">
        <v>5457</v>
      </c>
      <c r="AC31" s="3" t="s">
        <v>886</v>
      </c>
      <c r="AD31" s="3" t="s">
        <v>933</v>
      </c>
      <c r="AE31" s="3"/>
      <c r="AF31" s="3"/>
    </row>
    <row r="32" spans="1:32" x14ac:dyDescent="0.3">
      <c r="A32" s="3" t="s">
        <v>33</v>
      </c>
      <c r="B32" s="3" t="s">
        <v>6</v>
      </c>
      <c r="C32" s="3" t="s">
        <v>6</v>
      </c>
      <c r="D32" s="3" t="s">
        <v>6</v>
      </c>
      <c r="E32" s="40">
        <v>0.99600649600000002</v>
      </c>
      <c r="F32" s="40">
        <v>3.9935040000000002E-3</v>
      </c>
      <c r="G32" s="41">
        <v>3.2130399999999998E-28</v>
      </c>
      <c r="H32" s="40">
        <v>5</v>
      </c>
      <c r="I32" s="40">
        <v>0</v>
      </c>
      <c r="J32" s="40">
        <v>0.75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37</v>
      </c>
      <c r="Q32" s="40">
        <v>24</v>
      </c>
      <c r="R32" s="40">
        <v>33</v>
      </c>
      <c r="S32" s="40">
        <v>20</v>
      </c>
      <c r="T32" s="40">
        <v>29</v>
      </c>
      <c r="U32" s="40">
        <v>1.2132381189999999</v>
      </c>
      <c r="V32" s="3" t="s">
        <v>882</v>
      </c>
      <c r="W32" s="40">
        <v>56.780999999999999</v>
      </c>
      <c r="X32" s="40">
        <v>40.447000000000003</v>
      </c>
      <c r="Y32" s="3" t="s">
        <v>883</v>
      </c>
      <c r="Z32" s="3" t="s">
        <v>884</v>
      </c>
      <c r="AA32" s="3" t="s">
        <v>885</v>
      </c>
      <c r="AB32" s="40">
        <v>7028</v>
      </c>
      <c r="AC32" s="3" t="s">
        <v>886</v>
      </c>
      <c r="AD32" s="3" t="s">
        <v>887</v>
      </c>
      <c r="AE32" s="3"/>
      <c r="AF32" s="3"/>
    </row>
    <row r="33" spans="1:32" x14ac:dyDescent="0.3">
      <c r="A33" s="3" t="s">
        <v>34</v>
      </c>
      <c r="B33" s="3" t="s">
        <v>6</v>
      </c>
      <c r="C33" s="3" t="s">
        <v>6</v>
      </c>
      <c r="D33" s="3" t="s">
        <v>6</v>
      </c>
      <c r="E33" s="40">
        <v>0.79986226900000001</v>
      </c>
      <c r="F33" s="40">
        <v>0.20013771299999999</v>
      </c>
      <c r="G33" s="41">
        <v>1.7672199999999999E-8</v>
      </c>
      <c r="H33" s="40">
        <v>1</v>
      </c>
      <c r="I33" s="40">
        <v>0</v>
      </c>
      <c r="J33" s="40">
        <v>0.25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20</v>
      </c>
      <c r="Q33" s="40">
        <v>20</v>
      </c>
      <c r="R33" s="40">
        <v>0</v>
      </c>
      <c r="S33" s="40">
        <v>0</v>
      </c>
      <c r="T33" s="40">
        <v>66</v>
      </c>
      <c r="U33" s="40">
        <v>0.36842406300000002</v>
      </c>
      <c r="V33" s="3" t="s">
        <v>882</v>
      </c>
      <c r="W33" s="40">
        <v>56.780999999999999</v>
      </c>
      <c r="X33" s="40">
        <v>40.447000000000003</v>
      </c>
      <c r="Y33" s="3" t="s">
        <v>883</v>
      </c>
      <c r="Z33" s="3" t="s">
        <v>884</v>
      </c>
      <c r="AA33" s="3" t="s">
        <v>885</v>
      </c>
      <c r="AB33" s="40">
        <v>6919</v>
      </c>
      <c r="AC33" s="3" t="s">
        <v>886</v>
      </c>
      <c r="AD33" s="3" t="s">
        <v>887</v>
      </c>
      <c r="AE33" s="3"/>
      <c r="AF33" s="3"/>
    </row>
    <row r="34" spans="1:32" x14ac:dyDescent="0.3">
      <c r="A34" s="3" t="s">
        <v>35</v>
      </c>
      <c r="B34" s="3" t="s">
        <v>6</v>
      </c>
      <c r="C34" s="3" t="s">
        <v>6</v>
      </c>
      <c r="D34" s="3" t="s">
        <v>6</v>
      </c>
      <c r="E34" s="40">
        <v>0.79991756000000003</v>
      </c>
      <c r="F34" s="40">
        <v>0.20008243000000001</v>
      </c>
      <c r="G34" s="41">
        <v>1.03527E-8</v>
      </c>
      <c r="H34" s="40">
        <v>1</v>
      </c>
      <c r="I34" s="40">
        <v>0</v>
      </c>
      <c r="J34" s="40">
        <v>0.25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13</v>
      </c>
      <c r="Q34" s="40">
        <v>11</v>
      </c>
      <c r="R34" s="40">
        <v>7</v>
      </c>
      <c r="S34" s="40">
        <v>5</v>
      </c>
      <c r="T34" s="40">
        <v>68</v>
      </c>
      <c r="U34" s="40">
        <v>0.16188838999999999</v>
      </c>
      <c r="V34" s="3" t="s">
        <v>882</v>
      </c>
      <c r="W34" s="40">
        <v>56.780999999999999</v>
      </c>
      <c r="X34" s="40">
        <v>40.447000000000003</v>
      </c>
      <c r="Y34" s="3" t="s">
        <v>892</v>
      </c>
      <c r="Z34" s="3" t="s">
        <v>884</v>
      </c>
      <c r="AA34" s="3" t="s">
        <v>885</v>
      </c>
      <c r="AB34" s="40">
        <v>4940</v>
      </c>
      <c r="AC34" s="3" t="s">
        <v>886</v>
      </c>
      <c r="AD34" s="3" t="s">
        <v>887</v>
      </c>
      <c r="AE34" s="3"/>
      <c r="AF34" s="3"/>
    </row>
    <row r="35" spans="1:32" x14ac:dyDescent="0.3">
      <c r="A35" s="3" t="s">
        <v>36</v>
      </c>
      <c r="B35" s="3" t="s">
        <v>6</v>
      </c>
      <c r="C35" s="3" t="s">
        <v>6</v>
      </c>
      <c r="D35" s="3" t="s">
        <v>6</v>
      </c>
      <c r="E35" s="40">
        <v>0.99987773400000002</v>
      </c>
      <c r="F35" s="40">
        <v>1.22266E-4</v>
      </c>
      <c r="G35" s="41">
        <v>6.7729700000000005E-54</v>
      </c>
      <c r="H35" s="40">
        <v>2</v>
      </c>
      <c r="I35" s="40">
        <v>0</v>
      </c>
      <c r="J35" s="40">
        <v>2.75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79</v>
      </c>
      <c r="Q35" s="40">
        <v>75</v>
      </c>
      <c r="R35" s="40">
        <v>4</v>
      </c>
      <c r="S35" s="40">
        <v>0</v>
      </c>
      <c r="T35" s="40">
        <v>7</v>
      </c>
      <c r="U35" s="40">
        <v>3.262849417</v>
      </c>
      <c r="V35" s="3" t="s">
        <v>898</v>
      </c>
      <c r="W35" s="40">
        <v>56.27</v>
      </c>
      <c r="X35" s="40">
        <v>10.472</v>
      </c>
      <c r="Y35" s="3" t="s">
        <v>883</v>
      </c>
      <c r="Z35" s="3" t="s">
        <v>934</v>
      </c>
      <c r="AA35" s="3" t="s">
        <v>885</v>
      </c>
      <c r="AB35" s="40">
        <v>8172</v>
      </c>
      <c r="AC35" s="3" t="s">
        <v>907</v>
      </c>
      <c r="AD35" s="3" t="s">
        <v>890</v>
      </c>
      <c r="AE35" s="3"/>
      <c r="AF35" s="3"/>
    </row>
    <row r="36" spans="1:32" x14ac:dyDescent="0.3">
      <c r="A36" s="3" t="s">
        <v>37</v>
      </c>
      <c r="B36" s="3" t="s">
        <v>6</v>
      </c>
      <c r="C36" s="3" t="s">
        <v>6</v>
      </c>
      <c r="D36" s="3" t="s">
        <v>6</v>
      </c>
      <c r="E36" s="40">
        <v>0.94098357499999996</v>
      </c>
      <c r="F36" s="40">
        <v>5.9016424999999997E-2</v>
      </c>
      <c r="G36" s="41">
        <v>4.4719800000000001E-16</v>
      </c>
      <c r="H36" s="40">
        <v>1</v>
      </c>
      <c r="I36" s="40">
        <v>0</v>
      </c>
      <c r="J36" s="40">
        <v>0.75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14</v>
      </c>
      <c r="Q36" s="40">
        <v>14</v>
      </c>
      <c r="R36" s="40">
        <v>1</v>
      </c>
      <c r="S36" s="40">
        <v>1</v>
      </c>
      <c r="T36" s="40">
        <v>71</v>
      </c>
      <c r="U36" s="40">
        <v>0.23282377800000001</v>
      </c>
      <c r="V36" s="3" t="s">
        <v>882</v>
      </c>
      <c r="W36" s="40">
        <v>56.780999999999999</v>
      </c>
      <c r="X36" s="40">
        <v>40.447000000000003</v>
      </c>
      <c r="Y36" s="3" t="s">
        <v>883</v>
      </c>
      <c r="Z36" s="3" t="s">
        <v>884</v>
      </c>
      <c r="AA36" s="3" t="s">
        <v>885</v>
      </c>
      <c r="AB36" s="40">
        <v>5451</v>
      </c>
      <c r="AC36" s="3" t="s">
        <v>886</v>
      </c>
      <c r="AD36" s="3" t="s">
        <v>887</v>
      </c>
      <c r="AE36" s="3"/>
      <c r="AF36" s="3"/>
    </row>
    <row r="37" spans="1:32" x14ac:dyDescent="0.3">
      <c r="A37" s="3" t="s">
        <v>38</v>
      </c>
      <c r="B37" s="3" t="s">
        <v>6</v>
      </c>
      <c r="C37" s="3" t="s">
        <v>6</v>
      </c>
      <c r="D37" s="3" t="s">
        <v>6</v>
      </c>
      <c r="E37" s="40">
        <v>0.99221794900000004</v>
      </c>
      <c r="F37" s="40">
        <v>7.7820509999999999E-3</v>
      </c>
      <c r="G37" s="41">
        <v>5.2794299999999997E-28</v>
      </c>
      <c r="H37" s="40">
        <v>3</v>
      </c>
      <c r="I37" s="40">
        <v>0</v>
      </c>
      <c r="J37" s="40">
        <v>1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72</v>
      </c>
      <c r="Q37" s="40">
        <v>72</v>
      </c>
      <c r="R37" s="40">
        <v>0</v>
      </c>
      <c r="S37" s="40">
        <v>0</v>
      </c>
      <c r="T37" s="40">
        <v>14</v>
      </c>
      <c r="U37" s="40">
        <v>1.6263048950000001</v>
      </c>
      <c r="V37" s="3" t="s">
        <v>882</v>
      </c>
      <c r="W37" s="40">
        <v>56.780999999999999</v>
      </c>
      <c r="X37" s="40">
        <v>40.447000000000003</v>
      </c>
      <c r="Y37" s="3" t="s">
        <v>883</v>
      </c>
      <c r="Z37" s="3" t="s">
        <v>884</v>
      </c>
      <c r="AA37" s="3" t="s">
        <v>885</v>
      </c>
      <c r="AB37" s="40">
        <v>5597</v>
      </c>
      <c r="AC37" s="3" t="s">
        <v>886</v>
      </c>
      <c r="AD37" s="3" t="s">
        <v>887</v>
      </c>
      <c r="AE37" s="3"/>
      <c r="AF37" s="3"/>
    </row>
    <row r="38" spans="1:32" x14ac:dyDescent="0.3">
      <c r="A38" s="3" t="s">
        <v>39</v>
      </c>
      <c r="B38" s="3" t="s">
        <v>6</v>
      </c>
      <c r="C38" s="3" t="s">
        <v>6</v>
      </c>
      <c r="D38" s="3" t="s">
        <v>6</v>
      </c>
      <c r="E38" s="40">
        <v>0.96937333199999998</v>
      </c>
      <c r="F38" s="40">
        <v>3.0626667999999999E-2</v>
      </c>
      <c r="G38" s="41">
        <v>1.82847E-19</v>
      </c>
      <c r="H38" s="40">
        <v>2</v>
      </c>
      <c r="I38" s="40">
        <v>0</v>
      </c>
      <c r="J38" s="40">
        <v>0.75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21</v>
      </c>
      <c r="Q38" s="40">
        <v>19</v>
      </c>
      <c r="R38" s="40">
        <v>20</v>
      </c>
      <c r="S38" s="40">
        <v>18</v>
      </c>
      <c r="T38" s="40">
        <v>47</v>
      </c>
      <c r="U38" s="40">
        <v>0.61089002299999995</v>
      </c>
      <c r="V38" s="3" t="s">
        <v>882</v>
      </c>
      <c r="W38" s="40">
        <v>56.780999999999999</v>
      </c>
      <c r="X38" s="40">
        <v>40.447000000000003</v>
      </c>
      <c r="Y38" s="3" t="s">
        <v>883</v>
      </c>
      <c r="Z38" s="3" t="s">
        <v>884</v>
      </c>
      <c r="AA38" s="3" t="s">
        <v>885</v>
      </c>
      <c r="AB38" s="40">
        <v>5245</v>
      </c>
      <c r="AC38" s="3" t="s">
        <v>886</v>
      </c>
      <c r="AD38" s="3" t="s">
        <v>887</v>
      </c>
      <c r="AE38" s="3"/>
      <c r="AF38" s="3"/>
    </row>
    <row r="39" spans="1:32" x14ac:dyDescent="0.3">
      <c r="A39" s="3" t="s">
        <v>40</v>
      </c>
      <c r="B39" s="3" t="s">
        <v>6</v>
      </c>
      <c r="C39" s="3" t="s">
        <v>6</v>
      </c>
      <c r="D39" s="3" t="s">
        <v>6</v>
      </c>
      <c r="E39" s="40">
        <v>0.99223565400000002</v>
      </c>
      <c r="F39" s="40">
        <v>7.7643460000000001E-3</v>
      </c>
      <c r="G39" s="41">
        <v>1.4308800000000001E-28</v>
      </c>
      <c r="H39" s="40">
        <v>3</v>
      </c>
      <c r="I39" s="40">
        <v>0</v>
      </c>
      <c r="J39" s="40">
        <v>1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47</v>
      </c>
      <c r="Q39" s="40">
        <v>47</v>
      </c>
      <c r="R39" s="40">
        <v>0</v>
      </c>
      <c r="S39" s="40">
        <v>0</v>
      </c>
      <c r="T39" s="40">
        <v>39</v>
      </c>
      <c r="U39" s="40">
        <v>0.71487445400000005</v>
      </c>
      <c r="V39" s="3" t="s">
        <v>882</v>
      </c>
      <c r="W39" s="40">
        <v>52.2</v>
      </c>
      <c r="X39" s="40">
        <v>107</v>
      </c>
      <c r="Y39" s="3" t="s">
        <v>883</v>
      </c>
      <c r="Z39" s="3" t="s">
        <v>935</v>
      </c>
      <c r="AA39" s="3" t="s">
        <v>885</v>
      </c>
      <c r="AB39" s="40">
        <v>7007</v>
      </c>
      <c r="AC39" s="3" t="s">
        <v>916</v>
      </c>
      <c r="AD39" s="3" t="s">
        <v>936</v>
      </c>
      <c r="AE39" s="3"/>
      <c r="AF39" s="3"/>
    </row>
    <row r="40" spans="1:32" x14ac:dyDescent="0.3">
      <c r="A40" s="3" t="s">
        <v>41</v>
      </c>
      <c r="B40" s="3" t="s">
        <v>6</v>
      </c>
      <c r="C40" s="3" t="s">
        <v>6</v>
      </c>
      <c r="D40" s="3" t="s">
        <v>6</v>
      </c>
      <c r="E40" s="40">
        <v>0.99987776799999994</v>
      </c>
      <c r="F40" s="40">
        <v>1.22232E-4</v>
      </c>
      <c r="G40" s="41">
        <v>2.1518799999999999E-57</v>
      </c>
      <c r="H40" s="40">
        <v>1</v>
      </c>
      <c r="I40" s="40">
        <v>0</v>
      </c>
      <c r="J40" s="40">
        <v>3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9</v>
      </c>
      <c r="Q40" s="40">
        <v>8</v>
      </c>
      <c r="R40" s="40">
        <v>69</v>
      </c>
      <c r="S40" s="40">
        <v>68</v>
      </c>
      <c r="T40" s="40">
        <v>9</v>
      </c>
      <c r="U40" s="40">
        <v>2.217735963</v>
      </c>
      <c r="V40" s="3" t="s">
        <v>882</v>
      </c>
      <c r="W40" s="40">
        <v>61.271999999999998</v>
      </c>
      <c r="X40" s="40">
        <v>38.909999999999997</v>
      </c>
      <c r="Y40" s="3" t="s">
        <v>883</v>
      </c>
      <c r="Z40" s="3" t="s">
        <v>937</v>
      </c>
      <c r="AA40" s="3" t="s">
        <v>885</v>
      </c>
      <c r="AB40" s="40">
        <v>10853</v>
      </c>
      <c r="AC40" s="3" t="s">
        <v>886</v>
      </c>
      <c r="AD40" s="3" t="s">
        <v>938</v>
      </c>
      <c r="AE40" s="3"/>
      <c r="AF40" s="3"/>
    </row>
    <row r="41" spans="1:32" x14ac:dyDescent="0.3">
      <c r="A41" s="3" t="s">
        <v>42</v>
      </c>
      <c r="B41" s="3" t="s">
        <v>6</v>
      </c>
      <c r="C41" s="3" t="s">
        <v>6</v>
      </c>
      <c r="D41" s="3" t="s">
        <v>6</v>
      </c>
      <c r="E41" s="40">
        <v>0.99999227700000004</v>
      </c>
      <c r="F41" s="41">
        <v>7.7231799999999995E-6</v>
      </c>
      <c r="G41" s="41">
        <v>1.5238800000000001E-71</v>
      </c>
      <c r="H41" s="40">
        <v>4</v>
      </c>
      <c r="I41" s="40">
        <v>0</v>
      </c>
      <c r="J41" s="40">
        <v>3.25</v>
      </c>
      <c r="K41" s="40">
        <v>0</v>
      </c>
      <c r="L41" s="40">
        <v>0</v>
      </c>
      <c r="M41" s="40">
        <v>0</v>
      </c>
      <c r="N41" s="40">
        <v>0</v>
      </c>
      <c r="O41" s="40">
        <v>0</v>
      </c>
      <c r="P41" s="40">
        <v>77</v>
      </c>
      <c r="Q41" s="40">
        <v>60</v>
      </c>
      <c r="R41" s="40">
        <v>19</v>
      </c>
      <c r="S41" s="40">
        <v>2</v>
      </c>
      <c r="T41" s="40">
        <v>7</v>
      </c>
      <c r="U41" s="40">
        <v>3.17788424</v>
      </c>
      <c r="V41" s="3" t="s">
        <v>882</v>
      </c>
      <c r="W41" s="40">
        <v>50.072000000000003</v>
      </c>
      <c r="X41" s="40">
        <v>39.893999999999998</v>
      </c>
      <c r="Y41" s="3" t="s">
        <v>883</v>
      </c>
      <c r="Z41" s="3" t="s">
        <v>939</v>
      </c>
      <c r="AA41" s="3" t="s">
        <v>885</v>
      </c>
      <c r="AB41" s="40">
        <v>7393</v>
      </c>
      <c r="AC41" s="3" t="s">
        <v>886</v>
      </c>
      <c r="AD41" s="3" t="s">
        <v>940</v>
      </c>
      <c r="AE41" s="3"/>
      <c r="AF41" s="3"/>
    </row>
    <row r="42" spans="1:32" x14ac:dyDescent="0.3">
      <c r="A42" s="3" t="s">
        <v>43</v>
      </c>
      <c r="B42" s="3" t="s">
        <v>6</v>
      </c>
      <c r="C42" s="3" t="s">
        <v>6</v>
      </c>
      <c r="D42" s="3" t="s">
        <v>6</v>
      </c>
      <c r="E42" s="40">
        <v>0.99999993899999995</v>
      </c>
      <c r="F42" s="41">
        <v>6.1246799999999995E-8</v>
      </c>
      <c r="G42" s="41">
        <v>2.4232899999999998E-96</v>
      </c>
      <c r="H42" s="40">
        <v>5</v>
      </c>
      <c r="I42" s="40">
        <v>0</v>
      </c>
      <c r="J42" s="40">
        <v>4.75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85</v>
      </c>
      <c r="Q42" s="40">
        <v>82</v>
      </c>
      <c r="R42" s="40">
        <v>3</v>
      </c>
      <c r="S42" s="40">
        <v>0</v>
      </c>
      <c r="T42" s="40">
        <v>1</v>
      </c>
      <c r="U42" s="40">
        <v>4.5869000010000001</v>
      </c>
      <c r="V42" s="3" t="s">
        <v>888</v>
      </c>
      <c r="W42" s="40">
        <v>58.165999999999997</v>
      </c>
      <c r="X42" s="40">
        <v>13.573</v>
      </c>
      <c r="Y42" s="3" t="s">
        <v>892</v>
      </c>
      <c r="Z42" s="3" t="s">
        <v>941</v>
      </c>
      <c r="AA42" s="3" t="s">
        <v>885</v>
      </c>
      <c r="AB42" s="40">
        <v>3748</v>
      </c>
      <c r="AC42" s="3" t="s">
        <v>900</v>
      </c>
      <c r="AD42" s="3" t="s">
        <v>942</v>
      </c>
      <c r="AE42" s="3"/>
      <c r="AF42" s="3"/>
    </row>
    <row r="43" spans="1:32" x14ac:dyDescent="0.3">
      <c r="A43" s="3" t="s">
        <v>44</v>
      </c>
      <c r="B43" s="3" t="s">
        <v>6</v>
      </c>
      <c r="C43" s="3" t="s">
        <v>6</v>
      </c>
      <c r="D43" s="3" t="s">
        <v>6</v>
      </c>
      <c r="E43" s="40">
        <v>0.79962632199999994</v>
      </c>
      <c r="F43" s="41">
        <v>0.20037295799999999</v>
      </c>
      <c r="G43" s="41">
        <v>7.2041299999999995E-7</v>
      </c>
      <c r="H43" s="40">
        <v>2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27</v>
      </c>
      <c r="Q43" s="40">
        <v>27</v>
      </c>
      <c r="R43" s="40">
        <v>1</v>
      </c>
      <c r="S43" s="40">
        <v>1</v>
      </c>
      <c r="T43" s="40">
        <v>58</v>
      </c>
      <c r="U43" s="40">
        <v>0.45308879400000002</v>
      </c>
      <c r="V43" s="3" t="s">
        <v>888</v>
      </c>
      <c r="W43" s="40">
        <v>58.165999999999997</v>
      </c>
      <c r="X43" s="40">
        <v>13.573</v>
      </c>
      <c r="Y43" s="3" t="s">
        <v>892</v>
      </c>
      <c r="Z43" s="3" t="s">
        <v>941</v>
      </c>
      <c r="AA43" s="3" t="s">
        <v>885</v>
      </c>
      <c r="AB43" s="40">
        <v>3761</v>
      </c>
      <c r="AC43" s="3" t="s">
        <v>943</v>
      </c>
      <c r="AD43" s="3" t="s">
        <v>942</v>
      </c>
      <c r="AE43" s="3"/>
      <c r="AF43" s="3"/>
    </row>
    <row r="44" spans="1:32" x14ac:dyDescent="0.3">
      <c r="A44" s="3" t="s">
        <v>45</v>
      </c>
      <c r="B44" s="3" t="s">
        <v>6</v>
      </c>
      <c r="C44" s="3" t="s">
        <v>6</v>
      </c>
      <c r="D44" s="3" t="s">
        <v>6</v>
      </c>
      <c r="E44" s="40">
        <v>0.79982233800000002</v>
      </c>
      <c r="F44" s="40">
        <v>0.20017763899999999</v>
      </c>
      <c r="G44" s="41">
        <v>2.2958299999999999E-8</v>
      </c>
      <c r="H44" s="40">
        <v>1</v>
      </c>
      <c r="I44" s="40">
        <v>0</v>
      </c>
      <c r="J44" s="40">
        <v>0.25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15</v>
      </c>
      <c r="Q44" s="40">
        <v>15</v>
      </c>
      <c r="R44" s="40">
        <v>0</v>
      </c>
      <c r="S44" s="40">
        <v>0</v>
      </c>
      <c r="T44" s="40">
        <v>71</v>
      </c>
      <c r="U44" s="40">
        <v>0.17158870500000001</v>
      </c>
      <c r="V44" s="3" t="s">
        <v>888</v>
      </c>
      <c r="W44" s="40">
        <v>58.165999999999997</v>
      </c>
      <c r="X44" s="40">
        <v>13.573</v>
      </c>
      <c r="Y44" s="3" t="s">
        <v>883</v>
      </c>
      <c r="Z44" s="3" t="s">
        <v>941</v>
      </c>
      <c r="AA44" s="3" t="s">
        <v>885</v>
      </c>
      <c r="AB44" s="40">
        <v>3841</v>
      </c>
      <c r="AC44" s="3" t="s">
        <v>900</v>
      </c>
      <c r="AD44" s="3" t="s">
        <v>942</v>
      </c>
      <c r="AE44" s="3"/>
      <c r="AF44" s="3"/>
    </row>
    <row r="45" spans="1:32" x14ac:dyDescent="0.3">
      <c r="A45" s="3" t="s">
        <v>46</v>
      </c>
      <c r="B45" s="3" t="s">
        <v>6</v>
      </c>
      <c r="C45" s="3" t="s">
        <v>6</v>
      </c>
      <c r="D45" s="3" t="s">
        <v>6</v>
      </c>
      <c r="E45" s="40">
        <v>0.99999808300000004</v>
      </c>
      <c r="F45" s="41">
        <v>1.9172E-6</v>
      </c>
      <c r="G45" s="41">
        <v>1.4299699999999999E-78</v>
      </c>
      <c r="H45" s="40">
        <v>3</v>
      </c>
      <c r="I45" s="40">
        <v>0</v>
      </c>
      <c r="J45" s="40">
        <v>4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81</v>
      </c>
      <c r="Q45" s="40">
        <v>77</v>
      </c>
      <c r="R45" s="40">
        <v>4</v>
      </c>
      <c r="S45" s="40">
        <v>0</v>
      </c>
      <c r="T45" s="40">
        <v>5</v>
      </c>
      <c r="U45" s="40">
        <v>3.33772768</v>
      </c>
      <c r="V45" s="3" t="s">
        <v>898</v>
      </c>
      <c r="W45" s="40">
        <v>55.600999999999999</v>
      </c>
      <c r="X45" s="40">
        <v>11.311999999999999</v>
      </c>
      <c r="Y45" s="3" t="s">
        <v>883</v>
      </c>
      <c r="Z45" s="3" t="s">
        <v>944</v>
      </c>
      <c r="AA45" s="3" t="s">
        <v>885</v>
      </c>
      <c r="AB45" s="40">
        <v>5536</v>
      </c>
      <c r="AC45" s="3" t="s">
        <v>945</v>
      </c>
      <c r="AD45" s="3" t="s">
        <v>946</v>
      </c>
      <c r="AE45" s="3"/>
      <c r="AF45" s="3"/>
    </row>
    <row r="46" spans="1:32" x14ac:dyDescent="0.3">
      <c r="A46" s="3" t="s">
        <v>47</v>
      </c>
      <c r="B46" s="3" t="s">
        <v>6</v>
      </c>
      <c r="C46" s="3" t="s">
        <v>6</v>
      </c>
      <c r="D46" s="3" t="s">
        <v>6</v>
      </c>
      <c r="E46" s="40">
        <v>0.799913333</v>
      </c>
      <c r="F46" s="41">
        <v>0.20008664600000001</v>
      </c>
      <c r="G46" s="41">
        <v>2.0657800000000001E-8</v>
      </c>
      <c r="H46" s="40">
        <v>1</v>
      </c>
      <c r="I46" s="40">
        <v>0</v>
      </c>
      <c r="J46" s="40">
        <v>0.25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31</v>
      </c>
      <c r="Q46" s="40">
        <v>31</v>
      </c>
      <c r="R46" s="40">
        <v>0</v>
      </c>
      <c r="S46" s="40">
        <v>0</v>
      </c>
      <c r="T46" s="40">
        <v>55</v>
      </c>
      <c r="U46" s="40">
        <v>0.35636724800000003</v>
      </c>
      <c r="V46" s="3" t="s">
        <v>898</v>
      </c>
      <c r="W46" s="40">
        <v>56.433</v>
      </c>
      <c r="X46" s="40">
        <v>10.789</v>
      </c>
      <c r="Y46" s="3" t="s">
        <v>892</v>
      </c>
      <c r="Z46" s="3" t="s">
        <v>947</v>
      </c>
      <c r="AA46" s="3" t="s">
        <v>885</v>
      </c>
      <c r="AB46" s="40">
        <v>5066</v>
      </c>
      <c r="AC46" s="3" t="s">
        <v>945</v>
      </c>
      <c r="AD46" s="3" t="s">
        <v>948</v>
      </c>
      <c r="AE46" s="3"/>
      <c r="AF46" s="3"/>
    </row>
    <row r="47" spans="1:32" x14ac:dyDescent="0.3">
      <c r="A47" s="3" t="s">
        <v>48</v>
      </c>
      <c r="B47" s="3" t="s">
        <v>6</v>
      </c>
      <c r="C47" s="3" t="s">
        <v>6</v>
      </c>
      <c r="D47" s="3" t="s">
        <v>6</v>
      </c>
      <c r="E47" s="40">
        <v>1</v>
      </c>
      <c r="F47" s="41">
        <v>2.4385400000000002E-10</v>
      </c>
      <c r="G47" s="41">
        <v>3.2451999999999999E-124</v>
      </c>
      <c r="H47" s="40">
        <v>12</v>
      </c>
      <c r="I47" s="40">
        <v>0</v>
      </c>
      <c r="J47" s="40">
        <v>5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83</v>
      </c>
      <c r="Q47" s="40">
        <v>77</v>
      </c>
      <c r="R47" s="40">
        <v>6</v>
      </c>
      <c r="S47" s="40">
        <v>0</v>
      </c>
      <c r="T47" s="40">
        <v>3</v>
      </c>
      <c r="U47" s="40">
        <v>4.6990748890000003</v>
      </c>
      <c r="V47" s="3" t="s">
        <v>888</v>
      </c>
      <c r="W47" s="40">
        <v>58.246000000000002</v>
      </c>
      <c r="X47" s="40">
        <v>11.492000000000001</v>
      </c>
      <c r="Y47" s="3" t="s">
        <v>883</v>
      </c>
      <c r="Z47" s="3" t="s">
        <v>949</v>
      </c>
      <c r="AA47" s="3" t="s">
        <v>885</v>
      </c>
      <c r="AB47" s="40">
        <v>5822</v>
      </c>
      <c r="AC47" s="3" t="s">
        <v>907</v>
      </c>
      <c r="AD47" s="3" t="s">
        <v>950</v>
      </c>
      <c r="AE47" s="3"/>
      <c r="AF47" s="3"/>
    </row>
    <row r="48" spans="1:32" x14ac:dyDescent="0.3">
      <c r="A48" s="3" t="s">
        <v>49</v>
      </c>
      <c r="B48" s="3" t="s">
        <v>6</v>
      </c>
      <c r="C48" s="3" t="s">
        <v>6</v>
      </c>
      <c r="D48" s="3" t="s">
        <v>6</v>
      </c>
      <c r="E48" s="40">
        <v>0.99900697800000005</v>
      </c>
      <c r="F48" s="41">
        <v>9.9302200000000009E-4</v>
      </c>
      <c r="G48" s="41">
        <v>2.8082999999999999E-39</v>
      </c>
      <c r="H48" s="40">
        <v>4</v>
      </c>
      <c r="I48" s="40">
        <v>0</v>
      </c>
      <c r="J48" s="40">
        <v>1.5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65</v>
      </c>
      <c r="Q48" s="40">
        <v>17</v>
      </c>
      <c r="R48" s="40">
        <v>60</v>
      </c>
      <c r="S48" s="40">
        <v>12</v>
      </c>
      <c r="T48" s="40">
        <v>9</v>
      </c>
      <c r="U48" s="40">
        <v>2.7501534780000001</v>
      </c>
      <c r="V48" s="3" t="s">
        <v>888</v>
      </c>
      <c r="W48" s="40">
        <v>57.735999999999997</v>
      </c>
      <c r="X48" s="40">
        <v>11.744</v>
      </c>
      <c r="Y48" s="3" t="s">
        <v>883</v>
      </c>
      <c r="Z48" s="3" t="s">
        <v>951</v>
      </c>
      <c r="AA48" s="3" t="s">
        <v>885</v>
      </c>
      <c r="AB48" s="40">
        <v>3895</v>
      </c>
      <c r="AC48" s="3" t="s">
        <v>900</v>
      </c>
      <c r="AD48" s="3" t="s">
        <v>942</v>
      </c>
      <c r="AE48" s="3"/>
      <c r="AF48" s="3"/>
    </row>
    <row r="49" spans="1:32" x14ac:dyDescent="0.3">
      <c r="A49" s="3" t="s">
        <v>50</v>
      </c>
      <c r="B49" s="3" t="s">
        <v>6</v>
      </c>
      <c r="C49" s="3" t="s">
        <v>6</v>
      </c>
      <c r="D49" s="3" t="s">
        <v>6</v>
      </c>
      <c r="E49" s="40">
        <v>0.99998469700000003</v>
      </c>
      <c r="F49" s="41">
        <v>1.5303199999999999E-5</v>
      </c>
      <c r="G49" s="41">
        <v>1.4226E-67</v>
      </c>
      <c r="H49" s="40">
        <v>3</v>
      </c>
      <c r="I49" s="40">
        <v>0</v>
      </c>
      <c r="J49" s="40">
        <v>3.25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77</v>
      </c>
      <c r="Q49" s="40">
        <v>75</v>
      </c>
      <c r="R49" s="40">
        <v>2</v>
      </c>
      <c r="S49" s="40">
        <v>0</v>
      </c>
      <c r="T49" s="40">
        <v>9</v>
      </c>
      <c r="U49" s="40">
        <v>3.6078781150000001</v>
      </c>
      <c r="V49" s="3" t="s">
        <v>952</v>
      </c>
      <c r="W49" s="40">
        <v>42.22</v>
      </c>
      <c r="X49" s="40">
        <v>43.32</v>
      </c>
      <c r="Y49" s="3" t="s">
        <v>883</v>
      </c>
      <c r="Z49" s="3" t="s">
        <v>953</v>
      </c>
      <c r="AA49" s="3" t="s">
        <v>885</v>
      </c>
      <c r="AB49" s="40">
        <v>9723</v>
      </c>
      <c r="AC49" s="3" t="s">
        <v>954</v>
      </c>
      <c r="AD49" s="3" t="s">
        <v>955</v>
      </c>
      <c r="AE49" s="3"/>
      <c r="AF49" s="3"/>
    </row>
    <row r="50" spans="1:32" x14ac:dyDescent="0.3">
      <c r="A50" s="3" t="s">
        <v>51</v>
      </c>
      <c r="B50" s="3" t="s">
        <v>6</v>
      </c>
      <c r="C50" s="3" t="s">
        <v>6</v>
      </c>
      <c r="D50" s="3" t="s">
        <v>6</v>
      </c>
      <c r="E50" s="40">
        <v>0.99209726899999995</v>
      </c>
      <c r="F50" s="41">
        <v>7.9027309999999996E-3</v>
      </c>
      <c r="G50" s="41">
        <v>1.3629599999999999E-25</v>
      </c>
      <c r="H50" s="40">
        <v>3</v>
      </c>
      <c r="I50" s="40">
        <v>0</v>
      </c>
      <c r="J50" s="40">
        <v>1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45</v>
      </c>
      <c r="Q50" s="40">
        <v>45</v>
      </c>
      <c r="R50" s="40">
        <v>0</v>
      </c>
      <c r="S50" s="40">
        <v>0</v>
      </c>
      <c r="T50" s="40">
        <v>41</v>
      </c>
      <c r="U50" s="40">
        <v>0.78598013</v>
      </c>
      <c r="V50" s="3" t="s">
        <v>952</v>
      </c>
      <c r="W50" s="40">
        <v>42.22</v>
      </c>
      <c r="X50" s="40">
        <v>43.32</v>
      </c>
      <c r="Y50" s="3" t="s">
        <v>892</v>
      </c>
      <c r="Z50" s="3" t="s">
        <v>953</v>
      </c>
      <c r="AA50" s="3" t="s">
        <v>885</v>
      </c>
      <c r="AB50" s="40">
        <v>25635</v>
      </c>
      <c r="AC50" s="3" t="s">
        <v>954</v>
      </c>
      <c r="AD50" s="3" t="s">
        <v>955</v>
      </c>
      <c r="AE50" s="3"/>
      <c r="AF50" s="3"/>
    </row>
    <row r="51" spans="1:32" x14ac:dyDescent="0.3">
      <c r="A51" s="3" t="s">
        <v>52</v>
      </c>
      <c r="B51" s="3" t="s">
        <v>6</v>
      </c>
      <c r="C51" s="3" t="s">
        <v>6</v>
      </c>
      <c r="D51" s="3" t="s">
        <v>6</v>
      </c>
      <c r="E51" s="40">
        <v>0.940917279</v>
      </c>
      <c r="F51" s="40">
        <v>5.9082720999999998E-2</v>
      </c>
      <c r="G51" s="41">
        <v>1.5954200000000001E-16</v>
      </c>
      <c r="H51" s="40">
        <v>1</v>
      </c>
      <c r="I51" s="40">
        <v>0</v>
      </c>
      <c r="J51" s="40">
        <v>0.75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52</v>
      </c>
      <c r="Q51" s="40">
        <v>52</v>
      </c>
      <c r="R51" s="40">
        <v>0</v>
      </c>
      <c r="S51" s="40">
        <v>0</v>
      </c>
      <c r="T51" s="40">
        <v>34</v>
      </c>
      <c r="U51" s="40">
        <v>0.53060013299999997</v>
      </c>
      <c r="V51" s="3" t="s">
        <v>898</v>
      </c>
      <c r="W51" s="40">
        <v>55.134</v>
      </c>
      <c r="X51" s="40">
        <v>10.903</v>
      </c>
      <c r="Y51" s="3" t="s">
        <v>892</v>
      </c>
      <c r="Z51" s="3" t="s">
        <v>956</v>
      </c>
      <c r="AA51" s="3" t="s">
        <v>885</v>
      </c>
      <c r="AB51" s="40">
        <v>5559</v>
      </c>
      <c r="AC51" s="3" t="s">
        <v>945</v>
      </c>
      <c r="AD51" s="3" t="s">
        <v>946</v>
      </c>
      <c r="AE51" s="3"/>
      <c r="AF51" s="3"/>
    </row>
    <row r="52" spans="1:32" x14ac:dyDescent="0.3">
      <c r="A52" s="3" t="s">
        <v>53</v>
      </c>
      <c r="B52" s="3" t="s">
        <v>6</v>
      </c>
      <c r="C52" s="3" t="s">
        <v>6</v>
      </c>
      <c r="D52" s="3" t="s">
        <v>6</v>
      </c>
      <c r="E52" s="40">
        <v>0.99999903899999998</v>
      </c>
      <c r="F52" s="41">
        <v>9.613879999999999E-7</v>
      </c>
      <c r="G52" s="41">
        <v>2.4114999999999999E-85</v>
      </c>
      <c r="H52" s="40">
        <v>4</v>
      </c>
      <c r="I52" s="40">
        <v>0</v>
      </c>
      <c r="J52" s="40">
        <v>4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82</v>
      </c>
      <c r="Q52" s="40">
        <v>81</v>
      </c>
      <c r="R52" s="40">
        <v>1</v>
      </c>
      <c r="S52" s="40">
        <v>0</v>
      </c>
      <c r="T52" s="40">
        <v>4</v>
      </c>
      <c r="U52" s="40">
        <v>2.9402878769999998</v>
      </c>
      <c r="V52" s="3" t="s">
        <v>891</v>
      </c>
      <c r="W52" s="40">
        <v>47.95</v>
      </c>
      <c r="X52" s="40">
        <v>35.39</v>
      </c>
      <c r="Y52" s="3" t="s">
        <v>883</v>
      </c>
      <c r="Z52" s="3" t="s">
        <v>893</v>
      </c>
      <c r="AA52" s="3" t="s">
        <v>885</v>
      </c>
      <c r="AB52" s="40">
        <v>6839</v>
      </c>
      <c r="AC52" s="3" t="s">
        <v>886</v>
      </c>
      <c r="AD52" s="3" t="s">
        <v>894</v>
      </c>
      <c r="AE52" s="3"/>
      <c r="AF52" s="3"/>
    </row>
    <row r="53" spans="1:32" x14ac:dyDescent="0.3">
      <c r="A53" s="3" t="s">
        <v>54</v>
      </c>
      <c r="B53" s="3" t="s">
        <v>6</v>
      </c>
      <c r="C53" s="3" t="s">
        <v>6</v>
      </c>
      <c r="D53" s="3" t="s">
        <v>6</v>
      </c>
      <c r="E53" s="40">
        <v>0.941145012</v>
      </c>
      <c r="F53" s="41">
        <v>5.8854987999999997E-2</v>
      </c>
      <c r="G53" s="41">
        <v>8.5406399999999996E-18</v>
      </c>
      <c r="H53" s="40">
        <v>1</v>
      </c>
      <c r="I53" s="40">
        <v>0</v>
      </c>
      <c r="J53" s="40">
        <v>0.75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54</v>
      </c>
      <c r="Q53" s="40">
        <v>52</v>
      </c>
      <c r="R53" s="40">
        <v>2</v>
      </c>
      <c r="S53" s="40">
        <v>0</v>
      </c>
      <c r="T53" s="40">
        <v>32</v>
      </c>
      <c r="U53" s="40">
        <v>1.206831846</v>
      </c>
      <c r="V53" s="3" t="s">
        <v>891</v>
      </c>
      <c r="W53" s="40">
        <v>47.95</v>
      </c>
      <c r="X53" s="40">
        <v>35.39</v>
      </c>
      <c r="Y53" s="3" t="s">
        <v>883</v>
      </c>
      <c r="Z53" s="3" t="s">
        <v>893</v>
      </c>
      <c r="AA53" s="3" t="s">
        <v>885</v>
      </c>
      <c r="AB53" s="40">
        <v>7006</v>
      </c>
      <c r="AC53" s="3" t="s">
        <v>886</v>
      </c>
      <c r="AD53" s="3" t="s">
        <v>894</v>
      </c>
      <c r="AE53" s="3"/>
      <c r="AF53" s="3"/>
    </row>
    <row r="54" spans="1:32" x14ac:dyDescent="0.3">
      <c r="A54" s="3" t="s">
        <v>55</v>
      </c>
      <c r="B54" s="3" t="s">
        <v>6</v>
      </c>
      <c r="C54" s="3" t="s">
        <v>6</v>
      </c>
      <c r="D54" s="3" t="s">
        <v>6</v>
      </c>
      <c r="E54" s="40">
        <v>0.99999235600000003</v>
      </c>
      <c r="F54" s="41">
        <v>7.6444299999999996E-6</v>
      </c>
      <c r="G54" s="41">
        <v>7.7741100000000002E-75</v>
      </c>
      <c r="H54" s="40">
        <v>2</v>
      </c>
      <c r="I54" s="40">
        <v>0</v>
      </c>
      <c r="J54" s="40">
        <v>3.75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76</v>
      </c>
      <c r="Q54" s="40">
        <v>74</v>
      </c>
      <c r="R54" s="40">
        <v>2</v>
      </c>
      <c r="S54" s="40">
        <v>0</v>
      </c>
      <c r="T54" s="40">
        <v>10</v>
      </c>
      <c r="U54" s="40">
        <v>2.1949584230000001</v>
      </c>
      <c r="V54" s="3" t="s">
        <v>891</v>
      </c>
      <c r="W54" s="40">
        <v>48.305</v>
      </c>
      <c r="X54" s="40">
        <v>35.139000000000003</v>
      </c>
      <c r="Y54" s="3" t="s">
        <v>883</v>
      </c>
      <c r="Z54" s="3" t="s">
        <v>957</v>
      </c>
      <c r="AA54" s="3" t="s">
        <v>885</v>
      </c>
      <c r="AB54" s="40">
        <v>6611</v>
      </c>
      <c r="AC54" s="3" t="s">
        <v>943</v>
      </c>
      <c r="AD54" s="3" t="s">
        <v>894</v>
      </c>
      <c r="AE54" s="3"/>
      <c r="AF54" s="3"/>
    </row>
    <row r="55" spans="1:32" x14ac:dyDescent="0.3">
      <c r="A55" s="3" t="s">
        <v>56</v>
      </c>
      <c r="B55" s="3" t="s">
        <v>6</v>
      </c>
      <c r="C55" s="3" t="s">
        <v>6</v>
      </c>
      <c r="D55" s="3" t="s">
        <v>6</v>
      </c>
      <c r="E55" s="40">
        <v>0.99999975799999996</v>
      </c>
      <c r="F55" s="41">
        <v>2.41861E-7</v>
      </c>
      <c r="G55" s="41">
        <v>6.5456299999999995E-92</v>
      </c>
      <c r="H55" s="40">
        <v>5</v>
      </c>
      <c r="I55" s="40">
        <v>0</v>
      </c>
      <c r="J55" s="40">
        <v>4.25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77</v>
      </c>
      <c r="Q55" s="40">
        <v>74</v>
      </c>
      <c r="R55" s="40">
        <v>3</v>
      </c>
      <c r="S55" s="40">
        <v>0</v>
      </c>
      <c r="T55" s="40">
        <v>9</v>
      </c>
      <c r="U55" s="40">
        <v>2.4161092279999998</v>
      </c>
      <c r="V55" s="3" t="s">
        <v>958</v>
      </c>
      <c r="W55" s="40">
        <v>59.408000000000001</v>
      </c>
      <c r="X55" s="40">
        <v>27.026</v>
      </c>
      <c r="Y55" s="3" t="s">
        <v>892</v>
      </c>
      <c r="Z55" s="3" t="s">
        <v>959</v>
      </c>
      <c r="AA55" s="3" t="s">
        <v>885</v>
      </c>
      <c r="AB55" s="40">
        <v>4498</v>
      </c>
      <c r="AC55" s="3" t="s">
        <v>911</v>
      </c>
      <c r="AD55" s="3" t="s">
        <v>960</v>
      </c>
      <c r="AE55" s="3"/>
      <c r="AF55" s="3"/>
    </row>
    <row r="56" spans="1:32" x14ac:dyDescent="0.3">
      <c r="A56" s="3" t="s">
        <v>57</v>
      </c>
      <c r="B56" s="3" t="s">
        <v>6</v>
      </c>
      <c r="C56" s="3" t="s">
        <v>6</v>
      </c>
      <c r="D56" s="3" t="s">
        <v>6</v>
      </c>
      <c r="E56" s="40">
        <v>0.99996923500000001</v>
      </c>
      <c r="F56" s="41">
        <v>3.07646E-5</v>
      </c>
      <c r="G56" s="41">
        <v>2.6436400000000001E-61</v>
      </c>
      <c r="H56" s="40">
        <v>5</v>
      </c>
      <c r="I56" s="40">
        <v>0</v>
      </c>
      <c r="J56" s="40">
        <v>2.5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58</v>
      </c>
      <c r="Q56" s="40">
        <v>57</v>
      </c>
      <c r="R56" s="40">
        <v>2</v>
      </c>
      <c r="S56" s="40">
        <v>1</v>
      </c>
      <c r="T56" s="40">
        <v>27</v>
      </c>
      <c r="U56" s="40">
        <v>1.2784359890000001</v>
      </c>
      <c r="V56" s="3" t="s">
        <v>961</v>
      </c>
      <c r="W56" s="40">
        <v>36.847999999999999</v>
      </c>
      <c r="X56" s="40">
        <v>60.417999999999999</v>
      </c>
      <c r="Y56" s="3" t="s">
        <v>883</v>
      </c>
      <c r="Z56" s="3" t="s">
        <v>962</v>
      </c>
      <c r="AA56" s="3" t="s">
        <v>885</v>
      </c>
      <c r="AB56" s="40">
        <v>6550</v>
      </c>
      <c r="AC56" s="3" t="s">
        <v>963</v>
      </c>
      <c r="AD56" s="3" t="s">
        <v>964</v>
      </c>
      <c r="AE56" s="3"/>
      <c r="AF56" s="3"/>
    </row>
    <row r="57" spans="1:32" x14ac:dyDescent="0.3">
      <c r="A57" s="3" t="s">
        <v>58</v>
      </c>
      <c r="B57" s="3" t="s">
        <v>6</v>
      </c>
      <c r="C57" s="3" t="s">
        <v>6</v>
      </c>
      <c r="D57" s="3" t="s">
        <v>6</v>
      </c>
      <c r="E57" s="40">
        <v>0.99886448000000005</v>
      </c>
      <c r="F57" s="41">
        <v>1.1355200000000001E-3</v>
      </c>
      <c r="G57" s="41">
        <v>3.2110100000000002E-90</v>
      </c>
      <c r="H57" s="40">
        <v>8</v>
      </c>
      <c r="I57" s="40">
        <v>0</v>
      </c>
      <c r="J57" s="40">
        <v>4</v>
      </c>
      <c r="K57" s="40">
        <v>0.25</v>
      </c>
      <c r="L57" s="40">
        <v>1</v>
      </c>
      <c r="M57" s="40">
        <v>0</v>
      </c>
      <c r="N57" s="40">
        <v>0</v>
      </c>
      <c r="O57" s="40">
        <v>0</v>
      </c>
      <c r="P57" s="40">
        <v>76</v>
      </c>
      <c r="Q57" s="40">
        <v>70</v>
      </c>
      <c r="R57" s="40">
        <v>6</v>
      </c>
      <c r="S57" s="40">
        <v>0</v>
      </c>
      <c r="T57" s="40">
        <v>10</v>
      </c>
      <c r="U57" s="40">
        <v>2.384739487</v>
      </c>
      <c r="V57" s="3" t="s">
        <v>888</v>
      </c>
      <c r="W57" s="40">
        <v>55.564999999999998</v>
      </c>
      <c r="X57" s="40">
        <v>13.036</v>
      </c>
      <c r="Y57" s="3" t="s">
        <v>892</v>
      </c>
      <c r="Z57" s="3" t="s">
        <v>965</v>
      </c>
      <c r="AA57" s="3" t="s">
        <v>885</v>
      </c>
      <c r="AB57" s="40">
        <v>5097</v>
      </c>
      <c r="AC57" s="3" t="s">
        <v>945</v>
      </c>
      <c r="AD57" s="3" t="s">
        <v>948</v>
      </c>
      <c r="AE57" s="3"/>
      <c r="AF57" s="3"/>
    </row>
    <row r="58" spans="1:32" x14ac:dyDescent="0.3">
      <c r="A58" s="3" t="s">
        <v>59</v>
      </c>
      <c r="B58" s="3" t="s">
        <v>6</v>
      </c>
      <c r="C58" s="3" t="s">
        <v>6</v>
      </c>
      <c r="D58" s="3" t="s">
        <v>6</v>
      </c>
      <c r="E58" s="40">
        <v>0.66615364899999996</v>
      </c>
      <c r="F58" s="40">
        <v>0.33333333300000001</v>
      </c>
      <c r="G58" s="41">
        <v>5.1301799999999996E-4</v>
      </c>
      <c r="H58" s="40">
        <v>1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6</v>
      </c>
      <c r="Q58" s="40">
        <v>6</v>
      </c>
      <c r="R58" s="40">
        <v>0</v>
      </c>
      <c r="S58" s="40">
        <v>0</v>
      </c>
      <c r="T58" s="40">
        <v>80</v>
      </c>
      <c r="U58" s="40">
        <v>9.3544526000000003E-2</v>
      </c>
      <c r="V58" s="3" t="s">
        <v>888</v>
      </c>
      <c r="W58" s="40">
        <v>55.564999999999998</v>
      </c>
      <c r="X58" s="40">
        <v>13.036</v>
      </c>
      <c r="Y58" s="3" t="s">
        <v>892</v>
      </c>
      <c r="Z58" s="3" t="s">
        <v>965</v>
      </c>
      <c r="AA58" s="3" t="s">
        <v>885</v>
      </c>
      <c r="AB58" s="40">
        <v>5071</v>
      </c>
      <c r="AC58" s="3" t="s">
        <v>943</v>
      </c>
      <c r="AD58" s="3" t="s">
        <v>948</v>
      </c>
      <c r="AE58" s="3"/>
      <c r="AF58" s="3"/>
    </row>
    <row r="59" spans="1:32" x14ac:dyDescent="0.3">
      <c r="A59" s="3" t="s">
        <v>60</v>
      </c>
      <c r="B59" s="3" t="s">
        <v>6</v>
      </c>
      <c r="C59" s="3" t="s">
        <v>6</v>
      </c>
      <c r="D59" s="3" t="s">
        <v>6</v>
      </c>
      <c r="E59" s="40">
        <v>0.99999223699999995</v>
      </c>
      <c r="F59" s="41">
        <v>7.7627200000000008E-6</v>
      </c>
      <c r="G59" s="41">
        <v>1.1112400000000001E-66</v>
      </c>
      <c r="H59" s="40">
        <v>4</v>
      </c>
      <c r="I59" s="40">
        <v>0</v>
      </c>
      <c r="J59" s="40">
        <v>3.25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74</v>
      </c>
      <c r="Q59" s="40">
        <v>72</v>
      </c>
      <c r="R59" s="40">
        <v>2</v>
      </c>
      <c r="S59" s="40">
        <v>0</v>
      </c>
      <c r="T59" s="40">
        <v>12</v>
      </c>
      <c r="U59" s="40">
        <v>2.113475701</v>
      </c>
      <c r="V59" s="3" t="s">
        <v>891</v>
      </c>
      <c r="W59" s="40">
        <v>48.131999999999998</v>
      </c>
      <c r="X59" s="40">
        <v>35.081000000000003</v>
      </c>
      <c r="Y59" s="3" t="s">
        <v>883</v>
      </c>
      <c r="Z59" s="3" t="s">
        <v>966</v>
      </c>
      <c r="AA59" s="3" t="s">
        <v>885</v>
      </c>
      <c r="AB59" s="40">
        <v>7056</v>
      </c>
      <c r="AC59" s="3" t="s">
        <v>886</v>
      </c>
      <c r="AD59" s="3" t="s">
        <v>894</v>
      </c>
      <c r="AE59" s="3"/>
      <c r="AF59" s="3"/>
    </row>
    <row r="60" spans="1:32" x14ac:dyDescent="0.3">
      <c r="A60" s="3" t="s">
        <v>61</v>
      </c>
      <c r="B60" s="3" t="s">
        <v>6</v>
      </c>
      <c r="C60" s="3" t="s">
        <v>6</v>
      </c>
      <c r="D60" s="3" t="s">
        <v>6</v>
      </c>
      <c r="E60" s="40">
        <v>0.99987509799999996</v>
      </c>
      <c r="F60" s="41">
        <v>1.24902E-4</v>
      </c>
      <c r="G60" s="41">
        <v>7.4106400000000001E-49</v>
      </c>
      <c r="H60" s="40">
        <v>5</v>
      </c>
      <c r="I60" s="40">
        <v>0</v>
      </c>
      <c r="J60" s="40">
        <v>2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63</v>
      </c>
      <c r="Q60" s="40">
        <v>63</v>
      </c>
      <c r="R60" s="40">
        <v>1</v>
      </c>
      <c r="S60" s="40">
        <v>1</v>
      </c>
      <c r="T60" s="40">
        <v>22</v>
      </c>
      <c r="U60" s="40">
        <v>1.321924943</v>
      </c>
      <c r="V60" s="3" t="s">
        <v>891</v>
      </c>
      <c r="W60" s="40">
        <v>48.131999999999998</v>
      </c>
      <c r="X60" s="40">
        <v>35.081000000000003</v>
      </c>
      <c r="Y60" s="3" t="s">
        <v>883</v>
      </c>
      <c r="Z60" s="3" t="s">
        <v>966</v>
      </c>
      <c r="AA60" s="3" t="s">
        <v>885</v>
      </c>
      <c r="AB60" s="40">
        <v>6616</v>
      </c>
      <c r="AC60" s="3" t="s">
        <v>886</v>
      </c>
      <c r="AD60" s="3" t="s">
        <v>894</v>
      </c>
      <c r="AE60" s="3"/>
      <c r="AF60" s="3"/>
    </row>
    <row r="61" spans="1:32" x14ac:dyDescent="0.3">
      <c r="A61" s="3" t="s">
        <v>62</v>
      </c>
      <c r="B61" s="3" t="s">
        <v>6</v>
      </c>
      <c r="C61" s="3" t="s">
        <v>6</v>
      </c>
      <c r="D61" s="3" t="s">
        <v>6</v>
      </c>
      <c r="E61" s="40">
        <v>0.88879408000000004</v>
      </c>
      <c r="F61" s="40">
        <v>0.11120592</v>
      </c>
      <c r="G61" s="41">
        <v>5.6526100000000003E-13</v>
      </c>
      <c r="H61" s="40">
        <v>1</v>
      </c>
      <c r="I61" s="40">
        <v>0</v>
      </c>
      <c r="J61" s="40">
        <v>0.5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3</v>
      </c>
      <c r="Q61" s="40">
        <v>3</v>
      </c>
      <c r="R61" s="40">
        <v>10</v>
      </c>
      <c r="S61" s="40">
        <v>10</v>
      </c>
      <c r="T61" s="40">
        <v>73</v>
      </c>
      <c r="U61" s="40">
        <v>0.28805093100000001</v>
      </c>
      <c r="V61" s="3" t="s">
        <v>891</v>
      </c>
      <c r="W61" s="40">
        <v>48.131999999999998</v>
      </c>
      <c r="X61" s="40">
        <v>35.081000000000003</v>
      </c>
      <c r="Y61" s="3" t="s">
        <v>892</v>
      </c>
      <c r="Z61" s="3" t="s">
        <v>966</v>
      </c>
      <c r="AA61" s="3" t="s">
        <v>885</v>
      </c>
      <c r="AB61" s="40">
        <v>6706</v>
      </c>
      <c r="AC61" s="3" t="s">
        <v>886</v>
      </c>
      <c r="AD61" s="3" t="s">
        <v>894</v>
      </c>
      <c r="AE61" s="3"/>
      <c r="AF61" s="3"/>
    </row>
    <row r="62" spans="1:32" x14ac:dyDescent="0.3">
      <c r="A62" s="3" t="s">
        <v>63</v>
      </c>
      <c r="B62" s="3" t="s">
        <v>6</v>
      </c>
      <c r="C62" s="3" t="s">
        <v>6</v>
      </c>
      <c r="D62" s="3" t="s">
        <v>6</v>
      </c>
      <c r="E62" s="40">
        <v>0.99900772199999999</v>
      </c>
      <c r="F62" s="40">
        <v>9.9227800000000008E-4</v>
      </c>
      <c r="G62" s="41">
        <v>5.4724800000000004E-38</v>
      </c>
      <c r="H62" s="40">
        <v>4</v>
      </c>
      <c r="I62" s="40">
        <v>0</v>
      </c>
      <c r="J62" s="40">
        <v>1.5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78</v>
      </c>
      <c r="Q62" s="40">
        <v>75</v>
      </c>
      <c r="R62" s="40">
        <v>3</v>
      </c>
      <c r="S62" s="40">
        <v>0</v>
      </c>
      <c r="T62" s="40">
        <v>8</v>
      </c>
      <c r="U62" s="40">
        <v>2.35778241</v>
      </c>
      <c r="V62" s="3" t="s">
        <v>891</v>
      </c>
      <c r="W62" s="40">
        <v>48.396000000000001</v>
      </c>
      <c r="X62" s="40">
        <v>35.161000000000001</v>
      </c>
      <c r="Y62" s="3" t="s">
        <v>883</v>
      </c>
      <c r="Z62" s="3" t="s">
        <v>967</v>
      </c>
      <c r="AA62" s="3" t="s">
        <v>885</v>
      </c>
      <c r="AB62" s="40">
        <v>4064</v>
      </c>
      <c r="AC62" s="3" t="s">
        <v>886</v>
      </c>
      <c r="AD62" s="3" t="s">
        <v>894</v>
      </c>
      <c r="AE62" s="3"/>
      <c r="AF62" s="3"/>
    </row>
    <row r="63" spans="1:32" x14ac:dyDescent="0.3">
      <c r="A63" s="3" t="s">
        <v>64</v>
      </c>
      <c r="B63" s="3" t="s">
        <v>6</v>
      </c>
      <c r="C63" s="3" t="s">
        <v>6</v>
      </c>
      <c r="D63" s="3" t="s">
        <v>6</v>
      </c>
      <c r="E63" s="40">
        <v>0.79950254700000001</v>
      </c>
      <c r="F63" s="40">
        <v>0.20049609099999999</v>
      </c>
      <c r="G63" s="41">
        <v>1.3621400000000001E-6</v>
      </c>
      <c r="H63" s="40">
        <v>2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45</v>
      </c>
      <c r="Q63" s="40">
        <v>43</v>
      </c>
      <c r="R63" s="40">
        <v>3</v>
      </c>
      <c r="S63" s="40">
        <v>1</v>
      </c>
      <c r="T63" s="40">
        <v>40</v>
      </c>
      <c r="U63" s="40">
        <v>0.64668472799999999</v>
      </c>
      <c r="V63" s="3" t="s">
        <v>888</v>
      </c>
      <c r="W63" s="40">
        <v>55.555</v>
      </c>
      <c r="X63" s="40">
        <v>13.023</v>
      </c>
      <c r="Y63" s="3" t="s">
        <v>892</v>
      </c>
      <c r="Z63" s="3" t="s">
        <v>968</v>
      </c>
      <c r="AA63" s="3" t="s">
        <v>885</v>
      </c>
      <c r="AB63" s="40">
        <v>4341</v>
      </c>
      <c r="AC63" s="3" t="s">
        <v>911</v>
      </c>
      <c r="AD63" s="3" t="s">
        <v>969</v>
      </c>
      <c r="AE63" s="3"/>
      <c r="AF63" s="3"/>
    </row>
    <row r="64" spans="1:32" x14ac:dyDescent="0.3">
      <c r="A64" s="3" t="s">
        <v>65</v>
      </c>
      <c r="B64" s="3" t="s">
        <v>6</v>
      </c>
      <c r="C64" s="3" t="s">
        <v>6</v>
      </c>
      <c r="D64" s="3" t="s">
        <v>6</v>
      </c>
      <c r="E64" s="40">
        <v>0.88864771300000001</v>
      </c>
      <c r="F64" s="40">
        <v>0.11135228699999999</v>
      </c>
      <c r="G64" s="41">
        <v>1.48888E-12</v>
      </c>
      <c r="H64" s="40">
        <v>1</v>
      </c>
      <c r="I64" s="40">
        <v>0</v>
      </c>
      <c r="J64" s="40">
        <v>0.5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24</v>
      </c>
      <c r="Q64" s="40">
        <v>24</v>
      </c>
      <c r="R64" s="40">
        <v>1</v>
      </c>
      <c r="S64" s="40">
        <v>1</v>
      </c>
      <c r="T64" s="40">
        <v>61</v>
      </c>
      <c r="U64" s="40">
        <v>0.26165708500000001</v>
      </c>
      <c r="V64" s="3" t="s">
        <v>891</v>
      </c>
      <c r="W64" s="40">
        <v>48.396000000000001</v>
      </c>
      <c r="X64" s="40">
        <v>35.161000000000001</v>
      </c>
      <c r="Y64" s="3" t="s">
        <v>883</v>
      </c>
      <c r="Z64" s="3" t="s">
        <v>967</v>
      </c>
      <c r="AA64" s="3" t="s">
        <v>885</v>
      </c>
      <c r="AB64" s="40">
        <v>7096</v>
      </c>
      <c r="AC64" s="3" t="s">
        <v>886</v>
      </c>
      <c r="AD64" s="3" t="s">
        <v>894</v>
      </c>
      <c r="AE64" s="3"/>
      <c r="AF64" s="3"/>
    </row>
    <row r="65" spans="1:32" x14ac:dyDescent="0.3">
      <c r="A65" s="3" t="s">
        <v>66</v>
      </c>
      <c r="B65" s="3" t="s">
        <v>6</v>
      </c>
      <c r="C65" s="3" t="s">
        <v>6</v>
      </c>
      <c r="D65" s="3" t="s">
        <v>6</v>
      </c>
      <c r="E65" s="40">
        <v>0.798060824</v>
      </c>
      <c r="F65" s="40">
        <v>0.20193891899999999</v>
      </c>
      <c r="G65" s="41">
        <v>2.56151E-7</v>
      </c>
      <c r="H65" s="40">
        <v>1</v>
      </c>
      <c r="I65" s="40">
        <v>0</v>
      </c>
      <c r="J65" s="40">
        <v>0.25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9</v>
      </c>
      <c r="Q65" s="40">
        <v>9</v>
      </c>
      <c r="R65" s="40">
        <v>1</v>
      </c>
      <c r="S65" s="40">
        <v>1</v>
      </c>
      <c r="T65" s="40">
        <v>76</v>
      </c>
      <c r="U65" s="40">
        <v>0.105549772</v>
      </c>
      <c r="V65" s="3" t="s">
        <v>888</v>
      </c>
      <c r="W65" s="40">
        <v>55.503</v>
      </c>
      <c r="X65" s="40">
        <v>13.009</v>
      </c>
      <c r="Y65" s="3" t="s">
        <v>883</v>
      </c>
      <c r="Z65" s="3" t="s">
        <v>970</v>
      </c>
      <c r="AA65" s="3" t="s">
        <v>885</v>
      </c>
      <c r="AB65" s="40">
        <v>3766</v>
      </c>
      <c r="AC65" s="3" t="s">
        <v>911</v>
      </c>
      <c r="AD65" s="3" t="s">
        <v>942</v>
      </c>
      <c r="AE65" s="3"/>
      <c r="AF65" s="3"/>
    </row>
    <row r="66" spans="1:32" x14ac:dyDescent="0.3">
      <c r="A66" s="3" t="s">
        <v>67</v>
      </c>
      <c r="B66" s="3" t="s">
        <v>6</v>
      </c>
      <c r="C66" s="3" t="s">
        <v>6</v>
      </c>
      <c r="D66" s="3" t="s">
        <v>6</v>
      </c>
      <c r="E66" s="40">
        <v>0.66483264600000003</v>
      </c>
      <c r="F66" s="40">
        <v>0.33333333300000001</v>
      </c>
      <c r="G66" s="41">
        <v>1.8340209999999999E-3</v>
      </c>
      <c r="H66" s="40">
        <v>1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11</v>
      </c>
      <c r="Q66" s="40">
        <v>11</v>
      </c>
      <c r="R66" s="40">
        <v>0</v>
      </c>
      <c r="S66" s="40">
        <v>0</v>
      </c>
      <c r="T66" s="40">
        <v>75</v>
      </c>
      <c r="U66" s="40">
        <v>0.156386947</v>
      </c>
      <c r="V66" s="3" t="s">
        <v>891</v>
      </c>
      <c r="W66" s="40">
        <v>48.396000000000001</v>
      </c>
      <c r="X66" s="40">
        <v>35.161000000000001</v>
      </c>
      <c r="Y66" s="3" t="s">
        <v>892</v>
      </c>
      <c r="Z66" s="3" t="s">
        <v>967</v>
      </c>
      <c r="AA66" s="3" t="s">
        <v>885</v>
      </c>
      <c r="AB66" s="40">
        <v>8270</v>
      </c>
      <c r="AC66" s="3" t="s">
        <v>886</v>
      </c>
      <c r="AD66" s="3" t="s">
        <v>894</v>
      </c>
      <c r="AE66" s="3"/>
      <c r="AF66" s="3"/>
    </row>
    <row r="67" spans="1:32" x14ac:dyDescent="0.3">
      <c r="A67" s="3" t="s">
        <v>68</v>
      </c>
      <c r="B67" s="3" t="s">
        <v>6</v>
      </c>
      <c r="C67" s="3" t="s">
        <v>6</v>
      </c>
      <c r="D67" s="3" t="s">
        <v>6</v>
      </c>
      <c r="E67" s="40">
        <v>0.666340987</v>
      </c>
      <c r="F67" s="40">
        <v>0.33333333300000001</v>
      </c>
      <c r="G67" s="40">
        <v>3.2568000000000001E-4</v>
      </c>
      <c r="H67" s="40">
        <v>1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18</v>
      </c>
      <c r="Q67" s="40">
        <v>17</v>
      </c>
      <c r="R67" s="40">
        <v>3</v>
      </c>
      <c r="S67" s="40">
        <v>2</v>
      </c>
      <c r="T67" s="40">
        <v>66</v>
      </c>
      <c r="U67" s="40">
        <v>0.205888928</v>
      </c>
      <c r="V67" s="3" t="s">
        <v>891</v>
      </c>
      <c r="W67" s="40">
        <v>48.122</v>
      </c>
      <c r="X67" s="40">
        <v>35.095999999999997</v>
      </c>
      <c r="Y67" s="3" t="s">
        <v>883</v>
      </c>
      <c r="Z67" s="3" t="s">
        <v>971</v>
      </c>
      <c r="AA67" s="3" t="s">
        <v>885</v>
      </c>
      <c r="AB67" s="40">
        <v>6842</v>
      </c>
      <c r="AC67" s="3" t="s">
        <v>886</v>
      </c>
      <c r="AD67" s="3" t="s">
        <v>894</v>
      </c>
      <c r="AE67" s="3"/>
      <c r="AF67" s="3"/>
    </row>
    <row r="68" spans="1:32" x14ac:dyDescent="0.3">
      <c r="A68" s="3" t="s">
        <v>69</v>
      </c>
      <c r="B68" s="3" t="s">
        <v>6</v>
      </c>
      <c r="C68" s="3" t="s">
        <v>6</v>
      </c>
      <c r="D68" s="3" t="s">
        <v>6</v>
      </c>
      <c r="E68" s="40">
        <v>0.87244690499999999</v>
      </c>
      <c r="F68" s="40">
        <v>0.12755309500000001</v>
      </c>
      <c r="G68" s="41">
        <v>2.6723500000000002E-64</v>
      </c>
      <c r="H68" s="40">
        <v>5</v>
      </c>
      <c r="I68" s="40">
        <v>0</v>
      </c>
      <c r="J68" s="40">
        <v>3</v>
      </c>
      <c r="K68" s="40">
        <v>0.25</v>
      </c>
      <c r="L68" s="40">
        <v>0</v>
      </c>
      <c r="M68" s="40">
        <v>0</v>
      </c>
      <c r="N68" s="40">
        <v>1</v>
      </c>
      <c r="O68" s="40">
        <v>0</v>
      </c>
      <c r="P68" s="40">
        <v>68</v>
      </c>
      <c r="Q68" s="40">
        <v>26</v>
      </c>
      <c r="R68" s="40">
        <v>56</v>
      </c>
      <c r="S68" s="40">
        <v>14</v>
      </c>
      <c r="T68" s="40">
        <v>4</v>
      </c>
      <c r="U68" s="40">
        <v>2.6255229629999999</v>
      </c>
      <c r="V68" s="3" t="s">
        <v>882</v>
      </c>
      <c r="W68" s="40">
        <v>59.7</v>
      </c>
      <c r="X68" s="40">
        <v>39.5</v>
      </c>
      <c r="Y68" s="3" t="s">
        <v>883</v>
      </c>
      <c r="Z68" s="3" t="s">
        <v>972</v>
      </c>
      <c r="AA68" s="3" t="s">
        <v>885</v>
      </c>
      <c r="AB68" s="40">
        <v>2250</v>
      </c>
      <c r="AC68" s="3" t="s">
        <v>973</v>
      </c>
      <c r="AD68" s="3" t="s">
        <v>974</v>
      </c>
      <c r="AE68" s="3"/>
      <c r="AF68" s="3"/>
    </row>
    <row r="69" spans="1:32" x14ac:dyDescent="0.3">
      <c r="A69" s="3" t="s">
        <v>70</v>
      </c>
      <c r="B69" s="3" t="s">
        <v>6</v>
      </c>
      <c r="C69" s="3" t="s">
        <v>6</v>
      </c>
      <c r="D69" s="3" t="s">
        <v>6</v>
      </c>
      <c r="E69" s="40">
        <v>0.99999804999999997</v>
      </c>
      <c r="F69" s="41">
        <v>1.9498200000000001E-6</v>
      </c>
      <c r="G69" s="41">
        <v>8.8569800000000005E-74</v>
      </c>
      <c r="H69" s="40">
        <v>6</v>
      </c>
      <c r="I69" s="40">
        <v>0</v>
      </c>
      <c r="J69" s="40">
        <v>3.25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71</v>
      </c>
      <c r="Q69" s="40">
        <v>69</v>
      </c>
      <c r="R69" s="40">
        <v>2</v>
      </c>
      <c r="S69" s="40">
        <v>0</v>
      </c>
      <c r="T69" s="40">
        <v>15</v>
      </c>
      <c r="U69" s="40">
        <v>2.0970051440000002</v>
      </c>
      <c r="V69" s="3" t="s">
        <v>882</v>
      </c>
      <c r="W69" s="40">
        <v>60.414000000000001</v>
      </c>
      <c r="X69" s="40">
        <v>38.932000000000002</v>
      </c>
      <c r="Y69" s="3" t="s">
        <v>883</v>
      </c>
      <c r="Z69" s="3" t="s">
        <v>975</v>
      </c>
      <c r="AA69" s="3" t="s">
        <v>885</v>
      </c>
      <c r="AB69" s="40">
        <v>8277</v>
      </c>
      <c r="AC69" s="3" t="s">
        <v>886</v>
      </c>
      <c r="AD69" s="3" t="s">
        <v>976</v>
      </c>
      <c r="AE69" s="3"/>
      <c r="AF69" s="3"/>
    </row>
    <row r="70" spans="1:32" x14ac:dyDescent="0.3">
      <c r="A70" s="3" t="s">
        <v>71</v>
      </c>
      <c r="B70" s="3" t="s">
        <v>6</v>
      </c>
      <c r="C70" s="3" t="s">
        <v>6</v>
      </c>
      <c r="D70" s="3" t="s">
        <v>6</v>
      </c>
      <c r="E70" s="40">
        <v>0.99607838999999998</v>
      </c>
      <c r="F70" s="41">
        <v>3.9216099999999999E-3</v>
      </c>
      <c r="G70" s="41">
        <v>4.0076499999999999E-33</v>
      </c>
      <c r="H70" s="40">
        <v>2</v>
      </c>
      <c r="I70" s="40">
        <v>0</v>
      </c>
      <c r="J70" s="40">
        <v>1.5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57</v>
      </c>
      <c r="Q70" s="40">
        <v>57</v>
      </c>
      <c r="R70" s="40">
        <v>0</v>
      </c>
      <c r="S70" s="40">
        <v>0</v>
      </c>
      <c r="T70" s="40">
        <v>29</v>
      </c>
      <c r="U70" s="40">
        <v>1.1222016509999999</v>
      </c>
      <c r="V70" s="3" t="s">
        <v>882</v>
      </c>
      <c r="W70" s="40">
        <v>60.414000000000001</v>
      </c>
      <c r="X70" s="40">
        <v>38.932000000000002</v>
      </c>
      <c r="Y70" s="3" t="s">
        <v>892</v>
      </c>
      <c r="Z70" s="3" t="s">
        <v>975</v>
      </c>
      <c r="AA70" s="3" t="s">
        <v>885</v>
      </c>
      <c r="AB70" s="40">
        <v>7030</v>
      </c>
      <c r="AC70" s="3" t="s">
        <v>886</v>
      </c>
      <c r="AD70" s="3" t="s">
        <v>976</v>
      </c>
      <c r="AE70" s="3"/>
      <c r="AF70" s="3"/>
    </row>
    <row r="71" spans="1:32" x14ac:dyDescent="0.3">
      <c r="A71" s="3" t="s">
        <v>72</v>
      </c>
      <c r="B71" s="3" t="s">
        <v>6</v>
      </c>
      <c r="C71" s="3" t="s">
        <v>6</v>
      </c>
      <c r="D71" s="3" t="s">
        <v>6</v>
      </c>
      <c r="E71" s="40">
        <v>0.94108139000000002</v>
      </c>
      <c r="F71" s="40">
        <v>5.8918610000000003E-2</v>
      </c>
      <c r="G71" s="41">
        <v>2.8620800000000001E-17</v>
      </c>
      <c r="H71" s="40">
        <v>1</v>
      </c>
      <c r="I71" s="40">
        <v>0</v>
      </c>
      <c r="J71" s="40">
        <v>0.75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52</v>
      </c>
      <c r="Q71" s="40">
        <v>51</v>
      </c>
      <c r="R71" s="40">
        <v>2</v>
      </c>
      <c r="S71" s="40">
        <v>1</v>
      </c>
      <c r="T71" s="40">
        <v>33</v>
      </c>
      <c r="U71" s="40">
        <v>0.77765409100000005</v>
      </c>
      <c r="V71" s="3" t="s">
        <v>882</v>
      </c>
      <c r="W71" s="40">
        <v>60.414000000000001</v>
      </c>
      <c r="X71" s="40">
        <v>38.932000000000002</v>
      </c>
      <c r="Y71" s="3" t="s">
        <v>883</v>
      </c>
      <c r="Z71" s="3" t="s">
        <v>975</v>
      </c>
      <c r="AA71" s="3" t="s">
        <v>885</v>
      </c>
      <c r="AB71" s="40">
        <v>7912</v>
      </c>
      <c r="AC71" s="3" t="s">
        <v>886</v>
      </c>
      <c r="AD71" s="3" t="s">
        <v>976</v>
      </c>
      <c r="AE71" s="3"/>
      <c r="AF71" s="3"/>
    </row>
    <row r="72" spans="1:32" x14ac:dyDescent="0.3">
      <c r="A72" s="3" t="s">
        <v>73</v>
      </c>
      <c r="B72" s="3" t="s">
        <v>6</v>
      </c>
      <c r="C72" s="3" t="s">
        <v>6</v>
      </c>
      <c r="D72" s="3" t="s">
        <v>6</v>
      </c>
      <c r="E72" s="40">
        <v>0.99222013200000003</v>
      </c>
      <c r="F72" s="40">
        <v>7.7798679999999997E-3</v>
      </c>
      <c r="G72" s="41">
        <v>4.3888600000000001E-29</v>
      </c>
      <c r="H72" s="40">
        <v>1</v>
      </c>
      <c r="I72" s="40">
        <v>0</v>
      </c>
      <c r="J72" s="40">
        <v>1.5</v>
      </c>
      <c r="K72" s="40">
        <v>0</v>
      </c>
      <c r="L72" s="40">
        <v>0</v>
      </c>
      <c r="M72" s="40">
        <v>0</v>
      </c>
      <c r="N72" s="40">
        <v>0</v>
      </c>
      <c r="O72" s="40">
        <v>0</v>
      </c>
      <c r="P72" s="40">
        <v>49</v>
      </c>
      <c r="Q72" s="40">
        <v>48</v>
      </c>
      <c r="R72" s="40">
        <v>1</v>
      </c>
      <c r="S72" s="40">
        <v>0</v>
      </c>
      <c r="T72" s="40">
        <v>37</v>
      </c>
      <c r="U72" s="40">
        <v>0.70988285600000001</v>
      </c>
      <c r="V72" s="3" t="s">
        <v>882</v>
      </c>
      <c r="W72" s="40">
        <v>60.414000000000001</v>
      </c>
      <c r="X72" s="40">
        <v>38.932000000000002</v>
      </c>
      <c r="Y72" s="3" t="s">
        <v>883</v>
      </c>
      <c r="Z72" s="3" t="s">
        <v>975</v>
      </c>
      <c r="AA72" s="3" t="s">
        <v>885</v>
      </c>
      <c r="AB72" s="40">
        <v>8085</v>
      </c>
      <c r="AC72" s="3" t="s">
        <v>886</v>
      </c>
      <c r="AD72" s="3" t="s">
        <v>976</v>
      </c>
      <c r="AE72" s="3"/>
      <c r="AF72" s="3"/>
    </row>
    <row r="73" spans="1:32" x14ac:dyDescent="0.3">
      <c r="A73" s="3" t="s">
        <v>74</v>
      </c>
      <c r="B73" s="3" t="s">
        <v>6</v>
      </c>
      <c r="C73" s="3" t="s">
        <v>6</v>
      </c>
      <c r="D73" s="3" t="s">
        <v>6</v>
      </c>
      <c r="E73" s="40">
        <v>0.99804931900000005</v>
      </c>
      <c r="F73" s="40">
        <v>1.9506809999999999E-3</v>
      </c>
      <c r="G73" s="41">
        <v>1.1791000000000001E-40</v>
      </c>
      <c r="H73" s="40">
        <v>1</v>
      </c>
      <c r="I73" s="40">
        <v>0</v>
      </c>
      <c r="J73" s="40">
        <v>2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61</v>
      </c>
      <c r="Q73" s="40">
        <v>58</v>
      </c>
      <c r="R73" s="40">
        <v>4</v>
      </c>
      <c r="S73" s="40">
        <v>1</v>
      </c>
      <c r="T73" s="40">
        <v>24</v>
      </c>
      <c r="U73" s="40">
        <v>1.228507174</v>
      </c>
      <c r="V73" s="3" t="s">
        <v>882</v>
      </c>
      <c r="W73" s="40">
        <v>60.414000000000001</v>
      </c>
      <c r="X73" s="40">
        <v>38.932000000000002</v>
      </c>
      <c r="Y73" s="3" t="s">
        <v>883</v>
      </c>
      <c r="Z73" s="3" t="s">
        <v>975</v>
      </c>
      <c r="AA73" s="3" t="s">
        <v>885</v>
      </c>
      <c r="AB73" s="40">
        <v>8268</v>
      </c>
      <c r="AC73" s="3" t="s">
        <v>886</v>
      </c>
      <c r="AD73" s="3" t="s">
        <v>976</v>
      </c>
      <c r="AE73" s="3"/>
      <c r="AF73" s="3"/>
    </row>
    <row r="74" spans="1:32" x14ac:dyDescent="0.3">
      <c r="A74" s="3" t="s">
        <v>75</v>
      </c>
      <c r="B74" s="3" t="s">
        <v>6</v>
      </c>
      <c r="C74" s="3" t="s">
        <v>6</v>
      </c>
      <c r="D74" s="3" t="s">
        <v>6</v>
      </c>
      <c r="E74" s="40">
        <v>0.99217850399999996</v>
      </c>
      <c r="F74" s="40">
        <v>7.8214960000000007E-3</v>
      </c>
      <c r="G74" s="41">
        <v>1.0442599999999999E-26</v>
      </c>
      <c r="H74" s="40">
        <v>3</v>
      </c>
      <c r="I74" s="40">
        <v>0</v>
      </c>
      <c r="J74" s="40">
        <v>1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69</v>
      </c>
      <c r="Q74" s="40">
        <v>68</v>
      </c>
      <c r="R74" s="40">
        <v>1</v>
      </c>
      <c r="S74" s="40">
        <v>0</v>
      </c>
      <c r="T74" s="40">
        <v>17</v>
      </c>
      <c r="U74" s="40">
        <v>1.548541653</v>
      </c>
      <c r="V74" s="3" t="s">
        <v>882</v>
      </c>
      <c r="W74" s="40">
        <v>60.414000000000001</v>
      </c>
      <c r="X74" s="40">
        <v>38.932000000000002</v>
      </c>
      <c r="Y74" s="3" t="s">
        <v>883</v>
      </c>
      <c r="Z74" s="3" t="s">
        <v>975</v>
      </c>
      <c r="AA74" s="3" t="s">
        <v>885</v>
      </c>
      <c r="AB74" s="40">
        <v>7905</v>
      </c>
      <c r="AC74" s="3" t="s">
        <v>886</v>
      </c>
      <c r="AD74" s="3" t="s">
        <v>976</v>
      </c>
      <c r="AE74" s="3"/>
      <c r="AF74" s="3"/>
    </row>
    <row r="75" spans="1:32" x14ac:dyDescent="0.3">
      <c r="A75" s="3" t="s">
        <v>76</v>
      </c>
      <c r="B75" s="3" t="s">
        <v>6</v>
      </c>
      <c r="C75" s="3" t="s">
        <v>6</v>
      </c>
      <c r="D75" s="3" t="s">
        <v>6</v>
      </c>
      <c r="E75" s="40">
        <v>0.99950816099999995</v>
      </c>
      <c r="F75" s="40">
        <v>4.9183899999999999E-4</v>
      </c>
      <c r="G75" s="41">
        <v>9.6927199999999999E-46</v>
      </c>
      <c r="H75" s="40">
        <v>3</v>
      </c>
      <c r="I75" s="40">
        <v>0</v>
      </c>
      <c r="J75" s="40">
        <v>2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62</v>
      </c>
      <c r="Q75" s="40">
        <v>62</v>
      </c>
      <c r="R75" s="40">
        <v>3</v>
      </c>
      <c r="S75" s="40">
        <v>3</v>
      </c>
      <c r="T75" s="40">
        <v>21</v>
      </c>
      <c r="U75" s="40">
        <v>1.3590077229999999</v>
      </c>
      <c r="V75" s="3" t="s">
        <v>882</v>
      </c>
      <c r="W75" s="40">
        <v>60.414000000000001</v>
      </c>
      <c r="X75" s="40">
        <v>38.932000000000002</v>
      </c>
      <c r="Y75" s="3" t="s">
        <v>892</v>
      </c>
      <c r="Z75" s="3" t="s">
        <v>975</v>
      </c>
      <c r="AA75" s="3" t="s">
        <v>885</v>
      </c>
      <c r="AB75" s="40">
        <v>8184</v>
      </c>
      <c r="AC75" s="3" t="s">
        <v>943</v>
      </c>
      <c r="AD75" s="3" t="s">
        <v>976</v>
      </c>
      <c r="AE75" s="3"/>
      <c r="AF75" s="3"/>
    </row>
    <row r="76" spans="1:32" x14ac:dyDescent="0.3">
      <c r="A76" s="3" t="s">
        <v>77</v>
      </c>
      <c r="B76" s="3" t="s">
        <v>6</v>
      </c>
      <c r="C76" s="3" t="s">
        <v>6</v>
      </c>
      <c r="D76" s="3" t="s">
        <v>6</v>
      </c>
      <c r="E76" s="40">
        <v>0.99972837199999998</v>
      </c>
      <c r="F76" s="40">
        <v>2.71628E-4</v>
      </c>
      <c r="G76" s="41">
        <v>6.7928400000000005E-70</v>
      </c>
      <c r="H76" s="40">
        <v>4</v>
      </c>
      <c r="I76" s="40">
        <v>1</v>
      </c>
      <c r="J76" s="40">
        <v>3.25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83</v>
      </c>
      <c r="Q76" s="40">
        <v>81</v>
      </c>
      <c r="R76" s="40">
        <v>2</v>
      </c>
      <c r="S76" s="40">
        <v>0</v>
      </c>
      <c r="T76" s="40">
        <v>3</v>
      </c>
      <c r="U76" s="40">
        <v>2.8617530260000001</v>
      </c>
      <c r="V76" s="3" t="s">
        <v>898</v>
      </c>
      <c r="W76" s="40">
        <v>56.401000000000003</v>
      </c>
      <c r="X76" s="40">
        <v>10.718</v>
      </c>
      <c r="Y76" s="3" t="s">
        <v>892</v>
      </c>
      <c r="Z76" s="3" t="s">
        <v>977</v>
      </c>
      <c r="AA76" s="3" t="s">
        <v>885</v>
      </c>
      <c r="AB76" s="40">
        <v>6372</v>
      </c>
      <c r="AC76" s="3" t="s">
        <v>907</v>
      </c>
      <c r="AD76" s="3" t="s">
        <v>890</v>
      </c>
      <c r="AE76" s="3"/>
      <c r="AF76" s="3"/>
    </row>
    <row r="77" spans="1:32" x14ac:dyDescent="0.3">
      <c r="A77" s="3" t="s">
        <v>78</v>
      </c>
      <c r="B77" s="3" t="s">
        <v>6</v>
      </c>
      <c r="C77" s="3" t="s">
        <v>6</v>
      </c>
      <c r="D77" s="3" t="s">
        <v>6</v>
      </c>
      <c r="E77" s="40">
        <v>1</v>
      </c>
      <c r="F77" s="41">
        <v>1.1763699999999999E-10</v>
      </c>
      <c r="G77" s="41">
        <v>6.0437000000000003E-141</v>
      </c>
      <c r="H77" s="40">
        <v>6</v>
      </c>
      <c r="I77" s="40">
        <v>0</v>
      </c>
      <c r="J77" s="40">
        <v>6.75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85</v>
      </c>
      <c r="Q77" s="40">
        <v>79</v>
      </c>
      <c r="R77" s="40">
        <v>6</v>
      </c>
      <c r="S77" s="40">
        <v>0</v>
      </c>
      <c r="T77" s="40">
        <v>1</v>
      </c>
      <c r="U77" s="40">
        <v>7.4107005780000001</v>
      </c>
      <c r="V77" s="3" t="s">
        <v>898</v>
      </c>
      <c r="W77" s="40">
        <v>55.331000000000003</v>
      </c>
      <c r="X77" s="40">
        <v>11.145</v>
      </c>
      <c r="Y77" s="3" t="s">
        <v>883</v>
      </c>
      <c r="Z77" s="3" t="s">
        <v>978</v>
      </c>
      <c r="AA77" s="3" t="s">
        <v>885</v>
      </c>
      <c r="AB77" s="40">
        <v>7475</v>
      </c>
      <c r="AC77" s="3" t="s">
        <v>907</v>
      </c>
      <c r="AD77" s="3" t="s">
        <v>890</v>
      </c>
      <c r="AE77" s="3"/>
      <c r="AF77" s="3"/>
    </row>
    <row r="78" spans="1:32" x14ac:dyDescent="0.3">
      <c r="A78" s="3" t="s">
        <v>79</v>
      </c>
      <c r="B78" s="3" t="s">
        <v>6</v>
      </c>
      <c r="C78" s="3" t="s">
        <v>6</v>
      </c>
      <c r="D78" s="3" t="s">
        <v>6</v>
      </c>
      <c r="E78" s="40">
        <v>0.66483264600000003</v>
      </c>
      <c r="F78" s="41">
        <v>0.33333333300000001</v>
      </c>
      <c r="G78" s="41">
        <v>1.8340209999999999E-3</v>
      </c>
      <c r="H78" s="40">
        <v>1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18</v>
      </c>
      <c r="Q78" s="40">
        <v>18</v>
      </c>
      <c r="R78" s="40">
        <v>0</v>
      </c>
      <c r="S78" s="40">
        <v>0</v>
      </c>
      <c r="T78" s="40">
        <v>68</v>
      </c>
      <c r="U78" s="40">
        <v>0.17741333300000001</v>
      </c>
      <c r="V78" s="3" t="s">
        <v>898</v>
      </c>
      <c r="W78" s="40">
        <v>55.587000000000003</v>
      </c>
      <c r="X78" s="40">
        <v>11.574</v>
      </c>
      <c r="Y78" s="3" t="s">
        <v>883</v>
      </c>
      <c r="Z78" s="3" t="s">
        <v>979</v>
      </c>
      <c r="AA78" s="3" t="s">
        <v>885</v>
      </c>
      <c r="AB78" s="40">
        <v>5214</v>
      </c>
      <c r="AC78" s="3" t="s">
        <v>945</v>
      </c>
      <c r="AD78" s="3" t="s">
        <v>948</v>
      </c>
      <c r="AE78" s="3"/>
      <c r="AF78" s="3"/>
    </row>
    <row r="79" spans="1:32" x14ac:dyDescent="0.3">
      <c r="A79" s="3" t="s">
        <v>80</v>
      </c>
      <c r="B79" s="3" t="s">
        <v>6</v>
      </c>
      <c r="C79" s="3" t="s">
        <v>6</v>
      </c>
      <c r="D79" s="3" t="s">
        <v>6</v>
      </c>
      <c r="E79" s="40">
        <v>0.94110090199999996</v>
      </c>
      <c r="F79" s="40">
        <v>5.8899097999999997E-2</v>
      </c>
      <c r="G79" s="41">
        <v>9.8897099999999999E-16</v>
      </c>
      <c r="H79" s="40">
        <v>2</v>
      </c>
      <c r="I79" s="40">
        <v>0</v>
      </c>
      <c r="J79" s="40">
        <v>0.5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49</v>
      </c>
      <c r="Q79" s="40">
        <v>49</v>
      </c>
      <c r="R79" s="40">
        <v>0</v>
      </c>
      <c r="S79" s="40">
        <v>0</v>
      </c>
      <c r="T79" s="40">
        <v>37</v>
      </c>
      <c r="U79" s="40">
        <v>0.72720443199999996</v>
      </c>
      <c r="V79" s="3" t="s">
        <v>898</v>
      </c>
      <c r="W79" s="40">
        <v>55.948</v>
      </c>
      <c r="X79" s="40">
        <v>11.897</v>
      </c>
      <c r="Y79" s="3" t="s">
        <v>892</v>
      </c>
      <c r="Z79" s="3" t="s">
        <v>980</v>
      </c>
      <c r="AA79" s="3" t="s">
        <v>885</v>
      </c>
      <c r="AB79" s="40">
        <v>6068</v>
      </c>
      <c r="AC79" s="3" t="s">
        <v>907</v>
      </c>
      <c r="AD79" s="3" t="s">
        <v>981</v>
      </c>
      <c r="AE79" s="3"/>
      <c r="AF79" s="3"/>
    </row>
    <row r="80" spans="1:32" x14ac:dyDescent="0.3">
      <c r="A80" s="3" t="s">
        <v>81</v>
      </c>
      <c r="B80" s="3" t="s">
        <v>6</v>
      </c>
      <c r="C80" s="3" t="s">
        <v>6</v>
      </c>
      <c r="D80" s="3" t="s">
        <v>6</v>
      </c>
      <c r="E80" s="40">
        <v>0.666340987</v>
      </c>
      <c r="F80" s="40">
        <v>0.33333333300000001</v>
      </c>
      <c r="G80" s="41">
        <v>3.2568000000000001E-4</v>
      </c>
      <c r="H80" s="40">
        <v>1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12</v>
      </c>
      <c r="Q80" s="40">
        <v>12</v>
      </c>
      <c r="R80" s="40">
        <v>0</v>
      </c>
      <c r="S80" s="40">
        <v>0</v>
      </c>
      <c r="T80" s="40">
        <v>74</v>
      </c>
      <c r="U80" s="40">
        <v>0.13458440599999999</v>
      </c>
      <c r="V80" s="3" t="s">
        <v>902</v>
      </c>
      <c r="W80" s="40">
        <v>38.676000000000002</v>
      </c>
      <c r="X80" s="40">
        <v>-9.1639999999999997</v>
      </c>
      <c r="Y80" s="3" t="s">
        <v>883</v>
      </c>
      <c r="Z80" s="3" t="s">
        <v>982</v>
      </c>
      <c r="AA80" s="3" t="s">
        <v>885</v>
      </c>
      <c r="AB80" s="40">
        <v>4331</v>
      </c>
      <c r="AC80" s="3" t="s">
        <v>904</v>
      </c>
      <c r="AD80" s="3" t="s">
        <v>983</v>
      </c>
      <c r="AE80" s="3"/>
      <c r="AF80" s="3"/>
    </row>
    <row r="81" spans="1:32" x14ac:dyDescent="0.3">
      <c r="A81" s="3" t="s">
        <v>82</v>
      </c>
      <c r="B81" s="3" t="s">
        <v>6</v>
      </c>
      <c r="C81" s="3" t="s">
        <v>6</v>
      </c>
      <c r="D81" s="3" t="s">
        <v>6</v>
      </c>
      <c r="E81" s="40">
        <v>0.99950136499999997</v>
      </c>
      <c r="F81" s="40">
        <v>4.9863499999999999E-4</v>
      </c>
      <c r="G81" s="41">
        <v>3.2149599999999998E-45</v>
      </c>
      <c r="H81" s="40">
        <v>2</v>
      </c>
      <c r="I81" s="40">
        <v>0</v>
      </c>
      <c r="J81" s="40">
        <v>2.25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54</v>
      </c>
      <c r="Q81" s="40">
        <v>24</v>
      </c>
      <c r="R81" s="40">
        <v>44</v>
      </c>
      <c r="S81" s="40">
        <v>14</v>
      </c>
      <c r="T81" s="40">
        <v>18</v>
      </c>
      <c r="U81" s="40">
        <v>1.7698074109999999</v>
      </c>
      <c r="V81" s="3" t="s">
        <v>882</v>
      </c>
      <c r="W81" s="40">
        <v>68.965999999999994</v>
      </c>
      <c r="X81" s="40">
        <v>33.082999999999998</v>
      </c>
      <c r="Y81" s="3" t="s">
        <v>892</v>
      </c>
      <c r="Z81" s="3" t="s">
        <v>984</v>
      </c>
      <c r="AA81" s="3" t="s">
        <v>885</v>
      </c>
      <c r="AB81" s="40">
        <v>3286</v>
      </c>
      <c r="AC81" s="3" t="s">
        <v>973</v>
      </c>
      <c r="AD81" s="3" t="s">
        <v>985</v>
      </c>
      <c r="AE81" s="3"/>
      <c r="AF81" s="3"/>
    </row>
    <row r="82" spans="1:32" x14ac:dyDescent="0.3">
      <c r="A82" s="3" t="s">
        <v>83</v>
      </c>
      <c r="B82" s="3" t="s">
        <v>6</v>
      </c>
      <c r="C82" s="3" t="s">
        <v>6</v>
      </c>
      <c r="D82" s="3" t="s">
        <v>6</v>
      </c>
      <c r="E82" s="40">
        <v>0.99999232000000005</v>
      </c>
      <c r="F82" s="41">
        <v>7.6795600000000007E-6</v>
      </c>
      <c r="G82" s="41">
        <v>1.27882E-67</v>
      </c>
      <c r="H82" s="40">
        <v>4</v>
      </c>
      <c r="I82" s="40">
        <v>0</v>
      </c>
      <c r="J82" s="40">
        <v>3.25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0">
        <v>76</v>
      </c>
      <c r="Q82" s="40">
        <v>75</v>
      </c>
      <c r="R82" s="40">
        <v>1</v>
      </c>
      <c r="S82" s="40">
        <v>0</v>
      </c>
      <c r="T82" s="40">
        <v>10</v>
      </c>
      <c r="U82" s="40">
        <v>2.099933966</v>
      </c>
      <c r="V82" s="3" t="s">
        <v>986</v>
      </c>
      <c r="W82" s="40">
        <v>58.734000000000002</v>
      </c>
      <c r="X82" s="40">
        <v>-2.9369999999999998</v>
      </c>
      <c r="Y82" s="3" t="s">
        <v>892</v>
      </c>
      <c r="Z82" s="3" t="s">
        <v>987</v>
      </c>
      <c r="AA82" s="3" t="s">
        <v>885</v>
      </c>
      <c r="AB82" s="40">
        <v>4897</v>
      </c>
      <c r="AC82" s="3" t="s">
        <v>904</v>
      </c>
      <c r="AD82" s="3" t="s">
        <v>894</v>
      </c>
      <c r="AE82" s="3"/>
      <c r="AF82" s="3"/>
    </row>
    <row r="83" spans="1:32" x14ac:dyDescent="0.3">
      <c r="A83" s="3" t="s">
        <v>84</v>
      </c>
      <c r="B83" s="3" t="s">
        <v>6</v>
      </c>
      <c r="C83" s="3" t="s">
        <v>6</v>
      </c>
      <c r="D83" s="3" t="s">
        <v>6</v>
      </c>
      <c r="E83" s="40">
        <v>0.969677542</v>
      </c>
      <c r="F83" s="41">
        <v>3.0322458E-2</v>
      </c>
      <c r="G83" s="41">
        <v>1.16805E-21</v>
      </c>
      <c r="H83" s="40">
        <v>1</v>
      </c>
      <c r="I83" s="40">
        <v>0</v>
      </c>
      <c r="J83" s="40">
        <v>1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53</v>
      </c>
      <c r="Q83" s="40">
        <v>51</v>
      </c>
      <c r="R83" s="40">
        <v>2</v>
      </c>
      <c r="S83" s="40">
        <v>0</v>
      </c>
      <c r="T83" s="40">
        <v>33</v>
      </c>
      <c r="U83" s="40">
        <v>1.072083959</v>
      </c>
      <c r="V83" s="3" t="s">
        <v>986</v>
      </c>
      <c r="W83" s="40">
        <v>58.734000000000002</v>
      </c>
      <c r="X83" s="40">
        <v>-2.9369999999999998</v>
      </c>
      <c r="Y83" s="3" t="s">
        <v>883</v>
      </c>
      <c r="Z83" s="3" t="s">
        <v>987</v>
      </c>
      <c r="AA83" s="3" t="s">
        <v>885</v>
      </c>
      <c r="AB83" s="40">
        <v>5080</v>
      </c>
      <c r="AC83" s="3" t="s">
        <v>943</v>
      </c>
      <c r="AD83" s="3" t="s">
        <v>894</v>
      </c>
      <c r="AE83" s="3"/>
      <c r="AF83" s="3"/>
    </row>
    <row r="84" spans="1:32" x14ac:dyDescent="0.3">
      <c r="A84" s="3" t="s">
        <v>85</v>
      </c>
      <c r="B84" s="3" t="s">
        <v>6</v>
      </c>
      <c r="C84" s="3" t="s">
        <v>6</v>
      </c>
      <c r="D84" s="3" t="s">
        <v>6</v>
      </c>
      <c r="E84" s="40">
        <v>0.66507747299999997</v>
      </c>
      <c r="F84" s="40">
        <v>0.33333333300000001</v>
      </c>
      <c r="G84" s="41">
        <v>1.589193E-3</v>
      </c>
      <c r="H84" s="40">
        <v>1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0">
        <v>2</v>
      </c>
      <c r="Q84" s="40">
        <v>2</v>
      </c>
      <c r="R84" s="40">
        <v>3</v>
      </c>
      <c r="S84" s="40">
        <v>3</v>
      </c>
      <c r="T84" s="40">
        <v>81</v>
      </c>
      <c r="U84" s="40">
        <v>6.5534917999999998E-2</v>
      </c>
      <c r="V84" s="3" t="s">
        <v>882</v>
      </c>
      <c r="W84" s="40">
        <v>52.713000000000001</v>
      </c>
      <c r="X84" s="40">
        <v>84.691999999999993</v>
      </c>
      <c r="Y84" s="3" t="s">
        <v>883</v>
      </c>
      <c r="Z84" s="3" t="s">
        <v>988</v>
      </c>
      <c r="AA84" s="3" t="s">
        <v>885</v>
      </c>
      <c r="AB84" s="40">
        <v>7057</v>
      </c>
      <c r="AC84" s="3" t="s">
        <v>943</v>
      </c>
      <c r="AD84" s="3" t="s">
        <v>989</v>
      </c>
      <c r="AE84" s="3"/>
      <c r="AF84" s="3"/>
    </row>
    <row r="85" spans="1:32" x14ac:dyDescent="0.3">
      <c r="A85" s="3" t="s">
        <v>86</v>
      </c>
      <c r="B85" s="3" t="s">
        <v>6</v>
      </c>
      <c r="C85" s="3" t="s">
        <v>6</v>
      </c>
      <c r="D85" s="3" t="s">
        <v>6</v>
      </c>
      <c r="E85" s="40">
        <v>0.88744708500000002</v>
      </c>
      <c r="F85" s="40">
        <v>0.112552914</v>
      </c>
      <c r="G85" s="41">
        <v>2.2347699999999999E-10</v>
      </c>
      <c r="H85" s="40">
        <v>1</v>
      </c>
      <c r="I85" s="40">
        <v>0</v>
      </c>
      <c r="J85" s="40">
        <v>0.5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23</v>
      </c>
      <c r="Q85" s="40">
        <v>23</v>
      </c>
      <c r="R85" s="40">
        <v>0</v>
      </c>
      <c r="S85" s="40">
        <v>0</v>
      </c>
      <c r="T85" s="40">
        <v>63</v>
      </c>
      <c r="U85" s="40">
        <v>0.21190261499999999</v>
      </c>
      <c r="V85" s="3" t="s">
        <v>986</v>
      </c>
      <c r="W85" s="40">
        <v>58.734000000000002</v>
      </c>
      <c r="X85" s="40">
        <v>-2.9369999999999998</v>
      </c>
      <c r="Y85" s="3" t="s">
        <v>883</v>
      </c>
      <c r="Z85" s="3" t="s">
        <v>987</v>
      </c>
      <c r="AA85" s="3" t="s">
        <v>885</v>
      </c>
      <c r="AB85" s="40">
        <v>4897</v>
      </c>
      <c r="AC85" s="3" t="s">
        <v>904</v>
      </c>
      <c r="AD85" s="3" t="s">
        <v>894</v>
      </c>
      <c r="AE85" s="3"/>
      <c r="AF85" s="3"/>
    </row>
    <row r="86" spans="1:32" x14ac:dyDescent="0.3">
      <c r="A86" s="3" t="s">
        <v>87</v>
      </c>
      <c r="B86" s="3" t="s">
        <v>6</v>
      </c>
      <c r="C86" s="3" t="s">
        <v>6</v>
      </c>
      <c r="D86" s="3" t="s">
        <v>6</v>
      </c>
      <c r="E86" s="40">
        <v>0.99975525899999995</v>
      </c>
      <c r="F86" s="40">
        <v>2.4474099999999998E-4</v>
      </c>
      <c r="G86" s="41">
        <v>5.79704E-51</v>
      </c>
      <c r="H86" s="40">
        <v>1</v>
      </c>
      <c r="I86" s="40">
        <v>0</v>
      </c>
      <c r="J86" s="40">
        <v>2.75</v>
      </c>
      <c r="K86" s="40">
        <v>0</v>
      </c>
      <c r="L86" s="40">
        <v>0</v>
      </c>
      <c r="M86" s="40">
        <v>0</v>
      </c>
      <c r="N86" s="40">
        <v>0</v>
      </c>
      <c r="O86" s="40">
        <v>0</v>
      </c>
      <c r="P86" s="40">
        <v>71</v>
      </c>
      <c r="Q86" s="40">
        <v>70</v>
      </c>
      <c r="R86" s="40">
        <v>1</v>
      </c>
      <c r="S86" s="40">
        <v>0</v>
      </c>
      <c r="T86" s="40">
        <v>15</v>
      </c>
      <c r="U86" s="40">
        <v>1.660733375</v>
      </c>
      <c r="V86" s="3" t="s">
        <v>902</v>
      </c>
      <c r="W86" s="40">
        <v>39.648000000000003</v>
      </c>
      <c r="X86" s="40">
        <v>-8.4149999999999991</v>
      </c>
      <c r="Y86" s="3" t="s">
        <v>883</v>
      </c>
      <c r="Z86" s="3" t="s">
        <v>903</v>
      </c>
      <c r="AA86" s="3" t="s">
        <v>885</v>
      </c>
      <c r="AB86" s="40">
        <v>7347</v>
      </c>
      <c r="AC86" s="3" t="s">
        <v>904</v>
      </c>
      <c r="AD86" s="3" t="s">
        <v>905</v>
      </c>
      <c r="AE86" s="3"/>
      <c r="AF86" s="3"/>
    </row>
    <row r="87" spans="1:32" x14ac:dyDescent="0.3">
      <c r="A87" s="3" t="s">
        <v>88</v>
      </c>
      <c r="B87" s="3" t="s">
        <v>6</v>
      </c>
      <c r="C87" s="3" t="s">
        <v>6</v>
      </c>
      <c r="D87" s="3" t="s">
        <v>6</v>
      </c>
      <c r="E87" s="40">
        <v>0.88855774399999998</v>
      </c>
      <c r="F87" s="40">
        <v>0.111442256</v>
      </c>
      <c r="G87" s="41">
        <v>1.2663500000000001E-11</v>
      </c>
      <c r="H87" s="40">
        <v>1</v>
      </c>
      <c r="I87" s="40">
        <v>0</v>
      </c>
      <c r="J87" s="40">
        <v>0.5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0">
        <v>22</v>
      </c>
      <c r="Q87" s="40">
        <v>22</v>
      </c>
      <c r="R87" s="40">
        <v>0</v>
      </c>
      <c r="S87" s="40">
        <v>0</v>
      </c>
      <c r="T87" s="40">
        <v>64</v>
      </c>
      <c r="U87" s="40">
        <v>0.26184454000000001</v>
      </c>
      <c r="V87" s="3" t="s">
        <v>990</v>
      </c>
      <c r="W87" s="40">
        <v>50.267000000000003</v>
      </c>
      <c r="X87" s="40">
        <v>20.45</v>
      </c>
      <c r="Y87" s="3" t="s">
        <v>892</v>
      </c>
      <c r="Z87" s="3" t="s">
        <v>991</v>
      </c>
      <c r="AA87" s="3" t="s">
        <v>885</v>
      </c>
      <c r="AB87" s="40">
        <v>5132</v>
      </c>
      <c r="AC87" s="3" t="s">
        <v>924</v>
      </c>
      <c r="AD87" s="3" t="s">
        <v>992</v>
      </c>
      <c r="AE87" s="3"/>
      <c r="AF87" s="3"/>
    </row>
    <row r="88" spans="1:32" x14ac:dyDescent="0.3">
      <c r="A88" s="3" t="s">
        <v>89</v>
      </c>
      <c r="B88" s="3" t="s">
        <v>6</v>
      </c>
      <c r="C88" s="3" t="s">
        <v>6</v>
      </c>
      <c r="D88" s="3" t="s">
        <v>6</v>
      </c>
      <c r="E88" s="40">
        <v>0.99902187399999998</v>
      </c>
      <c r="F88" s="40">
        <v>9.7812599999999995E-4</v>
      </c>
      <c r="G88" s="41">
        <v>2.46113E-40</v>
      </c>
      <c r="H88" s="40">
        <v>4</v>
      </c>
      <c r="I88" s="40">
        <v>0</v>
      </c>
      <c r="J88" s="40">
        <v>1.5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0">
        <v>40</v>
      </c>
      <c r="Q88" s="40">
        <v>23</v>
      </c>
      <c r="R88" s="40">
        <v>35</v>
      </c>
      <c r="S88" s="40">
        <v>18</v>
      </c>
      <c r="T88" s="40">
        <v>28</v>
      </c>
      <c r="U88" s="40">
        <v>1.5902678269999999</v>
      </c>
      <c r="V88" s="3" t="s">
        <v>993</v>
      </c>
      <c r="W88" s="40">
        <v>43.404000000000003</v>
      </c>
      <c r="X88" s="40">
        <v>-4.7069999999999999</v>
      </c>
      <c r="Y88" s="3" t="s">
        <v>892</v>
      </c>
      <c r="Z88" s="3" t="s">
        <v>994</v>
      </c>
      <c r="AA88" s="3" t="s">
        <v>885</v>
      </c>
      <c r="AB88" s="40">
        <v>8274</v>
      </c>
      <c r="AC88" s="3" t="s">
        <v>907</v>
      </c>
      <c r="AD88" s="3" t="s">
        <v>995</v>
      </c>
      <c r="AE88" s="3"/>
      <c r="AF88" s="3"/>
    </row>
    <row r="89" spans="1:32" x14ac:dyDescent="0.3">
      <c r="A89" s="3" t="s">
        <v>90</v>
      </c>
      <c r="B89" s="3" t="s">
        <v>6</v>
      </c>
      <c r="C89" s="3" t="s">
        <v>6</v>
      </c>
      <c r="D89" s="3" t="s">
        <v>6</v>
      </c>
      <c r="E89" s="40">
        <v>0.79771628400000005</v>
      </c>
      <c r="F89" s="40">
        <v>0.20228341399999999</v>
      </c>
      <c r="G89" s="41">
        <v>3.01761E-7</v>
      </c>
      <c r="H89" s="40">
        <v>1</v>
      </c>
      <c r="I89" s="40">
        <v>0</v>
      </c>
      <c r="J89" s="40">
        <v>0.25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0">
        <v>26</v>
      </c>
      <c r="Q89" s="40">
        <v>26</v>
      </c>
      <c r="R89" s="40">
        <v>0</v>
      </c>
      <c r="S89" s="40">
        <v>0</v>
      </c>
      <c r="T89" s="40">
        <v>60</v>
      </c>
      <c r="U89" s="40">
        <v>0.19767611800000001</v>
      </c>
      <c r="V89" s="3" t="s">
        <v>993</v>
      </c>
      <c r="W89" s="40">
        <v>43.402000000000001</v>
      </c>
      <c r="X89" s="40">
        <v>-4.7069999999999999</v>
      </c>
      <c r="Y89" s="3" t="s">
        <v>883</v>
      </c>
      <c r="Z89" s="3" t="s">
        <v>996</v>
      </c>
      <c r="AA89" s="3" t="s">
        <v>885</v>
      </c>
      <c r="AB89" s="40">
        <v>4116</v>
      </c>
      <c r="AC89" s="3" t="s">
        <v>911</v>
      </c>
      <c r="AD89" s="3" t="s">
        <v>997</v>
      </c>
      <c r="AE89" s="3"/>
      <c r="AF89" s="3"/>
    </row>
    <row r="90" spans="1:32" x14ac:dyDescent="0.3">
      <c r="A90" s="3" t="s">
        <v>91</v>
      </c>
      <c r="B90" s="3" t="s">
        <v>6</v>
      </c>
      <c r="C90" s="3" t="s">
        <v>6</v>
      </c>
      <c r="D90" s="3" t="s">
        <v>6</v>
      </c>
      <c r="E90" s="40">
        <v>0.99900877099999996</v>
      </c>
      <c r="F90" s="40">
        <v>9.9122899999999994E-4</v>
      </c>
      <c r="G90" s="41">
        <v>7.8301800000000002E-39</v>
      </c>
      <c r="H90" s="40">
        <v>2</v>
      </c>
      <c r="I90" s="40">
        <v>0</v>
      </c>
      <c r="J90" s="40">
        <v>2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0">
        <v>69</v>
      </c>
      <c r="Q90" s="40">
        <v>67</v>
      </c>
      <c r="R90" s="40">
        <v>2</v>
      </c>
      <c r="S90" s="40">
        <v>0</v>
      </c>
      <c r="T90" s="40">
        <v>17</v>
      </c>
      <c r="U90" s="40">
        <v>1.4274963220000001</v>
      </c>
      <c r="V90" s="3" t="s">
        <v>882</v>
      </c>
      <c r="W90" s="40">
        <v>52.723999999999997</v>
      </c>
      <c r="X90" s="40">
        <v>84.683000000000007</v>
      </c>
      <c r="Y90" s="3" t="s">
        <v>883</v>
      </c>
      <c r="Z90" s="3" t="s">
        <v>998</v>
      </c>
      <c r="AA90" s="3" t="s">
        <v>885</v>
      </c>
      <c r="AB90" s="40">
        <v>4804</v>
      </c>
      <c r="AC90" s="3" t="s">
        <v>896</v>
      </c>
      <c r="AD90" s="3" t="s">
        <v>989</v>
      </c>
      <c r="AE90" s="3"/>
      <c r="AF90" s="3"/>
    </row>
    <row r="91" spans="1:32" x14ac:dyDescent="0.3">
      <c r="A91" s="3" t="s">
        <v>92</v>
      </c>
      <c r="B91" s="3" t="s">
        <v>6</v>
      </c>
      <c r="C91" s="3" t="s">
        <v>6</v>
      </c>
      <c r="D91" s="3" t="s">
        <v>6</v>
      </c>
      <c r="E91" s="40">
        <v>0.88883017799999997</v>
      </c>
      <c r="F91" s="40">
        <v>0.111169822</v>
      </c>
      <c r="G91" s="41">
        <v>1.21285E-12</v>
      </c>
      <c r="H91" s="40">
        <v>1</v>
      </c>
      <c r="I91" s="40">
        <v>0</v>
      </c>
      <c r="J91" s="40">
        <v>0.5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0">
        <v>14</v>
      </c>
      <c r="Q91" s="40">
        <v>14</v>
      </c>
      <c r="R91" s="40">
        <v>0</v>
      </c>
      <c r="S91" s="40">
        <v>0</v>
      </c>
      <c r="T91" s="40">
        <v>72</v>
      </c>
      <c r="U91" s="40">
        <v>0.117859698</v>
      </c>
      <c r="V91" s="3" t="s">
        <v>999</v>
      </c>
      <c r="W91" s="40">
        <v>44.535583299999999</v>
      </c>
      <c r="X91" s="40">
        <v>22.0444444</v>
      </c>
      <c r="Y91" s="3" t="s">
        <v>892</v>
      </c>
      <c r="Z91" s="3" t="s">
        <v>1000</v>
      </c>
      <c r="AA91" s="3" t="s">
        <v>885</v>
      </c>
      <c r="AB91" s="40">
        <v>8676</v>
      </c>
      <c r="AC91" s="3" t="s">
        <v>943</v>
      </c>
      <c r="AD91" s="3" t="s">
        <v>890</v>
      </c>
      <c r="AE91" s="3"/>
      <c r="AF91" s="3"/>
    </row>
    <row r="92" spans="1:32" x14ac:dyDescent="0.3">
      <c r="A92" s="3" t="s">
        <v>93</v>
      </c>
      <c r="B92" s="3" t="s">
        <v>6</v>
      </c>
      <c r="C92" s="3" t="s">
        <v>6</v>
      </c>
      <c r="D92" s="3" t="s">
        <v>6</v>
      </c>
      <c r="E92" s="40">
        <v>0.88867358200000002</v>
      </c>
      <c r="F92" s="40">
        <v>0.111326418</v>
      </c>
      <c r="G92" s="41">
        <v>3.7592299999999999E-11</v>
      </c>
      <c r="H92" s="40">
        <v>2</v>
      </c>
      <c r="I92" s="40">
        <v>0</v>
      </c>
      <c r="J92" s="40">
        <v>0.25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0">
        <v>36</v>
      </c>
      <c r="Q92" s="40">
        <v>36</v>
      </c>
      <c r="R92" s="40">
        <v>0</v>
      </c>
      <c r="S92" s="40">
        <v>0</v>
      </c>
      <c r="T92" s="40">
        <v>50</v>
      </c>
      <c r="U92" s="40">
        <v>0.56448206099999998</v>
      </c>
      <c r="V92" s="3" t="s">
        <v>999</v>
      </c>
      <c r="W92" s="40">
        <v>44.535583299999999</v>
      </c>
      <c r="X92" s="40">
        <v>22.0444444</v>
      </c>
      <c r="Y92" s="3" t="s">
        <v>892</v>
      </c>
      <c r="Z92" s="3" t="s">
        <v>1001</v>
      </c>
      <c r="AA92" s="3" t="s">
        <v>885</v>
      </c>
      <c r="AB92" s="40">
        <v>8676</v>
      </c>
      <c r="AC92" s="3" t="s">
        <v>907</v>
      </c>
      <c r="AD92" s="3" t="s">
        <v>890</v>
      </c>
      <c r="AE92" s="3"/>
      <c r="AF92" s="3"/>
    </row>
    <row r="93" spans="1:32" x14ac:dyDescent="0.3">
      <c r="A93" s="3" t="s">
        <v>94</v>
      </c>
      <c r="B93" s="3" t="s">
        <v>6</v>
      </c>
      <c r="C93" s="3" t="s">
        <v>6</v>
      </c>
      <c r="D93" s="3" t="s">
        <v>6</v>
      </c>
      <c r="E93" s="40">
        <v>0.88883142999999998</v>
      </c>
      <c r="F93" s="40">
        <v>0.11116856999999999</v>
      </c>
      <c r="G93" s="41">
        <v>7.6523100000000003E-13</v>
      </c>
      <c r="H93" s="40">
        <v>1</v>
      </c>
      <c r="I93" s="40">
        <v>0</v>
      </c>
      <c r="J93" s="40">
        <v>0.5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0">
        <v>20</v>
      </c>
      <c r="Q93" s="40">
        <v>20</v>
      </c>
      <c r="R93" s="40">
        <v>0</v>
      </c>
      <c r="S93" s="40">
        <v>0</v>
      </c>
      <c r="T93" s="40">
        <v>66</v>
      </c>
      <c r="U93" s="40">
        <v>0.28475883400000002</v>
      </c>
      <c r="V93" s="3" t="s">
        <v>993</v>
      </c>
      <c r="W93" s="40">
        <v>38.729999999999997</v>
      </c>
      <c r="X93" s="40">
        <v>-0.46300000000000002</v>
      </c>
      <c r="Y93" s="3" t="s">
        <v>883</v>
      </c>
      <c r="Z93" s="3" t="s">
        <v>1002</v>
      </c>
      <c r="AA93" s="3" t="s">
        <v>885</v>
      </c>
      <c r="AB93" s="40">
        <v>9522</v>
      </c>
      <c r="AC93" s="3" t="s">
        <v>907</v>
      </c>
      <c r="AD93" s="3" t="s">
        <v>1003</v>
      </c>
      <c r="AE93" s="3"/>
      <c r="AF93" s="3"/>
    </row>
    <row r="94" spans="1:32" x14ac:dyDescent="0.3">
      <c r="A94" s="3" t="s">
        <v>95</v>
      </c>
      <c r="B94" s="3" t="s">
        <v>6</v>
      </c>
      <c r="C94" s="3" t="s">
        <v>6</v>
      </c>
      <c r="D94" s="3" t="s">
        <v>6</v>
      </c>
      <c r="E94" s="40">
        <v>0.99999987899999998</v>
      </c>
      <c r="F94" s="41">
        <v>1.2106700000000001E-7</v>
      </c>
      <c r="G94" s="41">
        <v>1.4952300000000001E-92</v>
      </c>
      <c r="H94" s="40">
        <v>4</v>
      </c>
      <c r="I94" s="40">
        <v>0</v>
      </c>
      <c r="J94" s="40">
        <v>4.75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0">
        <v>80</v>
      </c>
      <c r="Q94" s="40">
        <v>76</v>
      </c>
      <c r="R94" s="40">
        <v>4</v>
      </c>
      <c r="S94" s="40">
        <v>0</v>
      </c>
      <c r="T94" s="40">
        <v>6</v>
      </c>
      <c r="U94" s="40">
        <v>3.4378980210000001</v>
      </c>
      <c r="V94" s="3" t="s">
        <v>882</v>
      </c>
      <c r="W94" s="40">
        <v>55.956000000000003</v>
      </c>
      <c r="X94" s="40">
        <v>92.790999999999997</v>
      </c>
      <c r="Y94" s="3" t="s">
        <v>883</v>
      </c>
      <c r="Z94" s="3" t="s">
        <v>1004</v>
      </c>
      <c r="AA94" s="3" t="s">
        <v>885</v>
      </c>
      <c r="AB94" s="40">
        <v>2752</v>
      </c>
      <c r="AC94" s="3" t="s">
        <v>1005</v>
      </c>
      <c r="AD94" s="3" t="s">
        <v>1006</v>
      </c>
      <c r="AE94" s="3"/>
      <c r="AF94" s="3"/>
    </row>
    <row r="95" spans="1:32" x14ac:dyDescent="0.3">
      <c r="A95" s="3" t="s">
        <v>96</v>
      </c>
      <c r="B95" s="3" t="s">
        <v>6</v>
      </c>
      <c r="C95" s="3" t="s">
        <v>6</v>
      </c>
      <c r="D95" s="3" t="s">
        <v>6</v>
      </c>
      <c r="E95" s="40">
        <v>0.664526485</v>
      </c>
      <c r="F95" s="41">
        <v>0.33333333300000001</v>
      </c>
      <c r="G95" s="41">
        <v>2.140182E-3</v>
      </c>
      <c r="H95" s="40">
        <v>1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0">
        <v>8</v>
      </c>
      <c r="Q95" s="40">
        <v>8</v>
      </c>
      <c r="R95" s="40">
        <v>0</v>
      </c>
      <c r="S95" s="40">
        <v>0</v>
      </c>
      <c r="T95" s="40">
        <v>78</v>
      </c>
      <c r="U95" s="40">
        <v>0.14977995099999999</v>
      </c>
      <c r="V95" s="3" t="s">
        <v>898</v>
      </c>
      <c r="W95" s="40">
        <v>55.828000000000003</v>
      </c>
      <c r="X95" s="40">
        <v>12.166</v>
      </c>
      <c r="Y95" s="3" t="s">
        <v>883</v>
      </c>
      <c r="Z95" s="3" t="s">
        <v>1007</v>
      </c>
      <c r="AA95" s="3" t="s">
        <v>885</v>
      </c>
      <c r="AB95" s="40">
        <v>5271</v>
      </c>
      <c r="AC95" s="3" t="s">
        <v>943</v>
      </c>
      <c r="AD95" s="3" t="s">
        <v>1008</v>
      </c>
      <c r="AE95" s="3"/>
      <c r="AF95" s="3"/>
    </row>
    <row r="96" spans="1:32" x14ac:dyDescent="0.3">
      <c r="A96" s="3" t="s">
        <v>97</v>
      </c>
      <c r="B96" s="3" t="s">
        <v>6</v>
      </c>
      <c r="C96" s="3" t="s">
        <v>6</v>
      </c>
      <c r="D96" s="3" t="s">
        <v>6</v>
      </c>
      <c r="E96" s="40">
        <v>0.666340987</v>
      </c>
      <c r="F96" s="40">
        <v>0.33333333300000001</v>
      </c>
      <c r="G96" s="40">
        <v>3.2568000000000001E-4</v>
      </c>
      <c r="H96" s="40">
        <v>1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0">
        <v>24</v>
      </c>
      <c r="Q96" s="40">
        <v>24</v>
      </c>
      <c r="R96" s="40">
        <v>0</v>
      </c>
      <c r="S96" s="40">
        <v>0</v>
      </c>
      <c r="T96" s="40">
        <v>62</v>
      </c>
      <c r="U96" s="40">
        <v>0.35821067699999998</v>
      </c>
      <c r="V96" s="3" t="s">
        <v>993</v>
      </c>
      <c r="W96" s="40">
        <v>40.439</v>
      </c>
      <c r="X96" s="40">
        <v>-3.5009999999999999</v>
      </c>
      <c r="Y96" s="3" t="s">
        <v>892</v>
      </c>
      <c r="Z96" s="3" t="s">
        <v>1009</v>
      </c>
      <c r="AA96" s="3" t="s">
        <v>885</v>
      </c>
      <c r="AB96" s="40">
        <v>4495</v>
      </c>
      <c r="AC96" s="3" t="s">
        <v>904</v>
      </c>
      <c r="AD96" s="3" t="s">
        <v>1010</v>
      </c>
      <c r="AE96" s="3"/>
      <c r="AF96" s="3"/>
    </row>
    <row r="97" spans="1:32" x14ac:dyDescent="0.3">
      <c r="A97" s="3" t="s">
        <v>98</v>
      </c>
      <c r="B97" s="3" t="s">
        <v>6</v>
      </c>
      <c r="C97" s="3" t="s">
        <v>6</v>
      </c>
      <c r="D97" s="3" t="s">
        <v>6</v>
      </c>
      <c r="E97" s="40">
        <v>0.99605971599999998</v>
      </c>
      <c r="F97" s="40">
        <v>3.9402839999999996E-3</v>
      </c>
      <c r="G97" s="41">
        <v>2.61576E-29</v>
      </c>
      <c r="H97" s="40">
        <v>3</v>
      </c>
      <c r="I97" s="40">
        <v>0</v>
      </c>
      <c r="J97" s="40">
        <v>1.25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30</v>
      </c>
      <c r="Q97" s="40">
        <v>18</v>
      </c>
      <c r="R97" s="40">
        <v>25</v>
      </c>
      <c r="S97" s="40">
        <v>13</v>
      </c>
      <c r="T97" s="40">
        <v>43</v>
      </c>
      <c r="U97" s="40">
        <v>0.69400088999999998</v>
      </c>
      <c r="V97" s="3" t="s">
        <v>882</v>
      </c>
      <c r="W97" s="40">
        <v>56.018999999999998</v>
      </c>
      <c r="X97" s="40">
        <v>69.31</v>
      </c>
      <c r="Y97" s="3" t="s">
        <v>892</v>
      </c>
      <c r="Z97" s="3" t="s">
        <v>1011</v>
      </c>
      <c r="AA97" s="3" t="s">
        <v>885</v>
      </c>
      <c r="AB97" s="40">
        <v>7681</v>
      </c>
      <c r="AC97" s="3" t="s">
        <v>896</v>
      </c>
      <c r="AD97" s="3" t="s">
        <v>1012</v>
      </c>
      <c r="AE97" s="3"/>
      <c r="AF97" s="3"/>
    </row>
    <row r="98" spans="1:32" x14ac:dyDescent="0.3">
      <c r="A98" s="3" t="s">
        <v>99</v>
      </c>
      <c r="B98" s="3" t="s">
        <v>6</v>
      </c>
      <c r="C98" s="3" t="s">
        <v>6</v>
      </c>
      <c r="D98" s="3" t="s">
        <v>6</v>
      </c>
      <c r="E98" s="40">
        <v>0.94099853499999997</v>
      </c>
      <c r="F98" s="40">
        <v>5.9001465000000003E-2</v>
      </c>
      <c r="G98" s="41">
        <v>1.21417E-15</v>
      </c>
      <c r="H98" s="40">
        <v>2</v>
      </c>
      <c r="I98" s="40">
        <v>0</v>
      </c>
      <c r="J98" s="40">
        <v>0.5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0">
        <v>21</v>
      </c>
      <c r="Q98" s="40">
        <v>21</v>
      </c>
      <c r="R98" s="40">
        <v>0</v>
      </c>
      <c r="S98" s="40">
        <v>0</v>
      </c>
      <c r="T98" s="40">
        <v>65</v>
      </c>
      <c r="U98" s="40">
        <v>0.24278804900000001</v>
      </c>
      <c r="V98" s="3" t="s">
        <v>898</v>
      </c>
      <c r="W98" s="40">
        <v>55.225000000000001</v>
      </c>
      <c r="X98" s="40">
        <v>11.303000000000001</v>
      </c>
      <c r="Y98" s="3" t="s">
        <v>883</v>
      </c>
      <c r="Z98" s="3" t="s">
        <v>1013</v>
      </c>
      <c r="AA98" s="3" t="s">
        <v>885</v>
      </c>
      <c r="AB98" s="40">
        <v>4111</v>
      </c>
      <c r="AC98" s="3" t="s">
        <v>911</v>
      </c>
      <c r="AD98" s="3" t="s">
        <v>1014</v>
      </c>
      <c r="AE98" s="3"/>
      <c r="AF98" s="3"/>
    </row>
    <row r="99" spans="1:32" x14ac:dyDescent="0.3">
      <c r="A99" s="3" t="s">
        <v>100</v>
      </c>
      <c r="B99" s="3" t="s">
        <v>6</v>
      </c>
      <c r="C99" s="3" t="s">
        <v>6</v>
      </c>
      <c r="D99" s="3" t="s">
        <v>6</v>
      </c>
      <c r="E99" s="40">
        <v>0.99223735599999996</v>
      </c>
      <c r="F99" s="40">
        <v>7.762644E-3</v>
      </c>
      <c r="G99" s="41">
        <v>4.8622199999999998E-30</v>
      </c>
      <c r="H99" s="40">
        <v>2</v>
      </c>
      <c r="I99" s="40">
        <v>0</v>
      </c>
      <c r="J99" s="40">
        <v>1.25</v>
      </c>
      <c r="K99" s="40">
        <v>0</v>
      </c>
      <c r="L99" s="40">
        <v>0</v>
      </c>
      <c r="M99" s="40">
        <v>0</v>
      </c>
      <c r="N99" s="40">
        <v>0</v>
      </c>
      <c r="O99" s="40">
        <v>0</v>
      </c>
      <c r="P99" s="40">
        <v>36</v>
      </c>
      <c r="Q99" s="40">
        <v>24</v>
      </c>
      <c r="R99" s="40">
        <v>36</v>
      </c>
      <c r="S99" s="40">
        <v>24</v>
      </c>
      <c r="T99" s="40">
        <v>26</v>
      </c>
      <c r="U99" s="40">
        <v>1.2074248620000001</v>
      </c>
      <c r="V99" s="3" t="s">
        <v>898</v>
      </c>
      <c r="W99" s="40">
        <v>56.362000000000002</v>
      </c>
      <c r="X99" s="40">
        <v>10.593</v>
      </c>
      <c r="Y99" s="3" t="s">
        <v>883</v>
      </c>
      <c r="Z99" s="3" t="s">
        <v>1015</v>
      </c>
      <c r="AA99" s="3" t="s">
        <v>885</v>
      </c>
      <c r="AB99" s="40">
        <v>4111</v>
      </c>
      <c r="AC99" s="3" t="s">
        <v>911</v>
      </c>
      <c r="AD99" s="3" t="s">
        <v>1016</v>
      </c>
      <c r="AE99" s="3"/>
      <c r="AF99" s="3"/>
    </row>
    <row r="100" spans="1:32" x14ac:dyDescent="0.3">
      <c r="A100" s="3" t="s">
        <v>101</v>
      </c>
      <c r="B100" s="3" t="s">
        <v>6</v>
      </c>
      <c r="C100" s="3" t="s">
        <v>6</v>
      </c>
      <c r="D100" s="3" t="s">
        <v>6</v>
      </c>
      <c r="E100" s="40">
        <v>0.99901507599999995</v>
      </c>
      <c r="F100" s="40">
        <v>9.8492400000000009E-4</v>
      </c>
      <c r="G100" s="41">
        <v>2.9024999999999999E-42</v>
      </c>
      <c r="H100" s="40">
        <v>1</v>
      </c>
      <c r="I100" s="40">
        <v>0</v>
      </c>
      <c r="J100" s="40">
        <v>2.25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71</v>
      </c>
      <c r="Q100" s="40">
        <v>70</v>
      </c>
      <c r="R100" s="40">
        <v>1</v>
      </c>
      <c r="S100" s="40">
        <v>0</v>
      </c>
      <c r="T100" s="40">
        <v>15</v>
      </c>
      <c r="U100" s="40">
        <v>1.881093892</v>
      </c>
      <c r="V100" s="3" t="s">
        <v>898</v>
      </c>
      <c r="W100" s="40">
        <v>56.362000000000002</v>
      </c>
      <c r="X100" s="40">
        <v>10.593</v>
      </c>
      <c r="Y100" s="3" t="s">
        <v>883</v>
      </c>
      <c r="Z100" s="3" t="s">
        <v>1015</v>
      </c>
      <c r="AA100" s="3" t="s">
        <v>885</v>
      </c>
      <c r="AB100" s="40">
        <v>3971</v>
      </c>
      <c r="AC100" s="3" t="s">
        <v>911</v>
      </c>
      <c r="AD100" s="3" t="s">
        <v>1016</v>
      </c>
      <c r="AE100" s="3"/>
      <c r="AF100" s="3"/>
    </row>
    <row r="101" spans="1:32" x14ac:dyDescent="0.3">
      <c r="A101" s="3" t="s">
        <v>102</v>
      </c>
      <c r="B101" s="3" t="s">
        <v>6</v>
      </c>
      <c r="C101" s="3" t="s">
        <v>6</v>
      </c>
      <c r="D101" s="3" t="s">
        <v>6</v>
      </c>
      <c r="E101" s="40">
        <v>0.99901692099999995</v>
      </c>
      <c r="F101" s="40">
        <v>9.8307899999999998E-4</v>
      </c>
      <c r="G101" s="41">
        <v>9.01608E-38</v>
      </c>
      <c r="H101" s="40">
        <v>4</v>
      </c>
      <c r="I101" s="40">
        <v>0</v>
      </c>
      <c r="J101" s="40">
        <v>1.5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74</v>
      </c>
      <c r="Q101" s="40">
        <v>73</v>
      </c>
      <c r="R101" s="40">
        <v>2</v>
      </c>
      <c r="S101" s="40">
        <v>1</v>
      </c>
      <c r="T101" s="40">
        <v>11</v>
      </c>
      <c r="U101" s="40">
        <v>1.905133435</v>
      </c>
      <c r="V101" s="3" t="s">
        <v>898</v>
      </c>
      <c r="W101" s="40">
        <v>55.853000000000002</v>
      </c>
      <c r="X101" s="40">
        <v>12.558999999999999</v>
      </c>
      <c r="Y101" s="3" t="s">
        <v>883</v>
      </c>
      <c r="Z101" s="3" t="s">
        <v>1017</v>
      </c>
      <c r="AA101" s="3" t="s">
        <v>885</v>
      </c>
      <c r="AB101" s="40">
        <v>7072</v>
      </c>
      <c r="AC101" s="3" t="s">
        <v>907</v>
      </c>
      <c r="AD101" s="3" t="s">
        <v>890</v>
      </c>
      <c r="AE101" s="3"/>
      <c r="AF101" s="3"/>
    </row>
    <row r="102" spans="1:32" x14ac:dyDescent="0.3">
      <c r="A102" s="3" t="s">
        <v>103</v>
      </c>
      <c r="B102" s="3" t="s">
        <v>6</v>
      </c>
      <c r="C102" s="3" t="s">
        <v>6</v>
      </c>
      <c r="D102" s="3" t="s">
        <v>6</v>
      </c>
      <c r="E102" s="40">
        <v>0.88812290800000004</v>
      </c>
      <c r="F102" s="40">
        <v>0.111877092</v>
      </c>
      <c r="G102" s="41">
        <v>1.17671E-10</v>
      </c>
      <c r="H102" s="40">
        <v>2</v>
      </c>
      <c r="I102" s="40">
        <v>0</v>
      </c>
      <c r="J102" s="40">
        <v>0.25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10</v>
      </c>
      <c r="Q102" s="40">
        <v>10</v>
      </c>
      <c r="R102" s="40">
        <v>3</v>
      </c>
      <c r="S102" s="40">
        <v>3</v>
      </c>
      <c r="T102" s="40">
        <v>73</v>
      </c>
      <c r="U102" s="40">
        <v>0.29782206500000002</v>
      </c>
      <c r="V102" s="3" t="s">
        <v>898</v>
      </c>
      <c r="W102" s="40">
        <v>56.874000000000002</v>
      </c>
      <c r="X102" s="40">
        <v>9.2149999999999999</v>
      </c>
      <c r="Y102" s="3" t="s">
        <v>883</v>
      </c>
      <c r="Z102" s="3" t="s">
        <v>1018</v>
      </c>
      <c r="AA102" s="3" t="s">
        <v>885</v>
      </c>
      <c r="AB102" s="40">
        <v>6315</v>
      </c>
      <c r="AC102" s="3" t="s">
        <v>907</v>
      </c>
      <c r="AD102" s="3" t="s">
        <v>890</v>
      </c>
      <c r="AE102" s="3"/>
      <c r="AF102" s="3"/>
    </row>
    <row r="103" spans="1:32" x14ac:dyDescent="0.3">
      <c r="A103" s="3" t="s">
        <v>104</v>
      </c>
      <c r="B103" s="3" t="s">
        <v>6</v>
      </c>
      <c r="C103" s="3" t="s">
        <v>6</v>
      </c>
      <c r="D103" s="3" t="s">
        <v>6</v>
      </c>
      <c r="E103" s="40">
        <v>0.999984655</v>
      </c>
      <c r="F103" s="41">
        <v>1.5345E-5</v>
      </c>
      <c r="G103" s="41">
        <v>8.9008799999999997E-66</v>
      </c>
      <c r="H103" s="40">
        <v>4</v>
      </c>
      <c r="I103" s="40">
        <v>0</v>
      </c>
      <c r="J103" s="40">
        <v>3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0">
        <v>71</v>
      </c>
      <c r="Q103" s="40">
        <v>70</v>
      </c>
      <c r="R103" s="40">
        <v>1</v>
      </c>
      <c r="S103" s="40">
        <v>0</v>
      </c>
      <c r="T103" s="40">
        <v>15</v>
      </c>
      <c r="U103" s="40">
        <v>2.0944633530000001</v>
      </c>
      <c r="V103" s="3" t="s">
        <v>898</v>
      </c>
      <c r="W103" s="40">
        <v>55.621000000000002</v>
      </c>
      <c r="X103" s="40">
        <v>11.331</v>
      </c>
      <c r="Y103" s="3" t="s">
        <v>883</v>
      </c>
      <c r="Z103" s="3" t="s">
        <v>1019</v>
      </c>
      <c r="AA103" s="3" t="s">
        <v>885</v>
      </c>
      <c r="AB103" s="40">
        <v>3649</v>
      </c>
      <c r="AC103" s="3" t="s">
        <v>911</v>
      </c>
      <c r="AD103" s="3" t="s">
        <v>942</v>
      </c>
      <c r="AE103" s="3"/>
      <c r="AF103" s="3"/>
    </row>
    <row r="104" spans="1:32" x14ac:dyDescent="0.3">
      <c r="A104" s="3" t="s">
        <v>105</v>
      </c>
      <c r="B104" s="3" t="s">
        <v>6</v>
      </c>
      <c r="C104" s="3" t="s">
        <v>6</v>
      </c>
      <c r="D104" s="3" t="s">
        <v>6</v>
      </c>
      <c r="E104" s="40">
        <v>0.99999213200000003</v>
      </c>
      <c r="F104" s="41">
        <v>7.8677999999999994E-6</v>
      </c>
      <c r="G104" s="41">
        <v>6.9760700000000006E-67</v>
      </c>
      <c r="H104" s="40">
        <v>4</v>
      </c>
      <c r="I104" s="40">
        <v>0</v>
      </c>
      <c r="J104" s="40">
        <v>3.25</v>
      </c>
      <c r="K104" s="40">
        <v>0</v>
      </c>
      <c r="L104" s="40">
        <v>0</v>
      </c>
      <c r="M104" s="40">
        <v>0</v>
      </c>
      <c r="N104" s="40">
        <v>0</v>
      </c>
      <c r="O104" s="40">
        <v>0</v>
      </c>
      <c r="P104" s="40">
        <v>82</v>
      </c>
      <c r="Q104" s="40">
        <v>80</v>
      </c>
      <c r="R104" s="40">
        <v>2</v>
      </c>
      <c r="S104" s="40">
        <v>0</v>
      </c>
      <c r="T104" s="40">
        <v>4</v>
      </c>
      <c r="U104" s="40">
        <v>2.948103712</v>
      </c>
      <c r="V104" s="3" t="s">
        <v>898</v>
      </c>
      <c r="W104" s="40">
        <v>55.402000000000001</v>
      </c>
      <c r="X104" s="40">
        <v>12.367000000000001</v>
      </c>
      <c r="Y104" s="3" t="s">
        <v>883</v>
      </c>
      <c r="Z104" s="3" t="s">
        <v>1020</v>
      </c>
      <c r="AA104" s="3" t="s">
        <v>885</v>
      </c>
      <c r="AB104" s="40">
        <v>9040</v>
      </c>
      <c r="AC104" s="3" t="s">
        <v>907</v>
      </c>
      <c r="AD104" s="3" t="s">
        <v>1021</v>
      </c>
      <c r="AE104" s="3"/>
      <c r="AF104" s="3"/>
    </row>
    <row r="105" spans="1:32" x14ac:dyDescent="0.3">
      <c r="A105" s="3" t="s">
        <v>106</v>
      </c>
      <c r="B105" s="3" t="s">
        <v>6</v>
      </c>
      <c r="C105" s="3" t="s">
        <v>6</v>
      </c>
      <c r="D105" s="3" t="s">
        <v>6</v>
      </c>
      <c r="E105" s="40">
        <v>0.99899756200000001</v>
      </c>
      <c r="F105" s="41">
        <v>1.002438E-3</v>
      </c>
      <c r="G105" s="41">
        <v>4.36098E-33</v>
      </c>
      <c r="H105" s="40">
        <v>4</v>
      </c>
      <c r="I105" s="40">
        <v>0</v>
      </c>
      <c r="J105" s="40">
        <v>1.5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48</v>
      </c>
      <c r="Q105" s="40">
        <v>45</v>
      </c>
      <c r="R105" s="40">
        <v>3</v>
      </c>
      <c r="S105" s="40">
        <v>0</v>
      </c>
      <c r="T105" s="40">
        <v>38</v>
      </c>
      <c r="U105" s="40">
        <v>1.0630395029999999</v>
      </c>
      <c r="V105" s="3" t="s">
        <v>882</v>
      </c>
      <c r="W105" s="40">
        <v>54.970999999999997</v>
      </c>
      <c r="X105" s="40">
        <v>73.366</v>
      </c>
      <c r="Y105" s="3" t="s">
        <v>883</v>
      </c>
      <c r="Z105" s="3" t="s">
        <v>1022</v>
      </c>
      <c r="AA105" s="3" t="s">
        <v>885</v>
      </c>
      <c r="AB105" s="40">
        <v>6953</v>
      </c>
      <c r="AC105" s="3" t="s">
        <v>896</v>
      </c>
      <c r="AD105" s="3" t="s">
        <v>1023</v>
      </c>
      <c r="AE105" s="3"/>
      <c r="AF105" s="3"/>
    </row>
    <row r="106" spans="1:32" x14ac:dyDescent="0.3">
      <c r="A106" s="3" t="s">
        <v>107</v>
      </c>
      <c r="B106" s="3" t="s">
        <v>6</v>
      </c>
      <c r="C106" s="3" t="s">
        <v>6</v>
      </c>
      <c r="D106" s="3" t="s">
        <v>6</v>
      </c>
      <c r="E106" s="40">
        <v>0.88812341900000003</v>
      </c>
      <c r="F106" s="40">
        <v>0.11187658</v>
      </c>
      <c r="G106" s="41">
        <v>5.4941500000000001E-10</v>
      </c>
      <c r="H106" s="40">
        <v>2</v>
      </c>
      <c r="I106" s="40">
        <v>0</v>
      </c>
      <c r="J106" s="40">
        <v>0.25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0">
        <v>39</v>
      </c>
      <c r="Q106" s="40">
        <v>39</v>
      </c>
      <c r="R106" s="40">
        <v>1</v>
      </c>
      <c r="S106" s="40">
        <v>1</v>
      </c>
      <c r="T106" s="40">
        <v>46</v>
      </c>
      <c r="U106" s="40">
        <v>0.57720242499999996</v>
      </c>
      <c r="V106" s="3" t="s">
        <v>882</v>
      </c>
      <c r="W106" s="40">
        <v>56.438000000000002</v>
      </c>
      <c r="X106" s="40">
        <v>74.906999999999996</v>
      </c>
      <c r="Y106" s="3" t="s">
        <v>892</v>
      </c>
      <c r="Z106" s="3" t="s">
        <v>1024</v>
      </c>
      <c r="AA106" s="3" t="s">
        <v>885</v>
      </c>
      <c r="AB106" s="40">
        <v>4631</v>
      </c>
      <c r="AC106" s="3" t="s">
        <v>896</v>
      </c>
      <c r="AD106" s="3" t="s">
        <v>1025</v>
      </c>
      <c r="AE106" s="3"/>
      <c r="AF106" s="3"/>
    </row>
    <row r="107" spans="1:32" x14ac:dyDescent="0.3">
      <c r="A107" s="3" t="s">
        <v>108</v>
      </c>
      <c r="B107" s="3" t="s">
        <v>6</v>
      </c>
      <c r="C107" s="3" t="s">
        <v>6</v>
      </c>
      <c r="D107" s="3" t="s">
        <v>6</v>
      </c>
      <c r="E107" s="40">
        <v>0.99998460600000005</v>
      </c>
      <c r="F107" s="41">
        <v>1.5393700000000001E-5</v>
      </c>
      <c r="G107" s="41">
        <v>2.5533999999999999E-64</v>
      </c>
      <c r="H107" s="40">
        <v>6</v>
      </c>
      <c r="I107" s="40">
        <v>0</v>
      </c>
      <c r="J107" s="40">
        <v>2.5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0">
        <v>74</v>
      </c>
      <c r="Q107" s="40">
        <v>73</v>
      </c>
      <c r="R107" s="40">
        <v>1</v>
      </c>
      <c r="S107" s="40">
        <v>0</v>
      </c>
      <c r="T107" s="40">
        <v>12</v>
      </c>
      <c r="U107" s="40">
        <v>2.492448215</v>
      </c>
      <c r="V107" s="3" t="s">
        <v>898</v>
      </c>
      <c r="W107" s="40">
        <v>55.331000000000003</v>
      </c>
      <c r="X107" s="40">
        <v>11.145</v>
      </c>
      <c r="Y107" s="3" t="s">
        <v>883</v>
      </c>
      <c r="Z107" s="3" t="s">
        <v>1026</v>
      </c>
      <c r="AA107" s="3" t="s">
        <v>885</v>
      </c>
      <c r="AB107" s="40">
        <v>7033</v>
      </c>
      <c r="AC107" s="3" t="s">
        <v>907</v>
      </c>
      <c r="AD107" s="3" t="s">
        <v>890</v>
      </c>
      <c r="AE107" s="3"/>
      <c r="AF107" s="3"/>
    </row>
    <row r="108" spans="1:32" x14ac:dyDescent="0.3">
      <c r="A108" s="3" t="s">
        <v>109</v>
      </c>
      <c r="B108" s="3" t="s">
        <v>6</v>
      </c>
      <c r="C108" s="3" t="s">
        <v>6</v>
      </c>
      <c r="D108" s="3" t="s">
        <v>6</v>
      </c>
      <c r="E108" s="40">
        <v>0.94074426499999997</v>
      </c>
      <c r="F108" s="41">
        <v>5.9255734999999997E-2</v>
      </c>
      <c r="G108" s="41">
        <v>3.0750100000000002E-14</v>
      </c>
      <c r="H108" s="40">
        <v>2</v>
      </c>
      <c r="I108" s="40">
        <v>0</v>
      </c>
      <c r="J108" s="40">
        <v>0.5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27</v>
      </c>
      <c r="Q108" s="40">
        <v>26</v>
      </c>
      <c r="R108" s="40">
        <v>1</v>
      </c>
      <c r="S108" s="40">
        <v>0</v>
      </c>
      <c r="T108" s="40">
        <v>59</v>
      </c>
      <c r="U108" s="40">
        <v>0.48625135600000002</v>
      </c>
      <c r="V108" s="3" t="s">
        <v>882</v>
      </c>
      <c r="W108" s="40">
        <v>55.732999999999997</v>
      </c>
      <c r="X108" s="40">
        <v>74.284999999999997</v>
      </c>
      <c r="Y108" s="3" t="s">
        <v>892</v>
      </c>
      <c r="Z108" s="3" t="s">
        <v>1027</v>
      </c>
      <c r="AA108" s="3" t="s">
        <v>885</v>
      </c>
      <c r="AB108" s="40">
        <v>4792</v>
      </c>
      <c r="AC108" s="3" t="s">
        <v>896</v>
      </c>
      <c r="AD108" s="3" t="s">
        <v>1028</v>
      </c>
      <c r="AE108" s="3"/>
      <c r="AF108" s="3"/>
    </row>
    <row r="109" spans="1:32" x14ac:dyDescent="0.3">
      <c r="A109" s="3" t="s">
        <v>110</v>
      </c>
      <c r="B109" s="3" t="s">
        <v>6</v>
      </c>
      <c r="C109" s="3" t="s">
        <v>6</v>
      </c>
      <c r="D109" s="3" t="s">
        <v>6</v>
      </c>
      <c r="E109" s="40">
        <v>0.99803136400000003</v>
      </c>
      <c r="F109" s="40">
        <v>1.9686360000000002E-3</v>
      </c>
      <c r="G109" s="41">
        <v>2.50534E-34</v>
      </c>
      <c r="H109" s="40">
        <v>3</v>
      </c>
      <c r="I109" s="40">
        <v>0</v>
      </c>
      <c r="J109" s="40">
        <v>1.5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41</v>
      </c>
      <c r="Q109" s="40">
        <v>22</v>
      </c>
      <c r="R109" s="40">
        <v>39</v>
      </c>
      <c r="S109" s="40">
        <v>20</v>
      </c>
      <c r="T109" s="40">
        <v>25</v>
      </c>
      <c r="U109" s="40">
        <v>1.3285264729999999</v>
      </c>
      <c r="V109" s="3" t="s">
        <v>1029</v>
      </c>
      <c r="W109" s="40">
        <v>40.957000000000001</v>
      </c>
      <c r="X109" s="40">
        <v>17.29</v>
      </c>
      <c r="Y109" s="3" t="s">
        <v>883</v>
      </c>
      <c r="Z109" s="3" t="s">
        <v>1030</v>
      </c>
      <c r="AA109" s="3" t="s">
        <v>885</v>
      </c>
      <c r="AB109" s="40">
        <v>3013</v>
      </c>
      <c r="AC109" s="3" t="s">
        <v>1031</v>
      </c>
      <c r="AD109" s="3" t="s">
        <v>955</v>
      </c>
      <c r="AE109" s="3"/>
      <c r="AF109" s="3"/>
    </row>
    <row r="110" spans="1:32" x14ac:dyDescent="0.3">
      <c r="A110" s="3" t="s">
        <v>111</v>
      </c>
      <c r="B110" s="3" t="s">
        <v>6</v>
      </c>
      <c r="C110" s="3" t="s">
        <v>6</v>
      </c>
      <c r="D110" s="3" t="s">
        <v>6</v>
      </c>
      <c r="E110" s="40">
        <v>1</v>
      </c>
      <c r="F110" s="41">
        <v>2.6355599999999998E-10</v>
      </c>
      <c r="G110" s="41">
        <v>1.0528E-143</v>
      </c>
      <c r="H110" s="40">
        <v>11</v>
      </c>
      <c r="I110" s="40">
        <v>1</v>
      </c>
      <c r="J110" s="40">
        <v>6.5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85</v>
      </c>
      <c r="Q110" s="40">
        <v>79</v>
      </c>
      <c r="R110" s="40">
        <v>6</v>
      </c>
      <c r="S110" s="40">
        <v>0</v>
      </c>
      <c r="T110" s="40">
        <v>1</v>
      </c>
      <c r="U110" s="40">
        <v>6.5423600339999997</v>
      </c>
      <c r="V110" s="3" t="s">
        <v>918</v>
      </c>
      <c r="W110" s="40">
        <v>43.323999999999998</v>
      </c>
      <c r="X110" s="40">
        <v>2.42</v>
      </c>
      <c r="Y110" s="3" t="s">
        <v>892</v>
      </c>
      <c r="Z110" s="3" t="s">
        <v>1032</v>
      </c>
      <c r="AA110" s="3" t="s">
        <v>885</v>
      </c>
      <c r="AB110" s="40">
        <v>6545</v>
      </c>
      <c r="AC110" s="3" t="s">
        <v>904</v>
      </c>
      <c r="AD110" s="3" t="s">
        <v>1033</v>
      </c>
      <c r="AE110" s="3"/>
      <c r="AF110" s="3"/>
    </row>
    <row r="111" spans="1:32" x14ac:dyDescent="0.3">
      <c r="A111" s="3" t="s">
        <v>112</v>
      </c>
      <c r="B111" s="3" t="s">
        <v>6</v>
      </c>
      <c r="C111" s="3" t="s">
        <v>6</v>
      </c>
      <c r="D111" s="3" t="s">
        <v>6</v>
      </c>
      <c r="E111" s="40">
        <v>1</v>
      </c>
      <c r="F111" s="41">
        <v>6.0629899999999996E-11</v>
      </c>
      <c r="G111" s="41">
        <v>6.7451000000000001E-127</v>
      </c>
      <c r="H111" s="40">
        <v>12</v>
      </c>
      <c r="I111" s="40">
        <v>0</v>
      </c>
      <c r="J111" s="40">
        <v>5.5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84</v>
      </c>
      <c r="Q111" s="40">
        <v>76</v>
      </c>
      <c r="R111" s="40">
        <v>8</v>
      </c>
      <c r="S111" s="40">
        <v>0</v>
      </c>
      <c r="T111" s="40">
        <v>2</v>
      </c>
      <c r="U111" s="40">
        <v>4.9543420329999996</v>
      </c>
      <c r="V111" s="3" t="s">
        <v>918</v>
      </c>
      <c r="W111" s="40">
        <v>43.323999999999998</v>
      </c>
      <c r="X111" s="40">
        <v>2.42</v>
      </c>
      <c r="Y111" s="3" t="s">
        <v>892</v>
      </c>
      <c r="Z111" s="3" t="s">
        <v>1032</v>
      </c>
      <c r="AA111" s="3" t="s">
        <v>885</v>
      </c>
      <c r="AB111" s="40">
        <v>6541</v>
      </c>
      <c r="AC111" s="3" t="s">
        <v>943</v>
      </c>
      <c r="AD111" s="3" t="s">
        <v>1033</v>
      </c>
      <c r="AE111" s="3"/>
      <c r="AF111" s="3"/>
    </row>
    <row r="112" spans="1:32" x14ac:dyDescent="0.3">
      <c r="A112" s="3" t="s">
        <v>113</v>
      </c>
      <c r="B112" s="3" t="s">
        <v>6</v>
      </c>
      <c r="C112" s="3" t="s">
        <v>6</v>
      </c>
      <c r="D112" s="3" t="s">
        <v>6</v>
      </c>
      <c r="E112" s="40">
        <v>0.79991756000000003</v>
      </c>
      <c r="F112" s="41">
        <v>0.20008243000000001</v>
      </c>
      <c r="G112" s="41">
        <v>1.03527E-8</v>
      </c>
      <c r="H112" s="40">
        <v>1</v>
      </c>
      <c r="I112" s="40">
        <v>0</v>
      </c>
      <c r="J112" s="40">
        <v>0.25</v>
      </c>
      <c r="K112" s="40">
        <v>0</v>
      </c>
      <c r="L112" s="40">
        <v>0</v>
      </c>
      <c r="M112" s="40">
        <v>0</v>
      </c>
      <c r="N112" s="40">
        <v>0</v>
      </c>
      <c r="O112" s="40">
        <v>0</v>
      </c>
      <c r="P112" s="40">
        <v>6</v>
      </c>
      <c r="Q112" s="40">
        <v>6</v>
      </c>
      <c r="R112" s="40">
        <v>0</v>
      </c>
      <c r="S112" s="40">
        <v>0</v>
      </c>
      <c r="T112" s="40">
        <v>80</v>
      </c>
      <c r="U112" s="40">
        <v>5.5288692E-2</v>
      </c>
      <c r="V112" s="3" t="s">
        <v>898</v>
      </c>
      <c r="W112" s="40">
        <v>55.585999999999999</v>
      </c>
      <c r="X112" s="40">
        <v>11.538</v>
      </c>
      <c r="Y112" s="3" t="s">
        <v>892</v>
      </c>
      <c r="Z112" s="3" t="s">
        <v>1034</v>
      </c>
      <c r="AA112" s="3" t="s">
        <v>885</v>
      </c>
      <c r="AB112" s="40">
        <v>7115</v>
      </c>
      <c r="AC112" s="3" t="s">
        <v>943</v>
      </c>
      <c r="AD112" s="3" t="s">
        <v>1035</v>
      </c>
      <c r="AE112" s="3"/>
      <c r="AF112" s="3"/>
    </row>
    <row r="113" spans="1:32" x14ac:dyDescent="0.3">
      <c r="A113" s="3" t="s">
        <v>114</v>
      </c>
      <c r="B113" s="3" t="s">
        <v>6</v>
      </c>
      <c r="C113" s="3" t="s">
        <v>6</v>
      </c>
      <c r="D113" s="3" t="s">
        <v>6</v>
      </c>
      <c r="E113" s="40">
        <v>0.94080258800000005</v>
      </c>
      <c r="F113" s="40">
        <v>5.9197411999999998E-2</v>
      </c>
      <c r="G113" s="41">
        <v>1.259E-14</v>
      </c>
      <c r="H113" s="40">
        <v>2</v>
      </c>
      <c r="I113" s="40">
        <v>0</v>
      </c>
      <c r="J113" s="40">
        <v>0.5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0">
        <v>54</v>
      </c>
      <c r="Q113" s="40">
        <v>54</v>
      </c>
      <c r="R113" s="40">
        <v>0</v>
      </c>
      <c r="S113" s="40">
        <v>0</v>
      </c>
      <c r="T113" s="40">
        <v>32</v>
      </c>
      <c r="U113" s="40">
        <v>0.94024338799999996</v>
      </c>
      <c r="V113" s="3" t="s">
        <v>1036</v>
      </c>
      <c r="W113" s="40">
        <v>33.756</v>
      </c>
      <c r="X113" s="40">
        <v>47.097000000000001</v>
      </c>
      <c r="Y113" s="3" t="s">
        <v>883</v>
      </c>
      <c r="Z113" s="3" t="s">
        <v>1037</v>
      </c>
      <c r="AA113" s="3" t="s">
        <v>885</v>
      </c>
      <c r="AB113" s="40">
        <v>8700</v>
      </c>
      <c r="AC113" s="3" t="s">
        <v>963</v>
      </c>
      <c r="AD113" s="3" t="s">
        <v>894</v>
      </c>
      <c r="AE113" s="3"/>
      <c r="AF113" s="3"/>
    </row>
    <row r="114" spans="1:32" x14ac:dyDescent="0.3">
      <c r="A114" s="3" t="s">
        <v>115</v>
      </c>
      <c r="B114" s="3" t="s">
        <v>6</v>
      </c>
      <c r="C114" s="3" t="s">
        <v>6</v>
      </c>
      <c r="D114" s="3" t="s">
        <v>6</v>
      </c>
      <c r="E114" s="40">
        <v>0.79805406199999995</v>
      </c>
      <c r="F114" s="40">
        <v>0.201945294</v>
      </c>
      <c r="G114" s="41">
        <v>6.4349299999999998E-7</v>
      </c>
      <c r="H114" s="40">
        <v>1</v>
      </c>
      <c r="I114" s="40">
        <v>0</v>
      </c>
      <c r="J114" s="40">
        <v>0.25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0">
        <v>20</v>
      </c>
      <c r="Q114" s="40">
        <v>19</v>
      </c>
      <c r="R114" s="40">
        <v>1</v>
      </c>
      <c r="S114" s="40">
        <v>0</v>
      </c>
      <c r="T114" s="40">
        <v>66</v>
      </c>
      <c r="U114" s="40">
        <v>0.297114453</v>
      </c>
      <c r="V114" s="3" t="s">
        <v>1036</v>
      </c>
      <c r="W114" s="40">
        <v>33.756</v>
      </c>
      <c r="X114" s="40">
        <v>47.097000000000001</v>
      </c>
      <c r="Y114" s="3" t="s">
        <v>892</v>
      </c>
      <c r="Z114" s="3" t="s">
        <v>1037</v>
      </c>
      <c r="AA114" s="3" t="s">
        <v>885</v>
      </c>
      <c r="AB114" s="40">
        <v>9291</v>
      </c>
      <c r="AC114" s="3" t="s">
        <v>943</v>
      </c>
      <c r="AD114" s="3" t="s">
        <v>894</v>
      </c>
      <c r="AE114" s="3"/>
      <c r="AF114" s="3"/>
    </row>
    <row r="115" spans="1:32" x14ac:dyDescent="0.3">
      <c r="A115" s="3" t="s">
        <v>116</v>
      </c>
      <c r="B115" s="3" t="s">
        <v>6</v>
      </c>
      <c r="C115" s="3" t="s">
        <v>6</v>
      </c>
      <c r="D115" s="3" t="s">
        <v>6</v>
      </c>
      <c r="E115" s="40">
        <v>0.99801080600000003</v>
      </c>
      <c r="F115" s="40">
        <v>1.9891940000000001E-3</v>
      </c>
      <c r="G115" s="41">
        <v>1.3980300000000001E-32</v>
      </c>
      <c r="H115" s="40">
        <v>1</v>
      </c>
      <c r="I115" s="40">
        <v>0</v>
      </c>
      <c r="J115" s="40">
        <v>2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65</v>
      </c>
      <c r="Q115" s="40">
        <v>65</v>
      </c>
      <c r="R115" s="40">
        <v>0</v>
      </c>
      <c r="S115" s="40">
        <v>0</v>
      </c>
      <c r="T115" s="40">
        <v>21</v>
      </c>
      <c r="U115" s="40">
        <v>1.2941010740000001</v>
      </c>
      <c r="V115" s="3" t="s">
        <v>882</v>
      </c>
      <c r="W115" s="40">
        <v>55.732999999999997</v>
      </c>
      <c r="X115" s="40">
        <v>74.284999999999997</v>
      </c>
      <c r="Y115" s="3" t="s">
        <v>883</v>
      </c>
      <c r="Z115" s="3" t="s">
        <v>1027</v>
      </c>
      <c r="AA115" s="3" t="s">
        <v>885</v>
      </c>
      <c r="AB115" s="40">
        <v>5664</v>
      </c>
      <c r="AC115" s="3" t="s">
        <v>896</v>
      </c>
      <c r="AD115" s="3" t="s">
        <v>1028</v>
      </c>
      <c r="AE115" s="3"/>
      <c r="AF115" s="3"/>
    </row>
    <row r="116" spans="1:32" x14ac:dyDescent="0.3">
      <c r="A116" s="3" t="s">
        <v>117</v>
      </c>
      <c r="B116" s="3" t="s">
        <v>6</v>
      </c>
      <c r="C116" s="3" t="s">
        <v>6</v>
      </c>
      <c r="D116" s="3" t="s">
        <v>6</v>
      </c>
      <c r="E116" s="40">
        <v>0.9980443</v>
      </c>
      <c r="F116" s="40">
        <v>1.9556999999999999E-3</v>
      </c>
      <c r="G116" s="41">
        <v>6.2426E-36</v>
      </c>
      <c r="H116" s="40">
        <v>4</v>
      </c>
      <c r="I116" s="40">
        <v>0</v>
      </c>
      <c r="J116" s="40">
        <v>1.25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51</v>
      </c>
      <c r="Q116" s="40">
        <v>22</v>
      </c>
      <c r="R116" s="40">
        <v>42</v>
      </c>
      <c r="S116" s="40">
        <v>13</v>
      </c>
      <c r="T116" s="40">
        <v>22</v>
      </c>
      <c r="U116" s="40">
        <v>1.2984328199999999</v>
      </c>
      <c r="V116" s="3" t="s">
        <v>882</v>
      </c>
      <c r="W116" s="40">
        <v>58.752000000000002</v>
      </c>
      <c r="X116" s="40">
        <v>102.634</v>
      </c>
      <c r="Y116" s="3" t="s">
        <v>892</v>
      </c>
      <c r="Z116" s="3" t="s">
        <v>1038</v>
      </c>
      <c r="AA116" s="3" t="s">
        <v>885</v>
      </c>
      <c r="AB116" s="40">
        <v>7060</v>
      </c>
      <c r="AC116" s="3" t="s">
        <v>916</v>
      </c>
      <c r="AD116" s="3" t="s">
        <v>936</v>
      </c>
      <c r="AE116" s="3"/>
      <c r="AF116" s="3"/>
    </row>
    <row r="117" spans="1:32" x14ac:dyDescent="0.3">
      <c r="A117" s="3" t="s">
        <v>118</v>
      </c>
      <c r="B117" s="3" t="s">
        <v>6</v>
      </c>
      <c r="C117" s="3" t="s">
        <v>6</v>
      </c>
      <c r="D117" s="3" t="s">
        <v>6</v>
      </c>
      <c r="E117" s="40">
        <v>0.99951032200000001</v>
      </c>
      <c r="F117" s="40">
        <v>4.8967800000000001E-4</v>
      </c>
      <c r="G117" s="41">
        <v>2.0820200000000001E-46</v>
      </c>
      <c r="H117" s="40">
        <v>1</v>
      </c>
      <c r="I117" s="40">
        <v>0</v>
      </c>
      <c r="J117" s="40">
        <v>2.5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69</v>
      </c>
      <c r="Q117" s="40">
        <v>68</v>
      </c>
      <c r="R117" s="40">
        <v>1</v>
      </c>
      <c r="S117" s="40">
        <v>0</v>
      </c>
      <c r="T117" s="40">
        <v>17</v>
      </c>
      <c r="U117" s="40">
        <v>1.5212867219999999</v>
      </c>
      <c r="V117" s="3" t="s">
        <v>898</v>
      </c>
      <c r="W117" s="40">
        <v>54.865000000000002</v>
      </c>
      <c r="X117" s="40">
        <v>11.840999999999999</v>
      </c>
      <c r="Y117" s="3" t="s">
        <v>883</v>
      </c>
      <c r="Z117" s="3" t="s">
        <v>1039</v>
      </c>
      <c r="AA117" s="3" t="s">
        <v>885</v>
      </c>
      <c r="AB117" s="40">
        <v>5457</v>
      </c>
      <c r="AC117" s="3" t="s">
        <v>945</v>
      </c>
      <c r="AD117" s="3" t="s">
        <v>946</v>
      </c>
      <c r="AE117" s="3"/>
      <c r="AF117" s="3"/>
    </row>
    <row r="118" spans="1:32" x14ac:dyDescent="0.3">
      <c r="A118" s="3" t="s">
        <v>119</v>
      </c>
      <c r="B118" s="3" t="s">
        <v>6</v>
      </c>
      <c r="C118" s="3" t="s">
        <v>6</v>
      </c>
      <c r="D118" s="3" t="s">
        <v>6</v>
      </c>
      <c r="E118" s="40">
        <v>0.666340987</v>
      </c>
      <c r="F118" s="40">
        <v>0.33333333300000001</v>
      </c>
      <c r="G118" s="41">
        <v>3.2568000000000001E-4</v>
      </c>
      <c r="H118" s="40">
        <v>1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0">
        <v>9</v>
      </c>
      <c r="Q118" s="40">
        <v>9</v>
      </c>
      <c r="R118" s="40">
        <v>0</v>
      </c>
      <c r="S118" s="40">
        <v>0</v>
      </c>
      <c r="T118" s="40">
        <v>77</v>
      </c>
      <c r="U118" s="40">
        <v>0.18389820500000001</v>
      </c>
      <c r="V118" s="3" t="s">
        <v>882</v>
      </c>
      <c r="W118" s="40">
        <v>56.665999999999997</v>
      </c>
      <c r="X118" s="40">
        <v>38.015999999999998</v>
      </c>
      <c r="Y118" s="3" t="s">
        <v>892</v>
      </c>
      <c r="Z118" s="3" t="s">
        <v>1040</v>
      </c>
      <c r="AA118" s="3" t="s">
        <v>885</v>
      </c>
      <c r="AB118" s="40">
        <v>8204</v>
      </c>
      <c r="AC118" s="3" t="s">
        <v>886</v>
      </c>
      <c r="AD118" s="3" t="s">
        <v>1041</v>
      </c>
      <c r="AE118" s="3"/>
      <c r="AF118" s="3"/>
    </row>
    <row r="119" spans="1:32" x14ac:dyDescent="0.3">
      <c r="A119" s="3" t="s">
        <v>120</v>
      </c>
      <c r="B119" s="3" t="s">
        <v>6</v>
      </c>
      <c r="C119" s="3" t="s">
        <v>6</v>
      </c>
      <c r="D119" s="3" t="s">
        <v>6</v>
      </c>
      <c r="E119" s="40">
        <v>0.98435503800000002</v>
      </c>
      <c r="F119" s="40">
        <v>1.5644961999999998E-2</v>
      </c>
      <c r="G119" s="41">
        <v>1.9072099999999999E-23</v>
      </c>
      <c r="H119" s="40">
        <v>2</v>
      </c>
      <c r="I119" s="40">
        <v>0</v>
      </c>
      <c r="J119" s="40">
        <v>1</v>
      </c>
      <c r="K119" s="40">
        <v>0</v>
      </c>
      <c r="L119" s="40">
        <v>0</v>
      </c>
      <c r="M119" s="40">
        <v>0</v>
      </c>
      <c r="N119" s="40">
        <v>0</v>
      </c>
      <c r="O119" s="40">
        <v>0</v>
      </c>
      <c r="P119" s="40">
        <v>39</v>
      </c>
      <c r="Q119" s="40">
        <v>39</v>
      </c>
      <c r="R119" s="40">
        <v>0</v>
      </c>
      <c r="S119" s="40">
        <v>0</v>
      </c>
      <c r="T119" s="40">
        <v>47</v>
      </c>
      <c r="U119" s="40">
        <v>0.57663286999999996</v>
      </c>
      <c r="V119" s="3" t="s">
        <v>898</v>
      </c>
      <c r="W119" s="40">
        <v>55.895000000000003</v>
      </c>
      <c r="X119" s="40">
        <v>9.9870000000000001</v>
      </c>
      <c r="Y119" s="3" t="s">
        <v>883</v>
      </c>
      <c r="Z119" s="3" t="s">
        <v>1042</v>
      </c>
      <c r="AA119" s="3" t="s">
        <v>885</v>
      </c>
      <c r="AB119" s="40">
        <v>4255</v>
      </c>
      <c r="AC119" s="3" t="s">
        <v>911</v>
      </c>
      <c r="AD119" s="3" t="s">
        <v>1016</v>
      </c>
      <c r="AE119" s="3"/>
      <c r="AF119" s="3"/>
    </row>
    <row r="120" spans="1:32" x14ac:dyDescent="0.3">
      <c r="A120" s="3" t="s">
        <v>121</v>
      </c>
      <c r="B120" s="3" t="s">
        <v>6</v>
      </c>
      <c r="C120" s="3" t="s">
        <v>6</v>
      </c>
      <c r="D120" s="3" t="s">
        <v>6</v>
      </c>
      <c r="E120" s="40">
        <v>0.66619166399999996</v>
      </c>
      <c r="F120" s="40">
        <v>0.33333333300000001</v>
      </c>
      <c r="G120" s="41">
        <v>4.7500299999999999E-4</v>
      </c>
      <c r="H120" s="40">
        <v>1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0">
        <v>10</v>
      </c>
      <c r="Q120" s="40">
        <v>10</v>
      </c>
      <c r="R120" s="40">
        <v>0</v>
      </c>
      <c r="S120" s="40">
        <v>0</v>
      </c>
      <c r="T120" s="40">
        <v>76</v>
      </c>
      <c r="U120" s="40">
        <v>5.1347723999999997E-2</v>
      </c>
      <c r="V120" s="3" t="s">
        <v>898</v>
      </c>
      <c r="W120" s="40">
        <v>55.895000000000003</v>
      </c>
      <c r="X120" s="40">
        <v>9.9870000000000001</v>
      </c>
      <c r="Y120" s="3" t="s">
        <v>883</v>
      </c>
      <c r="Z120" s="3" t="s">
        <v>1042</v>
      </c>
      <c r="AA120" s="3" t="s">
        <v>885</v>
      </c>
      <c r="AB120" s="40">
        <v>4385</v>
      </c>
      <c r="AC120" s="3" t="s">
        <v>943</v>
      </c>
      <c r="AD120" s="3" t="s">
        <v>1016</v>
      </c>
      <c r="AE120" s="3"/>
      <c r="AF120" s="3"/>
    </row>
    <row r="121" spans="1:32" x14ac:dyDescent="0.3">
      <c r="A121" s="3" t="s">
        <v>122</v>
      </c>
      <c r="B121" s="3" t="s">
        <v>6</v>
      </c>
      <c r="C121" s="3" t="s">
        <v>6</v>
      </c>
      <c r="D121" s="3" t="s">
        <v>6</v>
      </c>
      <c r="E121" s="40">
        <v>0.99975403399999996</v>
      </c>
      <c r="F121" s="40">
        <v>2.4596600000000002E-4</v>
      </c>
      <c r="G121" s="41">
        <v>1.081E-46</v>
      </c>
      <c r="H121" s="40">
        <v>3</v>
      </c>
      <c r="I121" s="40">
        <v>0</v>
      </c>
      <c r="J121" s="40">
        <v>2.25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80</v>
      </c>
      <c r="Q121" s="40">
        <v>76</v>
      </c>
      <c r="R121" s="40">
        <v>4</v>
      </c>
      <c r="S121" s="40">
        <v>0</v>
      </c>
      <c r="T121" s="40">
        <v>6</v>
      </c>
      <c r="U121" s="40">
        <v>2.6217337879999998</v>
      </c>
      <c r="V121" s="3" t="s">
        <v>882</v>
      </c>
      <c r="W121" s="40">
        <v>56.665999999999997</v>
      </c>
      <c r="X121" s="40">
        <v>38.015999999999998</v>
      </c>
      <c r="Y121" s="3" t="s">
        <v>883</v>
      </c>
      <c r="Z121" s="3" t="s">
        <v>1040</v>
      </c>
      <c r="AA121" s="3" t="s">
        <v>885</v>
      </c>
      <c r="AB121" s="40">
        <v>7858</v>
      </c>
      <c r="AC121" s="3" t="s">
        <v>886</v>
      </c>
      <c r="AD121" s="3" t="s">
        <v>1041</v>
      </c>
      <c r="AE121" s="3"/>
      <c r="AF121" s="3"/>
    </row>
    <row r="122" spans="1:32" x14ac:dyDescent="0.3">
      <c r="A122" s="3" t="s">
        <v>123</v>
      </c>
      <c r="B122" s="3" t="s">
        <v>6</v>
      </c>
      <c r="C122" s="3" t="s">
        <v>6</v>
      </c>
      <c r="D122" s="3" t="s">
        <v>6</v>
      </c>
      <c r="E122" s="40">
        <v>0.96967949399999998</v>
      </c>
      <c r="F122" s="40">
        <v>3.0320506000000001E-2</v>
      </c>
      <c r="G122" s="41">
        <v>2.3301100000000002E-22</v>
      </c>
      <c r="H122" s="40">
        <v>1</v>
      </c>
      <c r="I122" s="40">
        <v>0</v>
      </c>
      <c r="J122" s="40">
        <v>1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45</v>
      </c>
      <c r="Q122" s="40">
        <v>45</v>
      </c>
      <c r="R122" s="40">
        <v>0</v>
      </c>
      <c r="S122" s="40">
        <v>0</v>
      </c>
      <c r="T122" s="40">
        <v>41</v>
      </c>
      <c r="U122" s="40">
        <v>0.59547113299999999</v>
      </c>
      <c r="V122" s="3" t="s">
        <v>898</v>
      </c>
      <c r="W122" s="40">
        <v>55.73</v>
      </c>
      <c r="X122" s="40">
        <v>12.1</v>
      </c>
      <c r="Y122" s="3" t="s">
        <v>892</v>
      </c>
      <c r="Z122" s="3" t="s">
        <v>1043</v>
      </c>
      <c r="AA122" s="3" t="s">
        <v>885</v>
      </c>
      <c r="AB122" s="40">
        <v>5714</v>
      </c>
      <c r="AC122" s="3" t="s">
        <v>945</v>
      </c>
      <c r="AD122" s="3" t="s">
        <v>946</v>
      </c>
      <c r="AE122" s="3"/>
      <c r="AF122" s="3"/>
    </row>
    <row r="123" spans="1:32" x14ac:dyDescent="0.3">
      <c r="A123" s="3" t="s">
        <v>124</v>
      </c>
      <c r="B123" s="3" t="s">
        <v>6</v>
      </c>
      <c r="C123" s="3" t="s">
        <v>6</v>
      </c>
      <c r="D123" s="3" t="s">
        <v>6</v>
      </c>
      <c r="E123" s="40">
        <v>0.99999999900000003</v>
      </c>
      <c r="F123" s="41">
        <v>1.08381E-9</v>
      </c>
      <c r="G123" s="41">
        <v>1.5452000000000001E-183</v>
      </c>
      <c r="H123" s="40">
        <v>6</v>
      </c>
      <c r="I123" s="40">
        <v>0</v>
      </c>
      <c r="J123" s="40">
        <v>9.5</v>
      </c>
      <c r="K123" s="40">
        <v>0.25</v>
      </c>
      <c r="L123" s="40">
        <v>0</v>
      </c>
      <c r="M123" s="40">
        <v>0</v>
      </c>
      <c r="N123" s="40">
        <v>1</v>
      </c>
      <c r="O123" s="40">
        <v>0</v>
      </c>
      <c r="P123" s="40">
        <v>80</v>
      </c>
      <c r="Q123" s="40">
        <v>75</v>
      </c>
      <c r="R123" s="40">
        <v>5</v>
      </c>
      <c r="S123" s="40">
        <v>0</v>
      </c>
      <c r="T123" s="40">
        <v>6</v>
      </c>
      <c r="U123" s="40">
        <v>3.8019374949999998</v>
      </c>
      <c r="V123" s="3" t="s">
        <v>898</v>
      </c>
      <c r="W123" s="40">
        <v>55.735999999999997</v>
      </c>
      <c r="X123" s="40">
        <v>11.425000000000001</v>
      </c>
      <c r="Y123" s="3" t="s">
        <v>883</v>
      </c>
      <c r="Z123" s="3" t="s">
        <v>1044</v>
      </c>
      <c r="AA123" s="3" t="s">
        <v>885</v>
      </c>
      <c r="AB123" s="40">
        <v>5081</v>
      </c>
      <c r="AC123" s="3" t="s">
        <v>886</v>
      </c>
      <c r="AD123" s="3" t="s">
        <v>948</v>
      </c>
      <c r="AE123" s="3"/>
      <c r="AF123" s="3"/>
    </row>
    <row r="124" spans="1:32" x14ac:dyDescent="0.3">
      <c r="A124" s="3" t="s">
        <v>125</v>
      </c>
      <c r="B124" s="3" t="s">
        <v>6</v>
      </c>
      <c r="C124" s="3" t="s">
        <v>6</v>
      </c>
      <c r="D124" s="3" t="s">
        <v>6</v>
      </c>
      <c r="E124" s="40">
        <v>0.666340987</v>
      </c>
      <c r="F124" s="41">
        <v>0.33333333300000001</v>
      </c>
      <c r="G124" s="41">
        <v>3.2568000000000001E-4</v>
      </c>
      <c r="H124" s="40">
        <v>1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0">
        <v>9</v>
      </c>
      <c r="Q124" s="40">
        <v>9</v>
      </c>
      <c r="R124" s="40">
        <v>0</v>
      </c>
      <c r="S124" s="40">
        <v>0</v>
      </c>
      <c r="T124" s="40">
        <v>77</v>
      </c>
      <c r="U124" s="40">
        <v>0.106696269</v>
      </c>
      <c r="V124" s="3" t="s">
        <v>882</v>
      </c>
      <c r="W124" s="40">
        <v>55.707000000000001</v>
      </c>
      <c r="X124" s="40">
        <v>76.783000000000001</v>
      </c>
      <c r="Y124" s="3" t="s">
        <v>892</v>
      </c>
      <c r="Z124" s="3" t="s">
        <v>1045</v>
      </c>
      <c r="AA124" s="3" t="s">
        <v>885</v>
      </c>
      <c r="AB124" s="40">
        <v>3595</v>
      </c>
      <c r="AC124" s="3" t="s">
        <v>896</v>
      </c>
      <c r="AD124" s="3" t="s">
        <v>894</v>
      </c>
      <c r="AE124" s="3"/>
      <c r="AF124" s="3"/>
    </row>
    <row r="125" spans="1:32" x14ac:dyDescent="0.3">
      <c r="A125" s="3" t="s">
        <v>126</v>
      </c>
      <c r="B125" s="3" t="s">
        <v>6</v>
      </c>
      <c r="C125" s="3" t="s">
        <v>6</v>
      </c>
      <c r="D125" s="3" t="s">
        <v>6</v>
      </c>
      <c r="E125" s="40">
        <v>0.99999999299999998</v>
      </c>
      <c r="F125" s="41">
        <v>7.4874500000000007E-9</v>
      </c>
      <c r="G125" s="41">
        <v>1.1835999999999999E-115</v>
      </c>
      <c r="H125" s="40">
        <v>4</v>
      </c>
      <c r="I125" s="40">
        <v>0</v>
      </c>
      <c r="J125" s="40">
        <v>5.75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81</v>
      </c>
      <c r="Q125" s="40">
        <v>80</v>
      </c>
      <c r="R125" s="40">
        <v>1</v>
      </c>
      <c r="S125" s="40">
        <v>0</v>
      </c>
      <c r="T125" s="40">
        <v>5</v>
      </c>
      <c r="U125" s="40">
        <v>3.0200416630000002</v>
      </c>
      <c r="V125" s="3" t="s">
        <v>882</v>
      </c>
      <c r="W125" s="40">
        <v>55.707000000000001</v>
      </c>
      <c r="X125" s="40">
        <v>76.783000000000001</v>
      </c>
      <c r="Y125" s="3" t="s">
        <v>883</v>
      </c>
      <c r="Z125" s="3" t="s">
        <v>1045</v>
      </c>
      <c r="AA125" s="3" t="s">
        <v>885</v>
      </c>
      <c r="AB125" s="40">
        <v>6780</v>
      </c>
      <c r="AC125" s="3" t="s">
        <v>896</v>
      </c>
      <c r="AD125" s="3" t="s">
        <v>894</v>
      </c>
      <c r="AE125" s="3"/>
      <c r="AF125" s="3"/>
    </row>
    <row r="126" spans="1:32" x14ac:dyDescent="0.3">
      <c r="A126" s="3" t="s">
        <v>127</v>
      </c>
      <c r="B126" s="3" t="s">
        <v>6</v>
      </c>
      <c r="C126" s="3" t="s">
        <v>6</v>
      </c>
      <c r="D126" s="3" t="s">
        <v>6</v>
      </c>
      <c r="E126" s="40">
        <v>0.99804924100000003</v>
      </c>
      <c r="F126" s="41">
        <v>1.950759E-3</v>
      </c>
      <c r="G126" s="41">
        <v>2.9621300000000002E-40</v>
      </c>
      <c r="H126" s="40">
        <v>1</v>
      </c>
      <c r="I126" s="40">
        <v>0</v>
      </c>
      <c r="J126" s="40">
        <v>2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55</v>
      </c>
      <c r="Q126" s="40">
        <v>54</v>
      </c>
      <c r="R126" s="40">
        <v>1</v>
      </c>
      <c r="S126" s="40">
        <v>0</v>
      </c>
      <c r="T126" s="40">
        <v>31</v>
      </c>
      <c r="U126" s="40">
        <v>1.077925357</v>
      </c>
      <c r="V126" s="3" t="s">
        <v>882</v>
      </c>
      <c r="W126" s="40">
        <v>55.707000000000001</v>
      </c>
      <c r="X126" s="40">
        <v>76.783000000000001</v>
      </c>
      <c r="Y126" s="3" t="s">
        <v>892</v>
      </c>
      <c r="Z126" s="3" t="s">
        <v>1045</v>
      </c>
      <c r="AA126" s="3" t="s">
        <v>885</v>
      </c>
      <c r="AB126" s="40">
        <v>5536</v>
      </c>
      <c r="AC126" s="3" t="s">
        <v>896</v>
      </c>
      <c r="AD126" s="3" t="s">
        <v>894</v>
      </c>
      <c r="AE126" s="3"/>
      <c r="AF126" s="3"/>
    </row>
    <row r="127" spans="1:32" x14ac:dyDescent="0.3">
      <c r="A127" s="3" t="s">
        <v>128</v>
      </c>
      <c r="B127" s="3" t="s">
        <v>6</v>
      </c>
      <c r="C127" s="3" t="s">
        <v>6</v>
      </c>
      <c r="D127" s="3" t="s">
        <v>6</v>
      </c>
      <c r="E127" s="40">
        <v>0.99943017999999995</v>
      </c>
      <c r="F127" s="40">
        <v>5.6981999999999996E-4</v>
      </c>
      <c r="G127" s="41">
        <v>2.9737999999999999E-100</v>
      </c>
      <c r="H127" s="40">
        <v>6</v>
      </c>
      <c r="I127" s="40">
        <v>0</v>
      </c>
      <c r="J127" s="40">
        <v>4.75</v>
      </c>
      <c r="K127" s="40">
        <v>0.25</v>
      </c>
      <c r="L127" s="40">
        <v>0</v>
      </c>
      <c r="M127" s="40">
        <v>0</v>
      </c>
      <c r="N127" s="40">
        <v>1</v>
      </c>
      <c r="O127" s="40">
        <v>0</v>
      </c>
      <c r="P127" s="40">
        <v>79</v>
      </c>
      <c r="Q127" s="40">
        <v>76</v>
      </c>
      <c r="R127" s="40">
        <v>3</v>
      </c>
      <c r="S127" s="40">
        <v>0</v>
      </c>
      <c r="T127" s="40">
        <v>7</v>
      </c>
      <c r="U127" s="40">
        <v>3.701637104</v>
      </c>
      <c r="V127" s="3" t="s">
        <v>882</v>
      </c>
      <c r="W127" s="40">
        <v>55.707000000000001</v>
      </c>
      <c r="X127" s="40">
        <v>76.783000000000001</v>
      </c>
      <c r="Y127" s="3" t="s">
        <v>883</v>
      </c>
      <c r="Z127" s="3" t="s">
        <v>1045</v>
      </c>
      <c r="AA127" s="3" t="s">
        <v>885</v>
      </c>
      <c r="AB127" s="40">
        <v>5462</v>
      </c>
      <c r="AC127" s="3" t="s">
        <v>896</v>
      </c>
      <c r="AD127" s="3" t="s">
        <v>894</v>
      </c>
      <c r="AE127" s="3"/>
      <c r="AF127" s="3"/>
    </row>
    <row r="128" spans="1:32" x14ac:dyDescent="0.3">
      <c r="A128" s="3" t="s">
        <v>129</v>
      </c>
      <c r="B128" s="3" t="s">
        <v>6</v>
      </c>
      <c r="C128" s="3" t="s">
        <v>6</v>
      </c>
      <c r="D128" s="3" t="s">
        <v>6</v>
      </c>
      <c r="E128" s="40">
        <v>0.98452107</v>
      </c>
      <c r="F128" s="40">
        <v>1.547893E-2</v>
      </c>
      <c r="G128" s="41">
        <v>2.6446499999999999E-24</v>
      </c>
      <c r="H128" s="40">
        <v>2</v>
      </c>
      <c r="I128" s="40">
        <v>0</v>
      </c>
      <c r="J128" s="40">
        <v>1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0">
        <v>47</v>
      </c>
      <c r="Q128" s="40">
        <v>46</v>
      </c>
      <c r="R128" s="40">
        <v>1</v>
      </c>
      <c r="S128" s="40">
        <v>0</v>
      </c>
      <c r="T128" s="40">
        <v>39</v>
      </c>
      <c r="U128" s="40">
        <v>0.60798205000000005</v>
      </c>
      <c r="V128" s="3" t="s">
        <v>898</v>
      </c>
      <c r="W128" s="40">
        <v>55.402999999999999</v>
      </c>
      <c r="X128" s="40">
        <v>12.272</v>
      </c>
      <c r="Y128" s="3" t="s">
        <v>883</v>
      </c>
      <c r="Z128" s="3" t="s">
        <v>1046</v>
      </c>
      <c r="AA128" s="3" t="s">
        <v>885</v>
      </c>
      <c r="AB128" s="40">
        <v>4218</v>
      </c>
      <c r="AC128" s="3" t="s">
        <v>911</v>
      </c>
      <c r="AD128" s="3" t="s">
        <v>1047</v>
      </c>
      <c r="AE128" s="3"/>
      <c r="AF128" s="3"/>
    </row>
    <row r="129" spans="1:32" x14ac:dyDescent="0.3">
      <c r="A129" s="3" t="s">
        <v>130</v>
      </c>
      <c r="B129" s="3" t="s">
        <v>6</v>
      </c>
      <c r="C129" s="3" t="s">
        <v>6</v>
      </c>
      <c r="D129" s="3" t="s">
        <v>6</v>
      </c>
      <c r="E129" s="40">
        <v>0.96940336800000004</v>
      </c>
      <c r="F129" s="40">
        <v>3.0596631999999999E-2</v>
      </c>
      <c r="G129" s="41">
        <v>5.0287000000000001E-18</v>
      </c>
      <c r="H129" s="40">
        <v>2</v>
      </c>
      <c r="I129" s="40">
        <v>0</v>
      </c>
      <c r="J129" s="40">
        <v>0.75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15</v>
      </c>
      <c r="Q129" s="40">
        <v>15</v>
      </c>
      <c r="R129" s="40">
        <v>0</v>
      </c>
      <c r="S129" s="40">
        <v>0</v>
      </c>
      <c r="T129" s="40">
        <v>71</v>
      </c>
      <c r="U129" s="40">
        <v>0.29433284399999998</v>
      </c>
      <c r="V129" s="3" t="s">
        <v>898</v>
      </c>
      <c r="W129" s="40">
        <v>54.771000000000001</v>
      </c>
      <c r="X129" s="40">
        <v>10.675000000000001</v>
      </c>
      <c r="Y129" s="3" t="s">
        <v>892</v>
      </c>
      <c r="Z129" s="3" t="s">
        <v>1048</v>
      </c>
      <c r="AA129" s="3" t="s">
        <v>885</v>
      </c>
      <c r="AB129" s="40">
        <v>4947</v>
      </c>
      <c r="AC129" s="3" t="s">
        <v>945</v>
      </c>
      <c r="AD129" s="3" t="s">
        <v>1049</v>
      </c>
      <c r="AE129" s="3"/>
      <c r="AF129" s="3"/>
    </row>
    <row r="130" spans="1:32" x14ac:dyDescent="0.3">
      <c r="A130" s="3" t="s">
        <v>131</v>
      </c>
      <c r="B130" s="3" t="s">
        <v>6</v>
      </c>
      <c r="C130" s="3" t="s">
        <v>6</v>
      </c>
      <c r="D130" s="3" t="s">
        <v>6</v>
      </c>
      <c r="E130" s="40">
        <v>0.99993847499999999</v>
      </c>
      <c r="F130" s="41">
        <v>6.1525299999999999E-5</v>
      </c>
      <c r="G130" s="41">
        <v>5.1351100000000003E-59</v>
      </c>
      <c r="H130" s="40">
        <v>2</v>
      </c>
      <c r="I130" s="40">
        <v>0</v>
      </c>
      <c r="J130" s="40">
        <v>3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75</v>
      </c>
      <c r="Q130" s="40">
        <v>70</v>
      </c>
      <c r="R130" s="40">
        <v>5</v>
      </c>
      <c r="S130" s="40">
        <v>0</v>
      </c>
      <c r="T130" s="40">
        <v>11</v>
      </c>
      <c r="U130" s="40">
        <v>1.983802552</v>
      </c>
      <c r="V130" s="3" t="s">
        <v>898</v>
      </c>
      <c r="W130" s="40">
        <v>55.405999999999999</v>
      </c>
      <c r="X130" s="40">
        <v>12.285</v>
      </c>
      <c r="Y130" s="3" t="s">
        <v>883</v>
      </c>
      <c r="Z130" s="3" t="s">
        <v>1050</v>
      </c>
      <c r="AA130" s="3" t="s">
        <v>885</v>
      </c>
      <c r="AB130" s="40">
        <v>3738</v>
      </c>
      <c r="AC130" s="3" t="s">
        <v>900</v>
      </c>
      <c r="AD130" s="3" t="s">
        <v>942</v>
      </c>
      <c r="AE130" s="3"/>
      <c r="AF130" s="3"/>
    </row>
    <row r="131" spans="1:32" x14ac:dyDescent="0.3">
      <c r="A131" s="3" t="s">
        <v>132</v>
      </c>
      <c r="B131" s="3" t="s">
        <v>6</v>
      </c>
      <c r="C131" s="3" t="s">
        <v>6</v>
      </c>
      <c r="D131" s="3" t="s">
        <v>6</v>
      </c>
      <c r="E131" s="40">
        <v>0.99999952000000003</v>
      </c>
      <c r="F131" s="41">
        <v>4.8039599999999998E-7</v>
      </c>
      <c r="G131" s="41">
        <v>5.0361099999999997E-86</v>
      </c>
      <c r="H131" s="40">
        <v>5</v>
      </c>
      <c r="I131" s="40">
        <v>0</v>
      </c>
      <c r="J131" s="40">
        <v>4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77</v>
      </c>
      <c r="Q131" s="40">
        <v>74</v>
      </c>
      <c r="R131" s="40">
        <v>3</v>
      </c>
      <c r="S131" s="40">
        <v>0</v>
      </c>
      <c r="T131" s="40">
        <v>9</v>
      </c>
      <c r="U131" s="40">
        <v>2.7601621999999999</v>
      </c>
      <c r="V131" s="3" t="s">
        <v>898</v>
      </c>
      <c r="W131" s="40">
        <v>55.249000000000002</v>
      </c>
      <c r="X131" s="40">
        <v>11.228</v>
      </c>
      <c r="Y131" s="3" t="s">
        <v>892</v>
      </c>
      <c r="Z131" s="3" t="s">
        <v>1051</v>
      </c>
      <c r="AA131" s="3" t="s">
        <v>885</v>
      </c>
      <c r="AB131" s="40">
        <v>7398</v>
      </c>
      <c r="AC131" s="3" t="s">
        <v>907</v>
      </c>
      <c r="AD131" s="3" t="s">
        <v>890</v>
      </c>
      <c r="AE131" s="3"/>
      <c r="AF131" s="3"/>
    </row>
    <row r="132" spans="1:32" x14ac:dyDescent="0.3">
      <c r="A132" s="3" t="s">
        <v>133</v>
      </c>
      <c r="B132" s="3" t="s">
        <v>6</v>
      </c>
      <c r="C132" s="3" t="s">
        <v>6</v>
      </c>
      <c r="D132" s="3" t="s">
        <v>6</v>
      </c>
      <c r="E132" s="40">
        <v>0.88871794299999995</v>
      </c>
      <c r="F132" s="41">
        <v>0.111282057</v>
      </c>
      <c r="G132" s="41">
        <v>2.5642299999999999E-12</v>
      </c>
      <c r="H132" s="40">
        <v>1</v>
      </c>
      <c r="I132" s="40">
        <v>0</v>
      </c>
      <c r="J132" s="40">
        <v>0.5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0">
        <v>41</v>
      </c>
      <c r="Q132" s="40">
        <v>40</v>
      </c>
      <c r="R132" s="40">
        <v>1</v>
      </c>
      <c r="S132" s="40">
        <v>0</v>
      </c>
      <c r="T132" s="40">
        <v>45</v>
      </c>
      <c r="U132" s="40">
        <v>0.52201589199999998</v>
      </c>
      <c r="V132" s="3" t="s">
        <v>898</v>
      </c>
      <c r="W132" s="40">
        <v>55.253</v>
      </c>
      <c r="X132" s="40">
        <v>10.746</v>
      </c>
      <c r="Y132" s="3" t="s">
        <v>883</v>
      </c>
      <c r="Z132" s="3" t="s">
        <v>1052</v>
      </c>
      <c r="AA132" s="3" t="s">
        <v>885</v>
      </c>
      <c r="AB132" s="40">
        <v>5438</v>
      </c>
      <c r="AC132" s="3" t="s">
        <v>945</v>
      </c>
      <c r="AD132" s="3" t="s">
        <v>946</v>
      </c>
      <c r="AE132" s="3"/>
      <c r="AF132" s="3"/>
    </row>
    <row r="133" spans="1:32" x14ac:dyDescent="0.3">
      <c r="A133" s="3" t="s">
        <v>134</v>
      </c>
      <c r="B133" s="3" t="s">
        <v>6</v>
      </c>
      <c r="C133" s="3" t="s">
        <v>6</v>
      </c>
      <c r="D133" s="3" t="s">
        <v>6</v>
      </c>
      <c r="E133" s="40">
        <v>1</v>
      </c>
      <c r="F133" s="41">
        <v>2.2972300000000002E-13</v>
      </c>
      <c r="G133" s="41">
        <v>1.0746E-182</v>
      </c>
      <c r="H133" s="40">
        <v>5</v>
      </c>
      <c r="I133" s="40">
        <v>0</v>
      </c>
      <c r="J133" s="40">
        <v>9.25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85</v>
      </c>
      <c r="Q133" s="40">
        <v>78</v>
      </c>
      <c r="R133" s="40">
        <v>7</v>
      </c>
      <c r="S133" s="40">
        <v>0</v>
      </c>
      <c r="T133" s="40">
        <v>1</v>
      </c>
      <c r="U133" s="40">
        <v>5.0275095629999997</v>
      </c>
      <c r="V133" s="3" t="s">
        <v>898</v>
      </c>
      <c r="W133" s="40">
        <v>55.564</v>
      </c>
      <c r="X133" s="40">
        <v>12.016</v>
      </c>
      <c r="Y133" s="3" t="s">
        <v>883</v>
      </c>
      <c r="Z133" s="3" t="s">
        <v>1053</v>
      </c>
      <c r="AA133" s="3" t="s">
        <v>885</v>
      </c>
      <c r="AB133" s="40">
        <v>5248</v>
      </c>
      <c r="AC133" s="3" t="s">
        <v>945</v>
      </c>
      <c r="AD133" s="3" t="s">
        <v>1008</v>
      </c>
      <c r="AE133" s="3"/>
      <c r="AF133" s="3"/>
    </row>
    <row r="134" spans="1:32" x14ac:dyDescent="0.3">
      <c r="A134" s="3" t="s">
        <v>135</v>
      </c>
      <c r="B134" s="3" t="s">
        <v>6</v>
      </c>
      <c r="C134" s="3" t="s">
        <v>6</v>
      </c>
      <c r="D134" s="3" t="s">
        <v>6</v>
      </c>
      <c r="E134" s="40">
        <v>0.969392009</v>
      </c>
      <c r="F134" s="41">
        <v>3.0607991000000001E-2</v>
      </c>
      <c r="G134" s="41">
        <v>1.02192E-18</v>
      </c>
      <c r="H134" s="40">
        <v>2</v>
      </c>
      <c r="I134" s="40">
        <v>0</v>
      </c>
      <c r="J134" s="40">
        <v>0.75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0">
        <v>40</v>
      </c>
      <c r="Q134" s="40">
        <v>40</v>
      </c>
      <c r="R134" s="40">
        <v>0</v>
      </c>
      <c r="S134" s="40">
        <v>0</v>
      </c>
      <c r="T134" s="40">
        <v>46</v>
      </c>
      <c r="U134" s="40">
        <v>0.475151457</v>
      </c>
      <c r="V134" s="3" t="s">
        <v>993</v>
      </c>
      <c r="W134" s="40">
        <v>43.404000000000003</v>
      </c>
      <c r="X134" s="40">
        <v>-4.7069999999999999</v>
      </c>
      <c r="Y134" s="3" t="s">
        <v>892</v>
      </c>
      <c r="Z134" s="3" t="s">
        <v>994</v>
      </c>
      <c r="AA134" s="3" t="s">
        <v>885</v>
      </c>
      <c r="AB134" s="40">
        <v>7878</v>
      </c>
      <c r="AC134" s="3" t="s">
        <v>907</v>
      </c>
      <c r="AD134" s="3" t="s">
        <v>995</v>
      </c>
      <c r="AE134" s="3"/>
      <c r="AF134" s="3"/>
    </row>
    <row r="135" spans="1:32" x14ac:dyDescent="0.3">
      <c r="A135" s="3" t="s">
        <v>136</v>
      </c>
      <c r="B135" s="3" t="s">
        <v>6</v>
      </c>
      <c r="C135" s="3" t="s">
        <v>6</v>
      </c>
      <c r="D135" s="3" t="s">
        <v>6</v>
      </c>
      <c r="E135" s="40">
        <v>0.66068759300000002</v>
      </c>
      <c r="F135" s="40">
        <v>0.33333333300000001</v>
      </c>
      <c r="G135" s="41">
        <v>5.9790729999999997E-3</v>
      </c>
      <c r="H135" s="40">
        <v>1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0">
        <v>6</v>
      </c>
      <c r="Q135" s="40">
        <v>6</v>
      </c>
      <c r="R135" s="40">
        <v>4</v>
      </c>
      <c r="S135" s="40">
        <v>4</v>
      </c>
      <c r="T135" s="40">
        <v>76</v>
      </c>
      <c r="U135" s="40">
        <v>0.13529681599999999</v>
      </c>
      <c r="V135" s="3" t="s">
        <v>898</v>
      </c>
      <c r="W135" s="40">
        <v>56.709000000000003</v>
      </c>
      <c r="X135" s="40">
        <v>10.170999999999999</v>
      </c>
      <c r="Y135" s="3" t="s">
        <v>892</v>
      </c>
      <c r="Z135" s="3" t="s">
        <v>1054</v>
      </c>
      <c r="AA135" s="3" t="s">
        <v>885</v>
      </c>
      <c r="AB135" s="40">
        <v>6374</v>
      </c>
      <c r="AC135" s="3" t="s">
        <v>907</v>
      </c>
      <c r="AD135" s="3" t="s">
        <v>890</v>
      </c>
      <c r="AE135" s="3"/>
      <c r="AF135" s="3"/>
    </row>
    <row r="136" spans="1:32" x14ac:dyDescent="0.3">
      <c r="A136" s="3" t="s">
        <v>137</v>
      </c>
      <c r="B136" s="3" t="s">
        <v>6</v>
      </c>
      <c r="C136" s="3" t="s">
        <v>6</v>
      </c>
      <c r="D136" s="3" t="s">
        <v>6</v>
      </c>
      <c r="E136" s="40">
        <v>0.96964970100000003</v>
      </c>
      <c r="F136" s="40">
        <v>3.0350299000000001E-2</v>
      </c>
      <c r="G136" s="41">
        <v>4.9951900000000001E-21</v>
      </c>
      <c r="H136" s="40">
        <v>1</v>
      </c>
      <c r="I136" s="40">
        <v>0</v>
      </c>
      <c r="J136" s="40">
        <v>1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39</v>
      </c>
      <c r="Q136" s="40">
        <v>39</v>
      </c>
      <c r="R136" s="40">
        <v>0</v>
      </c>
      <c r="S136" s="40">
        <v>0</v>
      </c>
      <c r="T136" s="40">
        <v>47</v>
      </c>
      <c r="U136" s="40">
        <v>0.89057516599999997</v>
      </c>
      <c r="V136" s="3" t="s">
        <v>898</v>
      </c>
      <c r="W136" s="40">
        <v>55.575000000000003</v>
      </c>
      <c r="X136" s="40">
        <v>11.294</v>
      </c>
      <c r="Y136" s="3" t="s">
        <v>892</v>
      </c>
      <c r="Z136" s="3" t="s">
        <v>1055</v>
      </c>
      <c r="AA136" s="3" t="s">
        <v>885</v>
      </c>
      <c r="AB136" s="40">
        <v>5495</v>
      </c>
      <c r="AC136" s="3" t="s">
        <v>945</v>
      </c>
      <c r="AD136" s="3" t="s">
        <v>946</v>
      </c>
      <c r="AE136" s="3"/>
      <c r="AF136" s="3"/>
    </row>
    <row r="137" spans="1:32" x14ac:dyDescent="0.3">
      <c r="A137" s="3" t="s">
        <v>138</v>
      </c>
      <c r="B137" s="3" t="s">
        <v>6</v>
      </c>
      <c r="C137" s="3" t="s">
        <v>6</v>
      </c>
      <c r="D137" s="3" t="s">
        <v>6</v>
      </c>
      <c r="E137" s="40">
        <v>0.99562920600000004</v>
      </c>
      <c r="F137" s="40">
        <v>4.3707939999999999E-3</v>
      </c>
      <c r="G137" s="41">
        <v>8.8834599999999998E-50</v>
      </c>
      <c r="H137" s="40">
        <v>3</v>
      </c>
      <c r="I137" s="40">
        <v>1</v>
      </c>
      <c r="J137" s="40">
        <v>2.5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66</v>
      </c>
      <c r="Q137" s="40">
        <v>65</v>
      </c>
      <c r="R137" s="40">
        <v>3</v>
      </c>
      <c r="S137" s="40">
        <v>2</v>
      </c>
      <c r="T137" s="40">
        <v>18</v>
      </c>
      <c r="U137" s="40">
        <v>1.7541379159999999</v>
      </c>
      <c r="V137" s="3" t="s">
        <v>898</v>
      </c>
      <c r="W137" s="40">
        <v>55.46</v>
      </c>
      <c r="X137" s="40">
        <v>9.6940000000000008</v>
      </c>
      <c r="Y137" s="3" t="s">
        <v>883</v>
      </c>
      <c r="Z137" s="3" t="s">
        <v>1056</v>
      </c>
      <c r="AA137" s="3" t="s">
        <v>885</v>
      </c>
      <c r="AB137" s="40">
        <v>4617</v>
      </c>
      <c r="AC137" s="3" t="s">
        <v>945</v>
      </c>
      <c r="AD137" s="3" t="s">
        <v>1047</v>
      </c>
      <c r="AE137" s="3"/>
      <c r="AF137" s="3"/>
    </row>
    <row r="138" spans="1:32" x14ac:dyDescent="0.3">
      <c r="A138" s="3" t="s">
        <v>139</v>
      </c>
      <c r="B138" s="3" t="s">
        <v>6</v>
      </c>
      <c r="C138" s="3" t="s">
        <v>6</v>
      </c>
      <c r="D138" s="3" t="s">
        <v>6</v>
      </c>
      <c r="E138" s="40">
        <v>0.99803400099999995</v>
      </c>
      <c r="F138" s="40">
        <v>1.965999E-3</v>
      </c>
      <c r="G138" s="41">
        <v>3.20525E-35</v>
      </c>
      <c r="H138" s="40">
        <v>4</v>
      </c>
      <c r="I138" s="40">
        <v>0</v>
      </c>
      <c r="J138" s="40">
        <v>1.25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0">
        <v>67</v>
      </c>
      <c r="Q138" s="40">
        <v>63</v>
      </c>
      <c r="R138" s="40">
        <v>4</v>
      </c>
      <c r="S138" s="40">
        <v>0</v>
      </c>
      <c r="T138" s="40">
        <v>19</v>
      </c>
      <c r="U138" s="40">
        <v>1.384502704</v>
      </c>
      <c r="V138" s="3" t="s">
        <v>898</v>
      </c>
      <c r="W138" s="40">
        <v>56.484999999999999</v>
      </c>
      <c r="X138" s="40">
        <v>9.827</v>
      </c>
      <c r="Y138" s="3" t="s">
        <v>892</v>
      </c>
      <c r="Z138" s="3" t="s">
        <v>1057</v>
      </c>
      <c r="AA138" s="3" t="s">
        <v>885</v>
      </c>
      <c r="AB138" s="40">
        <v>5444</v>
      </c>
      <c r="AC138" s="3" t="s">
        <v>945</v>
      </c>
      <c r="AD138" s="3" t="s">
        <v>946</v>
      </c>
      <c r="AE138" s="3"/>
      <c r="AF138" s="3"/>
    </row>
    <row r="139" spans="1:32" x14ac:dyDescent="0.3">
      <c r="A139" s="3" t="s">
        <v>140</v>
      </c>
      <c r="B139" s="3" t="s">
        <v>6</v>
      </c>
      <c r="C139" s="3" t="s">
        <v>6</v>
      </c>
      <c r="D139" s="3" t="s">
        <v>6</v>
      </c>
      <c r="E139" s="40">
        <v>0.94077922999999997</v>
      </c>
      <c r="F139" s="40">
        <v>5.9220769999999999E-2</v>
      </c>
      <c r="G139" s="41">
        <v>7.7360100000000001E-16</v>
      </c>
      <c r="H139" s="40">
        <v>1</v>
      </c>
      <c r="I139" s="40">
        <v>0</v>
      </c>
      <c r="J139" s="40">
        <v>0.75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0">
        <v>47</v>
      </c>
      <c r="Q139" s="40">
        <v>47</v>
      </c>
      <c r="R139" s="40">
        <v>1</v>
      </c>
      <c r="S139" s="40">
        <v>1</v>
      </c>
      <c r="T139" s="40">
        <v>38</v>
      </c>
      <c r="U139" s="40">
        <v>0.448157164</v>
      </c>
      <c r="V139" s="3" t="s">
        <v>898</v>
      </c>
      <c r="W139" s="40">
        <v>57.29</v>
      </c>
      <c r="X139" s="40">
        <v>10.032999999999999</v>
      </c>
      <c r="Y139" s="3" t="s">
        <v>892</v>
      </c>
      <c r="Z139" s="3" t="s">
        <v>1058</v>
      </c>
      <c r="AA139" s="3" t="s">
        <v>885</v>
      </c>
      <c r="AB139" s="40">
        <v>3306</v>
      </c>
      <c r="AC139" s="3" t="s">
        <v>911</v>
      </c>
      <c r="AD139" s="3" t="s">
        <v>1059</v>
      </c>
      <c r="AE139" s="3"/>
      <c r="AF139" s="3"/>
    </row>
    <row r="140" spans="1:32" x14ac:dyDescent="0.3">
      <c r="A140" s="3" t="s">
        <v>141</v>
      </c>
      <c r="B140" s="3" t="s">
        <v>142</v>
      </c>
      <c r="C140" s="3" t="s">
        <v>5</v>
      </c>
      <c r="D140" s="3" t="s">
        <v>5</v>
      </c>
      <c r="E140" s="41">
        <v>5.7835199999999996E-16</v>
      </c>
      <c r="F140" s="40">
        <v>5.9062961999999997E-2</v>
      </c>
      <c r="G140" s="41">
        <v>0.94093703799999995</v>
      </c>
      <c r="H140" s="40">
        <v>0</v>
      </c>
      <c r="I140" s="40">
        <v>1</v>
      </c>
      <c r="J140" s="40">
        <v>0</v>
      </c>
      <c r="K140" s="40">
        <v>0.75</v>
      </c>
      <c r="L140" s="40">
        <v>1</v>
      </c>
      <c r="M140" s="40">
        <v>1</v>
      </c>
      <c r="N140" s="40">
        <v>1</v>
      </c>
      <c r="O140" s="40">
        <v>0</v>
      </c>
      <c r="P140" s="40">
        <v>21</v>
      </c>
      <c r="Q140" s="40">
        <v>20</v>
      </c>
      <c r="R140" s="40">
        <v>17</v>
      </c>
      <c r="S140" s="40">
        <v>16</v>
      </c>
      <c r="T140" s="40">
        <v>49</v>
      </c>
      <c r="U140" s="40">
        <v>0.40531605199999998</v>
      </c>
      <c r="V140" s="3" t="s">
        <v>898</v>
      </c>
      <c r="W140" s="40">
        <v>55.85</v>
      </c>
      <c r="X140" s="40">
        <v>10.64</v>
      </c>
      <c r="Y140" s="3" t="s">
        <v>892</v>
      </c>
      <c r="Z140" s="3" t="s">
        <v>1060</v>
      </c>
      <c r="AA140" s="3" t="s">
        <v>1061</v>
      </c>
      <c r="AB140" s="40">
        <v>900</v>
      </c>
      <c r="AC140" s="3" t="s">
        <v>900</v>
      </c>
      <c r="AD140" s="3" t="s">
        <v>943</v>
      </c>
      <c r="AE140" s="3"/>
      <c r="AF140" s="3"/>
    </row>
    <row r="141" spans="1:32" x14ac:dyDescent="0.3">
      <c r="A141" s="3" t="s">
        <v>143</v>
      </c>
      <c r="B141" s="3" t="s">
        <v>142</v>
      </c>
      <c r="C141" s="3" t="s">
        <v>5</v>
      </c>
      <c r="D141" s="3" t="s">
        <v>5</v>
      </c>
      <c r="E141" s="41">
        <v>3.38039E-7</v>
      </c>
      <c r="F141" s="40">
        <v>0.200820638</v>
      </c>
      <c r="G141" s="40">
        <v>0.79917902399999996</v>
      </c>
      <c r="H141" s="40">
        <v>0</v>
      </c>
      <c r="I141" s="40">
        <v>1</v>
      </c>
      <c r="J141" s="40">
        <v>0</v>
      </c>
      <c r="K141" s="40">
        <v>0.25</v>
      </c>
      <c r="L141" s="40">
        <v>0</v>
      </c>
      <c r="M141" s="40">
        <v>1</v>
      </c>
      <c r="N141" s="40">
        <v>0</v>
      </c>
      <c r="O141" s="40">
        <v>0</v>
      </c>
      <c r="P141" s="40">
        <v>9</v>
      </c>
      <c r="Q141" s="40">
        <v>9</v>
      </c>
      <c r="R141" s="40">
        <v>4</v>
      </c>
      <c r="S141" s="40">
        <v>4</v>
      </c>
      <c r="T141" s="40">
        <v>73</v>
      </c>
      <c r="U141" s="40">
        <v>0.172757575</v>
      </c>
      <c r="V141" s="3" t="s">
        <v>882</v>
      </c>
      <c r="W141" s="40">
        <v>60</v>
      </c>
      <c r="X141" s="40">
        <v>32.299999999999997</v>
      </c>
      <c r="Y141" s="3" t="s">
        <v>883</v>
      </c>
      <c r="Z141" s="3" t="s">
        <v>1062</v>
      </c>
      <c r="AA141" s="3" t="s">
        <v>1061</v>
      </c>
      <c r="AB141" s="40">
        <v>800</v>
      </c>
      <c r="AC141" s="3" t="s">
        <v>1063</v>
      </c>
      <c r="AD141" s="3" t="s">
        <v>943</v>
      </c>
      <c r="AE141" s="3"/>
      <c r="AF141" s="3"/>
    </row>
    <row r="142" spans="1:32" x14ac:dyDescent="0.3">
      <c r="A142" s="3" t="s">
        <v>144</v>
      </c>
      <c r="B142" s="3" t="s">
        <v>5</v>
      </c>
      <c r="C142" s="3" t="s">
        <v>5</v>
      </c>
      <c r="D142" s="3" t="s">
        <v>5</v>
      </c>
      <c r="E142" s="41">
        <v>2.50385E-13</v>
      </c>
      <c r="F142" s="40">
        <v>1</v>
      </c>
      <c r="G142" s="41">
        <v>4.1745499999999998E-12</v>
      </c>
      <c r="H142" s="40">
        <v>2</v>
      </c>
      <c r="I142" s="40">
        <v>2</v>
      </c>
      <c r="J142" s="40">
        <v>0.5</v>
      </c>
      <c r="K142" s="40">
        <v>0.5</v>
      </c>
      <c r="L142" s="40">
        <v>1</v>
      </c>
      <c r="M142" s="40">
        <v>1</v>
      </c>
      <c r="N142" s="40">
        <v>0</v>
      </c>
      <c r="O142" s="40">
        <v>0</v>
      </c>
      <c r="P142" s="40">
        <v>49</v>
      </c>
      <c r="Q142" s="40">
        <v>26</v>
      </c>
      <c r="R142" s="40">
        <v>43</v>
      </c>
      <c r="S142" s="40">
        <v>20</v>
      </c>
      <c r="T142" s="40">
        <v>17</v>
      </c>
      <c r="U142" s="40">
        <v>1.5155978939999999</v>
      </c>
      <c r="V142" s="3" t="s">
        <v>1064</v>
      </c>
      <c r="W142" s="40">
        <v>65.709999999999994</v>
      </c>
      <c r="X142" s="40">
        <v>-23.75</v>
      </c>
      <c r="Y142" s="3" t="s">
        <v>892</v>
      </c>
      <c r="Z142" s="3" t="s">
        <v>1064</v>
      </c>
      <c r="AA142" s="3" t="s">
        <v>1061</v>
      </c>
      <c r="AB142" s="40">
        <v>900</v>
      </c>
      <c r="AC142" s="3" t="s">
        <v>900</v>
      </c>
      <c r="AD142" s="3" t="s">
        <v>943</v>
      </c>
      <c r="AE142" s="3"/>
      <c r="AF142" s="3"/>
    </row>
    <row r="143" spans="1:32" x14ac:dyDescent="0.3">
      <c r="A143" s="3" t="s">
        <v>145</v>
      </c>
      <c r="B143" s="3" t="s">
        <v>5</v>
      </c>
      <c r="C143" s="3" t="s">
        <v>6</v>
      </c>
      <c r="D143" s="3" t="s">
        <v>6</v>
      </c>
      <c r="E143" s="41">
        <v>8.4415E-4</v>
      </c>
      <c r="F143" s="40">
        <v>0.99915584999999996</v>
      </c>
      <c r="G143" s="41">
        <v>2.18003E-11</v>
      </c>
      <c r="H143" s="40">
        <v>1</v>
      </c>
      <c r="I143" s="40">
        <v>0</v>
      </c>
      <c r="J143" s="40">
        <v>0.5</v>
      </c>
      <c r="K143" s="40">
        <v>0.25</v>
      </c>
      <c r="L143" s="40">
        <v>0</v>
      </c>
      <c r="M143" s="40">
        <v>0</v>
      </c>
      <c r="N143" s="40">
        <v>1</v>
      </c>
      <c r="O143" s="40">
        <v>0</v>
      </c>
      <c r="P143" s="40">
        <v>49</v>
      </c>
      <c r="Q143" s="40">
        <v>49</v>
      </c>
      <c r="R143" s="40">
        <v>1</v>
      </c>
      <c r="S143" s="40">
        <v>1</v>
      </c>
      <c r="T143" s="40">
        <v>36</v>
      </c>
      <c r="U143" s="40">
        <v>0.66784142199999996</v>
      </c>
      <c r="V143" s="3" t="s">
        <v>898</v>
      </c>
      <c r="W143" s="40">
        <v>55.5</v>
      </c>
      <c r="X143" s="40">
        <v>10.33</v>
      </c>
      <c r="Y143" s="3" t="s">
        <v>883</v>
      </c>
      <c r="Z143" s="3" t="s">
        <v>1065</v>
      </c>
      <c r="AA143" s="3" t="s">
        <v>1061</v>
      </c>
      <c r="AB143" s="40">
        <v>900</v>
      </c>
      <c r="AC143" s="3" t="s">
        <v>900</v>
      </c>
      <c r="AD143" s="3" t="s">
        <v>943</v>
      </c>
      <c r="AE143" s="3"/>
      <c r="AF143" s="3"/>
    </row>
    <row r="144" spans="1:32" x14ac:dyDescent="0.3">
      <c r="A144" s="3" t="s">
        <v>146</v>
      </c>
      <c r="B144" s="3" t="s">
        <v>5</v>
      </c>
      <c r="C144" s="3" t="s">
        <v>5</v>
      </c>
      <c r="D144" s="3" t="s">
        <v>5</v>
      </c>
      <c r="E144" s="41">
        <v>4.1880899999999999E-6</v>
      </c>
      <c r="F144" s="40">
        <v>0.99957666300000003</v>
      </c>
      <c r="G144" s="41">
        <v>4.1914900000000001E-4</v>
      </c>
      <c r="H144" s="40">
        <v>0</v>
      </c>
      <c r="I144" s="40">
        <v>1</v>
      </c>
      <c r="J144" s="40">
        <v>0.25</v>
      </c>
      <c r="K144" s="40">
        <v>0.25</v>
      </c>
      <c r="L144" s="40">
        <v>0</v>
      </c>
      <c r="M144" s="40">
        <v>0</v>
      </c>
      <c r="N144" s="40">
        <v>0</v>
      </c>
      <c r="O144" s="40">
        <v>1</v>
      </c>
      <c r="P144" s="40">
        <v>46</v>
      </c>
      <c r="Q144" s="40">
        <v>27</v>
      </c>
      <c r="R144" s="40">
        <v>36</v>
      </c>
      <c r="S144" s="40">
        <v>17</v>
      </c>
      <c r="T144" s="40">
        <v>23</v>
      </c>
      <c r="U144" s="40">
        <v>1.2345837639999999</v>
      </c>
      <c r="V144" s="3" t="s">
        <v>986</v>
      </c>
      <c r="W144" s="40">
        <v>51.76</v>
      </c>
      <c r="X144" s="40">
        <v>-1.26</v>
      </c>
      <c r="Y144" s="3" t="s">
        <v>883</v>
      </c>
      <c r="Z144" s="3" t="s">
        <v>1066</v>
      </c>
      <c r="AA144" s="3" t="s">
        <v>1061</v>
      </c>
      <c r="AB144" s="40">
        <v>1010</v>
      </c>
      <c r="AC144" s="3" t="s">
        <v>911</v>
      </c>
      <c r="AD144" s="3" t="s">
        <v>943</v>
      </c>
      <c r="AE144" s="3"/>
      <c r="AF144" s="3"/>
    </row>
    <row r="145" spans="1:32" x14ac:dyDescent="0.3">
      <c r="A145" s="3" t="s">
        <v>147</v>
      </c>
      <c r="B145" s="3" t="s">
        <v>5</v>
      </c>
      <c r="C145" s="3" t="s">
        <v>5</v>
      </c>
      <c r="D145" s="3" t="s">
        <v>5</v>
      </c>
      <c r="E145" s="41">
        <v>2.0965900000000001E-14</v>
      </c>
      <c r="F145" s="40">
        <v>1</v>
      </c>
      <c r="G145" s="41">
        <v>4.3047000000000001E-14</v>
      </c>
      <c r="H145" s="40">
        <v>1</v>
      </c>
      <c r="I145" s="40">
        <v>1</v>
      </c>
      <c r="J145" s="40">
        <v>0.75</v>
      </c>
      <c r="K145" s="40">
        <v>0.75</v>
      </c>
      <c r="L145" s="40">
        <v>1</v>
      </c>
      <c r="M145" s="40">
        <v>0</v>
      </c>
      <c r="N145" s="40">
        <v>2</v>
      </c>
      <c r="O145" s="40">
        <v>0</v>
      </c>
      <c r="P145" s="40">
        <v>41</v>
      </c>
      <c r="Q145" s="40">
        <v>28</v>
      </c>
      <c r="R145" s="40">
        <v>29</v>
      </c>
      <c r="S145" s="40">
        <v>16</v>
      </c>
      <c r="T145" s="40">
        <v>29</v>
      </c>
      <c r="U145" s="40">
        <v>0.86029644599999999</v>
      </c>
      <c r="V145" s="3" t="s">
        <v>986</v>
      </c>
      <c r="W145" s="40">
        <v>51.76</v>
      </c>
      <c r="X145" s="40">
        <v>-1.26</v>
      </c>
      <c r="Y145" s="3" t="s">
        <v>883</v>
      </c>
      <c r="Z145" s="3" t="s">
        <v>1066</v>
      </c>
      <c r="AA145" s="3" t="s">
        <v>1061</v>
      </c>
      <c r="AB145" s="40">
        <v>1010</v>
      </c>
      <c r="AC145" s="3" t="s">
        <v>900</v>
      </c>
      <c r="AD145" s="3" t="s">
        <v>943</v>
      </c>
      <c r="AE145" s="3"/>
      <c r="AF145" s="3"/>
    </row>
    <row r="146" spans="1:32" x14ac:dyDescent="0.3">
      <c r="A146" s="3" t="s">
        <v>148</v>
      </c>
      <c r="B146" s="3" t="s">
        <v>5</v>
      </c>
      <c r="C146" s="3" t="s">
        <v>5</v>
      </c>
      <c r="D146" s="3" t="s">
        <v>5</v>
      </c>
      <c r="E146" s="41">
        <v>3.38353E-26</v>
      </c>
      <c r="F146" s="40">
        <v>1</v>
      </c>
      <c r="G146" s="41">
        <v>5.4413200000000003E-19</v>
      </c>
      <c r="H146" s="40">
        <v>2</v>
      </c>
      <c r="I146" s="40">
        <v>2</v>
      </c>
      <c r="J146" s="40">
        <v>1</v>
      </c>
      <c r="K146" s="40">
        <v>1.5</v>
      </c>
      <c r="L146" s="40">
        <v>1</v>
      </c>
      <c r="M146" s="40">
        <v>4</v>
      </c>
      <c r="N146" s="40">
        <v>1</v>
      </c>
      <c r="O146" s="40">
        <v>0</v>
      </c>
      <c r="P146" s="40">
        <v>47</v>
      </c>
      <c r="Q146" s="40">
        <v>25</v>
      </c>
      <c r="R146" s="40">
        <v>37</v>
      </c>
      <c r="S146" s="40">
        <v>15</v>
      </c>
      <c r="T146" s="40">
        <v>24</v>
      </c>
      <c r="U146" s="40">
        <v>1.192236973</v>
      </c>
      <c r="V146" s="3" t="s">
        <v>986</v>
      </c>
      <c r="W146" s="40">
        <v>51.76</v>
      </c>
      <c r="X146" s="40">
        <v>-1.26</v>
      </c>
      <c r="Y146" s="3" t="s">
        <v>883</v>
      </c>
      <c r="Z146" s="3" t="s">
        <v>1066</v>
      </c>
      <c r="AA146" s="3" t="s">
        <v>1061</v>
      </c>
      <c r="AB146" s="40">
        <v>1010</v>
      </c>
      <c r="AC146" s="3" t="s">
        <v>900</v>
      </c>
      <c r="AD146" s="3" t="s">
        <v>943</v>
      </c>
      <c r="AE146" s="3"/>
      <c r="AF146" s="3"/>
    </row>
    <row r="147" spans="1:32" x14ac:dyDescent="0.3">
      <c r="A147" s="3" t="s">
        <v>149</v>
      </c>
      <c r="B147" s="3" t="s">
        <v>5</v>
      </c>
      <c r="C147" s="3" t="s">
        <v>5</v>
      </c>
      <c r="D147" s="3" t="s">
        <v>5</v>
      </c>
      <c r="E147" s="41">
        <v>4.1669899999999998E-4</v>
      </c>
      <c r="F147" s="40">
        <v>0.99942672200000005</v>
      </c>
      <c r="G147" s="41">
        <v>1.5658E-4</v>
      </c>
      <c r="H147" s="40">
        <v>2</v>
      </c>
      <c r="I147" s="40">
        <v>0</v>
      </c>
      <c r="J147" s="40">
        <v>0</v>
      </c>
      <c r="K147" s="40">
        <v>0.25</v>
      </c>
      <c r="L147" s="40">
        <v>0</v>
      </c>
      <c r="M147" s="40">
        <v>1</v>
      </c>
      <c r="N147" s="40">
        <v>0</v>
      </c>
      <c r="O147" s="40">
        <v>0</v>
      </c>
      <c r="P147" s="40">
        <v>19</v>
      </c>
      <c r="Q147" s="40">
        <v>15</v>
      </c>
      <c r="R147" s="40">
        <v>20</v>
      </c>
      <c r="S147" s="40">
        <v>16</v>
      </c>
      <c r="T147" s="40">
        <v>51</v>
      </c>
      <c r="U147" s="40">
        <v>0.54473005600000002</v>
      </c>
      <c r="V147" s="3" t="s">
        <v>882</v>
      </c>
      <c r="W147" s="40">
        <v>60</v>
      </c>
      <c r="X147" s="40">
        <v>32.299999999999997</v>
      </c>
      <c r="Y147" s="3" t="s">
        <v>883</v>
      </c>
      <c r="Z147" s="3" t="s">
        <v>1062</v>
      </c>
      <c r="AA147" s="3" t="s">
        <v>1061</v>
      </c>
      <c r="AB147" s="40">
        <v>800</v>
      </c>
      <c r="AC147" s="3" t="s">
        <v>900</v>
      </c>
      <c r="AD147" s="3" t="s">
        <v>943</v>
      </c>
      <c r="AE147" s="3"/>
      <c r="AF147" s="3"/>
    </row>
    <row r="148" spans="1:32" x14ac:dyDescent="0.3">
      <c r="A148" s="3" t="s">
        <v>150</v>
      </c>
      <c r="B148" s="3" t="s">
        <v>5</v>
      </c>
      <c r="C148" s="3" t="s">
        <v>5</v>
      </c>
      <c r="D148" s="3" t="s">
        <v>5</v>
      </c>
      <c r="E148" s="41">
        <v>6.6756400000000003E-7</v>
      </c>
      <c r="F148" s="40">
        <v>0.99998781800000003</v>
      </c>
      <c r="G148" s="41">
        <v>1.15141E-5</v>
      </c>
      <c r="H148" s="40">
        <v>0</v>
      </c>
      <c r="I148" s="40">
        <v>1</v>
      </c>
      <c r="J148" s="40">
        <v>0.5</v>
      </c>
      <c r="K148" s="40">
        <v>0.25</v>
      </c>
      <c r="L148" s="40">
        <v>0</v>
      </c>
      <c r="M148" s="40">
        <v>1</v>
      </c>
      <c r="N148" s="40">
        <v>0</v>
      </c>
      <c r="O148" s="40">
        <v>0</v>
      </c>
      <c r="P148" s="40">
        <v>38</v>
      </c>
      <c r="Q148" s="40">
        <v>23</v>
      </c>
      <c r="R148" s="40">
        <v>32</v>
      </c>
      <c r="S148" s="40">
        <v>17</v>
      </c>
      <c r="T148" s="40">
        <v>31</v>
      </c>
      <c r="U148" s="40">
        <v>0.94638949500000003</v>
      </c>
      <c r="V148" s="3" t="s">
        <v>986</v>
      </c>
      <c r="W148" s="40">
        <v>51.76</v>
      </c>
      <c r="X148" s="40">
        <v>-1.26</v>
      </c>
      <c r="Y148" s="3" t="s">
        <v>883</v>
      </c>
      <c r="Z148" s="3" t="s">
        <v>1066</v>
      </c>
      <c r="AA148" s="3" t="s">
        <v>1061</v>
      </c>
      <c r="AB148" s="40">
        <v>1010</v>
      </c>
      <c r="AC148" s="3" t="s">
        <v>900</v>
      </c>
      <c r="AD148" s="3" t="s">
        <v>943</v>
      </c>
      <c r="AE148" s="3"/>
      <c r="AF148" s="3"/>
    </row>
    <row r="149" spans="1:32" x14ac:dyDescent="0.3">
      <c r="A149" s="3" t="s">
        <v>151</v>
      </c>
      <c r="B149" s="3" t="s">
        <v>5</v>
      </c>
      <c r="C149" s="3" t="s">
        <v>6</v>
      </c>
      <c r="D149" s="3" t="s">
        <v>6</v>
      </c>
      <c r="E149" s="41">
        <v>0.211443189</v>
      </c>
      <c r="F149" s="40">
        <v>0.78855681099999997</v>
      </c>
      <c r="G149" s="41">
        <v>1.2102300000000001E-33</v>
      </c>
      <c r="H149" s="40">
        <v>4</v>
      </c>
      <c r="I149" s="40">
        <v>0</v>
      </c>
      <c r="J149" s="40">
        <v>1.5</v>
      </c>
      <c r="K149" s="40">
        <v>0.25</v>
      </c>
      <c r="L149" s="40">
        <v>0</v>
      </c>
      <c r="M149" s="40">
        <v>0</v>
      </c>
      <c r="N149" s="40">
        <v>1</v>
      </c>
      <c r="O149" s="40">
        <v>0</v>
      </c>
      <c r="P149" s="40">
        <v>80</v>
      </c>
      <c r="Q149" s="40">
        <v>78</v>
      </c>
      <c r="R149" s="40">
        <v>2</v>
      </c>
      <c r="S149" s="40">
        <v>0</v>
      </c>
      <c r="T149" s="40">
        <v>6</v>
      </c>
      <c r="U149" s="40">
        <v>2.5211640759999998</v>
      </c>
      <c r="V149" s="3" t="s">
        <v>986</v>
      </c>
      <c r="W149" s="40">
        <v>51.76</v>
      </c>
      <c r="X149" s="40">
        <v>-1.26</v>
      </c>
      <c r="Y149" s="3" t="s">
        <v>883</v>
      </c>
      <c r="Z149" s="3" t="s">
        <v>1066</v>
      </c>
      <c r="AA149" s="3" t="s">
        <v>1061</v>
      </c>
      <c r="AB149" s="40">
        <v>1010</v>
      </c>
      <c r="AC149" s="3" t="s">
        <v>900</v>
      </c>
      <c r="AD149" s="3" t="s">
        <v>943</v>
      </c>
      <c r="AE149" s="3"/>
      <c r="AF149" s="3"/>
    </row>
    <row r="150" spans="1:32" x14ac:dyDescent="0.3">
      <c r="A150" s="3" t="s">
        <v>152</v>
      </c>
      <c r="B150" s="3" t="s">
        <v>5</v>
      </c>
      <c r="C150" s="3" t="s">
        <v>5</v>
      </c>
      <c r="D150" s="3" t="s">
        <v>5</v>
      </c>
      <c r="E150" s="41">
        <v>3.5609400000000001E-7</v>
      </c>
      <c r="F150" s="40">
        <v>0.99999964399999997</v>
      </c>
      <c r="G150" s="41">
        <v>4.0310300000000003E-18</v>
      </c>
      <c r="H150" s="40">
        <v>1</v>
      </c>
      <c r="I150" s="40">
        <v>0</v>
      </c>
      <c r="J150" s="40">
        <v>1</v>
      </c>
      <c r="K150" s="40">
        <v>0.5</v>
      </c>
      <c r="L150" s="40">
        <v>1</v>
      </c>
      <c r="M150" s="40">
        <v>0</v>
      </c>
      <c r="N150" s="40">
        <v>1</v>
      </c>
      <c r="O150" s="40">
        <v>0</v>
      </c>
      <c r="P150" s="40">
        <v>38</v>
      </c>
      <c r="Q150" s="40">
        <v>27</v>
      </c>
      <c r="R150" s="40">
        <v>28</v>
      </c>
      <c r="S150" s="40">
        <v>17</v>
      </c>
      <c r="T150" s="40">
        <v>31</v>
      </c>
      <c r="U150" s="40">
        <v>1.183472351</v>
      </c>
      <c r="V150" s="3" t="s">
        <v>986</v>
      </c>
      <c r="W150" s="40">
        <v>59.13</v>
      </c>
      <c r="X150" s="40">
        <v>-3.32</v>
      </c>
      <c r="Y150" s="3" t="s">
        <v>883</v>
      </c>
      <c r="Z150" s="3" t="s">
        <v>1067</v>
      </c>
      <c r="AA150" s="3" t="s">
        <v>1061</v>
      </c>
      <c r="AB150" s="40">
        <v>900</v>
      </c>
      <c r="AC150" s="3" t="s">
        <v>911</v>
      </c>
      <c r="AD150" s="3" t="s">
        <v>943</v>
      </c>
      <c r="AE150" s="3"/>
      <c r="AF150" s="3"/>
    </row>
    <row r="151" spans="1:32" x14ac:dyDescent="0.3">
      <c r="A151" s="3" t="s">
        <v>153</v>
      </c>
      <c r="B151" s="3" t="s">
        <v>5</v>
      </c>
      <c r="C151" s="3" t="s">
        <v>5</v>
      </c>
      <c r="D151" s="3" t="s">
        <v>5</v>
      </c>
      <c r="E151" s="41">
        <v>7.7237599999999998E-23</v>
      </c>
      <c r="F151" s="40">
        <v>1</v>
      </c>
      <c r="G151" s="41">
        <v>7.4349200000000001E-26</v>
      </c>
      <c r="H151" s="40">
        <v>0</v>
      </c>
      <c r="I151" s="40">
        <v>2</v>
      </c>
      <c r="J151" s="40">
        <v>1.75</v>
      </c>
      <c r="K151" s="40">
        <v>1.25</v>
      </c>
      <c r="L151" s="40">
        <v>1</v>
      </c>
      <c r="M151" s="40">
        <v>2</v>
      </c>
      <c r="N151" s="40">
        <v>1</v>
      </c>
      <c r="O151" s="40">
        <v>1</v>
      </c>
      <c r="P151" s="40">
        <v>56</v>
      </c>
      <c r="Q151" s="40">
        <v>24</v>
      </c>
      <c r="R151" s="40">
        <v>46</v>
      </c>
      <c r="S151" s="40">
        <v>14</v>
      </c>
      <c r="T151" s="40">
        <v>16</v>
      </c>
      <c r="U151" s="40">
        <v>2.0381268760000002</v>
      </c>
      <c r="V151" s="3" t="s">
        <v>882</v>
      </c>
      <c r="W151" s="40">
        <v>60</v>
      </c>
      <c r="X151" s="40">
        <v>32.299999999999997</v>
      </c>
      <c r="Y151" s="3" t="s">
        <v>883</v>
      </c>
      <c r="Z151" s="3" t="s">
        <v>1062</v>
      </c>
      <c r="AA151" s="3" t="s">
        <v>1061</v>
      </c>
      <c r="AB151" s="40">
        <v>1039</v>
      </c>
      <c r="AC151" s="3" t="s">
        <v>900</v>
      </c>
      <c r="AD151" s="3" t="s">
        <v>943</v>
      </c>
      <c r="AE151" s="3"/>
      <c r="AF151" s="3"/>
    </row>
    <row r="152" spans="1:32" x14ac:dyDescent="0.3">
      <c r="A152" s="3" t="s">
        <v>154</v>
      </c>
      <c r="B152" s="3" t="s">
        <v>5</v>
      </c>
      <c r="C152" s="3" t="s">
        <v>6</v>
      </c>
      <c r="D152" s="3" t="s">
        <v>6</v>
      </c>
      <c r="E152" s="41">
        <v>0.119562921</v>
      </c>
      <c r="F152" s="40">
        <v>0.88043707900000001</v>
      </c>
      <c r="G152" s="41">
        <v>2.6743599999999999E-35</v>
      </c>
      <c r="H152" s="40">
        <v>1</v>
      </c>
      <c r="I152" s="40">
        <v>0</v>
      </c>
      <c r="J152" s="40">
        <v>2</v>
      </c>
      <c r="K152" s="40">
        <v>0.25</v>
      </c>
      <c r="L152" s="40">
        <v>1</v>
      </c>
      <c r="M152" s="40">
        <v>0</v>
      </c>
      <c r="N152" s="40">
        <v>0</v>
      </c>
      <c r="O152" s="40">
        <v>0</v>
      </c>
      <c r="P152" s="40">
        <v>70</v>
      </c>
      <c r="Q152" s="40">
        <v>69</v>
      </c>
      <c r="R152" s="40">
        <v>1</v>
      </c>
      <c r="S152" s="40">
        <v>0</v>
      </c>
      <c r="T152" s="40">
        <v>16</v>
      </c>
      <c r="U152" s="40">
        <v>1.414145494</v>
      </c>
      <c r="V152" s="3" t="s">
        <v>1068</v>
      </c>
      <c r="W152" s="40">
        <v>61.85</v>
      </c>
      <c r="X152" s="40">
        <v>-6.8</v>
      </c>
      <c r="Y152" s="3" t="s">
        <v>883</v>
      </c>
      <c r="Z152" s="3" t="s">
        <v>1069</v>
      </c>
      <c r="AA152" s="3" t="s">
        <v>1061</v>
      </c>
      <c r="AB152" s="40">
        <v>250</v>
      </c>
      <c r="AC152" s="3" t="s">
        <v>1070</v>
      </c>
      <c r="AD152" s="3" t="s">
        <v>943</v>
      </c>
      <c r="AE152" s="3"/>
      <c r="AF152" s="3"/>
    </row>
    <row r="153" spans="1:32" x14ac:dyDescent="0.3">
      <c r="A153" s="3" t="s">
        <v>155</v>
      </c>
      <c r="B153" s="3" t="s">
        <v>5</v>
      </c>
      <c r="C153" s="3" t="s">
        <v>6</v>
      </c>
      <c r="D153" s="3" t="s">
        <v>6</v>
      </c>
      <c r="E153" s="40">
        <v>6.6903049999999997E-3</v>
      </c>
      <c r="F153" s="40">
        <v>0.99330969499999999</v>
      </c>
      <c r="G153" s="41">
        <v>4.0101499999999997E-21</v>
      </c>
      <c r="H153" s="40">
        <v>2</v>
      </c>
      <c r="I153" s="40">
        <v>0</v>
      </c>
      <c r="J153" s="40">
        <v>1</v>
      </c>
      <c r="K153" s="40">
        <v>0.25</v>
      </c>
      <c r="L153" s="40">
        <v>0</v>
      </c>
      <c r="M153" s="40">
        <v>0</v>
      </c>
      <c r="N153" s="40">
        <v>1</v>
      </c>
      <c r="O153" s="40">
        <v>0</v>
      </c>
      <c r="P153" s="40">
        <v>54</v>
      </c>
      <c r="Q153" s="40">
        <v>52</v>
      </c>
      <c r="R153" s="40">
        <v>3</v>
      </c>
      <c r="S153" s="40">
        <v>1</v>
      </c>
      <c r="T153" s="40">
        <v>31</v>
      </c>
      <c r="U153" s="40">
        <v>1.034693764</v>
      </c>
      <c r="V153" s="3" t="s">
        <v>986</v>
      </c>
      <c r="W153" s="40">
        <v>50.67</v>
      </c>
      <c r="X153" s="40">
        <v>-2.4700000000000002</v>
      </c>
      <c r="Y153" s="3" t="s">
        <v>883</v>
      </c>
      <c r="Z153" s="3" t="s">
        <v>1071</v>
      </c>
      <c r="AA153" s="3" t="s">
        <v>1061</v>
      </c>
      <c r="AB153" s="40">
        <v>953</v>
      </c>
      <c r="AC153" s="3" t="s">
        <v>900</v>
      </c>
      <c r="AD153" s="3" t="s">
        <v>943</v>
      </c>
      <c r="AE153" s="3"/>
      <c r="AF153" s="3"/>
    </row>
    <row r="154" spans="1:32" x14ac:dyDescent="0.3">
      <c r="A154" s="3" t="s">
        <v>156</v>
      </c>
      <c r="B154" s="3" t="s">
        <v>5</v>
      </c>
      <c r="C154" s="3" t="s">
        <v>5</v>
      </c>
      <c r="D154" s="3" t="s">
        <v>5</v>
      </c>
      <c r="E154" s="41">
        <v>4.9285500000000003E-9</v>
      </c>
      <c r="F154" s="40">
        <v>0.99999999500000003</v>
      </c>
      <c r="G154" s="41">
        <v>1.04759E-17</v>
      </c>
      <c r="H154" s="40">
        <v>1</v>
      </c>
      <c r="I154" s="40">
        <v>1</v>
      </c>
      <c r="J154" s="40">
        <v>1</v>
      </c>
      <c r="K154" s="40">
        <v>0.5</v>
      </c>
      <c r="L154" s="40">
        <v>0</v>
      </c>
      <c r="M154" s="40">
        <v>1</v>
      </c>
      <c r="N154" s="40">
        <v>1</v>
      </c>
      <c r="O154" s="40">
        <v>0</v>
      </c>
      <c r="P154" s="40">
        <v>58</v>
      </c>
      <c r="Q154" s="40">
        <v>20</v>
      </c>
      <c r="R154" s="40">
        <v>57</v>
      </c>
      <c r="S154" s="40">
        <v>19</v>
      </c>
      <c r="T154" s="40">
        <v>9</v>
      </c>
      <c r="U154" s="40">
        <v>2.496781162</v>
      </c>
      <c r="V154" s="3" t="s">
        <v>898</v>
      </c>
      <c r="W154" s="40">
        <v>55.5</v>
      </c>
      <c r="X154" s="40">
        <v>10.33</v>
      </c>
      <c r="Y154" s="3" t="s">
        <v>883</v>
      </c>
      <c r="Z154" s="3" t="s">
        <v>1065</v>
      </c>
      <c r="AA154" s="3" t="s">
        <v>1061</v>
      </c>
      <c r="AB154" s="40">
        <v>900</v>
      </c>
      <c r="AC154" s="3" t="s">
        <v>900</v>
      </c>
      <c r="AD154" s="3" t="s">
        <v>943</v>
      </c>
      <c r="AE154" s="3"/>
      <c r="AF154" s="3"/>
    </row>
    <row r="155" spans="1:32" x14ac:dyDescent="0.3">
      <c r="A155" s="3" t="s">
        <v>157</v>
      </c>
      <c r="B155" s="3" t="s">
        <v>5</v>
      </c>
      <c r="C155" s="3" t="s">
        <v>5</v>
      </c>
      <c r="D155" s="3" t="s">
        <v>5</v>
      </c>
      <c r="E155" s="41">
        <v>2.0911200000000001E-4</v>
      </c>
      <c r="F155" s="40">
        <v>0.99152004199999999</v>
      </c>
      <c r="G155" s="41">
        <v>8.2708460000000001E-3</v>
      </c>
      <c r="H155" s="40">
        <v>1</v>
      </c>
      <c r="I155" s="40">
        <v>0</v>
      </c>
      <c r="J155" s="40">
        <v>0</v>
      </c>
      <c r="K155" s="40">
        <v>0.25</v>
      </c>
      <c r="L155" s="40">
        <v>0</v>
      </c>
      <c r="M155" s="40">
        <v>1</v>
      </c>
      <c r="N155" s="40">
        <v>0</v>
      </c>
      <c r="O155" s="40">
        <v>0</v>
      </c>
      <c r="P155" s="40">
        <v>26</v>
      </c>
      <c r="Q155" s="40">
        <v>21</v>
      </c>
      <c r="R155" s="40">
        <v>27</v>
      </c>
      <c r="S155" s="40">
        <v>22</v>
      </c>
      <c r="T155" s="40">
        <v>38</v>
      </c>
      <c r="U155" s="40">
        <v>0.76218480600000005</v>
      </c>
      <c r="V155" s="3" t="s">
        <v>898</v>
      </c>
      <c r="W155" s="40">
        <v>55.43</v>
      </c>
      <c r="X155" s="40">
        <v>10.61</v>
      </c>
      <c r="Y155" s="3" t="s">
        <v>883</v>
      </c>
      <c r="Z155" s="3" t="s">
        <v>1072</v>
      </c>
      <c r="AA155" s="3" t="s">
        <v>1061</v>
      </c>
      <c r="AB155" s="40">
        <v>1185</v>
      </c>
      <c r="AC155" s="3" t="s">
        <v>900</v>
      </c>
      <c r="AD155" s="3" t="s">
        <v>943</v>
      </c>
      <c r="AE155" s="3"/>
      <c r="AF155" s="3"/>
    </row>
    <row r="156" spans="1:32" x14ac:dyDescent="0.3">
      <c r="A156" s="3" t="s">
        <v>158</v>
      </c>
      <c r="B156" s="3" t="s">
        <v>5</v>
      </c>
      <c r="C156" s="3" t="s">
        <v>5</v>
      </c>
      <c r="D156" s="3" t="s">
        <v>5</v>
      </c>
      <c r="E156" s="41">
        <v>3.6785099999999999E-9</v>
      </c>
      <c r="F156" s="40">
        <v>0.999999996</v>
      </c>
      <c r="G156" s="41">
        <v>9.4134800000000004E-12</v>
      </c>
      <c r="H156" s="40">
        <v>0</v>
      </c>
      <c r="I156" s="40">
        <v>2</v>
      </c>
      <c r="J156" s="40">
        <v>0.75</v>
      </c>
      <c r="K156" s="40">
        <v>0.25</v>
      </c>
      <c r="L156" s="40">
        <v>1</v>
      </c>
      <c r="M156" s="40">
        <v>0</v>
      </c>
      <c r="N156" s="40">
        <v>0</v>
      </c>
      <c r="O156" s="40">
        <v>0</v>
      </c>
      <c r="P156" s="40">
        <v>42</v>
      </c>
      <c r="Q156" s="40">
        <v>21</v>
      </c>
      <c r="R156" s="40">
        <v>42</v>
      </c>
      <c r="S156" s="40">
        <v>21</v>
      </c>
      <c r="T156" s="40">
        <v>23</v>
      </c>
      <c r="U156" s="40">
        <v>1.516902124</v>
      </c>
      <c r="V156" s="3" t="s">
        <v>888</v>
      </c>
      <c r="W156" s="40">
        <v>58.38</v>
      </c>
      <c r="X156" s="40">
        <v>13.65</v>
      </c>
      <c r="Y156" s="3" t="s">
        <v>883</v>
      </c>
      <c r="Z156" s="3" t="s">
        <v>1073</v>
      </c>
      <c r="AA156" s="3" t="s">
        <v>1061</v>
      </c>
      <c r="AB156" s="40">
        <v>800</v>
      </c>
      <c r="AC156" s="3" t="s">
        <v>900</v>
      </c>
      <c r="AD156" s="3" t="s">
        <v>943</v>
      </c>
      <c r="AE156" s="3"/>
      <c r="AF156" s="3"/>
    </row>
    <row r="157" spans="1:32" x14ac:dyDescent="0.3">
      <c r="A157" s="3" t="s">
        <v>159</v>
      </c>
      <c r="B157" s="3" t="s">
        <v>5</v>
      </c>
      <c r="C157" s="3" t="s">
        <v>5</v>
      </c>
      <c r="D157" s="3" t="s">
        <v>6</v>
      </c>
      <c r="E157" s="41">
        <v>1.4119899999999999E-7</v>
      </c>
      <c r="F157" s="40">
        <v>0.99999944600000001</v>
      </c>
      <c r="G157" s="41">
        <v>4.1288700000000001E-7</v>
      </c>
      <c r="H157" s="40">
        <v>1</v>
      </c>
      <c r="I157" s="40">
        <v>0</v>
      </c>
      <c r="J157" s="40">
        <v>0.25</v>
      </c>
      <c r="K157" s="40">
        <v>0.5</v>
      </c>
      <c r="L157" s="40">
        <v>0</v>
      </c>
      <c r="M157" s="40">
        <v>0</v>
      </c>
      <c r="N157" s="40">
        <v>2</v>
      </c>
      <c r="O157" s="40">
        <v>0</v>
      </c>
      <c r="P157" s="40">
        <v>46</v>
      </c>
      <c r="Q157" s="40">
        <v>31</v>
      </c>
      <c r="R157" s="40">
        <v>34</v>
      </c>
      <c r="S157" s="40">
        <v>19</v>
      </c>
      <c r="T157" s="40">
        <v>21</v>
      </c>
      <c r="U157" s="40">
        <v>1.5203047380000001</v>
      </c>
      <c r="V157" s="3" t="s">
        <v>898</v>
      </c>
      <c r="W157" s="40">
        <v>55.51</v>
      </c>
      <c r="X157" s="40">
        <v>10.45</v>
      </c>
      <c r="Y157" s="3" t="s">
        <v>883</v>
      </c>
      <c r="Z157" s="3" t="s">
        <v>1074</v>
      </c>
      <c r="AA157" s="3" t="s">
        <v>1061</v>
      </c>
      <c r="AB157" s="40">
        <v>900</v>
      </c>
      <c r="AC157" s="3" t="s">
        <v>900</v>
      </c>
      <c r="AD157" s="3" t="s">
        <v>943</v>
      </c>
      <c r="AE157" s="3"/>
      <c r="AF157" s="3"/>
    </row>
    <row r="158" spans="1:32" x14ac:dyDescent="0.3">
      <c r="A158" s="3" t="s">
        <v>160</v>
      </c>
      <c r="B158" s="3" t="s">
        <v>5</v>
      </c>
      <c r="C158" s="3" t="s">
        <v>5</v>
      </c>
      <c r="D158" s="3" t="s">
        <v>5</v>
      </c>
      <c r="E158" s="41">
        <v>3.8463600000000003E-14</v>
      </c>
      <c r="F158" s="40">
        <v>0.99831476699999999</v>
      </c>
      <c r="G158" s="41">
        <v>1.685233E-3</v>
      </c>
      <c r="H158" s="40">
        <v>0</v>
      </c>
      <c r="I158" s="40">
        <v>1</v>
      </c>
      <c r="J158" s="40">
        <v>0.25</v>
      </c>
      <c r="K158" s="40">
        <v>0.75</v>
      </c>
      <c r="L158" s="40">
        <v>1</v>
      </c>
      <c r="M158" s="40">
        <v>2</v>
      </c>
      <c r="N158" s="40">
        <v>0</v>
      </c>
      <c r="O158" s="40">
        <v>0</v>
      </c>
      <c r="P158" s="40">
        <v>47</v>
      </c>
      <c r="Q158" s="40">
        <v>24</v>
      </c>
      <c r="R158" s="40">
        <v>39</v>
      </c>
      <c r="S158" s="40">
        <v>16</v>
      </c>
      <c r="T158" s="40">
        <v>23</v>
      </c>
      <c r="U158" s="40">
        <v>1.2866584619999999</v>
      </c>
      <c r="V158" s="3" t="s">
        <v>898</v>
      </c>
      <c r="W158" s="40">
        <v>54.85</v>
      </c>
      <c r="X158" s="40">
        <v>10.78</v>
      </c>
      <c r="Y158" s="3" t="s">
        <v>883</v>
      </c>
      <c r="Z158" s="3" t="s">
        <v>1075</v>
      </c>
      <c r="AA158" s="3" t="s">
        <v>1061</v>
      </c>
      <c r="AB158" s="40">
        <v>900</v>
      </c>
      <c r="AC158" s="3" t="s">
        <v>900</v>
      </c>
      <c r="AD158" s="3" t="s">
        <v>943</v>
      </c>
      <c r="AE158" s="3"/>
      <c r="AF158" s="3"/>
    </row>
    <row r="159" spans="1:32" x14ac:dyDescent="0.3">
      <c r="A159" s="3" t="s">
        <v>161</v>
      </c>
      <c r="B159" s="3" t="s">
        <v>5</v>
      </c>
      <c r="C159" s="3" t="s">
        <v>5</v>
      </c>
      <c r="D159" s="3" t="s">
        <v>5</v>
      </c>
      <c r="E159" s="41">
        <v>1.91562E-9</v>
      </c>
      <c r="F159" s="40">
        <v>0.99999999699999997</v>
      </c>
      <c r="G159" s="41">
        <v>7.33271E-10</v>
      </c>
      <c r="H159" s="40">
        <v>1</v>
      </c>
      <c r="I159" s="40">
        <v>0</v>
      </c>
      <c r="J159" s="40">
        <v>0.5</v>
      </c>
      <c r="K159" s="40">
        <v>0.75</v>
      </c>
      <c r="L159" s="40">
        <v>2</v>
      </c>
      <c r="M159" s="40">
        <v>0</v>
      </c>
      <c r="N159" s="40">
        <v>1</v>
      </c>
      <c r="O159" s="40">
        <v>0</v>
      </c>
      <c r="P159" s="40">
        <v>49</v>
      </c>
      <c r="Q159" s="40">
        <v>23</v>
      </c>
      <c r="R159" s="40">
        <v>40</v>
      </c>
      <c r="S159" s="40">
        <v>14</v>
      </c>
      <c r="T159" s="40">
        <v>23</v>
      </c>
      <c r="U159" s="40">
        <v>1.318281593</v>
      </c>
      <c r="V159" s="3" t="s">
        <v>898</v>
      </c>
      <c r="W159" s="40">
        <v>55.33</v>
      </c>
      <c r="X159" s="40">
        <v>8.76</v>
      </c>
      <c r="Y159" s="3" t="s">
        <v>883</v>
      </c>
      <c r="Z159" s="3" t="s">
        <v>1076</v>
      </c>
      <c r="AA159" s="3" t="s">
        <v>1061</v>
      </c>
      <c r="AB159" s="40">
        <v>958</v>
      </c>
      <c r="AC159" s="3" t="s">
        <v>900</v>
      </c>
      <c r="AD159" s="3" t="s">
        <v>943</v>
      </c>
      <c r="AE159" s="3"/>
      <c r="AF159" s="3"/>
    </row>
    <row r="160" spans="1:32" x14ac:dyDescent="0.3">
      <c r="A160" s="3" t="s">
        <v>162</v>
      </c>
      <c r="B160" s="3" t="s">
        <v>5</v>
      </c>
      <c r="C160" s="3" t="s">
        <v>5</v>
      </c>
      <c r="D160" s="3" t="s">
        <v>6</v>
      </c>
      <c r="E160" s="41">
        <v>8.4136469999999998E-3</v>
      </c>
      <c r="F160" s="40">
        <v>0.99158635299999998</v>
      </c>
      <c r="G160" s="41">
        <v>1.12577E-18</v>
      </c>
      <c r="H160" s="40">
        <v>1</v>
      </c>
      <c r="I160" s="40">
        <v>0</v>
      </c>
      <c r="J160" s="40">
        <v>1</v>
      </c>
      <c r="K160" s="40">
        <v>0.25</v>
      </c>
      <c r="L160" s="40">
        <v>0</v>
      </c>
      <c r="M160" s="40">
        <v>0</v>
      </c>
      <c r="N160" s="40">
        <v>0</v>
      </c>
      <c r="O160" s="40">
        <v>1</v>
      </c>
      <c r="P160" s="40">
        <v>54</v>
      </c>
      <c r="Q160" s="40">
        <v>34</v>
      </c>
      <c r="R160" s="40">
        <v>33</v>
      </c>
      <c r="S160" s="40">
        <v>13</v>
      </c>
      <c r="T160" s="40">
        <v>19</v>
      </c>
      <c r="U160" s="40">
        <v>1.4581289369999999</v>
      </c>
      <c r="V160" s="3" t="s">
        <v>888</v>
      </c>
      <c r="W160" s="40">
        <v>56.44</v>
      </c>
      <c r="X160" s="40">
        <v>16.57</v>
      </c>
      <c r="Y160" s="3" t="s">
        <v>883</v>
      </c>
      <c r="Z160" s="3" t="s">
        <v>1077</v>
      </c>
      <c r="AA160" s="3" t="s">
        <v>1061</v>
      </c>
      <c r="AB160" s="40">
        <v>900</v>
      </c>
      <c r="AC160" s="3" t="s">
        <v>900</v>
      </c>
      <c r="AD160" s="3" t="s">
        <v>943</v>
      </c>
      <c r="AE160" s="3"/>
      <c r="AF160" s="3"/>
    </row>
    <row r="161" spans="1:32" x14ac:dyDescent="0.3">
      <c r="A161" s="3" t="s">
        <v>163</v>
      </c>
      <c r="B161" s="3" t="s">
        <v>5</v>
      </c>
      <c r="C161" s="3" t="s">
        <v>6</v>
      </c>
      <c r="D161" s="3" t="s">
        <v>6</v>
      </c>
      <c r="E161" s="40">
        <v>1.329325E-2</v>
      </c>
      <c r="F161" s="40">
        <v>0.98670674999999997</v>
      </c>
      <c r="G161" s="41">
        <v>3.7242699999999997E-23</v>
      </c>
      <c r="H161" s="40">
        <v>4</v>
      </c>
      <c r="I161" s="40">
        <v>0</v>
      </c>
      <c r="J161" s="40">
        <v>0.75</v>
      </c>
      <c r="K161" s="40">
        <v>0.25</v>
      </c>
      <c r="L161" s="40">
        <v>0</v>
      </c>
      <c r="M161" s="40">
        <v>0</v>
      </c>
      <c r="N161" s="40">
        <v>1</v>
      </c>
      <c r="O161" s="40">
        <v>0</v>
      </c>
      <c r="P161" s="40">
        <v>65</v>
      </c>
      <c r="Q161" s="40">
        <v>64</v>
      </c>
      <c r="R161" s="40">
        <v>1</v>
      </c>
      <c r="S161" s="40">
        <v>0</v>
      </c>
      <c r="T161" s="40">
        <v>21</v>
      </c>
      <c r="U161" s="40">
        <v>1.313396716</v>
      </c>
      <c r="V161" s="3" t="s">
        <v>888</v>
      </c>
      <c r="W161" s="40">
        <v>56.55</v>
      </c>
      <c r="X161" s="40">
        <v>16.62</v>
      </c>
      <c r="Y161" s="3" t="s">
        <v>883</v>
      </c>
      <c r="Z161" s="3" t="s">
        <v>1077</v>
      </c>
      <c r="AA161" s="3" t="s">
        <v>1061</v>
      </c>
      <c r="AB161" s="40">
        <v>900</v>
      </c>
      <c r="AC161" s="3" t="s">
        <v>900</v>
      </c>
      <c r="AD161" s="3" t="s">
        <v>943</v>
      </c>
      <c r="AE161" s="3"/>
      <c r="AF161" s="3"/>
    </row>
    <row r="162" spans="1:32" x14ac:dyDescent="0.3">
      <c r="A162" s="3" t="s">
        <v>164</v>
      </c>
      <c r="B162" s="3" t="s">
        <v>5</v>
      </c>
      <c r="C162" s="3" t="s">
        <v>5</v>
      </c>
      <c r="D162" s="3" t="s">
        <v>5</v>
      </c>
      <c r="E162" s="41">
        <v>6.2411300000000002E-7</v>
      </c>
      <c r="F162" s="40">
        <v>0.99998308800000002</v>
      </c>
      <c r="G162" s="41">
        <v>1.62878E-5</v>
      </c>
      <c r="H162" s="40">
        <v>2</v>
      </c>
      <c r="I162" s="40">
        <v>1</v>
      </c>
      <c r="J162" s="40">
        <v>0</v>
      </c>
      <c r="K162" s="40">
        <v>0.25</v>
      </c>
      <c r="L162" s="40">
        <v>0</v>
      </c>
      <c r="M162" s="40">
        <v>0</v>
      </c>
      <c r="N162" s="40">
        <v>1</v>
      </c>
      <c r="O162" s="40">
        <v>0</v>
      </c>
      <c r="P162" s="40">
        <v>41</v>
      </c>
      <c r="Q162" s="40">
        <v>24</v>
      </c>
      <c r="R162" s="40">
        <v>27</v>
      </c>
      <c r="S162" s="40">
        <v>10</v>
      </c>
      <c r="T162" s="40">
        <v>35</v>
      </c>
      <c r="U162" s="40">
        <v>1.0260796219999999</v>
      </c>
      <c r="V162" s="3" t="s">
        <v>888</v>
      </c>
      <c r="W162" s="40">
        <v>56.33</v>
      </c>
      <c r="X162" s="40">
        <v>16.41</v>
      </c>
      <c r="Y162" s="3" t="s">
        <v>883</v>
      </c>
      <c r="Z162" s="3" t="s">
        <v>1077</v>
      </c>
      <c r="AA162" s="3" t="s">
        <v>1061</v>
      </c>
      <c r="AB162" s="40">
        <v>900</v>
      </c>
      <c r="AC162" s="3" t="s">
        <v>900</v>
      </c>
      <c r="AD162" s="3" t="s">
        <v>943</v>
      </c>
      <c r="AE162" s="3"/>
      <c r="AF162" s="3"/>
    </row>
    <row r="163" spans="1:32" x14ac:dyDescent="0.3">
      <c r="A163" s="3" t="s">
        <v>165</v>
      </c>
      <c r="B163" s="3" t="s">
        <v>5</v>
      </c>
      <c r="C163" s="3" t="s">
        <v>5</v>
      </c>
      <c r="D163" s="3" t="s">
        <v>5</v>
      </c>
      <c r="E163" s="41">
        <v>8.3924000000000001E-23</v>
      </c>
      <c r="F163" s="40">
        <v>0.99328905700000003</v>
      </c>
      <c r="G163" s="41">
        <v>6.7109429999999996E-3</v>
      </c>
      <c r="H163" s="40">
        <v>0</v>
      </c>
      <c r="I163" s="40">
        <v>1</v>
      </c>
      <c r="J163" s="40">
        <v>0.25</v>
      </c>
      <c r="K163" s="40">
        <v>1.25</v>
      </c>
      <c r="L163" s="40">
        <v>2</v>
      </c>
      <c r="M163" s="40">
        <v>0</v>
      </c>
      <c r="N163" s="40">
        <v>2</v>
      </c>
      <c r="O163" s="40">
        <v>1</v>
      </c>
      <c r="P163" s="40">
        <v>35</v>
      </c>
      <c r="Q163" s="40">
        <v>20</v>
      </c>
      <c r="R163" s="40">
        <v>34</v>
      </c>
      <c r="S163" s="40">
        <v>19</v>
      </c>
      <c r="T163" s="40">
        <v>32</v>
      </c>
      <c r="U163" s="40">
        <v>1.0752608829999999</v>
      </c>
      <c r="V163" s="3" t="s">
        <v>888</v>
      </c>
      <c r="W163" s="40">
        <v>56.88</v>
      </c>
      <c r="X163" s="40">
        <v>16.72</v>
      </c>
      <c r="Y163" s="3" t="s">
        <v>883</v>
      </c>
      <c r="Z163" s="3" t="s">
        <v>1077</v>
      </c>
      <c r="AA163" s="3" t="s">
        <v>1061</v>
      </c>
      <c r="AB163" s="40">
        <v>900</v>
      </c>
      <c r="AC163" s="3" t="s">
        <v>900</v>
      </c>
      <c r="AD163" s="3" t="s">
        <v>943</v>
      </c>
      <c r="AE163" s="3"/>
      <c r="AF163" s="3"/>
    </row>
    <row r="164" spans="1:32" x14ac:dyDescent="0.3">
      <c r="A164" s="3" t="s">
        <v>166</v>
      </c>
      <c r="B164" s="3" t="s">
        <v>5</v>
      </c>
      <c r="C164" s="3" t="s">
        <v>5</v>
      </c>
      <c r="D164" s="3" t="s">
        <v>5</v>
      </c>
      <c r="E164" s="41">
        <v>2.34219E-5</v>
      </c>
      <c r="F164" s="40">
        <v>0.99997657799999995</v>
      </c>
      <c r="G164" s="41">
        <v>1.2912700000000001E-22</v>
      </c>
      <c r="H164" s="40">
        <v>1</v>
      </c>
      <c r="I164" s="40">
        <v>1</v>
      </c>
      <c r="J164" s="40">
        <v>1.25</v>
      </c>
      <c r="K164" s="40">
        <v>0.25</v>
      </c>
      <c r="L164" s="40">
        <v>1</v>
      </c>
      <c r="M164" s="40">
        <v>0</v>
      </c>
      <c r="N164" s="40">
        <v>0</v>
      </c>
      <c r="O164" s="40">
        <v>0</v>
      </c>
      <c r="P164" s="40">
        <v>36</v>
      </c>
      <c r="Q164" s="40">
        <v>19</v>
      </c>
      <c r="R164" s="40">
        <v>31</v>
      </c>
      <c r="S164" s="40">
        <v>14</v>
      </c>
      <c r="T164" s="40">
        <v>36</v>
      </c>
      <c r="U164" s="40">
        <v>1.307470634</v>
      </c>
      <c r="V164" s="3" t="s">
        <v>888</v>
      </c>
      <c r="W164" s="40">
        <v>56.46</v>
      </c>
      <c r="X164" s="40">
        <v>16.43</v>
      </c>
      <c r="Y164" s="3" t="s">
        <v>883</v>
      </c>
      <c r="Z164" s="3" t="s">
        <v>1077</v>
      </c>
      <c r="AA164" s="3" t="s">
        <v>1061</v>
      </c>
      <c r="AB164" s="40">
        <v>1121</v>
      </c>
      <c r="AC164" s="3" t="s">
        <v>911</v>
      </c>
      <c r="AD164" s="3" t="s">
        <v>943</v>
      </c>
      <c r="AE164" s="3"/>
      <c r="AF164" s="3"/>
    </row>
    <row r="165" spans="1:32" x14ac:dyDescent="0.3">
      <c r="A165" s="3" t="s">
        <v>167</v>
      </c>
      <c r="B165" s="3" t="s">
        <v>5</v>
      </c>
      <c r="C165" s="3" t="s">
        <v>6</v>
      </c>
      <c r="D165" s="3" t="s">
        <v>6</v>
      </c>
      <c r="E165" s="41">
        <v>8.3445600000000002E-4</v>
      </c>
      <c r="F165" s="40">
        <v>0.99916554300000004</v>
      </c>
      <c r="G165" s="41">
        <v>5.3443799999999995E-10</v>
      </c>
      <c r="H165" s="40">
        <v>1</v>
      </c>
      <c r="I165" s="40">
        <v>0</v>
      </c>
      <c r="J165" s="40">
        <v>0.5</v>
      </c>
      <c r="K165" s="40">
        <v>0.25</v>
      </c>
      <c r="L165" s="40">
        <v>0</v>
      </c>
      <c r="M165" s="40">
        <v>0</v>
      </c>
      <c r="N165" s="40">
        <v>1</v>
      </c>
      <c r="O165" s="40">
        <v>0</v>
      </c>
      <c r="P165" s="40">
        <v>59</v>
      </c>
      <c r="Q165" s="40">
        <v>57</v>
      </c>
      <c r="R165" s="40">
        <v>2</v>
      </c>
      <c r="S165" s="40">
        <v>0</v>
      </c>
      <c r="T165" s="40">
        <v>27</v>
      </c>
      <c r="U165" s="40">
        <v>1.199403046</v>
      </c>
      <c r="V165" s="3" t="s">
        <v>888</v>
      </c>
      <c r="W165" s="40">
        <v>56.72</v>
      </c>
      <c r="X165" s="40">
        <v>16.71</v>
      </c>
      <c r="Y165" s="3" t="s">
        <v>883</v>
      </c>
      <c r="Z165" s="3" t="s">
        <v>1077</v>
      </c>
      <c r="AA165" s="3" t="s">
        <v>1061</v>
      </c>
      <c r="AB165" s="40">
        <v>900</v>
      </c>
      <c r="AC165" s="3" t="s">
        <v>900</v>
      </c>
      <c r="AD165" s="3" t="s">
        <v>943</v>
      </c>
      <c r="AE165" s="3"/>
      <c r="AF165" s="3"/>
    </row>
    <row r="166" spans="1:32" x14ac:dyDescent="0.3">
      <c r="A166" s="3" t="s">
        <v>168</v>
      </c>
      <c r="B166" s="3" t="s">
        <v>5</v>
      </c>
      <c r="C166" s="3" t="s">
        <v>6</v>
      </c>
      <c r="D166" s="3" t="s">
        <v>6</v>
      </c>
      <c r="E166" s="40">
        <v>6.3289145000000005E-2</v>
      </c>
      <c r="F166" s="40">
        <v>0.93671085499999995</v>
      </c>
      <c r="G166" s="41">
        <v>4.13448E-21</v>
      </c>
      <c r="H166" s="40">
        <v>3</v>
      </c>
      <c r="I166" s="40">
        <v>0</v>
      </c>
      <c r="J166" s="40">
        <v>0.75</v>
      </c>
      <c r="K166" s="40">
        <v>0.25</v>
      </c>
      <c r="L166" s="40">
        <v>0</v>
      </c>
      <c r="M166" s="40">
        <v>0</v>
      </c>
      <c r="N166" s="40">
        <v>1</v>
      </c>
      <c r="O166" s="40">
        <v>0</v>
      </c>
      <c r="P166" s="40">
        <v>57</v>
      </c>
      <c r="Q166" s="40">
        <v>56</v>
      </c>
      <c r="R166" s="40">
        <v>1</v>
      </c>
      <c r="S166" s="40">
        <v>0</v>
      </c>
      <c r="T166" s="40">
        <v>29</v>
      </c>
      <c r="U166" s="40">
        <v>1.0527419520000001</v>
      </c>
      <c r="V166" s="3" t="s">
        <v>888</v>
      </c>
      <c r="W166" s="40">
        <v>56.81</v>
      </c>
      <c r="X166" s="40">
        <v>16.73</v>
      </c>
      <c r="Y166" s="3" t="s">
        <v>892</v>
      </c>
      <c r="Z166" s="3" t="s">
        <v>1077</v>
      </c>
      <c r="AA166" s="3" t="s">
        <v>1061</v>
      </c>
      <c r="AB166" s="40">
        <v>1097</v>
      </c>
      <c r="AC166" s="3" t="s">
        <v>900</v>
      </c>
      <c r="AD166" s="3" t="s">
        <v>943</v>
      </c>
      <c r="AE166" s="3"/>
      <c r="AF166" s="3"/>
    </row>
    <row r="167" spans="1:32" x14ac:dyDescent="0.3">
      <c r="A167" s="3" t="s">
        <v>169</v>
      </c>
      <c r="B167" s="3" t="s">
        <v>5</v>
      </c>
      <c r="C167" s="3" t="s">
        <v>5</v>
      </c>
      <c r="D167" s="3" t="s">
        <v>5</v>
      </c>
      <c r="E167" s="41">
        <v>1.187E-11</v>
      </c>
      <c r="F167" s="40">
        <v>1</v>
      </c>
      <c r="G167" s="41">
        <v>1.93427E-10</v>
      </c>
      <c r="H167" s="40">
        <v>1</v>
      </c>
      <c r="I167" s="40">
        <v>0</v>
      </c>
      <c r="J167" s="40">
        <v>0.5</v>
      </c>
      <c r="K167" s="40">
        <v>0.75</v>
      </c>
      <c r="L167" s="40">
        <v>1</v>
      </c>
      <c r="M167" s="40">
        <v>2</v>
      </c>
      <c r="N167" s="40">
        <v>0</v>
      </c>
      <c r="O167" s="40">
        <v>0</v>
      </c>
      <c r="P167" s="40">
        <v>34</v>
      </c>
      <c r="Q167" s="40">
        <v>20</v>
      </c>
      <c r="R167" s="40">
        <v>34</v>
      </c>
      <c r="S167" s="40">
        <v>20</v>
      </c>
      <c r="T167" s="40">
        <v>32</v>
      </c>
      <c r="U167" s="40">
        <v>1.2786190989999999</v>
      </c>
      <c r="V167" s="3" t="s">
        <v>898</v>
      </c>
      <c r="W167" s="40">
        <v>54.87</v>
      </c>
      <c r="X167" s="40">
        <v>10.72</v>
      </c>
      <c r="Y167" s="3" t="s">
        <v>892</v>
      </c>
      <c r="Z167" s="3" t="s">
        <v>1078</v>
      </c>
      <c r="AA167" s="3" t="s">
        <v>1061</v>
      </c>
      <c r="AB167" s="40">
        <v>900</v>
      </c>
      <c r="AC167" s="3" t="s">
        <v>900</v>
      </c>
      <c r="AD167" s="3" t="s">
        <v>943</v>
      </c>
      <c r="AE167" s="3"/>
      <c r="AF167" s="3"/>
    </row>
    <row r="168" spans="1:32" x14ac:dyDescent="0.3">
      <c r="A168" s="3" t="s">
        <v>170</v>
      </c>
      <c r="B168" s="3" t="s">
        <v>5</v>
      </c>
      <c r="C168" s="3" t="s">
        <v>5</v>
      </c>
      <c r="D168" s="3" t="s">
        <v>5</v>
      </c>
      <c r="E168" s="41">
        <v>1.3048E-6</v>
      </c>
      <c r="F168" s="40">
        <v>0.99999869500000005</v>
      </c>
      <c r="G168" s="41">
        <v>4.9852499999999995E-16</v>
      </c>
      <c r="H168" s="40">
        <v>0</v>
      </c>
      <c r="I168" s="40">
        <v>1</v>
      </c>
      <c r="J168" s="40">
        <v>1</v>
      </c>
      <c r="K168" s="40">
        <v>0.25</v>
      </c>
      <c r="L168" s="40">
        <v>1</v>
      </c>
      <c r="M168" s="40">
        <v>0</v>
      </c>
      <c r="N168" s="40">
        <v>0</v>
      </c>
      <c r="O168" s="40">
        <v>0</v>
      </c>
      <c r="P168" s="40">
        <v>55</v>
      </c>
      <c r="Q168" s="40">
        <v>32</v>
      </c>
      <c r="R168" s="40">
        <v>36</v>
      </c>
      <c r="S168" s="40">
        <v>13</v>
      </c>
      <c r="T168" s="40">
        <v>18</v>
      </c>
      <c r="U168" s="40">
        <v>1.3320081530000001</v>
      </c>
      <c r="V168" s="3" t="s">
        <v>898</v>
      </c>
      <c r="W168" s="40">
        <v>55.5</v>
      </c>
      <c r="X168" s="40">
        <v>10.33</v>
      </c>
      <c r="Y168" s="3" t="s">
        <v>892</v>
      </c>
      <c r="Z168" s="3" t="s">
        <v>1065</v>
      </c>
      <c r="AA168" s="3" t="s">
        <v>1061</v>
      </c>
      <c r="AB168" s="40">
        <v>900</v>
      </c>
      <c r="AC168" s="3" t="s">
        <v>900</v>
      </c>
      <c r="AD168" s="3" t="s">
        <v>943</v>
      </c>
      <c r="AE168" s="3"/>
      <c r="AF168" s="3"/>
    </row>
    <row r="169" spans="1:32" x14ac:dyDescent="0.3">
      <c r="A169" s="3" t="s">
        <v>171</v>
      </c>
      <c r="B169" s="3" t="s">
        <v>5</v>
      </c>
      <c r="C169" s="3" t="s">
        <v>5</v>
      </c>
      <c r="D169" s="3" t="s">
        <v>5</v>
      </c>
      <c r="E169" s="41">
        <v>2.65041E-19</v>
      </c>
      <c r="F169" s="40">
        <v>1</v>
      </c>
      <c r="G169" s="41">
        <v>5.3716099999999998E-13</v>
      </c>
      <c r="H169" s="40">
        <v>2</v>
      </c>
      <c r="I169" s="40">
        <v>0</v>
      </c>
      <c r="J169" s="40">
        <v>0.5</v>
      </c>
      <c r="K169" s="40">
        <v>1.25</v>
      </c>
      <c r="L169" s="40">
        <v>2</v>
      </c>
      <c r="M169" s="40">
        <v>1</v>
      </c>
      <c r="N169" s="40">
        <v>1</v>
      </c>
      <c r="O169" s="40">
        <v>1</v>
      </c>
      <c r="P169" s="40">
        <v>53</v>
      </c>
      <c r="Q169" s="40">
        <v>29</v>
      </c>
      <c r="R169" s="40">
        <v>42</v>
      </c>
      <c r="S169" s="40">
        <v>18</v>
      </c>
      <c r="T169" s="40">
        <v>15</v>
      </c>
      <c r="U169" s="40">
        <v>1.414541367</v>
      </c>
      <c r="V169" s="3" t="s">
        <v>888</v>
      </c>
      <c r="W169" s="40">
        <v>57.34</v>
      </c>
      <c r="X169" s="40">
        <v>18.190000000000001</v>
      </c>
      <c r="Y169" s="3" t="s">
        <v>892</v>
      </c>
      <c r="Z169" s="3" t="s">
        <v>1079</v>
      </c>
      <c r="AA169" s="3" t="s">
        <v>1061</v>
      </c>
      <c r="AB169" s="40">
        <v>975</v>
      </c>
      <c r="AC169" s="3" t="s">
        <v>911</v>
      </c>
      <c r="AD169" s="3" t="s">
        <v>943</v>
      </c>
      <c r="AE169" s="3"/>
      <c r="AF169" s="3"/>
    </row>
    <row r="170" spans="1:32" x14ac:dyDescent="0.3">
      <c r="A170" s="3" t="s">
        <v>172</v>
      </c>
      <c r="B170" s="3" t="s">
        <v>5</v>
      </c>
      <c r="C170" s="3" t="s">
        <v>5</v>
      </c>
      <c r="D170" s="3" t="s">
        <v>5</v>
      </c>
      <c r="E170" s="41">
        <v>6.6902700000000001E-29</v>
      </c>
      <c r="F170" s="40">
        <v>1</v>
      </c>
      <c r="G170" s="41">
        <v>1.8504399999999999E-12</v>
      </c>
      <c r="H170" s="40">
        <v>1</v>
      </c>
      <c r="I170" s="40">
        <v>4</v>
      </c>
      <c r="J170" s="40">
        <v>0.75</v>
      </c>
      <c r="K170" s="40">
        <v>1.25</v>
      </c>
      <c r="L170" s="40">
        <v>1</v>
      </c>
      <c r="M170" s="40">
        <v>1</v>
      </c>
      <c r="N170" s="40">
        <v>1</v>
      </c>
      <c r="O170" s="40">
        <v>2</v>
      </c>
      <c r="P170" s="40">
        <v>72</v>
      </c>
      <c r="Q170" s="40">
        <v>22</v>
      </c>
      <c r="R170" s="40">
        <v>60</v>
      </c>
      <c r="S170" s="40">
        <v>10</v>
      </c>
      <c r="T170" s="40">
        <v>4</v>
      </c>
      <c r="U170" s="40">
        <v>2.9576660540000002</v>
      </c>
      <c r="V170" s="3" t="s">
        <v>888</v>
      </c>
      <c r="W170" s="40">
        <v>57.63</v>
      </c>
      <c r="X170" s="40">
        <v>18.28</v>
      </c>
      <c r="Y170" s="3" t="s">
        <v>883</v>
      </c>
      <c r="Z170" s="3" t="s">
        <v>1080</v>
      </c>
      <c r="AA170" s="3" t="s">
        <v>1061</v>
      </c>
      <c r="AB170" s="40">
        <v>975</v>
      </c>
      <c r="AC170" s="3" t="s">
        <v>900</v>
      </c>
      <c r="AD170" s="3" t="s">
        <v>943</v>
      </c>
      <c r="AE170" s="3"/>
      <c r="AF170" s="3"/>
    </row>
    <row r="171" spans="1:32" x14ac:dyDescent="0.3">
      <c r="A171" s="3" t="s">
        <v>173</v>
      </c>
      <c r="B171" s="3" t="s">
        <v>5</v>
      </c>
      <c r="C171" s="3" t="s">
        <v>5</v>
      </c>
      <c r="D171" s="3" t="s">
        <v>5</v>
      </c>
      <c r="E171" s="41">
        <v>2.2247900000000001E-22</v>
      </c>
      <c r="F171" s="40">
        <v>1</v>
      </c>
      <c r="G171" s="41">
        <v>8.4760799999999995E-15</v>
      </c>
      <c r="H171" s="40">
        <v>3</v>
      </c>
      <c r="I171" s="40">
        <v>0</v>
      </c>
      <c r="J171" s="40">
        <v>0.5</v>
      </c>
      <c r="K171" s="40">
        <v>1.5</v>
      </c>
      <c r="L171" s="40">
        <v>1</v>
      </c>
      <c r="M171" s="40">
        <v>1</v>
      </c>
      <c r="N171" s="40">
        <v>3</v>
      </c>
      <c r="O171" s="40">
        <v>1</v>
      </c>
      <c r="P171" s="40">
        <v>38</v>
      </c>
      <c r="Q171" s="40">
        <v>24</v>
      </c>
      <c r="R171" s="40">
        <v>35</v>
      </c>
      <c r="S171" s="40">
        <v>21</v>
      </c>
      <c r="T171" s="40">
        <v>27</v>
      </c>
      <c r="U171" s="40">
        <v>1.2654890249999999</v>
      </c>
      <c r="V171" s="3" t="s">
        <v>958</v>
      </c>
      <c r="W171" s="40">
        <v>58.17</v>
      </c>
      <c r="X171" s="40">
        <v>22.25</v>
      </c>
      <c r="Y171" s="3" t="s">
        <v>883</v>
      </c>
      <c r="Z171" s="3" t="s">
        <v>1081</v>
      </c>
      <c r="AA171" s="3" t="s">
        <v>1061</v>
      </c>
      <c r="AB171" s="40">
        <v>1100</v>
      </c>
      <c r="AC171" s="3" t="s">
        <v>900</v>
      </c>
      <c r="AD171" s="3" t="s">
        <v>943</v>
      </c>
      <c r="AE171" s="3"/>
      <c r="AF171" s="3"/>
    </row>
    <row r="172" spans="1:32" x14ac:dyDescent="0.3">
      <c r="A172" s="3" t="s">
        <v>174</v>
      </c>
      <c r="B172" s="3" t="s">
        <v>5</v>
      </c>
      <c r="C172" s="3" t="s">
        <v>5</v>
      </c>
      <c r="D172" s="3" t="s">
        <v>5</v>
      </c>
      <c r="E172" s="41">
        <v>2.1934100000000001E-17</v>
      </c>
      <c r="F172" s="40">
        <v>0.99999964399999997</v>
      </c>
      <c r="G172" s="41">
        <v>3.55944E-7</v>
      </c>
      <c r="H172" s="40">
        <v>0</v>
      </c>
      <c r="I172" s="40">
        <v>1</v>
      </c>
      <c r="J172" s="40">
        <v>0.5</v>
      </c>
      <c r="K172" s="40">
        <v>1</v>
      </c>
      <c r="L172" s="40">
        <v>0</v>
      </c>
      <c r="M172" s="40">
        <v>1</v>
      </c>
      <c r="N172" s="40">
        <v>2</v>
      </c>
      <c r="O172" s="40">
        <v>1</v>
      </c>
      <c r="P172" s="40">
        <v>38</v>
      </c>
      <c r="Q172" s="40">
        <v>19</v>
      </c>
      <c r="R172" s="40">
        <v>39</v>
      </c>
      <c r="S172" s="40">
        <v>20</v>
      </c>
      <c r="T172" s="40">
        <v>28</v>
      </c>
      <c r="U172" s="40">
        <v>1.1932155449999999</v>
      </c>
      <c r="V172" s="3" t="s">
        <v>958</v>
      </c>
      <c r="W172" s="40">
        <v>58.17</v>
      </c>
      <c r="X172" s="40">
        <v>22.25</v>
      </c>
      <c r="Y172" s="3" t="s">
        <v>883</v>
      </c>
      <c r="Z172" s="3" t="s">
        <v>1081</v>
      </c>
      <c r="AA172" s="3" t="s">
        <v>1061</v>
      </c>
      <c r="AB172" s="40">
        <v>1100</v>
      </c>
      <c r="AC172" s="3" t="s">
        <v>900</v>
      </c>
      <c r="AD172" s="3" t="s">
        <v>943</v>
      </c>
      <c r="AE172" s="3"/>
      <c r="AF172" s="3"/>
    </row>
    <row r="173" spans="1:32" x14ac:dyDescent="0.3">
      <c r="A173" s="3" t="s">
        <v>175</v>
      </c>
      <c r="B173" s="3" t="s">
        <v>5</v>
      </c>
      <c r="C173" s="3" t="s">
        <v>5</v>
      </c>
      <c r="D173" s="3" t="s">
        <v>5</v>
      </c>
      <c r="E173" s="41">
        <v>6.57073E-18</v>
      </c>
      <c r="F173" s="40">
        <v>1</v>
      </c>
      <c r="G173" s="41">
        <v>1.1360100000000001E-15</v>
      </c>
      <c r="H173" s="40">
        <v>2</v>
      </c>
      <c r="I173" s="40">
        <v>1</v>
      </c>
      <c r="J173" s="40">
        <v>0.75</v>
      </c>
      <c r="K173" s="40">
        <v>1</v>
      </c>
      <c r="L173" s="40">
        <v>1</v>
      </c>
      <c r="M173" s="40">
        <v>0</v>
      </c>
      <c r="N173" s="40">
        <v>2</v>
      </c>
      <c r="O173" s="40">
        <v>1</v>
      </c>
      <c r="P173" s="40">
        <v>50</v>
      </c>
      <c r="Q173" s="40">
        <v>21</v>
      </c>
      <c r="R173" s="40">
        <v>47</v>
      </c>
      <c r="S173" s="40">
        <v>18</v>
      </c>
      <c r="T173" s="40">
        <v>18</v>
      </c>
      <c r="U173" s="40">
        <v>1.5912402240000001</v>
      </c>
      <c r="V173" s="3" t="s">
        <v>958</v>
      </c>
      <c r="W173" s="40">
        <v>58.17</v>
      </c>
      <c r="X173" s="40">
        <v>22.25</v>
      </c>
      <c r="Y173" s="3" t="s">
        <v>883</v>
      </c>
      <c r="Z173" s="3" t="s">
        <v>1081</v>
      </c>
      <c r="AA173" s="3" t="s">
        <v>1061</v>
      </c>
      <c r="AB173" s="40">
        <v>1100</v>
      </c>
      <c r="AC173" s="3" t="s">
        <v>900</v>
      </c>
      <c r="AD173" s="3" t="s">
        <v>943</v>
      </c>
      <c r="AE173" s="3"/>
      <c r="AF173" s="3"/>
    </row>
    <row r="174" spans="1:32" x14ac:dyDescent="0.3">
      <c r="A174" s="3" t="s">
        <v>176</v>
      </c>
      <c r="B174" s="3" t="s">
        <v>5</v>
      </c>
      <c r="C174" s="3" t="s">
        <v>5</v>
      </c>
      <c r="D174" s="3" t="s">
        <v>5</v>
      </c>
      <c r="E174" s="41">
        <v>3.9697800000000004E-15</v>
      </c>
      <c r="F174" s="40">
        <v>1</v>
      </c>
      <c r="G174" s="41">
        <v>2.2892599999999999E-16</v>
      </c>
      <c r="H174" s="40">
        <v>1</v>
      </c>
      <c r="I174" s="40">
        <v>0</v>
      </c>
      <c r="J174" s="40">
        <v>1</v>
      </c>
      <c r="K174" s="40">
        <v>1</v>
      </c>
      <c r="L174" s="40">
        <v>2</v>
      </c>
      <c r="M174" s="40">
        <v>1</v>
      </c>
      <c r="N174" s="40">
        <v>0</v>
      </c>
      <c r="O174" s="40">
        <v>1</v>
      </c>
      <c r="P174" s="40">
        <v>45</v>
      </c>
      <c r="Q174" s="40">
        <v>19</v>
      </c>
      <c r="R174" s="40">
        <v>45</v>
      </c>
      <c r="S174" s="40">
        <v>19</v>
      </c>
      <c r="T174" s="40">
        <v>22</v>
      </c>
      <c r="U174" s="40">
        <v>1.080399186</v>
      </c>
      <c r="V174" s="3" t="s">
        <v>1082</v>
      </c>
      <c r="W174" s="40">
        <v>67.91</v>
      </c>
      <c r="X174" s="40">
        <v>15.13</v>
      </c>
      <c r="Y174" s="3" t="s">
        <v>883</v>
      </c>
      <c r="Z174" s="3" t="s">
        <v>1083</v>
      </c>
      <c r="AA174" s="3" t="s">
        <v>1061</v>
      </c>
      <c r="AB174" s="40">
        <v>1100</v>
      </c>
      <c r="AC174" s="3" t="s">
        <v>900</v>
      </c>
      <c r="AD174" s="3" t="s">
        <v>943</v>
      </c>
      <c r="AE174" s="3"/>
      <c r="AF174" s="3"/>
    </row>
    <row r="175" spans="1:32" x14ac:dyDescent="0.3">
      <c r="A175" s="3" t="s">
        <v>177</v>
      </c>
      <c r="B175" s="3" t="s">
        <v>5</v>
      </c>
      <c r="C175" s="3" t="s">
        <v>5</v>
      </c>
      <c r="D175" s="3" t="s">
        <v>5</v>
      </c>
      <c r="E175" s="41">
        <v>7.70269E-42</v>
      </c>
      <c r="F175" s="40">
        <v>1</v>
      </c>
      <c r="G175" s="41">
        <v>1.34785E-36</v>
      </c>
      <c r="H175" s="40">
        <v>3</v>
      </c>
      <c r="I175" s="40">
        <v>1</v>
      </c>
      <c r="J175" s="40">
        <v>2</v>
      </c>
      <c r="K175" s="40">
        <v>2.75</v>
      </c>
      <c r="L175" s="40">
        <v>2</v>
      </c>
      <c r="M175" s="40">
        <v>4</v>
      </c>
      <c r="N175" s="40">
        <v>3</v>
      </c>
      <c r="O175" s="40">
        <v>2</v>
      </c>
      <c r="P175" s="40">
        <v>68</v>
      </c>
      <c r="Q175" s="40">
        <v>9</v>
      </c>
      <c r="R175" s="40">
        <v>71</v>
      </c>
      <c r="S175" s="40">
        <v>12</v>
      </c>
      <c r="T175" s="40">
        <v>6</v>
      </c>
      <c r="U175" s="40">
        <v>4.733938577</v>
      </c>
      <c r="V175" s="3" t="s">
        <v>898</v>
      </c>
      <c r="W175" s="40">
        <v>55.64</v>
      </c>
      <c r="X175" s="40">
        <v>12.24</v>
      </c>
      <c r="Y175" s="3" t="s">
        <v>883</v>
      </c>
      <c r="Z175" s="3" t="s">
        <v>1084</v>
      </c>
      <c r="AA175" s="3" t="s">
        <v>1061</v>
      </c>
      <c r="AB175" s="40">
        <v>1650</v>
      </c>
      <c r="AC175" s="3" t="s">
        <v>900</v>
      </c>
      <c r="AD175" s="3" t="s">
        <v>943</v>
      </c>
      <c r="AE175" s="3"/>
      <c r="AF175" s="3"/>
    </row>
    <row r="176" spans="1:32" x14ac:dyDescent="0.3">
      <c r="A176" s="3" t="s">
        <v>178</v>
      </c>
      <c r="B176" s="3" t="s">
        <v>5</v>
      </c>
      <c r="C176" s="3" t="s">
        <v>5</v>
      </c>
      <c r="D176" s="3" t="s">
        <v>5</v>
      </c>
      <c r="E176" s="41">
        <v>8.76199E-23</v>
      </c>
      <c r="F176" s="40">
        <v>1</v>
      </c>
      <c r="G176" s="41">
        <v>2.05584E-17</v>
      </c>
      <c r="H176" s="40">
        <v>1</v>
      </c>
      <c r="I176" s="40">
        <v>1</v>
      </c>
      <c r="J176" s="40">
        <v>1.25</v>
      </c>
      <c r="K176" s="40">
        <v>1.5</v>
      </c>
      <c r="L176" s="40">
        <v>1</v>
      </c>
      <c r="M176" s="40">
        <v>2</v>
      </c>
      <c r="N176" s="40">
        <v>2</v>
      </c>
      <c r="O176" s="40">
        <v>1</v>
      </c>
      <c r="P176" s="40">
        <v>61</v>
      </c>
      <c r="Q176" s="40">
        <v>19</v>
      </c>
      <c r="R176" s="40">
        <v>56</v>
      </c>
      <c r="S176" s="40">
        <v>14</v>
      </c>
      <c r="T176" s="40">
        <v>11</v>
      </c>
      <c r="U176" s="40">
        <v>2.0670585959999999</v>
      </c>
      <c r="V176" s="3" t="s">
        <v>1082</v>
      </c>
      <c r="W176" s="40">
        <v>65.97</v>
      </c>
      <c r="X176" s="40">
        <v>12.27</v>
      </c>
      <c r="Y176" s="3" t="s">
        <v>892</v>
      </c>
      <c r="Z176" s="3" t="s">
        <v>1083</v>
      </c>
      <c r="AA176" s="3" t="s">
        <v>1061</v>
      </c>
      <c r="AB176" s="40">
        <v>1000</v>
      </c>
      <c r="AC176" s="3" t="s">
        <v>900</v>
      </c>
      <c r="AD176" s="3" t="s">
        <v>943</v>
      </c>
      <c r="AE176" s="3"/>
      <c r="AF176" s="3"/>
    </row>
    <row r="177" spans="1:32" x14ac:dyDescent="0.3">
      <c r="A177" s="3" t="s">
        <v>179</v>
      </c>
      <c r="B177" s="3" t="s">
        <v>5</v>
      </c>
      <c r="C177" s="3" t="s">
        <v>5</v>
      </c>
      <c r="D177" s="3" t="s">
        <v>5</v>
      </c>
      <c r="E177" s="41">
        <v>2.3919400000000001E-10</v>
      </c>
      <c r="F177" s="40">
        <v>1</v>
      </c>
      <c r="G177" s="41">
        <v>1.08805E-26</v>
      </c>
      <c r="H177" s="40">
        <v>1</v>
      </c>
      <c r="I177" s="40">
        <v>0</v>
      </c>
      <c r="J177" s="40">
        <v>1.5</v>
      </c>
      <c r="K177" s="40">
        <v>0.75</v>
      </c>
      <c r="L177" s="40">
        <v>1</v>
      </c>
      <c r="M177" s="40">
        <v>0</v>
      </c>
      <c r="N177" s="40">
        <v>2</v>
      </c>
      <c r="O177" s="40">
        <v>0</v>
      </c>
      <c r="P177" s="40">
        <v>59</v>
      </c>
      <c r="Q177" s="40">
        <v>21</v>
      </c>
      <c r="R177" s="40">
        <v>53</v>
      </c>
      <c r="S177" s="40">
        <v>15</v>
      </c>
      <c r="T177" s="40">
        <v>12</v>
      </c>
      <c r="U177" s="40">
        <v>1.6675271949999999</v>
      </c>
      <c r="V177" s="3" t="s">
        <v>1082</v>
      </c>
      <c r="W177" s="40">
        <v>69.650000000000006</v>
      </c>
      <c r="X177" s="40">
        <v>18.16</v>
      </c>
      <c r="Y177" s="3" t="s">
        <v>883</v>
      </c>
      <c r="Z177" s="3" t="s">
        <v>1085</v>
      </c>
      <c r="AA177" s="3" t="s">
        <v>1061</v>
      </c>
      <c r="AB177" s="40">
        <v>1050</v>
      </c>
      <c r="AC177" s="3" t="s">
        <v>911</v>
      </c>
      <c r="AD177" s="3" t="s">
        <v>943</v>
      </c>
      <c r="AE177" s="3"/>
      <c r="AF177" s="3"/>
    </row>
    <row r="178" spans="1:32" x14ac:dyDescent="0.3">
      <c r="A178" s="3" t="s">
        <v>180</v>
      </c>
      <c r="B178" s="3" t="s">
        <v>5</v>
      </c>
      <c r="C178" s="3" t="s">
        <v>5</v>
      </c>
      <c r="D178" s="3" t="s">
        <v>5</v>
      </c>
      <c r="E178" s="41">
        <v>1.6349799999999998E-58</v>
      </c>
      <c r="F178" s="40">
        <v>1</v>
      </c>
      <c r="G178" s="41">
        <v>1.44945E-22</v>
      </c>
      <c r="H178" s="40">
        <v>3</v>
      </c>
      <c r="I178" s="40">
        <v>5</v>
      </c>
      <c r="J178" s="40">
        <v>1.5</v>
      </c>
      <c r="K178" s="40">
        <v>3</v>
      </c>
      <c r="L178" s="40">
        <v>2</v>
      </c>
      <c r="M178" s="40">
        <v>5</v>
      </c>
      <c r="N178" s="40">
        <v>4</v>
      </c>
      <c r="O178" s="40">
        <v>1</v>
      </c>
      <c r="P178" s="40">
        <v>81</v>
      </c>
      <c r="Q178" s="40">
        <v>15</v>
      </c>
      <c r="R178" s="40">
        <v>68</v>
      </c>
      <c r="S178" s="40">
        <v>2</v>
      </c>
      <c r="T178" s="40">
        <v>3</v>
      </c>
      <c r="U178" s="40">
        <v>5.0394642190000001</v>
      </c>
      <c r="V178" s="3" t="s">
        <v>888</v>
      </c>
      <c r="W178" s="40">
        <v>56.81</v>
      </c>
      <c r="X178" s="40">
        <v>16.73</v>
      </c>
      <c r="Y178" s="3" t="s">
        <v>883</v>
      </c>
      <c r="Z178" s="3" t="s">
        <v>1077</v>
      </c>
      <c r="AA178" s="3" t="s">
        <v>1061</v>
      </c>
      <c r="AB178" s="40">
        <v>900</v>
      </c>
      <c r="AC178" s="3" t="s">
        <v>900</v>
      </c>
      <c r="AD178" s="3" t="s">
        <v>943</v>
      </c>
      <c r="AE178" s="3"/>
      <c r="AF178" s="3"/>
    </row>
    <row r="179" spans="1:32" x14ac:dyDescent="0.3">
      <c r="A179" s="3" t="s">
        <v>181</v>
      </c>
      <c r="B179" s="3" t="s">
        <v>5</v>
      </c>
      <c r="C179" s="3" t="s">
        <v>5</v>
      </c>
      <c r="D179" s="3" t="s">
        <v>5</v>
      </c>
      <c r="E179" s="41">
        <v>9.6390999999999993E-43</v>
      </c>
      <c r="F179" s="40">
        <v>1</v>
      </c>
      <c r="G179" s="41">
        <v>8.7244600000000006E-24</v>
      </c>
      <c r="H179" s="40">
        <v>1</v>
      </c>
      <c r="I179" s="40">
        <v>1</v>
      </c>
      <c r="J179" s="40">
        <v>1.5</v>
      </c>
      <c r="K179" s="40">
        <v>2.75</v>
      </c>
      <c r="L179" s="40">
        <v>2</v>
      </c>
      <c r="M179" s="40">
        <v>4</v>
      </c>
      <c r="N179" s="40">
        <v>3</v>
      </c>
      <c r="O179" s="40">
        <v>2</v>
      </c>
      <c r="P179" s="40">
        <v>71</v>
      </c>
      <c r="Q179" s="40">
        <v>11</v>
      </c>
      <c r="R179" s="40">
        <v>71</v>
      </c>
      <c r="S179" s="40">
        <v>11</v>
      </c>
      <c r="T179" s="40">
        <v>4</v>
      </c>
      <c r="U179" s="40">
        <v>3.4706106239999999</v>
      </c>
      <c r="V179" s="3" t="s">
        <v>1082</v>
      </c>
      <c r="W179" s="40">
        <v>63.44</v>
      </c>
      <c r="X179" s="40">
        <v>11.22</v>
      </c>
      <c r="Y179" s="3" t="s">
        <v>892</v>
      </c>
      <c r="Z179" s="3" t="s">
        <v>1086</v>
      </c>
      <c r="AA179" s="3" t="s">
        <v>1061</v>
      </c>
      <c r="AB179" s="40">
        <v>1000</v>
      </c>
      <c r="AC179" s="3" t="s">
        <v>900</v>
      </c>
      <c r="AD179" s="3" t="s">
        <v>943</v>
      </c>
      <c r="AE179" s="3"/>
      <c r="AF179" s="3"/>
    </row>
    <row r="180" spans="1:32" x14ac:dyDescent="0.3">
      <c r="A180" s="3" t="s">
        <v>182</v>
      </c>
      <c r="B180" s="3" t="s">
        <v>5</v>
      </c>
      <c r="C180" s="3" t="s">
        <v>5</v>
      </c>
      <c r="D180" s="3" t="s">
        <v>5</v>
      </c>
      <c r="E180" s="41">
        <v>1.71194E-18</v>
      </c>
      <c r="F180" s="40">
        <v>1</v>
      </c>
      <c r="G180" s="41">
        <v>3.9094800000000002E-27</v>
      </c>
      <c r="H180" s="40">
        <v>3</v>
      </c>
      <c r="I180" s="40">
        <v>3</v>
      </c>
      <c r="J180" s="40">
        <v>1.25</v>
      </c>
      <c r="K180" s="40">
        <v>0.75</v>
      </c>
      <c r="L180" s="40">
        <v>1</v>
      </c>
      <c r="M180" s="40">
        <v>0</v>
      </c>
      <c r="N180" s="40">
        <v>1</v>
      </c>
      <c r="O180" s="40">
        <v>1</v>
      </c>
      <c r="P180" s="40">
        <v>65</v>
      </c>
      <c r="Q180" s="40">
        <v>26</v>
      </c>
      <c r="R180" s="40">
        <v>50</v>
      </c>
      <c r="S180" s="40">
        <v>11</v>
      </c>
      <c r="T180" s="40">
        <v>10</v>
      </c>
      <c r="U180" s="40">
        <v>2.408489329</v>
      </c>
      <c r="V180" s="3" t="s">
        <v>958</v>
      </c>
      <c r="W180" s="40">
        <v>58.17</v>
      </c>
      <c r="X180" s="40">
        <v>22.25</v>
      </c>
      <c r="Y180" s="3" t="s">
        <v>883</v>
      </c>
      <c r="Z180" s="3" t="s">
        <v>1081</v>
      </c>
      <c r="AA180" s="3" t="s">
        <v>1061</v>
      </c>
      <c r="AB180" s="40">
        <v>1100</v>
      </c>
      <c r="AC180" s="3" t="s">
        <v>900</v>
      </c>
      <c r="AD180" s="3" t="s">
        <v>943</v>
      </c>
      <c r="AE180" s="3"/>
      <c r="AF180" s="3"/>
    </row>
    <row r="181" spans="1:32" x14ac:dyDescent="0.3">
      <c r="A181" s="3" t="s">
        <v>183</v>
      </c>
      <c r="B181" s="3" t="s">
        <v>5</v>
      </c>
      <c r="C181" s="3" t="s">
        <v>5</v>
      </c>
      <c r="D181" s="3" t="s">
        <v>5</v>
      </c>
      <c r="E181" s="41">
        <v>2.6561200000000001E-62</v>
      </c>
      <c r="F181" s="40">
        <v>1</v>
      </c>
      <c r="G181" s="41">
        <v>3.5248000000000001E-66</v>
      </c>
      <c r="H181" s="40">
        <v>1</v>
      </c>
      <c r="I181" s="40">
        <v>2</v>
      </c>
      <c r="J181" s="40">
        <v>4.5</v>
      </c>
      <c r="K181" s="40">
        <v>4</v>
      </c>
      <c r="L181" s="40">
        <v>0</v>
      </c>
      <c r="M181" s="40">
        <v>5</v>
      </c>
      <c r="N181" s="40">
        <v>9</v>
      </c>
      <c r="O181" s="40">
        <v>2</v>
      </c>
      <c r="P181" s="40">
        <v>82</v>
      </c>
      <c r="Q181" s="40">
        <v>7</v>
      </c>
      <c r="R181" s="40">
        <v>78</v>
      </c>
      <c r="S181" s="40">
        <v>3</v>
      </c>
      <c r="T181" s="40">
        <v>1</v>
      </c>
      <c r="U181" s="40">
        <v>6.9930963100000003</v>
      </c>
      <c r="V181" s="3" t="s">
        <v>898</v>
      </c>
      <c r="W181" s="40">
        <v>55.87</v>
      </c>
      <c r="X181" s="40">
        <v>12.08</v>
      </c>
      <c r="Y181" s="3" t="s">
        <v>883</v>
      </c>
      <c r="Z181" s="3" t="s">
        <v>1087</v>
      </c>
      <c r="AA181" s="3" t="s">
        <v>1061</v>
      </c>
      <c r="AB181" s="40">
        <v>1200</v>
      </c>
      <c r="AC181" s="3" t="s">
        <v>900</v>
      </c>
      <c r="AD181" s="3" t="s">
        <v>943</v>
      </c>
      <c r="AE181" s="3"/>
      <c r="AF181" s="3"/>
    </row>
    <row r="182" spans="1:32" x14ac:dyDescent="0.3">
      <c r="A182" s="3" t="s">
        <v>184</v>
      </c>
      <c r="B182" s="3" t="s">
        <v>5</v>
      </c>
      <c r="C182" s="3" t="s">
        <v>6</v>
      </c>
      <c r="D182" s="3" t="s">
        <v>6</v>
      </c>
      <c r="E182" s="41">
        <v>4.7628900000000002E-4</v>
      </c>
      <c r="F182" s="40">
        <v>0.99952371100000004</v>
      </c>
      <c r="G182" s="41">
        <v>3.22978E-20</v>
      </c>
      <c r="H182" s="40">
        <v>2</v>
      </c>
      <c r="I182" s="40">
        <v>1</v>
      </c>
      <c r="J182" s="40">
        <v>1</v>
      </c>
      <c r="K182" s="40">
        <v>0.25</v>
      </c>
      <c r="L182" s="40">
        <v>1</v>
      </c>
      <c r="M182" s="40">
        <v>0</v>
      </c>
      <c r="N182" s="40">
        <v>0</v>
      </c>
      <c r="O182" s="40">
        <v>0</v>
      </c>
      <c r="P182" s="40">
        <v>55</v>
      </c>
      <c r="Q182" s="40">
        <v>53</v>
      </c>
      <c r="R182" s="40">
        <v>2</v>
      </c>
      <c r="S182" s="40">
        <v>0</v>
      </c>
      <c r="T182" s="40">
        <v>31</v>
      </c>
      <c r="U182" s="40">
        <v>1.19784873</v>
      </c>
      <c r="V182" s="3" t="s">
        <v>898</v>
      </c>
      <c r="W182" s="40">
        <v>55.95</v>
      </c>
      <c r="X182" s="40">
        <v>10.199999999999999</v>
      </c>
      <c r="Y182" s="3" t="s">
        <v>892</v>
      </c>
      <c r="Z182" s="3" t="s">
        <v>1088</v>
      </c>
      <c r="AA182" s="3" t="s">
        <v>1061</v>
      </c>
      <c r="AB182" s="40">
        <v>1075</v>
      </c>
      <c r="AC182" s="3" t="s">
        <v>900</v>
      </c>
      <c r="AD182" s="3" t="s">
        <v>943</v>
      </c>
      <c r="AE182" s="3"/>
      <c r="AF182" s="3"/>
    </row>
    <row r="183" spans="1:32" x14ac:dyDescent="0.3">
      <c r="A183" s="3" t="s">
        <v>185</v>
      </c>
      <c r="B183" s="3" t="s">
        <v>6</v>
      </c>
      <c r="C183" s="3" t="s">
        <v>6</v>
      </c>
      <c r="D183" s="3" t="s">
        <v>6</v>
      </c>
      <c r="E183" s="40">
        <v>1</v>
      </c>
      <c r="F183" s="41">
        <v>1.7399800000000001E-21</v>
      </c>
      <c r="G183" s="41">
        <v>2.8972000000000001E-276</v>
      </c>
      <c r="H183" s="40">
        <v>8</v>
      </c>
      <c r="I183" s="40">
        <v>0</v>
      </c>
      <c r="J183" s="40">
        <v>15.25</v>
      </c>
      <c r="K183" s="40">
        <v>0</v>
      </c>
      <c r="L183" s="40">
        <v>0</v>
      </c>
      <c r="M183" s="40">
        <v>0</v>
      </c>
      <c r="N183" s="40">
        <v>0</v>
      </c>
      <c r="O183" s="40">
        <v>0</v>
      </c>
      <c r="P183" s="40">
        <v>85</v>
      </c>
      <c r="Q183" s="40">
        <v>78</v>
      </c>
      <c r="R183" s="40">
        <v>7</v>
      </c>
      <c r="S183" s="40">
        <v>0</v>
      </c>
      <c r="T183" s="40">
        <v>1</v>
      </c>
      <c r="U183" s="40">
        <v>12.10146009</v>
      </c>
      <c r="V183" s="3" t="s">
        <v>1089</v>
      </c>
      <c r="W183" s="40">
        <v>60.99</v>
      </c>
      <c r="X183" s="40">
        <v>-45.42</v>
      </c>
      <c r="Y183" s="3" t="s">
        <v>892</v>
      </c>
      <c r="Z183" s="3" t="s">
        <v>1089</v>
      </c>
      <c r="AA183" s="3" t="s">
        <v>1061</v>
      </c>
      <c r="AB183" s="40">
        <v>850</v>
      </c>
      <c r="AC183" s="3" t="s">
        <v>900</v>
      </c>
      <c r="AD183" s="3" t="s">
        <v>943</v>
      </c>
      <c r="AE183" s="3"/>
      <c r="AF183" s="3"/>
    </row>
    <row r="184" spans="1:32" x14ac:dyDescent="0.3">
      <c r="A184" s="3" t="s">
        <v>186</v>
      </c>
      <c r="B184" s="3" t="s">
        <v>6</v>
      </c>
      <c r="C184" s="3" t="s">
        <v>6</v>
      </c>
      <c r="D184" s="3" t="s">
        <v>6</v>
      </c>
      <c r="E184" s="40">
        <v>0.99950259399999997</v>
      </c>
      <c r="F184" s="41">
        <v>4.9740600000000004E-4</v>
      </c>
      <c r="G184" s="41">
        <v>4.9350399999999998E-42</v>
      </c>
      <c r="H184" s="40">
        <v>3</v>
      </c>
      <c r="I184" s="40">
        <v>0</v>
      </c>
      <c r="J184" s="40">
        <v>2</v>
      </c>
      <c r="K184" s="40">
        <v>0</v>
      </c>
      <c r="L184" s="40">
        <v>0</v>
      </c>
      <c r="M184" s="40">
        <v>0</v>
      </c>
      <c r="N184" s="40">
        <v>0</v>
      </c>
      <c r="O184" s="40">
        <v>0</v>
      </c>
      <c r="P184" s="40">
        <v>73</v>
      </c>
      <c r="Q184" s="40">
        <v>70</v>
      </c>
      <c r="R184" s="40">
        <v>3</v>
      </c>
      <c r="S184" s="40">
        <v>0</v>
      </c>
      <c r="T184" s="40">
        <v>13</v>
      </c>
      <c r="U184" s="40">
        <v>2.0165312950000001</v>
      </c>
      <c r="V184" s="3" t="s">
        <v>1064</v>
      </c>
      <c r="W184" s="40">
        <v>65.61</v>
      </c>
      <c r="X184" s="40">
        <v>-17.16</v>
      </c>
      <c r="Y184" s="3" t="s">
        <v>883</v>
      </c>
      <c r="Z184" s="3" t="s">
        <v>1064</v>
      </c>
      <c r="AA184" s="3" t="s">
        <v>1061</v>
      </c>
      <c r="AB184" s="40">
        <v>750</v>
      </c>
      <c r="AC184" s="3" t="s">
        <v>900</v>
      </c>
      <c r="AD184" s="3" t="s">
        <v>943</v>
      </c>
      <c r="AE184" s="3"/>
      <c r="AF184" s="3"/>
    </row>
    <row r="185" spans="1:32" x14ac:dyDescent="0.3">
      <c r="A185" s="3" t="s">
        <v>187</v>
      </c>
      <c r="B185" s="3" t="s">
        <v>6</v>
      </c>
      <c r="C185" s="3" t="s">
        <v>6</v>
      </c>
      <c r="D185" s="3" t="s">
        <v>6</v>
      </c>
      <c r="E185" s="40">
        <v>0.99999986500000004</v>
      </c>
      <c r="F185" s="41">
        <v>1.35396E-7</v>
      </c>
      <c r="G185" s="41">
        <v>2.4717E-104</v>
      </c>
      <c r="H185" s="40">
        <v>7</v>
      </c>
      <c r="I185" s="40">
        <v>1</v>
      </c>
      <c r="J185" s="40">
        <v>5.25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79</v>
      </c>
      <c r="Q185" s="40">
        <v>78</v>
      </c>
      <c r="R185" s="40">
        <v>1</v>
      </c>
      <c r="S185" s="40">
        <v>0</v>
      </c>
      <c r="T185" s="40">
        <v>7</v>
      </c>
      <c r="U185" s="40">
        <v>4.3607308869999999</v>
      </c>
      <c r="V185" s="3" t="s">
        <v>1064</v>
      </c>
      <c r="W185" s="40">
        <v>65.61</v>
      </c>
      <c r="X185" s="40">
        <v>-17.16</v>
      </c>
      <c r="Y185" s="3" t="s">
        <v>883</v>
      </c>
      <c r="Z185" s="3" t="s">
        <v>1064</v>
      </c>
      <c r="AA185" s="3" t="s">
        <v>1061</v>
      </c>
      <c r="AB185" s="40">
        <v>750</v>
      </c>
      <c r="AC185" s="3" t="s">
        <v>900</v>
      </c>
      <c r="AD185" s="3" t="s">
        <v>943</v>
      </c>
      <c r="AE185" s="3"/>
      <c r="AF185" s="3"/>
    </row>
    <row r="186" spans="1:32" x14ac:dyDescent="0.3">
      <c r="A186" s="3" t="s">
        <v>188</v>
      </c>
      <c r="B186" s="3" t="s">
        <v>6</v>
      </c>
      <c r="C186" s="3" t="s">
        <v>6</v>
      </c>
      <c r="D186" s="3" t="s">
        <v>6</v>
      </c>
      <c r="E186" s="40">
        <v>1</v>
      </c>
      <c r="F186" s="41">
        <v>1.8690900000000001E-12</v>
      </c>
      <c r="G186" s="41">
        <v>1.1976000000000001E-154</v>
      </c>
      <c r="H186" s="40">
        <v>5</v>
      </c>
      <c r="I186" s="40">
        <v>0</v>
      </c>
      <c r="J186" s="40">
        <v>8.5</v>
      </c>
      <c r="K186" s="40">
        <v>0</v>
      </c>
      <c r="L186" s="40">
        <v>0</v>
      </c>
      <c r="M186" s="40">
        <v>0</v>
      </c>
      <c r="N186" s="40">
        <v>0</v>
      </c>
      <c r="O186" s="40">
        <v>0</v>
      </c>
      <c r="P186" s="40">
        <v>84</v>
      </c>
      <c r="Q186" s="40">
        <v>83</v>
      </c>
      <c r="R186" s="40">
        <v>1</v>
      </c>
      <c r="S186" s="40">
        <v>0</v>
      </c>
      <c r="T186" s="40">
        <v>2</v>
      </c>
      <c r="U186" s="40">
        <v>6.1857598979999997</v>
      </c>
      <c r="V186" s="3" t="s">
        <v>1082</v>
      </c>
      <c r="W186" s="40">
        <v>63.43</v>
      </c>
      <c r="X186" s="40">
        <v>10.39</v>
      </c>
      <c r="Y186" s="3" t="s">
        <v>892</v>
      </c>
      <c r="Z186" s="3" t="s">
        <v>1090</v>
      </c>
      <c r="AA186" s="3" t="s">
        <v>1061</v>
      </c>
      <c r="AB186" s="40">
        <v>650</v>
      </c>
      <c r="AC186" s="3" t="s">
        <v>900</v>
      </c>
      <c r="AD186" s="3" t="s">
        <v>943</v>
      </c>
      <c r="AE186" s="3"/>
      <c r="AF186" s="3"/>
    </row>
    <row r="187" spans="1:32" x14ac:dyDescent="0.3">
      <c r="A187" s="3" t="s">
        <v>189</v>
      </c>
      <c r="B187" s="3" t="s">
        <v>6</v>
      </c>
      <c r="C187" s="3" t="s">
        <v>6</v>
      </c>
      <c r="D187" s="3" t="s">
        <v>6</v>
      </c>
      <c r="E187" s="40">
        <v>0.999984702</v>
      </c>
      <c r="F187" s="41">
        <v>1.5297700000000001E-5</v>
      </c>
      <c r="G187" s="41">
        <v>1.07255E-66</v>
      </c>
      <c r="H187" s="40">
        <v>2</v>
      </c>
      <c r="I187" s="40">
        <v>0</v>
      </c>
      <c r="J187" s="40">
        <v>3.5</v>
      </c>
      <c r="K187" s="40">
        <v>0</v>
      </c>
      <c r="L187" s="40">
        <v>0</v>
      </c>
      <c r="M187" s="40">
        <v>0</v>
      </c>
      <c r="N187" s="40">
        <v>0</v>
      </c>
      <c r="O187" s="40">
        <v>0</v>
      </c>
      <c r="P187" s="40">
        <v>70</v>
      </c>
      <c r="Q187" s="40">
        <v>70</v>
      </c>
      <c r="R187" s="40">
        <v>0</v>
      </c>
      <c r="S187" s="40">
        <v>0</v>
      </c>
      <c r="T187" s="40">
        <v>16</v>
      </c>
      <c r="U187" s="40">
        <v>1.3346778930000001</v>
      </c>
      <c r="V187" s="3" t="s">
        <v>1064</v>
      </c>
      <c r="W187" s="40">
        <v>65.61</v>
      </c>
      <c r="X187" s="40">
        <v>-17.16</v>
      </c>
      <c r="Y187" s="3" t="s">
        <v>892</v>
      </c>
      <c r="Z187" s="3" t="s">
        <v>1064</v>
      </c>
      <c r="AA187" s="3" t="s">
        <v>1061</v>
      </c>
      <c r="AB187" s="40">
        <v>750</v>
      </c>
      <c r="AC187" s="3" t="s">
        <v>900</v>
      </c>
      <c r="AD187" s="3" t="s">
        <v>943</v>
      </c>
      <c r="AE187" s="3"/>
      <c r="AF187" s="3"/>
    </row>
    <row r="188" spans="1:32" x14ac:dyDescent="0.3">
      <c r="A188" s="3" t="s">
        <v>190</v>
      </c>
      <c r="B188" s="3" t="s">
        <v>6</v>
      </c>
      <c r="C188" s="3" t="s">
        <v>6</v>
      </c>
      <c r="D188" s="3" t="s">
        <v>6</v>
      </c>
      <c r="E188" s="40">
        <v>0.99999994000000003</v>
      </c>
      <c r="F188" s="41">
        <v>6.0295699999999996E-8</v>
      </c>
      <c r="G188" s="41">
        <v>1.41043E-93</v>
      </c>
      <c r="H188" s="40">
        <v>6</v>
      </c>
      <c r="I188" s="40">
        <v>0</v>
      </c>
      <c r="J188" s="40">
        <v>4.5</v>
      </c>
      <c r="K188" s="40">
        <v>0</v>
      </c>
      <c r="L188" s="40">
        <v>0</v>
      </c>
      <c r="M188" s="40">
        <v>0</v>
      </c>
      <c r="N188" s="40">
        <v>0</v>
      </c>
      <c r="O188" s="40">
        <v>0</v>
      </c>
      <c r="P188" s="40">
        <v>82</v>
      </c>
      <c r="Q188" s="40">
        <v>78</v>
      </c>
      <c r="R188" s="40">
        <v>4</v>
      </c>
      <c r="S188" s="40">
        <v>0</v>
      </c>
      <c r="T188" s="40">
        <v>4</v>
      </c>
      <c r="U188" s="40">
        <v>3.778708951</v>
      </c>
      <c r="V188" s="3" t="s">
        <v>1064</v>
      </c>
      <c r="W188" s="40">
        <v>65.790000000000006</v>
      </c>
      <c r="X188" s="40">
        <v>-17.34</v>
      </c>
      <c r="Y188" s="3" t="s">
        <v>883</v>
      </c>
      <c r="Z188" s="3" t="s">
        <v>1064</v>
      </c>
      <c r="AA188" s="3" t="s">
        <v>1061</v>
      </c>
      <c r="AB188" s="40">
        <v>900</v>
      </c>
      <c r="AC188" s="3" t="s">
        <v>900</v>
      </c>
      <c r="AD188" s="3" t="s">
        <v>943</v>
      </c>
      <c r="AE188" s="3"/>
      <c r="AF188" s="3"/>
    </row>
    <row r="189" spans="1:32" x14ac:dyDescent="0.3">
      <c r="A189" s="3" t="s">
        <v>191</v>
      </c>
      <c r="B189" s="3" t="s">
        <v>6</v>
      </c>
      <c r="C189" s="3" t="s">
        <v>6</v>
      </c>
      <c r="D189" s="3" t="s">
        <v>6</v>
      </c>
      <c r="E189" s="40">
        <v>0.88883017799999997</v>
      </c>
      <c r="F189" s="41">
        <v>0.111169822</v>
      </c>
      <c r="G189" s="41">
        <v>1.21285E-12</v>
      </c>
      <c r="H189" s="40">
        <v>1</v>
      </c>
      <c r="I189" s="40">
        <v>0</v>
      </c>
      <c r="J189" s="40">
        <v>0.5</v>
      </c>
      <c r="K189" s="40">
        <v>0</v>
      </c>
      <c r="L189" s="40">
        <v>0</v>
      </c>
      <c r="M189" s="40">
        <v>0</v>
      </c>
      <c r="N189" s="40">
        <v>0</v>
      </c>
      <c r="O189" s="40">
        <v>0</v>
      </c>
      <c r="P189" s="40">
        <v>36</v>
      </c>
      <c r="Q189" s="40">
        <v>36</v>
      </c>
      <c r="R189" s="40">
        <v>0</v>
      </c>
      <c r="S189" s="40">
        <v>0</v>
      </c>
      <c r="T189" s="40">
        <v>50</v>
      </c>
      <c r="U189" s="40">
        <v>0.58025780400000004</v>
      </c>
      <c r="V189" s="3" t="s">
        <v>898</v>
      </c>
      <c r="W189" s="40">
        <v>55.5</v>
      </c>
      <c r="X189" s="40">
        <v>10.33</v>
      </c>
      <c r="Y189" s="3" t="s">
        <v>883</v>
      </c>
      <c r="Z189" s="3" t="s">
        <v>1065</v>
      </c>
      <c r="AA189" s="3" t="s">
        <v>1061</v>
      </c>
      <c r="AB189" s="40">
        <v>900</v>
      </c>
      <c r="AC189" s="3" t="s">
        <v>1063</v>
      </c>
      <c r="AD189" s="3" t="s">
        <v>943</v>
      </c>
      <c r="AE189" s="3"/>
      <c r="AF189" s="3"/>
    </row>
    <row r="190" spans="1:32" x14ac:dyDescent="0.3">
      <c r="A190" s="3" t="s">
        <v>192</v>
      </c>
      <c r="B190" s="3" t="s">
        <v>6</v>
      </c>
      <c r="C190" s="3" t="s">
        <v>6</v>
      </c>
      <c r="D190" s="3" t="s">
        <v>6</v>
      </c>
      <c r="E190" s="40">
        <v>0.99987639100000003</v>
      </c>
      <c r="F190" s="40">
        <v>1.23609E-4</v>
      </c>
      <c r="G190" s="41">
        <v>2.5872999999999999E-51</v>
      </c>
      <c r="H190" s="40">
        <v>3</v>
      </c>
      <c r="I190" s="40">
        <v>0</v>
      </c>
      <c r="J190" s="40">
        <v>2.5</v>
      </c>
      <c r="K190" s="40">
        <v>0</v>
      </c>
      <c r="L190" s="40">
        <v>0</v>
      </c>
      <c r="M190" s="40">
        <v>0</v>
      </c>
      <c r="N190" s="40">
        <v>0</v>
      </c>
      <c r="O190" s="40">
        <v>0</v>
      </c>
      <c r="P190" s="40">
        <v>77</v>
      </c>
      <c r="Q190" s="40">
        <v>74</v>
      </c>
      <c r="R190" s="40">
        <v>3</v>
      </c>
      <c r="S190" s="40">
        <v>0</v>
      </c>
      <c r="T190" s="40">
        <v>9</v>
      </c>
      <c r="U190" s="40">
        <v>1.944406632</v>
      </c>
      <c r="V190" s="3" t="s">
        <v>898</v>
      </c>
      <c r="W190" s="40">
        <v>55.5</v>
      </c>
      <c r="X190" s="40">
        <v>10.33</v>
      </c>
      <c r="Y190" s="3" t="s">
        <v>892</v>
      </c>
      <c r="Z190" s="3" t="s">
        <v>1065</v>
      </c>
      <c r="AA190" s="3" t="s">
        <v>1061</v>
      </c>
      <c r="AB190" s="40">
        <v>900</v>
      </c>
      <c r="AC190" s="3" t="s">
        <v>900</v>
      </c>
      <c r="AD190" s="3" t="s">
        <v>943</v>
      </c>
      <c r="AE190" s="3"/>
      <c r="AF190" s="3"/>
    </row>
    <row r="191" spans="1:32" x14ac:dyDescent="0.3">
      <c r="A191" s="3" t="s">
        <v>193</v>
      </c>
      <c r="B191" s="3" t="s">
        <v>6</v>
      </c>
      <c r="C191" s="3" t="s">
        <v>6</v>
      </c>
      <c r="D191" s="3" t="s">
        <v>6</v>
      </c>
      <c r="E191" s="40">
        <v>0.98457690099999995</v>
      </c>
      <c r="F191" s="40">
        <v>1.5423098999999999E-2</v>
      </c>
      <c r="G191" s="41">
        <v>6.0668900000000001E-23</v>
      </c>
      <c r="H191" s="40">
        <v>3</v>
      </c>
      <c r="I191" s="40">
        <v>0</v>
      </c>
      <c r="J191" s="40">
        <v>0.75</v>
      </c>
      <c r="K191" s="40">
        <v>0</v>
      </c>
      <c r="L191" s="40">
        <v>0</v>
      </c>
      <c r="M191" s="40">
        <v>0</v>
      </c>
      <c r="N191" s="40">
        <v>0</v>
      </c>
      <c r="O191" s="40">
        <v>0</v>
      </c>
      <c r="P191" s="40">
        <v>63</v>
      </c>
      <c r="Q191" s="40">
        <v>62</v>
      </c>
      <c r="R191" s="40">
        <v>1</v>
      </c>
      <c r="S191" s="40">
        <v>0</v>
      </c>
      <c r="T191" s="40">
        <v>23</v>
      </c>
      <c r="U191" s="40">
        <v>1.086768738</v>
      </c>
      <c r="V191" s="3" t="s">
        <v>986</v>
      </c>
      <c r="W191" s="40">
        <v>51.76</v>
      </c>
      <c r="X191" s="40">
        <v>-1.26</v>
      </c>
      <c r="Y191" s="3" t="s">
        <v>883</v>
      </c>
      <c r="Z191" s="3" t="s">
        <v>1066</v>
      </c>
      <c r="AA191" s="3" t="s">
        <v>1061</v>
      </c>
      <c r="AB191" s="40">
        <v>1010</v>
      </c>
      <c r="AC191" s="3" t="s">
        <v>900</v>
      </c>
      <c r="AD191" s="3" t="s">
        <v>943</v>
      </c>
      <c r="AE191" s="3"/>
      <c r="AF191" s="3"/>
    </row>
    <row r="192" spans="1:32" x14ac:dyDescent="0.3">
      <c r="A192" s="3" t="s">
        <v>194</v>
      </c>
      <c r="B192" s="3" t="s">
        <v>6</v>
      </c>
      <c r="C192" s="3" t="s">
        <v>6</v>
      </c>
      <c r="D192" s="3" t="s">
        <v>6</v>
      </c>
      <c r="E192" s="40">
        <v>0.99223820200000001</v>
      </c>
      <c r="F192" s="40">
        <v>7.7617980000000003E-3</v>
      </c>
      <c r="G192" s="41">
        <v>1.3216400000000001E-28</v>
      </c>
      <c r="H192" s="40">
        <v>1</v>
      </c>
      <c r="I192" s="40">
        <v>0</v>
      </c>
      <c r="J192" s="40">
        <v>1.5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54</v>
      </c>
      <c r="Q192" s="40">
        <v>52</v>
      </c>
      <c r="R192" s="40">
        <v>2</v>
      </c>
      <c r="S192" s="40">
        <v>0</v>
      </c>
      <c r="T192" s="40">
        <v>32</v>
      </c>
      <c r="U192" s="40">
        <v>1.2462099090000001</v>
      </c>
      <c r="V192" s="3" t="s">
        <v>882</v>
      </c>
      <c r="W192" s="40">
        <v>60</v>
      </c>
      <c r="X192" s="40">
        <v>32.299999999999997</v>
      </c>
      <c r="Y192" s="3" t="s">
        <v>892</v>
      </c>
      <c r="Z192" s="3" t="s">
        <v>1062</v>
      </c>
      <c r="AA192" s="3" t="s">
        <v>1061</v>
      </c>
      <c r="AB192" s="40">
        <v>800</v>
      </c>
      <c r="AC192" s="3" t="s">
        <v>900</v>
      </c>
      <c r="AD192" s="3" t="s">
        <v>943</v>
      </c>
      <c r="AE192" s="3"/>
      <c r="AF192" s="3"/>
    </row>
    <row r="193" spans="1:32" x14ac:dyDescent="0.3">
      <c r="A193" s="3" t="s">
        <v>195</v>
      </c>
      <c r="B193" s="3" t="s">
        <v>6</v>
      </c>
      <c r="C193" s="3" t="s">
        <v>6</v>
      </c>
      <c r="D193" s="3" t="s">
        <v>6</v>
      </c>
      <c r="E193" s="40">
        <v>0.98460234999999996</v>
      </c>
      <c r="F193" s="40">
        <v>1.5397650000000001E-2</v>
      </c>
      <c r="G193" s="41">
        <v>7.8928299999999997E-25</v>
      </c>
      <c r="H193" s="40">
        <v>1</v>
      </c>
      <c r="I193" s="40">
        <v>0</v>
      </c>
      <c r="J193" s="40">
        <v>1.25</v>
      </c>
      <c r="K193" s="40">
        <v>0</v>
      </c>
      <c r="L193" s="40">
        <v>0</v>
      </c>
      <c r="M193" s="40">
        <v>0</v>
      </c>
      <c r="N193" s="40">
        <v>0</v>
      </c>
      <c r="O193" s="40">
        <v>0</v>
      </c>
      <c r="P193" s="40">
        <v>64</v>
      </c>
      <c r="Q193" s="40">
        <v>63</v>
      </c>
      <c r="R193" s="40">
        <v>1</v>
      </c>
      <c r="S193" s="40">
        <v>0</v>
      </c>
      <c r="T193" s="40">
        <v>22</v>
      </c>
      <c r="U193" s="40">
        <v>1.0766765140000001</v>
      </c>
      <c r="V193" s="3" t="s">
        <v>986</v>
      </c>
      <c r="W193" s="40">
        <v>51.76</v>
      </c>
      <c r="X193" s="40">
        <v>-1.26</v>
      </c>
      <c r="Y193" s="3" t="s">
        <v>883</v>
      </c>
      <c r="Z193" s="3" t="s">
        <v>1066</v>
      </c>
      <c r="AA193" s="3" t="s">
        <v>1061</v>
      </c>
      <c r="AB193" s="40">
        <v>1010</v>
      </c>
      <c r="AC193" s="3" t="s">
        <v>900</v>
      </c>
      <c r="AD193" s="3" t="s">
        <v>943</v>
      </c>
      <c r="AE193" s="3"/>
      <c r="AF193" s="3"/>
    </row>
    <row r="194" spans="1:32" x14ac:dyDescent="0.3">
      <c r="A194" s="3" t="s">
        <v>196</v>
      </c>
      <c r="B194" s="3" t="s">
        <v>6</v>
      </c>
      <c r="C194" s="3" t="s">
        <v>6</v>
      </c>
      <c r="D194" s="3" t="s">
        <v>6</v>
      </c>
      <c r="E194" s="40">
        <v>0.99999807100000004</v>
      </c>
      <c r="F194" s="41">
        <v>1.92866E-6</v>
      </c>
      <c r="G194" s="41">
        <v>2.2599000000000001E-72</v>
      </c>
      <c r="H194" s="40">
        <v>6</v>
      </c>
      <c r="I194" s="40">
        <v>0</v>
      </c>
      <c r="J194" s="40">
        <v>3.25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81</v>
      </c>
      <c r="Q194" s="40">
        <v>77</v>
      </c>
      <c r="R194" s="40">
        <v>4</v>
      </c>
      <c r="S194" s="40">
        <v>0</v>
      </c>
      <c r="T194" s="40">
        <v>5</v>
      </c>
      <c r="U194" s="40">
        <v>2.9995936169999999</v>
      </c>
      <c r="V194" s="3" t="s">
        <v>990</v>
      </c>
      <c r="W194" s="40">
        <v>52.7</v>
      </c>
      <c r="X194" s="40">
        <v>18.899999999999999</v>
      </c>
      <c r="Y194" s="3" t="s">
        <v>892</v>
      </c>
      <c r="Z194" s="3" t="s">
        <v>1091</v>
      </c>
      <c r="AA194" s="3" t="s">
        <v>1061</v>
      </c>
      <c r="AB194" s="40">
        <v>850</v>
      </c>
      <c r="AC194" s="3" t="s">
        <v>1063</v>
      </c>
      <c r="AD194" s="3" t="s">
        <v>943</v>
      </c>
      <c r="AE194" s="3"/>
      <c r="AF194" s="3"/>
    </row>
    <row r="195" spans="1:32" x14ac:dyDescent="0.3">
      <c r="A195" s="3" t="s">
        <v>197</v>
      </c>
      <c r="B195" s="3" t="s">
        <v>6</v>
      </c>
      <c r="C195" s="3" t="s">
        <v>6</v>
      </c>
      <c r="D195" s="3" t="s">
        <v>6</v>
      </c>
      <c r="E195" s="40">
        <v>0.98445252000000005</v>
      </c>
      <c r="F195" s="41">
        <v>1.5547480000000001E-2</v>
      </c>
      <c r="G195" s="41">
        <v>2.04416E-20</v>
      </c>
      <c r="H195" s="40">
        <v>4</v>
      </c>
      <c r="I195" s="40">
        <v>0</v>
      </c>
      <c r="J195" s="40">
        <v>0.5</v>
      </c>
      <c r="K195" s="40">
        <v>0</v>
      </c>
      <c r="L195" s="40">
        <v>0</v>
      </c>
      <c r="M195" s="40">
        <v>0</v>
      </c>
      <c r="N195" s="40">
        <v>0</v>
      </c>
      <c r="O195" s="40">
        <v>0</v>
      </c>
      <c r="P195" s="40">
        <v>48</v>
      </c>
      <c r="Q195" s="40">
        <v>48</v>
      </c>
      <c r="R195" s="40">
        <v>0</v>
      </c>
      <c r="S195" s="40">
        <v>0</v>
      </c>
      <c r="T195" s="40">
        <v>38</v>
      </c>
      <c r="U195" s="40">
        <v>1.0024825550000001</v>
      </c>
      <c r="V195" s="3" t="s">
        <v>990</v>
      </c>
      <c r="W195" s="40">
        <v>52.7</v>
      </c>
      <c r="X195" s="40">
        <v>18.899999999999999</v>
      </c>
      <c r="Y195" s="3" t="s">
        <v>883</v>
      </c>
      <c r="Z195" s="3" t="s">
        <v>1091</v>
      </c>
      <c r="AA195" s="3" t="s">
        <v>1061</v>
      </c>
      <c r="AB195" s="40">
        <v>850</v>
      </c>
      <c r="AC195" s="3" t="s">
        <v>1063</v>
      </c>
      <c r="AD195" s="3" t="s">
        <v>943</v>
      </c>
      <c r="AE195" s="3"/>
      <c r="AF195" s="3"/>
    </row>
    <row r="196" spans="1:32" x14ac:dyDescent="0.3">
      <c r="A196" s="3" t="s">
        <v>198</v>
      </c>
      <c r="B196" s="3" t="s">
        <v>6</v>
      </c>
      <c r="C196" s="3" t="s">
        <v>6</v>
      </c>
      <c r="D196" s="3" t="s">
        <v>6</v>
      </c>
      <c r="E196" s="40">
        <v>0.98440652299999998</v>
      </c>
      <c r="F196" s="40">
        <v>1.5593477E-2</v>
      </c>
      <c r="G196" s="41">
        <v>2.39838E-21</v>
      </c>
      <c r="H196" s="40">
        <v>1</v>
      </c>
      <c r="I196" s="40">
        <v>0</v>
      </c>
      <c r="J196" s="40">
        <v>1.25</v>
      </c>
      <c r="K196" s="40">
        <v>0</v>
      </c>
      <c r="L196" s="40">
        <v>0</v>
      </c>
      <c r="M196" s="40">
        <v>0</v>
      </c>
      <c r="N196" s="40">
        <v>0</v>
      </c>
      <c r="O196" s="40">
        <v>0</v>
      </c>
      <c r="P196" s="40">
        <v>57</v>
      </c>
      <c r="Q196" s="40">
        <v>56</v>
      </c>
      <c r="R196" s="40">
        <v>1</v>
      </c>
      <c r="S196" s="40">
        <v>0</v>
      </c>
      <c r="T196" s="40">
        <v>29</v>
      </c>
      <c r="U196" s="40">
        <v>1.025914131</v>
      </c>
      <c r="V196" s="3" t="s">
        <v>990</v>
      </c>
      <c r="W196" s="40">
        <v>52.7</v>
      </c>
      <c r="X196" s="40">
        <v>18.899999999999999</v>
      </c>
      <c r="Y196" s="3" t="s">
        <v>883</v>
      </c>
      <c r="Z196" s="3" t="s">
        <v>1091</v>
      </c>
      <c r="AA196" s="3" t="s">
        <v>1061</v>
      </c>
      <c r="AB196" s="40">
        <v>850</v>
      </c>
      <c r="AC196" s="3" t="s">
        <v>1063</v>
      </c>
      <c r="AD196" s="3" t="s">
        <v>943</v>
      </c>
      <c r="AE196" s="3"/>
      <c r="AF196" s="3"/>
    </row>
    <row r="197" spans="1:32" x14ac:dyDescent="0.3">
      <c r="A197" s="3" t="s">
        <v>199</v>
      </c>
      <c r="B197" s="3" t="s">
        <v>6</v>
      </c>
      <c r="C197" s="3" t="s">
        <v>6</v>
      </c>
      <c r="D197" s="3" t="s">
        <v>6</v>
      </c>
      <c r="E197" s="40">
        <v>0.99975476600000002</v>
      </c>
      <c r="F197" s="40">
        <v>2.4523399999999999E-4</v>
      </c>
      <c r="G197" s="41">
        <v>3.4898400000000002E-45</v>
      </c>
      <c r="H197" s="40">
        <v>6</v>
      </c>
      <c r="I197" s="40">
        <v>0</v>
      </c>
      <c r="J197" s="40">
        <v>1.5</v>
      </c>
      <c r="K197" s="40">
        <v>0</v>
      </c>
      <c r="L197" s="40">
        <v>0</v>
      </c>
      <c r="M197" s="40">
        <v>0</v>
      </c>
      <c r="N197" s="40">
        <v>0</v>
      </c>
      <c r="O197" s="40">
        <v>0</v>
      </c>
      <c r="P197" s="40">
        <v>73</v>
      </c>
      <c r="Q197" s="40">
        <v>72</v>
      </c>
      <c r="R197" s="40">
        <v>1</v>
      </c>
      <c r="S197" s="40">
        <v>0</v>
      </c>
      <c r="T197" s="40">
        <v>13</v>
      </c>
      <c r="U197" s="40">
        <v>1.8541894619999999</v>
      </c>
      <c r="V197" s="3" t="s">
        <v>882</v>
      </c>
      <c r="W197" s="40">
        <v>58.78</v>
      </c>
      <c r="X197" s="40">
        <v>36.159999999999997</v>
      </c>
      <c r="Y197" s="3" t="s">
        <v>883</v>
      </c>
      <c r="Z197" s="3" t="s">
        <v>1092</v>
      </c>
      <c r="AA197" s="3" t="s">
        <v>1061</v>
      </c>
      <c r="AB197" s="40">
        <v>750</v>
      </c>
      <c r="AC197" s="3" t="s">
        <v>1063</v>
      </c>
      <c r="AD197" s="3" t="s">
        <v>943</v>
      </c>
      <c r="AE197" s="3"/>
      <c r="AF197" s="3"/>
    </row>
    <row r="198" spans="1:32" x14ac:dyDescent="0.3">
      <c r="A198" s="3" t="s">
        <v>200</v>
      </c>
      <c r="B198" s="3" t="s">
        <v>6</v>
      </c>
      <c r="C198" s="3" t="s">
        <v>6</v>
      </c>
      <c r="D198" s="3" t="s">
        <v>6</v>
      </c>
      <c r="E198" s="40">
        <v>0.99902298899999997</v>
      </c>
      <c r="F198" s="40">
        <v>9.7701100000000007E-4</v>
      </c>
      <c r="G198" s="41">
        <v>7.3079600000000001E-42</v>
      </c>
      <c r="H198" s="40">
        <v>1</v>
      </c>
      <c r="I198" s="40">
        <v>0</v>
      </c>
      <c r="J198" s="40">
        <v>2.25</v>
      </c>
      <c r="K198" s="40">
        <v>0</v>
      </c>
      <c r="L198" s="40">
        <v>0</v>
      </c>
      <c r="M198" s="40">
        <v>0</v>
      </c>
      <c r="N198" s="40">
        <v>0</v>
      </c>
      <c r="O198" s="40">
        <v>0</v>
      </c>
      <c r="P198" s="40">
        <v>59</v>
      </c>
      <c r="Q198" s="40">
        <v>59</v>
      </c>
      <c r="R198" s="40">
        <v>0</v>
      </c>
      <c r="S198" s="40">
        <v>0</v>
      </c>
      <c r="T198" s="40">
        <v>27</v>
      </c>
      <c r="U198" s="40">
        <v>1.1537509889999999</v>
      </c>
      <c r="V198" s="3" t="s">
        <v>986</v>
      </c>
      <c r="W198" s="40">
        <v>51.76</v>
      </c>
      <c r="X198" s="40">
        <v>-1.26</v>
      </c>
      <c r="Y198" s="3" t="s">
        <v>883</v>
      </c>
      <c r="Z198" s="3" t="s">
        <v>1066</v>
      </c>
      <c r="AA198" s="3" t="s">
        <v>1061</v>
      </c>
      <c r="AB198" s="40">
        <v>1010</v>
      </c>
      <c r="AC198" s="3" t="s">
        <v>900</v>
      </c>
      <c r="AD198" s="3" t="s">
        <v>943</v>
      </c>
      <c r="AE198" s="3"/>
      <c r="AF198" s="3"/>
    </row>
    <row r="199" spans="1:32" x14ac:dyDescent="0.3">
      <c r="A199" s="3" t="s">
        <v>201</v>
      </c>
      <c r="B199" s="3" t="s">
        <v>6</v>
      </c>
      <c r="C199" s="3" t="s">
        <v>6</v>
      </c>
      <c r="D199" s="3" t="s">
        <v>6</v>
      </c>
      <c r="E199" s="40">
        <v>0.99999999799999995</v>
      </c>
      <c r="F199" s="41">
        <v>1.8733499999999999E-9</v>
      </c>
      <c r="G199" s="41">
        <v>4.2489999999999998E-117</v>
      </c>
      <c r="H199" s="40">
        <v>5</v>
      </c>
      <c r="I199" s="40">
        <v>0</v>
      </c>
      <c r="J199" s="40">
        <v>6</v>
      </c>
      <c r="K199" s="40">
        <v>0</v>
      </c>
      <c r="L199" s="40">
        <v>0</v>
      </c>
      <c r="M199" s="40">
        <v>0</v>
      </c>
      <c r="N199" s="40">
        <v>0</v>
      </c>
      <c r="O199" s="40">
        <v>0</v>
      </c>
      <c r="P199" s="40">
        <v>82</v>
      </c>
      <c r="Q199" s="40">
        <v>79</v>
      </c>
      <c r="R199" s="40">
        <v>3</v>
      </c>
      <c r="S199" s="40">
        <v>0</v>
      </c>
      <c r="T199" s="40">
        <v>4</v>
      </c>
      <c r="U199" s="40">
        <v>4.7034968130000001</v>
      </c>
      <c r="V199" s="3" t="s">
        <v>986</v>
      </c>
      <c r="W199" s="40">
        <v>51.76</v>
      </c>
      <c r="X199" s="40">
        <v>-1.26</v>
      </c>
      <c r="Y199" s="3" t="s">
        <v>883</v>
      </c>
      <c r="Z199" s="3" t="s">
        <v>1066</v>
      </c>
      <c r="AA199" s="3" t="s">
        <v>1061</v>
      </c>
      <c r="AB199" s="40">
        <v>1010</v>
      </c>
      <c r="AC199" s="3" t="s">
        <v>900</v>
      </c>
      <c r="AD199" s="3" t="s">
        <v>943</v>
      </c>
      <c r="AE199" s="3"/>
      <c r="AF199" s="3"/>
    </row>
    <row r="200" spans="1:32" x14ac:dyDescent="0.3">
      <c r="A200" s="3" t="s">
        <v>202</v>
      </c>
      <c r="B200" s="3" t="s">
        <v>6</v>
      </c>
      <c r="C200" s="3" t="s">
        <v>6</v>
      </c>
      <c r="D200" s="3" t="s">
        <v>6</v>
      </c>
      <c r="E200" s="40">
        <v>0.99222974100000005</v>
      </c>
      <c r="F200" s="41">
        <v>7.7702589999999998E-3</v>
      </c>
      <c r="G200" s="41">
        <v>1.47359E-27</v>
      </c>
      <c r="H200" s="40">
        <v>2</v>
      </c>
      <c r="I200" s="40">
        <v>0</v>
      </c>
      <c r="J200" s="40">
        <v>1.25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69</v>
      </c>
      <c r="Q200" s="40">
        <v>67</v>
      </c>
      <c r="R200" s="40">
        <v>2</v>
      </c>
      <c r="S200" s="40">
        <v>0</v>
      </c>
      <c r="T200" s="40">
        <v>17</v>
      </c>
      <c r="U200" s="40">
        <v>1.241685927</v>
      </c>
      <c r="V200" s="3" t="s">
        <v>986</v>
      </c>
      <c r="W200" s="40">
        <v>51.76</v>
      </c>
      <c r="X200" s="40">
        <v>-1.26</v>
      </c>
      <c r="Y200" s="3" t="s">
        <v>883</v>
      </c>
      <c r="Z200" s="3" t="s">
        <v>1066</v>
      </c>
      <c r="AA200" s="3" t="s">
        <v>1061</v>
      </c>
      <c r="AB200" s="40">
        <v>1010</v>
      </c>
      <c r="AC200" s="3" t="s">
        <v>900</v>
      </c>
      <c r="AD200" s="3" t="s">
        <v>943</v>
      </c>
      <c r="AE200" s="3"/>
      <c r="AF200" s="3"/>
    </row>
    <row r="201" spans="1:32" x14ac:dyDescent="0.3">
      <c r="A201" s="3" t="s">
        <v>203</v>
      </c>
      <c r="B201" s="3" t="s">
        <v>6</v>
      </c>
      <c r="C201" s="3" t="s">
        <v>6</v>
      </c>
      <c r="D201" s="3" t="s">
        <v>6</v>
      </c>
      <c r="E201" s="40">
        <v>0.666340987</v>
      </c>
      <c r="F201" s="40">
        <v>0.33333333300000001</v>
      </c>
      <c r="G201" s="41">
        <v>3.2568000000000001E-4</v>
      </c>
      <c r="H201" s="40">
        <v>1</v>
      </c>
      <c r="I201" s="40">
        <v>0</v>
      </c>
      <c r="J201" s="40">
        <v>0</v>
      </c>
      <c r="K201" s="40">
        <v>0</v>
      </c>
      <c r="L201" s="40">
        <v>0</v>
      </c>
      <c r="M201" s="40">
        <v>0</v>
      </c>
      <c r="N201" s="40">
        <v>0</v>
      </c>
      <c r="O201" s="40">
        <v>0</v>
      </c>
      <c r="P201" s="40">
        <v>8</v>
      </c>
      <c r="Q201" s="40">
        <v>8</v>
      </c>
      <c r="R201" s="40">
        <v>0</v>
      </c>
      <c r="S201" s="40">
        <v>0</v>
      </c>
      <c r="T201" s="40">
        <v>78</v>
      </c>
      <c r="U201" s="40">
        <v>0.112747266</v>
      </c>
      <c r="V201" s="3" t="s">
        <v>986</v>
      </c>
      <c r="W201" s="40">
        <v>53.3</v>
      </c>
      <c r="X201" s="40">
        <v>-4.22</v>
      </c>
      <c r="Y201" s="3" t="s">
        <v>892</v>
      </c>
      <c r="Z201" s="3" t="s">
        <v>1093</v>
      </c>
      <c r="AA201" s="3" t="s">
        <v>1061</v>
      </c>
      <c r="AB201" s="40">
        <v>850</v>
      </c>
      <c r="AC201" s="3" t="s">
        <v>911</v>
      </c>
      <c r="AD201" s="3" t="s">
        <v>943</v>
      </c>
      <c r="AE201" s="3"/>
      <c r="AF201" s="3"/>
    </row>
    <row r="202" spans="1:32" x14ac:dyDescent="0.3">
      <c r="A202" s="3" t="s">
        <v>204</v>
      </c>
      <c r="B202" s="3" t="s">
        <v>6</v>
      </c>
      <c r="C202" s="3" t="s">
        <v>6</v>
      </c>
      <c r="D202" s="3" t="s">
        <v>6</v>
      </c>
      <c r="E202" s="40">
        <v>0.99902305199999997</v>
      </c>
      <c r="F202" s="40">
        <v>9.7694800000000005E-4</v>
      </c>
      <c r="G202" s="41">
        <v>2.4873100000000002E-41</v>
      </c>
      <c r="H202" s="40">
        <v>1</v>
      </c>
      <c r="I202" s="40">
        <v>0</v>
      </c>
      <c r="J202" s="40">
        <v>2.25</v>
      </c>
      <c r="K202" s="40">
        <v>0</v>
      </c>
      <c r="L202" s="40">
        <v>0</v>
      </c>
      <c r="M202" s="40">
        <v>0</v>
      </c>
      <c r="N202" s="40">
        <v>0</v>
      </c>
      <c r="O202" s="40">
        <v>0</v>
      </c>
      <c r="P202" s="40">
        <v>67</v>
      </c>
      <c r="Q202" s="40">
        <v>66</v>
      </c>
      <c r="R202" s="40">
        <v>1</v>
      </c>
      <c r="S202" s="40">
        <v>0</v>
      </c>
      <c r="T202" s="40">
        <v>19</v>
      </c>
      <c r="U202" s="40">
        <v>1.240362765</v>
      </c>
      <c r="V202" s="3" t="s">
        <v>986</v>
      </c>
      <c r="W202" s="40">
        <v>51.76</v>
      </c>
      <c r="X202" s="40">
        <v>-1.26</v>
      </c>
      <c r="Y202" s="3" t="s">
        <v>883</v>
      </c>
      <c r="Z202" s="3" t="s">
        <v>1066</v>
      </c>
      <c r="AA202" s="3" t="s">
        <v>1061</v>
      </c>
      <c r="AB202" s="40">
        <v>1010</v>
      </c>
      <c r="AC202" s="3" t="s">
        <v>900</v>
      </c>
      <c r="AD202" s="3" t="s">
        <v>943</v>
      </c>
      <c r="AE202" s="3"/>
      <c r="AF202" s="3"/>
    </row>
    <row r="203" spans="1:32" x14ac:dyDescent="0.3">
      <c r="A203" s="3" t="s">
        <v>205</v>
      </c>
      <c r="B203" s="3" t="s">
        <v>6</v>
      </c>
      <c r="C203" s="3" t="s">
        <v>6</v>
      </c>
      <c r="D203" s="3" t="s">
        <v>6</v>
      </c>
      <c r="E203" s="40">
        <v>0.99975135000000004</v>
      </c>
      <c r="F203" s="40">
        <v>2.4865E-4</v>
      </c>
      <c r="G203" s="41">
        <v>3.0799199999999999E-43</v>
      </c>
      <c r="H203" s="40">
        <v>5</v>
      </c>
      <c r="I203" s="40">
        <v>0</v>
      </c>
      <c r="J203" s="40">
        <v>1.75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65</v>
      </c>
      <c r="Q203" s="40">
        <v>64</v>
      </c>
      <c r="R203" s="40">
        <v>2</v>
      </c>
      <c r="S203" s="40">
        <v>1</v>
      </c>
      <c r="T203" s="40">
        <v>20</v>
      </c>
      <c r="U203" s="40">
        <v>1.28543713</v>
      </c>
      <c r="V203" s="3" t="s">
        <v>986</v>
      </c>
      <c r="W203" s="40">
        <v>51.76</v>
      </c>
      <c r="X203" s="40">
        <v>-1.26</v>
      </c>
      <c r="Y203" s="3" t="s">
        <v>883</v>
      </c>
      <c r="Z203" s="3" t="s">
        <v>1066</v>
      </c>
      <c r="AA203" s="3" t="s">
        <v>1061</v>
      </c>
      <c r="AB203" s="40">
        <v>1010</v>
      </c>
      <c r="AC203" s="3" t="s">
        <v>900</v>
      </c>
      <c r="AD203" s="3" t="s">
        <v>943</v>
      </c>
      <c r="AE203" s="3"/>
      <c r="AF203" s="3"/>
    </row>
    <row r="204" spans="1:32" x14ac:dyDescent="0.3">
      <c r="A204" s="3" t="s">
        <v>206</v>
      </c>
      <c r="B204" s="3" t="s">
        <v>6</v>
      </c>
      <c r="C204" s="3" t="s">
        <v>6</v>
      </c>
      <c r="D204" s="3" t="s">
        <v>6</v>
      </c>
      <c r="E204" s="40">
        <v>0.99609174599999994</v>
      </c>
      <c r="F204" s="40">
        <v>3.9082539999999999E-3</v>
      </c>
      <c r="G204" s="41">
        <v>3.9003700000000002E-30</v>
      </c>
      <c r="H204" s="40">
        <v>3</v>
      </c>
      <c r="I204" s="40">
        <v>0</v>
      </c>
      <c r="J204" s="40">
        <v>1.25</v>
      </c>
      <c r="K204" s="40">
        <v>0</v>
      </c>
      <c r="L204" s="40">
        <v>0</v>
      </c>
      <c r="M204" s="40">
        <v>0</v>
      </c>
      <c r="N204" s="40">
        <v>0</v>
      </c>
      <c r="O204" s="40">
        <v>0</v>
      </c>
      <c r="P204" s="40">
        <v>63</v>
      </c>
      <c r="Q204" s="40">
        <v>62</v>
      </c>
      <c r="R204" s="40">
        <v>2</v>
      </c>
      <c r="S204" s="40">
        <v>1</v>
      </c>
      <c r="T204" s="40">
        <v>22</v>
      </c>
      <c r="U204" s="40">
        <v>0.98066989100000002</v>
      </c>
      <c r="V204" s="3" t="s">
        <v>986</v>
      </c>
      <c r="W204" s="40">
        <v>51.76</v>
      </c>
      <c r="X204" s="40">
        <v>-1.26</v>
      </c>
      <c r="Y204" s="3" t="s">
        <v>883</v>
      </c>
      <c r="Z204" s="3" t="s">
        <v>1066</v>
      </c>
      <c r="AA204" s="3" t="s">
        <v>1061</v>
      </c>
      <c r="AB204" s="40">
        <v>1010</v>
      </c>
      <c r="AC204" s="3" t="s">
        <v>900</v>
      </c>
      <c r="AD204" s="3" t="s">
        <v>943</v>
      </c>
      <c r="AE204" s="3"/>
      <c r="AF204" s="3"/>
    </row>
    <row r="205" spans="1:32" x14ac:dyDescent="0.3">
      <c r="A205" s="3" t="s">
        <v>207</v>
      </c>
      <c r="B205" s="3" t="s">
        <v>6</v>
      </c>
      <c r="C205" s="3" t="s">
        <v>6</v>
      </c>
      <c r="D205" s="3" t="s">
        <v>6</v>
      </c>
      <c r="E205" s="40">
        <v>0.94077852299999998</v>
      </c>
      <c r="F205" s="40">
        <v>5.9221477000000002E-2</v>
      </c>
      <c r="G205" s="41">
        <v>1.2261200000000001E-15</v>
      </c>
      <c r="H205" s="40">
        <v>1</v>
      </c>
      <c r="I205" s="40">
        <v>0</v>
      </c>
      <c r="J205" s="40">
        <v>0.75</v>
      </c>
      <c r="K205" s="40">
        <v>0</v>
      </c>
      <c r="L205" s="40">
        <v>0</v>
      </c>
      <c r="M205" s="40">
        <v>0</v>
      </c>
      <c r="N205" s="40">
        <v>0</v>
      </c>
      <c r="O205" s="40">
        <v>0</v>
      </c>
      <c r="P205" s="40">
        <v>65</v>
      </c>
      <c r="Q205" s="40">
        <v>65</v>
      </c>
      <c r="R205" s="40">
        <v>2</v>
      </c>
      <c r="S205" s="40">
        <v>2</v>
      </c>
      <c r="T205" s="40">
        <v>19</v>
      </c>
      <c r="U205" s="40">
        <v>1.1066864649999999</v>
      </c>
      <c r="V205" s="3" t="s">
        <v>986</v>
      </c>
      <c r="W205" s="40">
        <v>51.76</v>
      </c>
      <c r="X205" s="40">
        <v>-1.26</v>
      </c>
      <c r="Y205" s="3" t="s">
        <v>883</v>
      </c>
      <c r="Z205" s="3" t="s">
        <v>1066</v>
      </c>
      <c r="AA205" s="3" t="s">
        <v>1061</v>
      </c>
      <c r="AB205" s="40">
        <v>1010</v>
      </c>
      <c r="AC205" s="3" t="s">
        <v>900</v>
      </c>
      <c r="AD205" s="3" t="s">
        <v>943</v>
      </c>
      <c r="AE205" s="3"/>
      <c r="AF205" s="3"/>
    </row>
    <row r="206" spans="1:32" x14ac:dyDescent="0.3">
      <c r="A206" s="3" t="s">
        <v>208</v>
      </c>
      <c r="B206" s="3" t="s">
        <v>6</v>
      </c>
      <c r="C206" s="3" t="s">
        <v>6</v>
      </c>
      <c r="D206" s="3" t="s">
        <v>6</v>
      </c>
      <c r="E206" s="40">
        <v>0.98458215299999996</v>
      </c>
      <c r="F206" s="40">
        <v>1.5417847E-2</v>
      </c>
      <c r="G206" s="41">
        <v>8.7110299999999998E-24</v>
      </c>
      <c r="H206" s="40">
        <v>2</v>
      </c>
      <c r="I206" s="40">
        <v>0</v>
      </c>
      <c r="J206" s="40">
        <v>1</v>
      </c>
      <c r="K206" s="40">
        <v>0</v>
      </c>
      <c r="L206" s="40">
        <v>0</v>
      </c>
      <c r="M206" s="40">
        <v>0</v>
      </c>
      <c r="N206" s="40">
        <v>0</v>
      </c>
      <c r="O206" s="40">
        <v>0</v>
      </c>
      <c r="P206" s="40">
        <v>55</v>
      </c>
      <c r="Q206" s="40">
        <v>54</v>
      </c>
      <c r="R206" s="40">
        <v>1</v>
      </c>
      <c r="S206" s="40">
        <v>0</v>
      </c>
      <c r="T206" s="40">
        <v>31</v>
      </c>
      <c r="U206" s="40">
        <v>0.93146114899999999</v>
      </c>
      <c r="V206" s="3" t="s">
        <v>986</v>
      </c>
      <c r="W206" s="40">
        <v>51.76</v>
      </c>
      <c r="X206" s="40">
        <v>-1.26</v>
      </c>
      <c r="Y206" s="3" t="s">
        <v>883</v>
      </c>
      <c r="Z206" s="3" t="s">
        <v>1066</v>
      </c>
      <c r="AA206" s="3" t="s">
        <v>1061</v>
      </c>
      <c r="AB206" s="40">
        <v>1010</v>
      </c>
      <c r="AC206" s="3" t="s">
        <v>900</v>
      </c>
      <c r="AD206" s="3" t="s">
        <v>943</v>
      </c>
      <c r="AE206" s="3"/>
      <c r="AF206" s="3"/>
    </row>
    <row r="207" spans="1:32" x14ac:dyDescent="0.3">
      <c r="A207" s="3" t="s">
        <v>209</v>
      </c>
      <c r="B207" s="3" t="s">
        <v>6</v>
      </c>
      <c r="C207" s="3" t="s">
        <v>6</v>
      </c>
      <c r="D207" s="3" t="s">
        <v>6</v>
      </c>
      <c r="E207" s="40">
        <v>0.99987672000000005</v>
      </c>
      <c r="F207" s="40">
        <v>1.2328E-4</v>
      </c>
      <c r="G207" s="41">
        <v>3.4639300000000002E-52</v>
      </c>
      <c r="H207" s="40">
        <v>1</v>
      </c>
      <c r="I207" s="40">
        <v>0</v>
      </c>
      <c r="J207" s="40">
        <v>3</v>
      </c>
      <c r="K207" s="40">
        <v>0</v>
      </c>
      <c r="L207" s="40">
        <v>0</v>
      </c>
      <c r="M207" s="40">
        <v>0</v>
      </c>
      <c r="N207" s="40">
        <v>0</v>
      </c>
      <c r="O207" s="40">
        <v>0</v>
      </c>
      <c r="P207" s="40">
        <v>73</v>
      </c>
      <c r="Q207" s="40">
        <v>70</v>
      </c>
      <c r="R207" s="40">
        <v>3</v>
      </c>
      <c r="S207" s="40">
        <v>0</v>
      </c>
      <c r="T207" s="40">
        <v>13</v>
      </c>
      <c r="U207" s="40">
        <v>1.9206305969999999</v>
      </c>
      <c r="V207" s="3" t="s">
        <v>1089</v>
      </c>
      <c r="W207" s="40">
        <v>61.18</v>
      </c>
      <c r="X207" s="40">
        <v>-45.68</v>
      </c>
      <c r="Y207" s="3" t="s">
        <v>883</v>
      </c>
      <c r="Z207" s="3" t="s">
        <v>1089</v>
      </c>
      <c r="AA207" s="3" t="s">
        <v>1061</v>
      </c>
      <c r="AB207" s="40">
        <v>800</v>
      </c>
      <c r="AC207" s="3" t="s">
        <v>900</v>
      </c>
      <c r="AD207" s="3" t="s">
        <v>943</v>
      </c>
      <c r="AE207" s="3"/>
      <c r="AF207" s="3"/>
    </row>
    <row r="208" spans="1:32" x14ac:dyDescent="0.3">
      <c r="A208" s="3" t="s">
        <v>210</v>
      </c>
      <c r="B208" s="3" t="s">
        <v>6</v>
      </c>
      <c r="C208" s="3" t="s">
        <v>6</v>
      </c>
      <c r="D208" s="3" t="s">
        <v>6</v>
      </c>
      <c r="E208" s="40">
        <v>0.94105269400000002</v>
      </c>
      <c r="F208" s="40">
        <v>5.8947305999999998E-2</v>
      </c>
      <c r="G208" s="41">
        <v>1.83045E-16</v>
      </c>
      <c r="H208" s="40">
        <v>1</v>
      </c>
      <c r="I208" s="40">
        <v>0</v>
      </c>
      <c r="J208" s="40">
        <v>0.75</v>
      </c>
      <c r="K208" s="40">
        <v>0</v>
      </c>
      <c r="L208" s="40">
        <v>0</v>
      </c>
      <c r="M208" s="40">
        <v>0</v>
      </c>
      <c r="N208" s="40">
        <v>0</v>
      </c>
      <c r="O208" s="40">
        <v>0</v>
      </c>
      <c r="P208" s="40">
        <v>48</v>
      </c>
      <c r="Q208" s="40">
        <v>46</v>
      </c>
      <c r="R208" s="40">
        <v>2</v>
      </c>
      <c r="S208" s="40">
        <v>0</v>
      </c>
      <c r="T208" s="40">
        <v>38</v>
      </c>
      <c r="U208" s="40">
        <v>0.80705424400000003</v>
      </c>
      <c r="V208" s="3" t="s">
        <v>882</v>
      </c>
      <c r="W208" s="40">
        <v>60</v>
      </c>
      <c r="X208" s="40">
        <v>32.299999999999997</v>
      </c>
      <c r="Y208" s="3" t="s">
        <v>883</v>
      </c>
      <c r="Z208" s="3" t="s">
        <v>1062</v>
      </c>
      <c r="AA208" s="3" t="s">
        <v>1061</v>
      </c>
      <c r="AB208" s="40">
        <v>800</v>
      </c>
      <c r="AC208" s="3" t="s">
        <v>900</v>
      </c>
      <c r="AD208" s="3" t="s">
        <v>943</v>
      </c>
      <c r="AE208" s="3"/>
      <c r="AF208" s="3"/>
    </row>
    <row r="209" spans="1:32" x14ac:dyDescent="0.3">
      <c r="A209" s="3" t="s">
        <v>211</v>
      </c>
      <c r="B209" s="3" t="s">
        <v>6</v>
      </c>
      <c r="C209" s="3" t="s">
        <v>6</v>
      </c>
      <c r="D209" s="3" t="s">
        <v>6</v>
      </c>
      <c r="E209" s="40">
        <v>0.88818448500000002</v>
      </c>
      <c r="F209" s="40">
        <v>0.111815515</v>
      </c>
      <c r="G209" s="41">
        <v>2.1907900000000001E-11</v>
      </c>
      <c r="H209" s="40">
        <v>1</v>
      </c>
      <c r="I209" s="40">
        <v>0</v>
      </c>
      <c r="J209" s="40">
        <v>0.5</v>
      </c>
      <c r="K209" s="40">
        <v>0</v>
      </c>
      <c r="L209" s="40">
        <v>0</v>
      </c>
      <c r="M209" s="40">
        <v>0</v>
      </c>
      <c r="N209" s="40">
        <v>0</v>
      </c>
      <c r="O209" s="40">
        <v>0</v>
      </c>
      <c r="P209" s="40">
        <v>36</v>
      </c>
      <c r="Q209" s="40">
        <v>36</v>
      </c>
      <c r="R209" s="40">
        <v>0</v>
      </c>
      <c r="S209" s="40">
        <v>0</v>
      </c>
      <c r="T209" s="40">
        <v>50</v>
      </c>
      <c r="U209" s="40">
        <v>0.55813060800000003</v>
      </c>
      <c r="V209" s="3" t="s">
        <v>1089</v>
      </c>
      <c r="W209" s="40">
        <v>61.18</v>
      </c>
      <c r="X209" s="40">
        <v>-45.68</v>
      </c>
      <c r="Y209" s="3" t="s">
        <v>883</v>
      </c>
      <c r="Z209" s="3" t="s">
        <v>1089</v>
      </c>
      <c r="AA209" s="3" t="s">
        <v>1061</v>
      </c>
      <c r="AB209" s="40">
        <v>800</v>
      </c>
      <c r="AC209" s="3" t="s">
        <v>900</v>
      </c>
      <c r="AD209" s="3" t="s">
        <v>943</v>
      </c>
      <c r="AE209" s="3"/>
      <c r="AF209" s="3"/>
    </row>
    <row r="210" spans="1:32" x14ac:dyDescent="0.3">
      <c r="A210" s="3" t="s">
        <v>212</v>
      </c>
      <c r="B210" s="3" t="s">
        <v>6</v>
      </c>
      <c r="C210" s="3" t="s">
        <v>6</v>
      </c>
      <c r="D210" s="3" t="s">
        <v>6</v>
      </c>
      <c r="E210" s="40">
        <v>0.96938470300000001</v>
      </c>
      <c r="F210" s="40">
        <v>3.0615297E-2</v>
      </c>
      <c r="G210" s="41">
        <v>7.8707300000000002E-20</v>
      </c>
      <c r="H210" s="40">
        <v>1</v>
      </c>
      <c r="I210" s="40">
        <v>0</v>
      </c>
      <c r="J210" s="40">
        <v>1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65</v>
      </c>
      <c r="Q210" s="40">
        <v>65</v>
      </c>
      <c r="R210" s="40">
        <v>0</v>
      </c>
      <c r="S210" s="40">
        <v>0</v>
      </c>
      <c r="T210" s="40">
        <v>21</v>
      </c>
      <c r="U210" s="40">
        <v>1.366270726</v>
      </c>
      <c r="V210" s="3" t="s">
        <v>1089</v>
      </c>
      <c r="W210" s="40">
        <v>61.18</v>
      </c>
      <c r="X210" s="40">
        <v>-45.68</v>
      </c>
      <c r="Y210" s="3" t="s">
        <v>883</v>
      </c>
      <c r="Z210" s="3" t="s">
        <v>1089</v>
      </c>
      <c r="AA210" s="3" t="s">
        <v>1061</v>
      </c>
      <c r="AB210" s="40">
        <v>800</v>
      </c>
      <c r="AC210" s="3" t="s">
        <v>900</v>
      </c>
      <c r="AD210" s="3" t="s">
        <v>943</v>
      </c>
      <c r="AE210" s="3"/>
      <c r="AF210" s="3"/>
    </row>
    <row r="211" spans="1:32" x14ac:dyDescent="0.3">
      <c r="A211" s="3" t="s">
        <v>213</v>
      </c>
      <c r="B211" s="3" t="s">
        <v>6</v>
      </c>
      <c r="C211" s="3" t="s">
        <v>6</v>
      </c>
      <c r="D211" s="3" t="s">
        <v>6</v>
      </c>
      <c r="E211" s="40">
        <v>0.88871533700000005</v>
      </c>
      <c r="F211" s="40">
        <v>0.11128466300000001</v>
      </c>
      <c r="G211" s="41">
        <v>5.1166999999999998E-12</v>
      </c>
      <c r="H211" s="40">
        <v>1</v>
      </c>
      <c r="I211" s="40">
        <v>0</v>
      </c>
      <c r="J211" s="40">
        <v>0.5</v>
      </c>
      <c r="K211" s="40">
        <v>0</v>
      </c>
      <c r="L211" s="40">
        <v>0</v>
      </c>
      <c r="M211" s="40">
        <v>0</v>
      </c>
      <c r="N211" s="40">
        <v>0</v>
      </c>
      <c r="O211" s="40">
        <v>0</v>
      </c>
      <c r="P211" s="40">
        <v>53</v>
      </c>
      <c r="Q211" s="40">
        <v>52</v>
      </c>
      <c r="R211" s="40">
        <v>1</v>
      </c>
      <c r="S211" s="40">
        <v>0</v>
      </c>
      <c r="T211" s="40">
        <v>33</v>
      </c>
      <c r="U211" s="40">
        <v>0.92567291299999999</v>
      </c>
      <c r="V211" s="3" t="s">
        <v>1089</v>
      </c>
      <c r="W211" s="40">
        <v>60.99</v>
      </c>
      <c r="X211" s="40">
        <v>-45.42</v>
      </c>
      <c r="Y211" s="3" t="s">
        <v>892</v>
      </c>
      <c r="Z211" s="3" t="s">
        <v>1089</v>
      </c>
      <c r="AA211" s="3" t="s">
        <v>1061</v>
      </c>
      <c r="AB211" s="40">
        <v>849</v>
      </c>
      <c r="AC211" s="3" t="s">
        <v>900</v>
      </c>
      <c r="AD211" s="3" t="s">
        <v>943</v>
      </c>
      <c r="AE211" s="3"/>
      <c r="AF211" s="3"/>
    </row>
    <row r="212" spans="1:32" x14ac:dyDescent="0.3">
      <c r="A212" s="3" t="s">
        <v>214</v>
      </c>
      <c r="B212" s="3" t="s">
        <v>6</v>
      </c>
      <c r="C212" s="3" t="s">
        <v>6</v>
      </c>
      <c r="D212" s="3" t="s">
        <v>6</v>
      </c>
      <c r="E212" s="40">
        <v>1</v>
      </c>
      <c r="F212" s="41">
        <v>5.8828599999999998E-11</v>
      </c>
      <c r="G212" s="41">
        <v>4.4727000000000004E-137</v>
      </c>
      <c r="H212" s="40">
        <v>5</v>
      </c>
      <c r="I212" s="40">
        <v>0</v>
      </c>
      <c r="J212" s="40">
        <v>7.25</v>
      </c>
      <c r="K212" s="40">
        <v>0</v>
      </c>
      <c r="L212" s="40">
        <v>0</v>
      </c>
      <c r="M212" s="40">
        <v>0</v>
      </c>
      <c r="N212" s="40">
        <v>0</v>
      </c>
      <c r="O212" s="40">
        <v>0</v>
      </c>
      <c r="P212" s="40">
        <v>85</v>
      </c>
      <c r="Q212" s="40">
        <v>81</v>
      </c>
      <c r="R212" s="40">
        <v>4</v>
      </c>
      <c r="S212" s="40">
        <v>0</v>
      </c>
      <c r="T212" s="40">
        <v>1</v>
      </c>
      <c r="U212" s="40">
        <v>6.775819737</v>
      </c>
      <c r="V212" s="3" t="s">
        <v>1089</v>
      </c>
      <c r="W212" s="40">
        <v>60.55</v>
      </c>
      <c r="X212" s="40">
        <v>-45.34</v>
      </c>
      <c r="Y212" s="3" t="s">
        <v>883</v>
      </c>
      <c r="Z212" s="3" t="s">
        <v>1089</v>
      </c>
      <c r="AA212" s="3" t="s">
        <v>1061</v>
      </c>
      <c r="AB212" s="40">
        <v>588</v>
      </c>
      <c r="AC212" s="3" t="s">
        <v>900</v>
      </c>
      <c r="AD212" s="3" t="s">
        <v>943</v>
      </c>
      <c r="AE212" s="3"/>
      <c r="AF212" s="3"/>
    </row>
    <row r="213" spans="1:32" x14ac:dyDescent="0.3">
      <c r="A213" s="3" t="s">
        <v>215</v>
      </c>
      <c r="B213" s="3" t="s">
        <v>6</v>
      </c>
      <c r="C213" s="3" t="s">
        <v>6</v>
      </c>
      <c r="D213" s="3" t="s">
        <v>6</v>
      </c>
      <c r="E213" s="40">
        <v>0.98460397700000002</v>
      </c>
      <c r="F213" s="41">
        <v>1.5396023E-2</v>
      </c>
      <c r="G213" s="41">
        <v>1.98196E-25</v>
      </c>
      <c r="H213" s="40">
        <v>1</v>
      </c>
      <c r="I213" s="40">
        <v>0</v>
      </c>
      <c r="J213" s="40">
        <v>1.25</v>
      </c>
      <c r="K213" s="40">
        <v>0</v>
      </c>
      <c r="L213" s="40">
        <v>0</v>
      </c>
      <c r="M213" s="40">
        <v>0</v>
      </c>
      <c r="N213" s="40">
        <v>0</v>
      </c>
      <c r="O213" s="40">
        <v>0</v>
      </c>
      <c r="P213" s="40">
        <v>56</v>
      </c>
      <c r="Q213" s="40">
        <v>26</v>
      </c>
      <c r="R213" s="40">
        <v>44</v>
      </c>
      <c r="S213" s="40">
        <v>14</v>
      </c>
      <c r="T213" s="40">
        <v>16</v>
      </c>
      <c r="U213" s="40">
        <v>1.458809695</v>
      </c>
      <c r="V213" s="3" t="s">
        <v>986</v>
      </c>
      <c r="W213" s="40">
        <v>59.13</v>
      </c>
      <c r="X213" s="40">
        <v>-3.32</v>
      </c>
      <c r="Y213" s="3" t="s">
        <v>883</v>
      </c>
      <c r="Z213" s="3" t="s">
        <v>1067</v>
      </c>
      <c r="AA213" s="3" t="s">
        <v>1061</v>
      </c>
      <c r="AB213" s="40">
        <v>900</v>
      </c>
      <c r="AC213" s="3" t="s">
        <v>911</v>
      </c>
      <c r="AD213" s="3" t="s">
        <v>943</v>
      </c>
      <c r="AE213" s="3"/>
      <c r="AF213" s="3"/>
    </row>
    <row r="214" spans="1:32" x14ac:dyDescent="0.3">
      <c r="A214" s="3" t="s">
        <v>216</v>
      </c>
      <c r="B214" s="3" t="s">
        <v>6</v>
      </c>
      <c r="C214" s="3" t="s">
        <v>6</v>
      </c>
      <c r="D214" s="3" t="s">
        <v>6</v>
      </c>
      <c r="E214" s="40">
        <v>0.99804108499999999</v>
      </c>
      <c r="F214" s="40">
        <v>1.9589149999999999E-3</v>
      </c>
      <c r="G214" s="41">
        <v>3.2733800000000002E-35</v>
      </c>
      <c r="H214" s="40">
        <v>2</v>
      </c>
      <c r="I214" s="40">
        <v>0</v>
      </c>
      <c r="J214" s="40">
        <v>1.75</v>
      </c>
      <c r="K214" s="40">
        <v>0</v>
      </c>
      <c r="L214" s="40">
        <v>0</v>
      </c>
      <c r="M214" s="40">
        <v>0</v>
      </c>
      <c r="N214" s="40">
        <v>0</v>
      </c>
      <c r="O214" s="40">
        <v>0</v>
      </c>
      <c r="P214" s="40">
        <v>63</v>
      </c>
      <c r="Q214" s="40">
        <v>63</v>
      </c>
      <c r="R214" s="40">
        <v>0</v>
      </c>
      <c r="S214" s="40">
        <v>0</v>
      </c>
      <c r="T214" s="40">
        <v>23</v>
      </c>
      <c r="U214" s="40">
        <v>1.3642596330000001</v>
      </c>
      <c r="V214" s="3" t="s">
        <v>986</v>
      </c>
      <c r="W214" s="40">
        <v>59.13</v>
      </c>
      <c r="X214" s="40">
        <v>-3.32</v>
      </c>
      <c r="Y214" s="3" t="s">
        <v>883</v>
      </c>
      <c r="Z214" s="3" t="s">
        <v>1094</v>
      </c>
      <c r="AA214" s="3" t="s">
        <v>1061</v>
      </c>
      <c r="AB214" s="40">
        <v>900</v>
      </c>
      <c r="AC214" s="3" t="s">
        <v>911</v>
      </c>
      <c r="AD214" s="3" t="s">
        <v>943</v>
      </c>
      <c r="AE214" s="3"/>
      <c r="AF214" s="3"/>
    </row>
    <row r="215" spans="1:32" x14ac:dyDescent="0.3">
      <c r="A215" s="3" t="s">
        <v>217</v>
      </c>
      <c r="B215" s="3" t="s">
        <v>6</v>
      </c>
      <c r="C215" s="3" t="s">
        <v>6</v>
      </c>
      <c r="D215" s="3" t="s">
        <v>6</v>
      </c>
      <c r="E215" s="40">
        <v>0.98457309999999998</v>
      </c>
      <c r="F215" s="40">
        <v>1.54269E-2</v>
      </c>
      <c r="G215" s="41">
        <v>7.8388200000000005E-24</v>
      </c>
      <c r="H215" s="40">
        <v>2</v>
      </c>
      <c r="I215" s="40">
        <v>0</v>
      </c>
      <c r="J215" s="40">
        <v>1</v>
      </c>
      <c r="K215" s="40">
        <v>0</v>
      </c>
      <c r="L215" s="40">
        <v>0</v>
      </c>
      <c r="M215" s="40">
        <v>0</v>
      </c>
      <c r="N215" s="40">
        <v>0</v>
      </c>
      <c r="O215" s="40">
        <v>0</v>
      </c>
      <c r="P215" s="40">
        <v>63</v>
      </c>
      <c r="Q215" s="40">
        <v>62</v>
      </c>
      <c r="R215" s="40">
        <v>1</v>
      </c>
      <c r="S215" s="40">
        <v>0</v>
      </c>
      <c r="T215" s="40">
        <v>23</v>
      </c>
      <c r="U215" s="40">
        <v>1.0754537230000001</v>
      </c>
      <c r="V215" s="3" t="s">
        <v>986</v>
      </c>
      <c r="W215" s="40">
        <v>58.93</v>
      </c>
      <c r="X215" s="40">
        <v>-2.75</v>
      </c>
      <c r="Y215" s="3" t="s">
        <v>883</v>
      </c>
      <c r="Z215" s="3" t="s">
        <v>1095</v>
      </c>
      <c r="AA215" s="3" t="s">
        <v>1061</v>
      </c>
      <c r="AB215" s="40">
        <v>900</v>
      </c>
      <c r="AC215" s="3" t="s">
        <v>900</v>
      </c>
      <c r="AD215" s="3" t="s">
        <v>943</v>
      </c>
      <c r="AE215" s="3"/>
      <c r="AF215" s="3"/>
    </row>
    <row r="216" spans="1:32" x14ac:dyDescent="0.3">
      <c r="A216" s="3" t="s">
        <v>218</v>
      </c>
      <c r="B216" s="3" t="s">
        <v>6</v>
      </c>
      <c r="C216" s="3" t="s">
        <v>6</v>
      </c>
      <c r="D216" s="3" t="s">
        <v>6</v>
      </c>
      <c r="E216" s="40">
        <v>0.99901937699999999</v>
      </c>
      <c r="F216" s="40">
        <v>9.8062299999999991E-4</v>
      </c>
      <c r="G216" s="41">
        <v>4.09877E-38</v>
      </c>
      <c r="H216" s="40">
        <v>4</v>
      </c>
      <c r="I216" s="40">
        <v>0</v>
      </c>
      <c r="J216" s="40">
        <v>1.5</v>
      </c>
      <c r="K216" s="40">
        <v>0</v>
      </c>
      <c r="L216" s="40">
        <v>0</v>
      </c>
      <c r="M216" s="40">
        <v>0</v>
      </c>
      <c r="N216" s="40">
        <v>0</v>
      </c>
      <c r="O216" s="40">
        <v>0</v>
      </c>
      <c r="P216" s="40">
        <v>55</v>
      </c>
      <c r="Q216" s="40">
        <v>55</v>
      </c>
      <c r="R216" s="40">
        <v>0</v>
      </c>
      <c r="S216" s="40">
        <v>0</v>
      </c>
      <c r="T216" s="40">
        <v>31</v>
      </c>
      <c r="U216" s="40">
        <v>1.23895383</v>
      </c>
      <c r="V216" s="3" t="s">
        <v>986</v>
      </c>
      <c r="W216" s="40">
        <v>58.93</v>
      </c>
      <c r="X216" s="40">
        <v>-2.75</v>
      </c>
      <c r="Y216" s="3" t="s">
        <v>883</v>
      </c>
      <c r="Z216" s="3" t="s">
        <v>1095</v>
      </c>
      <c r="AA216" s="3" t="s">
        <v>1061</v>
      </c>
      <c r="AB216" s="40">
        <v>900</v>
      </c>
      <c r="AC216" s="3" t="s">
        <v>900</v>
      </c>
      <c r="AD216" s="3" t="s">
        <v>943</v>
      </c>
      <c r="AE216" s="3"/>
      <c r="AF216" s="3"/>
    </row>
    <row r="217" spans="1:32" x14ac:dyDescent="0.3">
      <c r="A217" s="3" t="s">
        <v>219</v>
      </c>
      <c r="B217" s="3" t="s">
        <v>6</v>
      </c>
      <c r="C217" s="3" t="s">
        <v>6</v>
      </c>
      <c r="D217" s="3" t="s">
        <v>6</v>
      </c>
      <c r="E217" s="40">
        <v>0.88881757800000005</v>
      </c>
      <c r="F217" s="40">
        <v>0.111182422</v>
      </c>
      <c r="G217" s="41">
        <v>1.52941E-12</v>
      </c>
      <c r="H217" s="40">
        <v>1</v>
      </c>
      <c r="I217" s="40">
        <v>0</v>
      </c>
      <c r="J217" s="40">
        <v>0.5</v>
      </c>
      <c r="K217" s="40">
        <v>0</v>
      </c>
      <c r="L217" s="40">
        <v>0</v>
      </c>
      <c r="M217" s="40">
        <v>0</v>
      </c>
      <c r="N217" s="40">
        <v>0</v>
      </c>
      <c r="O217" s="40">
        <v>0</v>
      </c>
      <c r="P217" s="40">
        <v>44</v>
      </c>
      <c r="Q217" s="40">
        <v>44</v>
      </c>
      <c r="R217" s="40">
        <v>0</v>
      </c>
      <c r="S217" s="40">
        <v>0</v>
      </c>
      <c r="T217" s="40">
        <v>42</v>
      </c>
      <c r="U217" s="40">
        <v>0.71634936299999996</v>
      </c>
      <c r="V217" s="3" t="s">
        <v>986</v>
      </c>
      <c r="W217" s="40">
        <v>59.13</v>
      </c>
      <c r="X217" s="40">
        <v>-3.32</v>
      </c>
      <c r="Y217" s="3" t="s">
        <v>892</v>
      </c>
      <c r="Z217" s="3" t="s">
        <v>1094</v>
      </c>
      <c r="AA217" s="3" t="s">
        <v>1061</v>
      </c>
      <c r="AB217" s="40">
        <v>900</v>
      </c>
      <c r="AC217" s="3" t="s">
        <v>911</v>
      </c>
      <c r="AD217" s="3" t="s">
        <v>943</v>
      </c>
      <c r="AE217" s="3"/>
      <c r="AF217" s="3"/>
    </row>
    <row r="218" spans="1:32" x14ac:dyDescent="0.3">
      <c r="A218" s="3" t="s">
        <v>220</v>
      </c>
      <c r="B218" s="3" t="s">
        <v>6</v>
      </c>
      <c r="C218" s="3" t="s">
        <v>6</v>
      </c>
      <c r="D218" s="3" t="s">
        <v>6</v>
      </c>
      <c r="E218" s="40">
        <v>0.99900972200000004</v>
      </c>
      <c r="F218" s="40">
        <v>9.9027800000000003E-4</v>
      </c>
      <c r="G218" s="41">
        <v>4.41677E-39</v>
      </c>
      <c r="H218" s="40">
        <v>2</v>
      </c>
      <c r="I218" s="40">
        <v>0</v>
      </c>
      <c r="J218" s="40">
        <v>2</v>
      </c>
      <c r="K218" s="40">
        <v>0</v>
      </c>
      <c r="L218" s="40">
        <v>0</v>
      </c>
      <c r="M218" s="40">
        <v>0</v>
      </c>
      <c r="N218" s="40">
        <v>0</v>
      </c>
      <c r="O218" s="40">
        <v>0</v>
      </c>
      <c r="P218" s="40">
        <v>73</v>
      </c>
      <c r="Q218" s="40">
        <v>73</v>
      </c>
      <c r="R218" s="40">
        <v>0</v>
      </c>
      <c r="S218" s="40">
        <v>0</v>
      </c>
      <c r="T218" s="40">
        <v>13</v>
      </c>
      <c r="U218" s="40">
        <v>1.64939999</v>
      </c>
      <c r="V218" s="3" t="s">
        <v>882</v>
      </c>
      <c r="W218" s="40">
        <v>60</v>
      </c>
      <c r="X218" s="40">
        <v>32.299999999999997</v>
      </c>
      <c r="Y218" s="3" t="s">
        <v>883</v>
      </c>
      <c r="Z218" s="3" t="s">
        <v>1062</v>
      </c>
      <c r="AA218" s="3" t="s">
        <v>1061</v>
      </c>
      <c r="AB218" s="40">
        <v>958</v>
      </c>
      <c r="AC218" s="3" t="s">
        <v>900</v>
      </c>
      <c r="AD218" s="3" t="s">
        <v>943</v>
      </c>
      <c r="AE218" s="3"/>
      <c r="AF218" s="3"/>
    </row>
    <row r="219" spans="1:32" x14ac:dyDescent="0.3">
      <c r="A219" s="3" t="s">
        <v>221</v>
      </c>
      <c r="B219" s="3" t="s">
        <v>6</v>
      </c>
      <c r="C219" s="3" t="s">
        <v>6</v>
      </c>
      <c r="D219" s="3" t="s">
        <v>6</v>
      </c>
      <c r="E219" s="40">
        <v>0.99218456499999996</v>
      </c>
      <c r="F219" s="40">
        <v>7.8154350000000008E-3</v>
      </c>
      <c r="G219" s="41">
        <v>1.2347E-25</v>
      </c>
      <c r="H219" s="40">
        <v>3</v>
      </c>
      <c r="I219" s="40">
        <v>0</v>
      </c>
      <c r="J219" s="40">
        <v>1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73</v>
      </c>
      <c r="Q219" s="40">
        <v>73</v>
      </c>
      <c r="R219" s="40">
        <v>0</v>
      </c>
      <c r="S219" s="40">
        <v>0</v>
      </c>
      <c r="T219" s="40">
        <v>13</v>
      </c>
      <c r="U219" s="40">
        <v>1.895515745</v>
      </c>
      <c r="V219" s="3" t="s">
        <v>882</v>
      </c>
      <c r="W219" s="40">
        <v>60</v>
      </c>
      <c r="X219" s="40">
        <v>32.299999999999997</v>
      </c>
      <c r="Y219" s="3" t="s">
        <v>883</v>
      </c>
      <c r="Z219" s="3" t="s">
        <v>1062</v>
      </c>
      <c r="AA219" s="3" t="s">
        <v>1061</v>
      </c>
      <c r="AB219" s="40">
        <v>800</v>
      </c>
      <c r="AC219" s="3" t="s">
        <v>900</v>
      </c>
      <c r="AD219" s="3" t="s">
        <v>943</v>
      </c>
      <c r="AE219" s="3"/>
      <c r="AF219" s="3"/>
    </row>
    <row r="220" spans="1:32" x14ac:dyDescent="0.3">
      <c r="A220" s="3" t="s">
        <v>222</v>
      </c>
      <c r="B220" s="3" t="s">
        <v>6</v>
      </c>
      <c r="C220" s="3" t="s">
        <v>6</v>
      </c>
      <c r="D220" s="3" t="s">
        <v>6</v>
      </c>
      <c r="E220" s="40">
        <v>0.99975497300000005</v>
      </c>
      <c r="F220" s="40">
        <v>2.4502699999999998E-4</v>
      </c>
      <c r="G220" s="41">
        <v>2.9037199999999998E-48</v>
      </c>
      <c r="H220" s="40">
        <v>3</v>
      </c>
      <c r="I220" s="40">
        <v>0</v>
      </c>
      <c r="J220" s="40">
        <v>2.25</v>
      </c>
      <c r="K220" s="40">
        <v>0</v>
      </c>
      <c r="L220" s="40">
        <v>0</v>
      </c>
      <c r="M220" s="40">
        <v>0</v>
      </c>
      <c r="N220" s="40">
        <v>0</v>
      </c>
      <c r="O220" s="40">
        <v>0</v>
      </c>
      <c r="P220" s="40">
        <v>78</v>
      </c>
      <c r="Q220" s="40">
        <v>77</v>
      </c>
      <c r="R220" s="40">
        <v>1</v>
      </c>
      <c r="S220" s="40">
        <v>0</v>
      </c>
      <c r="T220" s="40">
        <v>8</v>
      </c>
      <c r="U220" s="40">
        <v>2.5576904960000002</v>
      </c>
      <c r="V220" s="3" t="s">
        <v>1064</v>
      </c>
      <c r="W220" s="40">
        <v>65.61</v>
      </c>
      <c r="X220" s="40">
        <v>-17.16</v>
      </c>
      <c r="Y220" s="3" t="s">
        <v>892</v>
      </c>
      <c r="Z220" s="3" t="s">
        <v>1064</v>
      </c>
      <c r="AA220" s="3" t="s">
        <v>1061</v>
      </c>
      <c r="AB220" s="40">
        <v>750</v>
      </c>
      <c r="AC220" s="3" t="s">
        <v>900</v>
      </c>
      <c r="AD220" s="3" t="s">
        <v>943</v>
      </c>
      <c r="AE220" s="3"/>
      <c r="AF220" s="3"/>
    </row>
    <row r="221" spans="1:32" x14ac:dyDescent="0.3">
      <c r="A221" s="3" t="s">
        <v>223</v>
      </c>
      <c r="B221" s="3" t="s">
        <v>6</v>
      </c>
      <c r="C221" s="3" t="s">
        <v>6</v>
      </c>
      <c r="D221" s="3" t="s">
        <v>6</v>
      </c>
      <c r="E221" s="40">
        <v>0.96963479399999997</v>
      </c>
      <c r="F221" s="40">
        <v>3.0365205999999999E-2</v>
      </c>
      <c r="G221" s="41">
        <v>3.5606499999999996E-18</v>
      </c>
      <c r="H221" s="40">
        <v>4</v>
      </c>
      <c r="I221" s="40">
        <v>0</v>
      </c>
      <c r="J221" s="40">
        <v>0.25</v>
      </c>
      <c r="K221" s="40">
        <v>0</v>
      </c>
      <c r="L221" s="40">
        <v>0</v>
      </c>
      <c r="M221" s="40">
        <v>0</v>
      </c>
      <c r="N221" s="40">
        <v>0</v>
      </c>
      <c r="O221" s="40">
        <v>0</v>
      </c>
      <c r="P221" s="40">
        <v>51</v>
      </c>
      <c r="Q221" s="40">
        <v>51</v>
      </c>
      <c r="R221" s="40">
        <v>0</v>
      </c>
      <c r="S221" s="40">
        <v>0</v>
      </c>
      <c r="T221" s="40">
        <v>35</v>
      </c>
      <c r="U221" s="40">
        <v>0.73743823600000002</v>
      </c>
      <c r="V221" s="3" t="s">
        <v>1068</v>
      </c>
      <c r="W221" s="40">
        <v>61.85</v>
      </c>
      <c r="X221" s="40">
        <v>-6.8</v>
      </c>
      <c r="Y221" s="3" t="s">
        <v>883</v>
      </c>
      <c r="Z221" s="3" t="s">
        <v>1069</v>
      </c>
      <c r="AA221" s="3" t="s">
        <v>1061</v>
      </c>
      <c r="AB221" s="40">
        <v>250</v>
      </c>
      <c r="AC221" s="3" t="s">
        <v>943</v>
      </c>
      <c r="AD221" s="3" t="s">
        <v>943</v>
      </c>
      <c r="AE221" s="3"/>
      <c r="AF221" s="3"/>
    </row>
    <row r="222" spans="1:32" x14ac:dyDescent="0.3">
      <c r="A222" s="3" t="s">
        <v>224</v>
      </c>
      <c r="B222" s="3" t="s">
        <v>6</v>
      </c>
      <c r="C222" s="3" t="s">
        <v>6</v>
      </c>
      <c r="D222" s="3" t="s">
        <v>6</v>
      </c>
      <c r="E222" s="40">
        <v>0.99608537600000002</v>
      </c>
      <c r="F222" s="40">
        <v>3.9146240000000002E-3</v>
      </c>
      <c r="G222" s="41">
        <v>2.5552399999999997E-32</v>
      </c>
      <c r="H222" s="40">
        <v>1</v>
      </c>
      <c r="I222" s="40">
        <v>0</v>
      </c>
      <c r="J222" s="40">
        <v>1.75</v>
      </c>
      <c r="K222" s="40">
        <v>0</v>
      </c>
      <c r="L222" s="40">
        <v>0</v>
      </c>
      <c r="M222" s="40">
        <v>0</v>
      </c>
      <c r="N222" s="40">
        <v>0</v>
      </c>
      <c r="O222" s="40">
        <v>0</v>
      </c>
      <c r="P222" s="40">
        <v>51</v>
      </c>
      <c r="Q222" s="40">
        <v>51</v>
      </c>
      <c r="R222" s="40">
        <v>0</v>
      </c>
      <c r="S222" s="40">
        <v>0</v>
      </c>
      <c r="T222" s="40">
        <v>35</v>
      </c>
      <c r="U222" s="40">
        <v>0.78866810300000001</v>
      </c>
      <c r="V222" s="3" t="s">
        <v>1068</v>
      </c>
      <c r="W222" s="40">
        <v>61.85</v>
      </c>
      <c r="X222" s="40">
        <v>-6.8</v>
      </c>
      <c r="Y222" s="3" t="s">
        <v>892</v>
      </c>
      <c r="Z222" s="3" t="s">
        <v>1069</v>
      </c>
      <c r="AA222" s="3" t="s">
        <v>1061</v>
      </c>
      <c r="AB222" s="40">
        <v>250</v>
      </c>
      <c r="AC222" s="3" t="s">
        <v>1070</v>
      </c>
      <c r="AD222" s="3" t="s">
        <v>943</v>
      </c>
      <c r="AE222" s="3"/>
      <c r="AF222" s="3"/>
    </row>
    <row r="223" spans="1:32" x14ac:dyDescent="0.3">
      <c r="A223" s="3" t="s">
        <v>225</v>
      </c>
      <c r="B223" s="3" t="s">
        <v>6</v>
      </c>
      <c r="C223" s="3" t="s">
        <v>6</v>
      </c>
      <c r="D223" s="3" t="s">
        <v>6</v>
      </c>
      <c r="E223" s="40">
        <v>0.88873375200000004</v>
      </c>
      <c r="F223" s="40">
        <v>0.111266248</v>
      </c>
      <c r="G223" s="41">
        <v>3.6355E-12</v>
      </c>
      <c r="H223" s="40">
        <v>1</v>
      </c>
      <c r="I223" s="40">
        <v>0</v>
      </c>
      <c r="J223" s="40">
        <v>0.5</v>
      </c>
      <c r="K223" s="40">
        <v>0</v>
      </c>
      <c r="L223" s="40">
        <v>0</v>
      </c>
      <c r="M223" s="40">
        <v>0</v>
      </c>
      <c r="N223" s="40">
        <v>0</v>
      </c>
      <c r="O223" s="40">
        <v>0</v>
      </c>
      <c r="P223" s="40">
        <v>28</v>
      </c>
      <c r="Q223" s="40">
        <v>21</v>
      </c>
      <c r="R223" s="40">
        <v>25</v>
      </c>
      <c r="S223" s="40">
        <v>18</v>
      </c>
      <c r="T223" s="40">
        <v>40</v>
      </c>
      <c r="U223" s="40">
        <v>0.62075028099999996</v>
      </c>
      <c r="V223" s="3" t="s">
        <v>1068</v>
      </c>
      <c r="W223" s="40">
        <v>61.85</v>
      </c>
      <c r="X223" s="40">
        <v>-6.8</v>
      </c>
      <c r="Y223" s="3" t="s">
        <v>883</v>
      </c>
      <c r="Z223" s="3" t="s">
        <v>1069</v>
      </c>
      <c r="AA223" s="3" t="s">
        <v>1061</v>
      </c>
      <c r="AB223" s="40">
        <v>250</v>
      </c>
      <c r="AC223" s="3" t="s">
        <v>1070</v>
      </c>
      <c r="AD223" s="3" t="s">
        <v>943</v>
      </c>
      <c r="AE223" s="3"/>
      <c r="AF223" s="3"/>
    </row>
    <row r="224" spans="1:32" x14ac:dyDescent="0.3">
      <c r="A224" s="3" t="s">
        <v>226</v>
      </c>
      <c r="B224" s="3" t="s">
        <v>6</v>
      </c>
      <c r="C224" s="3" t="s">
        <v>6</v>
      </c>
      <c r="D224" s="3" t="s">
        <v>6</v>
      </c>
      <c r="E224" s="40">
        <v>0.94082175199999996</v>
      </c>
      <c r="F224" s="40">
        <v>5.9178248000000003E-2</v>
      </c>
      <c r="G224" s="41">
        <v>8.6742100000000002E-16</v>
      </c>
      <c r="H224" s="40">
        <v>1</v>
      </c>
      <c r="I224" s="40">
        <v>0</v>
      </c>
      <c r="J224" s="40">
        <v>0.75</v>
      </c>
      <c r="K224" s="40">
        <v>0</v>
      </c>
      <c r="L224" s="40">
        <v>0</v>
      </c>
      <c r="M224" s="40">
        <v>0</v>
      </c>
      <c r="N224" s="40">
        <v>0</v>
      </c>
      <c r="O224" s="40">
        <v>0</v>
      </c>
      <c r="P224" s="40">
        <v>57</v>
      </c>
      <c r="Q224" s="40">
        <v>56</v>
      </c>
      <c r="R224" s="40">
        <v>1</v>
      </c>
      <c r="S224" s="40">
        <v>0</v>
      </c>
      <c r="T224" s="40">
        <v>29</v>
      </c>
      <c r="U224" s="40">
        <v>1.1242598880000001</v>
      </c>
      <c r="V224" s="3" t="s">
        <v>1068</v>
      </c>
      <c r="W224" s="40">
        <v>61.85</v>
      </c>
      <c r="X224" s="40">
        <v>-6.8</v>
      </c>
      <c r="Y224" s="3" t="s">
        <v>883</v>
      </c>
      <c r="Z224" s="3" t="s">
        <v>1069</v>
      </c>
      <c r="AA224" s="3" t="s">
        <v>1061</v>
      </c>
      <c r="AB224" s="40">
        <v>250</v>
      </c>
      <c r="AC224" s="3" t="s">
        <v>900</v>
      </c>
      <c r="AD224" s="3" t="s">
        <v>943</v>
      </c>
      <c r="AE224" s="3"/>
      <c r="AF224" s="3"/>
    </row>
    <row r="225" spans="1:32" x14ac:dyDescent="0.3">
      <c r="A225" s="3" t="s">
        <v>227</v>
      </c>
      <c r="B225" s="3" t="s">
        <v>6</v>
      </c>
      <c r="C225" s="3" t="s">
        <v>6</v>
      </c>
      <c r="D225" s="3" t="s">
        <v>6</v>
      </c>
      <c r="E225" s="40">
        <v>0.99975482400000004</v>
      </c>
      <c r="F225" s="40">
        <v>2.45176E-4</v>
      </c>
      <c r="G225" s="41">
        <v>7.0165100000000004E-47</v>
      </c>
      <c r="H225" s="40">
        <v>3</v>
      </c>
      <c r="I225" s="40">
        <v>0</v>
      </c>
      <c r="J225" s="40">
        <v>2.25</v>
      </c>
      <c r="K225" s="40">
        <v>0</v>
      </c>
      <c r="L225" s="40">
        <v>0</v>
      </c>
      <c r="M225" s="40">
        <v>0</v>
      </c>
      <c r="N225" s="40">
        <v>0</v>
      </c>
      <c r="O225" s="40">
        <v>0</v>
      </c>
      <c r="P225" s="40">
        <v>61</v>
      </c>
      <c r="Q225" s="40">
        <v>22</v>
      </c>
      <c r="R225" s="40">
        <v>56</v>
      </c>
      <c r="S225" s="40">
        <v>17</v>
      </c>
      <c r="T225" s="40">
        <v>8</v>
      </c>
      <c r="U225" s="40">
        <v>1.9739926329999999</v>
      </c>
      <c r="V225" s="3" t="s">
        <v>1068</v>
      </c>
      <c r="W225" s="40">
        <v>61.85</v>
      </c>
      <c r="X225" s="40">
        <v>-6.8</v>
      </c>
      <c r="Y225" s="3" t="s">
        <v>883</v>
      </c>
      <c r="Z225" s="3" t="s">
        <v>1069</v>
      </c>
      <c r="AA225" s="3" t="s">
        <v>1061</v>
      </c>
      <c r="AB225" s="40">
        <v>250</v>
      </c>
      <c r="AC225" s="3" t="s">
        <v>1070</v>
      </c>
      <c r="AD225" s="3" t="s">
        <v>943</v>
      </c>
      <c r="AE225" s="3"/>
      <c r="AF225" s="3"/>
    </row>
    <row r="226" spans="1:32" x14ac:dyDescent="0.3">
      <c r="A226" s="3" t="s">
        <v>228</v>
      </c>
      <c r="B226" s="3" t="s">
        <v>6</v>
      </c>
      <c r="C226" s="3" t="s">
        <v>6</v>
      </c>
      <c r="D226" s="3" t="s">
        <v>6</v>
      </c>
      <c r="E226" s="40">
        <v>0.88878710800000005</v>
      </c>
      <c r="F226" s="40">
        <v>0.11121289199999999</v>
      </c>
      <c r="G226" s="41">
        <v>1.12185E-11</v>
      </c>
      <c r="H226" s="40">
        <v>2</v>
      </c>
      <c r="I226" s="40">
        <v>0</v>
      </c>
      <c r="J226" s="40">
        <v>0.25</v>
      </c>
      <c r="K226" s="40">
        <v>0</v>
      </c>
      <c r="L226" s="40">
        <v>0</v>
      </c>
      <c r="M226" s="40">
        <v>0</v>
      </c>
      <c r="N226" s="40">
        <v>0</v>
      </c>
      <c r="O226" s="40">
        <v>0</v>
      </c>
      <c r="P226" s="40">
        <v>39</v>
      </c>
      <c r="Q226" s="40">
        <v>38</v>
      </c>
      <c r="R226" s="40">
        <v>1</v>
      </c>
      <c r="S226" s="40">
        <v>0</v>
      </c>
      <c r="T226" s="40">
        <v>47</v>
      </c>
      <c r="U226" s="40">
        <v>0.53181541499999996</v>
      </c>
      <c r="V226" s="3" t="s">
        <v>882</v>
      </c>
      <c r="W226" s="40">
        <v>54.78</v>
      </c>
      <c r="X226" s="40">
        <v>31.87</v>
      </c>
      <c r="Y226" s="3" t="s">
        <v>892</v>
      </c>
      <c r="Z226" s="3" t="s">
        <v>1096</v>
      </c>
      <c r="AA226" s="3" t="s">
        <v>1061</v>
      </c>
      <c r="AB226" s="40">
        <v>850</v>
      </c>
      <c r="AC226" s="3" t="s">
        <v>1063</v>
      </c>
      <c r="AD226" s="3" t="s">
        <v>943</v>
      </c>
      <c r="AE226" s="3"/>
      <c r="AF226" s="3"/>
    </row>
    <row r="227" spans="1:32" x14ac:dyDescent="0.3">
      <c r="A227" s="3" t="s">
        <v>229</v>
      </c>
      <c r="B227" s="3" t="s">
        <v>6</v>
      </c>
      <c r="C227" s="3" t="s">
        <v>6</v>
      </c>
      <c r="D227" s="3" t="s">
        <v>6</v>
      </c>
      <c r="E227" s="40">
        <v>0.99902098900000003</v>
      </c>
      <c r="F227" s="40">
        <v>9.790109999999999E-4</v>
      </c>
      <c r="G227" s="41">
        <v>1.00341E-39</v>
      </c>
      <c r="H227" s="40">
        <v>3</v>
      </c>
      <c r="I227" s="40">
        <v>0</v>
      </c>
      <c r="J227" s="40">
        <v>1.75</v>
      </c>
      <c r="K227" s="40">
        <v>0</v>
      </c>
      <c r="L227" s="40">
        <v>0</v>
      </c>
      <c r="M227" s="40">
        <v>0</v>
      </c>
      <c r="N227" s="40">
        <v>0</v>
      </c>
      <c r="O227" s="40">
        <v>0</v>
      </c>
      <c r="P227" s="40">
        <v>76</v>
      </c>
      <c r="Q227" s="40">
        <v>74</v>
      </c>
      <c r="R227" s="40">
        <v>2</v>
      </c>
      <c r="S227" s="40">
        <v>0</v>
      </c>
      <c r="T227" s="40">
        <v>10</v>
      </c>
      <c r="U227" s="40">
        <v>1.421026766</v>
      </c>
      <c r="V227" s="3" t="s">
        <v>986</v>
      </c>
      <c r="W227" s="40">
        <v>50.67</v>
      </c>
      <c r="X227" s="40">
        <v>-2.4700000000000002</v>
      </c>
      <c r="Y227" s="3" t="s">
        <v>883</v>
      </c>
      <c r="Z227" s="3" t="s">
        <v>1071</v>
      </c>
      <c r="AA227" s="3" t="s">
        <v>1061</v>
      </c>
      <c r="AB227" s="40">
        <v>953</v>
      </c>
      <c r="AC227" s="3" t="s">
        <v>900</v>
      </c>
      <c r="AD227" s="3" t="s">
        <v>943</v>
      </c>
      <c r="AE227" s="3"/>
      <c r="AF227" s="3"/>
    </row>
    <row r="228" spans="1:32" x14ac:dyDescent="0.3">
      <c r="A228" s="3" t="s">
        <v>230</v>
      </c>
      <c r="B228" s="3" t="s">
        <v>6</v>
      </c>
      <c r="C228" s="3" t="s">
        <v>6</v>
      </c>
      <c r="D228" s="3" t="s">
        <v>6</v>
      </c>
      <c r="E228" s="40">
        <v>0.888585815</v>
      </c>
      <c r="F228" s="40">
        <v>0.111414184</v>
      </c>
      <c r="G228" s="41">
        <v>4.4361500000000002E-10</v>
      </c>
      <c r="H228" s="40">
        <v>3</v>
      </c>
      <c r="I228" s="40">
        <v>0</v>
      </c>
      <c r="J228" s="40">
        <v>0</v>
      </c>
      <c r="K228" s="40">
        <v>0</v>
      </c>
      <c r="L228" s="40">
        <v>0</v>
      </c>
      <c r="M228" s="40">
        <v>0</v>
      </c>
      <c r="N228" s="40">
        <v>0</v>
      </c>
      <c r="O228" s="40">
        <v>0</v>
      </c>
      <c r="P228" s="40">
        <v>55</v>
      </c>
      <c r="Q228" s="40">
        <v>55</v>
      </c>
      <c r="R228" s="40">
        <v>0</v>
      </c>
      <c r="S228" s="40">
        <v>0</v>
      </c>
      <c r="T228" s="40">
        <v>31</v>
      </c>
      <c r="U228" s="40">
        <v>1.0619327350000001</v>
      </c>
      <c r="V228" s="3" t="s">
        <v>986</v>
      </c>
      <c r="W228" s="40">
        <v>50.67</v>
      </c>
      <c r="X228" s="40">
        <v>-2.4700000000000002</v>
      </c>
      <c r="Y228" s="3" t="s">
        <v>883</v>
      </c>
      <c r="Z228" s="3" t="s">
        <v>1071</v>
      </c>
      <c r="AA228" s="3" t="s">
        <v>1061</v>
      </c>
      <c r="AB228" s="40">
        <v>953</v>
      </c>
      <c r="AC228" s="3" t="s">
        <v>900</v>
      </c>
      <c r="AD228" s="3" t="s">
        <v>943</v>
      </c>
      <c r="AE228" s="3"/>
      <c r="AF228" s="3"/>
    </row>
    <row r="229" spans="1:32" x14ac:dyDescent="0.3">
      <c r="A229" s="3" t="s">
        <v>231</v>
      </c>
      <c r="B229" s="3" t="s">
        <v>6</v>
      </c>
      <c r="C229" s="3" t="s">
        <v>6</v>
      </c>
      <c r="D229" s="3" t="s">
        <v>6</v>
      </c>
      <c r="E229" s="40">
        <v>0.99987747000000005</v>
      </c>
      <c r="F229" s="40">
        <v>1.2253000000000001E-4</v>
      </c>
      <c r="G229" s="41">
        <v>2.3967399999999998E-52</v>
      </c>
      <c r="H229" s="40">
        <v>3</v>
      </c>
      <c r="I229" s="40">
        <v>0</v>
      </c>
      <c r="J229" s="40">
        <v>2.5</v>
      </c>
      <c r="K229" s="40">
        <v>0</v>
      </c>
      <c r="L229" s="40">
        <v>0</v>
      </c>
      <c r="M229" s="40">
        <v>0</v>
      </c>
      <c r="N229" s="40">
        <v>0</v>
      </c>
      <c r="O229" s="40">
        <v>0</v>
      </c>
      <c r="P229" s="40">
        <v>58</v>
      </c>
      <c r="Q229" s="40">
        <v>57</v>
      </c>
      <c r="R229" s="40">
        <v>1</v>
      </c>
      <c r="S229" s="40">
        <v>0</v>
      </c>
      <c r="T229" s="40">
        <v>28</v>
      </c>
      <c r="U229" s="40">
        <v>1.066747624</v>
      </c>
      <c r="V229" s="3" t="s">
        <v>986</v>
      </c>
      <c r="W229" s="40">
        <v>50.67</v>
      </c>
      <c r="X229" s="40">
        <v>-2.4700000000000002</v>
      </c>
      <c r="Y229" s="3" t="s">
        <v>883</v>
      </c>
      <c r="Z229" s="3" t="s">
        <v>1071</v>
      </c>
      <c r="AA229" s="3" t="s">
        <v>1061</v>
      </c>
      <c r="AB229" s="40">
        <v>953</v>
      </c>
      <c r="AC229" s="3" t="s">
        <v>900</v>
      </c>
      <c r="AD229" s="3" t="s">
        <v>943</v>
      </c>
      <c r="AE229" s="3"/>
      <c r="AF229" s="3"/>
    </row>
    <row r="230" spans="1:32" x14ac:dyDescent="0.3">
      <c r="A230" s="3" t="s">
        <v>232</v>
      </c>
      <c r="B230" s="3" t="s">
        <v>6</v>
      </c>
      <c r="C230" s="3" t="s">
        <v>6</v>
      </c>
      <c r="D230" s="3" t="s">
        <v>6</v>
      </c>
      <c r="E230" s="40">
        <v>0.96933464000000003</v>
      </c>
      <c r="F230" s="40">
        <v>3.0665359999999999E-2</v>
      </c>
      <c r="G230" s="41">
        <v>9.1581999999999996E-20</v>
      </c>
      <c r="H230" s="40">
        <v>1</v>
      </c>
      <c r="I230" s="40">
        <v>0</v>
      </c>
      <c r="J230" s="40">
        <v>1</v>
      </c>
      <c r="K230" s="40">
        <v>0</v>
      </c>
      <c r="L230" s="40">
        <v>0</v>
      </c>
      <c r="M230" s="40">
        <v>0</v>
      </c>
      <c r="N230" s="40">
        <v>0</v>
      </c>
      <c r="O230" s="40">
        <v>0</v>
      </c>
      <c r="P230" s="40">
        <v>62</v>
      </c>
      <c r="Q230" s="40">
        <v>62</v>
      </c>
      <c r="R230" s="40">
        <v>0</v>
      </c>
      <c r="S230" s="40">
        <v>0</v>
      </c>
      <c r="T230" s="40">
        <v>24</v>
      </c>
      <c r="U230" s="40">
        <v>1.2344349530000001</v>
      </c>
      <c r="V230" s="3" t="s">
        <v>986</v>
      </c>
      <c r="W230" s="40">
        <v>50.67</v>
      </c>
      <c r="X230" s="40">
        <v>-2.4700000000000002</v>
      </c>
      <c r="Y230" s="3" t="s">
        <v>883</v>
      </c>
      <c r="Z230" s="3" t="s">
        <v>1071</v>
      </c>
      <c r="AA230" s="3" t="s">
        <v>1061</v>
      </c>
      <c r="AB230" s="40">
        <v>953</v>
      </c>
      <c r="AC230" s="3" t="s">
        <v>900</v>
      </c>
      <c r="AD230" s="3" t="s">
        <v>943</v>
      </c>
      <c r="AE230" s="3"/>
      <c r="AF230" s="3"/>
    </row>
    <row r="231" spans="1:32" x14ac:dyDescent="0.3">
      <c r="A231" s="3" t="s">
        <v>233</v>
      </c>
      <c r="B231" s="3" t="s">
        <v>6</v>
      </c>
      <c r="C231" s="3" t="s">
        <v>6</v>
      </c>
      <c r="D231" s="3" t="s">
        <v>6</v>
      </c>
      <c r="E231" s="40">
        <v>0.996103619</v>
      </c>
      <c r="F231" s="40">
        <v>3.896381E-3</v>
      </c>
      <c r="G231" s="41">
        <v>1.3010199999999999E-32</v>
      </c>
      <c r="H231" s="40">
        <v>2</v>
      </c>
      <c r="I231" s="40">
        <v>0</v>
      </c>
      <c r="J231" s="40">
        <v>1.5</v>
      </c>
      <c r="K231" s="40">
        <v>0</v>
      </c>
      <c r="L231" s="40">
        <v>0</v>
      </c>
      <c r="M231" s="40">
        <v>0</v>
      </c>
      <c r="N231" s="40">
        <v>0</v>
      </c>
      <c r="O231" s="40">
        <v>0</v>
      </c>
      <c r="P231" s="40">
        <v>58</v>
      </c>
      <c r="Q231" s="40">
        <v>57</v>
      </c>
      <c r="R231" s="40">
        <v>2</v>
      </c>
      <c r="S231" s="40">
        <v>1</v>
      </c>
      <c r="T231" s="40">
        <v>27</v>
      </c>
      <c r="U231" s="40">
        <v>0.94405082699999998</v>
      </c>
      <c r="V231" s="3" t="s">
        <v>986</v>
      </c>
      <c r="W231" s="40">
        <v>50.67</v>
      </c>
      <c r="X231" s="40">
        <v>-2.4700000000000002</v>
      </c>
      <c r="Y231" s="3" t="s">
        <v>883</v>
      </c>
      <c r="Z231" s="3" t="s">
        <v>1071</v>
      </c>
      <c r="AA231" s="3" t="s">
        <v>1061</v>
      </c>
      <c r="AB231" s="40">
        <v>953</v>
      </c>
      <c r="AC231" s="3" t="s">
        <v>900</v>
      </c>
      <c r="AD231" s="3" t="s">
        <v>943</v>
      </c>
      <c r="AE231" s="3"/>
      <c r="AF231" s="3"/>
    </row>
    <row r="232" spans="1:32" x14ac:dyDescent="0.3">
      <c r="A232" s="3" t="s">
        <v>234</v>
      </c>
      <c r="B232" s="3" t="s">
        <v>6</v>
      </c>
      <c r="C232" s="3" t="s">
        <v>6</v>
      </c>
      <c r="D232" s="3" t="s">
        <v>6</v>
      </c>
      <c r="E232" s="40">
        <v>0.99902224699999997</v>
      </c>
      <c r="F232" s="40">
        <v>9.7775300000000004E-4</v>
      </c>
      <c r="G232" s="41">
        <v>5.30957E-40</v>
      </c>
      <c r="H232" s="40">
        <v>3</v>
      </c>
      <c r="I232" s="40">
        <v>0</v>
      </c>
      <c r="J232" s="40">
        <v>1.75</v>
      </c>
      <c r="K232" s="40">
        <v>0</v>
      </c>
      <c r="L232" s="40">
        <v>0</v>
      </c>
      <c r="M232" s="40">
        <v>0</v>
      </c>
      <c r="N232" s="40">
        <v>0</v>
      </c>
      <c r="O232" s="40">
        <v>0</v>
      </c>
      <c r="P232" s="40">
        <v>59</v>
      </c>
      <c r="Q232" s="40">
        <v>58</v>
      </c>
      <c r="R232" s="40">
        <v>2</v>
      </c>
      <c r="S232" s="40">
        <v>1</v>
      </c>
      <c r="T232" s="40">
        <v>26</v>
      </c>
      <c r="U232" s="40">
        <v>1.272792433</v>
      </c>
      <c r="V232" s="3" t="s">
        <v>986</v>
      </c>
      <c r="W232" s="40">
        <v>50.67</v>
      </c>
      <c r="X232" s="40">
        <v>-2.4700000000000002</v>
      </c>
      <c r="Y232" s="3" t="s">
        <v>883</v>
      </c>
      <c r="Z232" s="3" t="s">
        <v>1071</v>
      </c>
      <c r="AA232" s="3" t="s">
        <v>1061</v>
      </c>
      <c r="AB232" s="40">
        <v>953</v>
      </c>
      <c r="AC232" s="3" t="s">
        <v>900</v>
      </c>
      <c r="AD232" s="3" t="s">
        <v>943</v>
      </c>
      <c r="AE232" s="3"/>
      <c r="AF232" s="3"/>
    </row>
    <row r="233" spans="1:32" x14ac:dyDescent="0.3">
      <c r="A233" s="3" t="s">
        <v>235</v>
      </c>
      <c r="B233" s="3" t="s">
        <v>6</v>
      </c>
      <c r="C233" s="3" t="s">
        <v>6</v>
      </c>
      <c r="D233" s="3" t="s">
        <v>6</v>
      </c>
      <c r="E233" s="40">
        <v>0.99607760400000001</v>
      </c>
      <c r="F233" s="40">
        <v>3.9223959999999999E-3</v>
      </c>
      <c r="G233" s="41">
        <v>3.8056000000000001E-30</v>
      </c>
      <c r="H233" s="40">
        <v>3</v>
      </c>
      <c r="I233" s="40">
        <v>0</v>
      </c>
      <c r="J233" s="40">
        <v>1.25</v>
      </c>
      <c r="K233" s="40">
        <v>0</v>
      </c>
      <c r="L233" s="40">
        <v>0</v>
      </c>
      <c r="M233" s="40">
        <v>0</v>
      </c>
      <c r="N233" s="40">
        <v>0</v>
      </c>
      <c r="O233" s="40">
        <v>0</v>
      </c>
      <c r="P233" s="40">
        <v>74</v>
      </c>
      <c r="Q233" s="40">
        <v>72</v>
      </c>
      <c r="R233" s="40">
        <v>2</v>
      </c>
      <c r="S233" s="40">
        <v>0</v>
      </c>
      <c r="T233" s="40">
        <v>12</v>
      </c>
      <c r="U233" s="40">
        <v>1.4339755439999999</v>
      </c>
      <c r="V233" s="3" t="s">
        <v>986</v>
      </c>
      <c r="W233" s="40">
        <v>50.67</v>
      </c>
      <c r="X233" s="40">
        <v>-2.4700000000000002</v>
      </c>
      <c r="Y233" s="3" t="s">
        <v>883</v>
      </c>
      <c r="Z233" s="3" t="s">
        <v>1071</v>
      </c>
      <c r="AA233" s="3" t="s">
        <v>1061</v>
      </c>
      <c r="AB233" s="40">
        <v>953</v>
      </c>
      <c r="AC233" s="3" t="s">
        <v>900</v>
      </c>
      <c r="AD233" s="3" t="s">
        <v>943</v>
      </c>
      <c r="AE233" s="3"/>
      <c r="AF233" s="3"/>
    </row>
    <row r="234" spans="1:32" x14ac:dyDescent="0.3">
      <c r="A234" s="3" t="s">
        <v>236</v>
      </c>
      <c r="B234" s="3" t="s">
        <v>6</v>
      </c>
      <c r="C234" s="3" t="s">
        <v>6</v>
      </c>
      <c r="D234" s="3" t="s">
        <v>6</v>
      </c>
      <c r="E234" s="40">
        <v>0.99607423100000003</v>
      </c>
      <c r="F234" s="40">
        <v>3.925769E-3</v>
      </c>
      <c r="G234" s="41">
        <v>2.3606799999999999E-29</v>
      </c>
      <c r="H234" s="40">
        <v>3</v>
      </c>
      <c r="I234" s="40">
        <v>0</v>
      </c>
      <c r="J234" s="40">
        <v>1.25</v>
      </c>
      <c r="K234" s="40">
        <v>0</v>
      </c>
      <c r="L234" s="40">
        <v>0</v>
      </c>
      <c r="M234" s="40">
        <v>0</v>
      </c>
      <c r="N234" s="40">
        <v>0</v>
      </c>
      <c r="O234" s="40">
        <v>0</v>
      </c>
      <c r="P234" s="40">
        <v>62</v>
      </c>
      <c r="Q234" s="40">
        <v>62</v>
      </c>
      <c r="R234" s="40">
        <v>0</v>
      </c>
      <c r="S234" s="40">
        <v>0</v>
      </c>
      <c r="T234" s="40">
        <v>24</v>
      </c>
      <c r="U234" s="40">
        <v>1.178013486</v>
      </c>
      <c r="V234" s="3" t="s">
        <v>888</v>
      </c>
      <c r="W234" s="40">
        <v>57.18</v>
      </c>
      <c r="X234" s="40">
        <v>13.93</v>
      </c>
      <c r="Y234" s="3" t="s">
        <v>892</v>
      </c>
      <c r="Z234" s="3" t="s">
        <v>1097</v>
      </c>
      <c r="AA234" s="3" t="s">
        <v>1061</v>
      </c>
      <c r="AB234" s="40">
        <v>900</v>
      </c>
      <c r="AC234" s="3" t="s">
        <v>911</v>
      </c>
      <c r="AD234" s="3" t="s">
        <v>943</v>
      </c>
      <c r="AE234" s="3"/>
      <c r="AF234" s="3"/>
    </row>
    <row r="235" spans="1:32" x14ac:dyDescent="0.3">
      <c r="A235" s="3" t="s">
        <v>237</v>
      </c>
      <c r="B235" s="3" t="s">
        <v>6</v>
      </c>
      <c r="C235" s="3" t="s">
        <v>6</v>
      </c>
      <c r="D235" s="3" t="s">
        <v>6</v>
      </c>
      <c r="E235" s="40">
        <v>0.886478137</v>
      </c>
      <c r="F235" s="40">
        <v>0.11352185200000001</v>
      </c>
      <c r="G235" s="41">
        <v>1.09081E-8</v>
      </c>
      <c r="H235" s="40">
        <v>2</v>
      </c>
      <c r="I235" s="40">
        <v>0</v>
      </c>
      <c r="J235" s="40">
        <v>0.25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43</v>
      </c>
      <c r="Q235" s="40">
        <v>43</v>
      </c>
      <c r="R235" s="40">
        <v>0</v>
      </c>
      <c r="S235" s="40">
        <v>0</v>
      </c>
      <c r="T235" s="40">
        <v>43</v>
      </c>
      <c r="U235" s="40">
        <v>0.76610678499999996</v>
      </c>
      <c r="V235" s="3" t="s">
        <v>888</v>
      </c>
      <c r="W235" s="40">
        <v>57.18</v>
      </c>
      <c r="X235" s="40">
        <v>13.93</v>
      </c>
      <c r="Y235" s="3" t="s">
        <v>892</v>
      </c>
      <c r="Z235" s="3" t="s">
        <v>1097</v>
      </c>
      <c r="AA235" s="3" t="s">
        <v>1061</v>
      </c>
      <c r="AB235" s="40">
        <v>900</v>
      </c>
      <c r="AC235" s="3" t="s">
        <v>900</v>
      </c>
      <c r="AD235" s="3" t="s">
        <v>943</v>
      </c>
      <c r="AE235" s="3"/>
      <c r="AF235" s="3"/>
    </row>
    <row r="236" spans="1:32" x14ac:dyDescent="0.3">
      <c r="A236" s="3" t="s">
        <v>238</v>
      </c>
      <c r="B236" s="3" t="s">
        <v>6</v>
      </c>
      <c r="C236" s="3" t="s">
        <v>6</v>
      </c>
      <c r="D236" s="3" t="s">
        <v>6</v>
      </c>
      <c r="E236" s="40">
        <v>0.88883017799999997</v>
      </c>
      <c r="F236" s="40">
        <v>0.111169822</v>
      </c>
      <c r="G236" s="41">
        <v>1.21285E-12</v>
      </c>
      <c r="H236" s="40">
        <v>1</v>
      </c>
      <c r="I236" s="40">
        <v>0</v>
      </c>
      <c r="J236" s="40">
        <v>0.5</v>
      </c>
      <c r="K236" s="40">
        <v>0</v>
      </c>
      <c r="L236" s="40">
        <v>0</v>
      </c>
      <c r="M236" s="40">
        <v>0</v>
      </c>
      <c r="N236" s="40">
        <v>0</v>
      </c>
      <c r="O236" s="40">
        <v>0</v>
      </c>
      <c r="P236" s="40">
        <v>22</v>
      </c>
      <c r="Q236" s="40">
        <v>22</v>
      </c>
      <c r="R236" s="40">
        <v>0</v>
      </c>
      <c r="S236" s="40">
        <v>0</v>
      </c>
      <c r="T236" s="40">
        <v>64</v>
      </c>
      <c r="U236" s="40">
        <v>0.25834025100000002</v>
      </c>
      <c r="V236" s="3" t="s">
        <v>1068</v>
      </c>
      <c r="W236" s="40">
        <v>61.85</v>
      </c>
      <c r="X236" s="40">
        <v>-6.8</v>
      </c>
      <c r="Y236" s="3" t="s">
        <v>883</v>
      </c>
      <c r="Z236" s="3" t="s">
        <v>1069</v>
      </c>
      <c r="AA236" s="3" t="s">
        <v>1061</v>
      </c>
      <c r="AB236" s="40">
        <v>250</v>
      </c>
      <c r="AC236" s="3" t="s">
        <v>1070</v>
      </c>
      <c r="AD236" s="3" t="s">
        <v>943</v>
      </c>
      <c r="AE236" s="3"/>
      <c r="AF236" s="3"/>
    </row>
    <row r="237" spans="1:32" x14ac:dyDescent="0.3">
      <c r="A237" s="3" t="s">
        <v>239</v>
      </c>
      <c r="B237" s="3" t="s">
        <v>6</v>
      </c>
      <c r="C237" s="3" t="s">
        <v>6</v>
      </c>
      <c r="D237" s="3" t="s">
        <v>6</v>
      </c>
      <c r="E237" s="40">
        <v>0.96962934000000001</v>
      </c>
      <c r="F237" s="40">
        <v>3.0370660000000001E-2</v>
      </c>
      <c r="G237" s="41">
        <v>1.5794799999999999E-20</v>
      </c>
      <c r="H237" s="40">
        <v>1</v>
      </c>
      <c r="I237" s="40">
        <v>0</v>
      </c>
      <c r="J237" s="40">
        <v>1</v>
      </c>
      <c r="K237" s="40">
        <v>0</v>
      </c>
      <c r="L237" s="40">
        <v>0</v>
      </c>
      <c r="M237" s="40">
        <v>0</v>
      </c>
      <c r="N237" s="40">
        <v>0</v>
      </c>
      <c r="O237" s="40">
        <v>0</v>
      </c>
      <c r="P237" s="40">
        <v>55</v>
      </c>
      <c r="Q237" s="40">
        <v>55</v>
      </c>
      <c r="R237" s="40">
        <v>0</v>
      </c>
      <c r="S237" s="40">
        <v>0</v>
      </c>
      <c r="T237" s="40">
        <v>31</v>
      </c>
      <c r="U237" s="40">
        <v>1.1400270969999999</v>
      </c>
      <c r="V237" s="3" t="s">
        <v>882</v>
      </c>
      <c r="W237" s="40">
        <v>54.78</v>
      </c>
      <c r="X237" s="40">
        <v>31.87</v>
      </c>
      <c r="Y237" s="3" t="s">
        <v>883</v>
      </c>
      <c r="Z237" s="3" t="s">
        <v>1096</v>
      </c>
      <c r="AA237" s="3" t="s">
        <v>1061</v>
      </c>
      <c r="AB237" s="40">
        <v>850</v>
      </c>
      <c r="AC237" s="3" t="s">
        <v>1063</v>
      </c>
      <c r="AD237" s="3" t="s">
        <v>943</v>
      </c>
      <c r="AE237" s="3"/>
      <c r="AF237" s="3"/>
    </row>
    <row r="238" spans="1:32" x14ac:dyDescent="0.3">
      <c r="A238" s="3" t="s">
        <v>240</v>
      </c>
      <c r="B238" s="3" t="s">
        <v>6</v>
      </c>
      <c r="C238" s="3" t="s">
        <v>6</v>
      </c>
      <c r="D238" s="3" t="s">
        <v>6</v>
      </c>
      <c r="E238" s="40">
        <v>0.999754476</v>
      </c>
      <c r="F238" s="40">
        <v>2.45524E-4</v>
      </c>
      <c r="G238" s="41">
        <v>2.1619800000000001E-47</v>
      </c>
      <c r="H238" s="40">
        <v>3</v>
      </c>
      <c r="I238" s="40">
        <v>0</v>
      </c>
      <c r="J238" s="40">
        <v>2.25</v>
      </c>
      <c r="K238" s="40">
        <v>0</v>
      </c>
      <c r="L238" s="40">
        <v>0</v>
      </c>
      <c r="M238" s="40">
        <v>0</v>
      </c>
      <c r="N238" s="40">
        <v>0</v>
      </c>
      <c r="O238" s="40">
        <v>0</v>
      </c>
      <c r="P238" s="40">
        <v>71</v>
      </c>
      <c r="Q238" s="40">
        <v>70</v>
      </c>
      <c r="R238" s="40">
        <v>1</v>
      </c>
      <c r="S238" s="40">
        <v>0</v>
      </c>
      <c r="T238" s="40">
        <v>15</v>
      </c>
      <c r="U238" s="40">
        <v>1.7898895939999999</v>
      </c>
      <c r="V238" s="3" t="s">
        <v>898</v>
      </c>
      <c r="W238" s="40">
        <v>54.85</v>
      </c>
      <c r="X238" s="40">
        <v>10.78</v>
      </c>
      <c r="Y238" s="3" t="s">
        <v>883</v>
      </c>
      <c r="Z238" s="3" t="s">
        <v>1075</v>
      </c>
      <c r="AA238" s="3" t="s">
        <v>1061</v>
      </c>
      <c r="AB238" s="40">
        <v>900</v>
      </c>
      <c r="AC238" s="3" t="s">
        <v>1063</v>
      </c>
      <c r="AD238" s="3" t="s">
        <v>943</v>
      </c>
      <c r="AE238" s="3"/>
      <c r="AF238" s="3"/>
    </row>
    <row r="239" spans="1:32" x14ac:dyDescent="0.3">
      <c r="A239" s="3" t="s">
        <v>241</v>
      </c>
      <c r="B239" s="3" t="s">
        <v>6</v>
      </c>
      <c r="C239" s="3" t="s">
        <v>6</v>
      </c>
      <c r="D239" s="3" t="s">
        <v>6</v>
      </c>
      <c r="E239" s="40">
        <v>0.99770636899999998</v>
      </c>
      <c r="F239" s="40">
        <v>2.293631E-3</v>
      </c>
      <c r="G239" s="41">
        <v>1.48346E-79</v>
      </c>
      <c r="H239" s="40">
        <v>7</v>
      </c>
      <c r="I239" s="40">
        <v>0</v>
      </c>
      <c r="J239" s="40">
        <v>3.75</v>
      </c>
      <c r="K239" s="40">
        <v>0.25</v>
      </c>
      <c r="L239" s="40">
        <v>1</v>
      </c>
      <c r="M239" s="40">
        <v>0</v>
      </c>
      <c r="N239" s="40">
        <v>0</v>
      </c>
      <c r="O239" s="40">
        <v>0</v>
      </c>
      <c r="P239" s="40">
        <v>77</v>
      </c>
      <c r="Q239" s="40">
        <v>75</v>
      </c>
      <c r="R239" s="40">
        <v>2</v>
      </c>
      <c r="S239" s="40">
        <v>0</v>
      </c>
      <c r="T239" s="40">
        <v>9</v>
      </c>
      <c r="U239" s="40">
        <v>2.1340006429999998</v>
      </c>
      <c r="V239" s="3" t="s">
        <v>898</v>
      </c>
      <c r="W239" s="40">
        <v>55.13</v>
      </c>
      <c r="X239" s="40">
        <v>11.95</v>
      </c>
      <c r="Y239" s="3" t="s">
        <v>883</v>
      </c>
      <c r="Z239" s="3" t="s">
        <v>1098</v>
      </c>
      <c r="AA239" s="3" t="s">
        <v>1061</v>
      </c>
      <c r="AB239" s="40">
        <v>900</v>
      </c>
      <c r="AC239" s="3" t="s">
        <v>900</v>
      </c>
      <c r="AD239" s="3" t="s">
        <v>943</v>
      </c>
      <c r="AE239" s="3"/>
      <c r="AF239" s="3"/>
    </row>
    <row r="240" spans="1:32" x14ac:dyDescent="0.3">
      <c r="A240" s="3" t="s">
        <v>242</v>
      </c>
      <c r="B240" s="3" t="s">
        <v>6</v>
      </c>
      <c r="C240" s="3" t="s">
        <v>6</v>
      </c>
      <c r="D240" s="3" t="s">
        <v>6</v>
      </c>
      <c r="E240" s="40">
        <v>0.79988560900000005</v>
      </c>
      <c r="F240" s="40">
        <v>0.20011436299999999</v>
      </c>
      <c r="G240" s="41">
        <v>2.79805E-8</v>
      </c>
      <c r="H240" s="40">
        <v>1</v>
      </c>
      <c r="I240" s="40">
        <v>0</v>
      </c>
      <c r="J240" s="40">
        <v>0.25</v>
      </c>
      <c r="K240" s="40">
        <v>0</v>
      </c>
      <c r="L240" s="40">
        <v>0</v>
      </c>
      <c r="M240" s="40">
        <v>0</v>
      </c>
      <c r="N240" s="40">
        <v>0</v>
      </c>
      <c r="O240" s="40">
        <v>0</v>
      </c>
      <c r="P240" s="40">
        <v>35</v>
      </c>
      <c r="Q240" s="40">
        <v>35</v>
      </c>
      <c r="R240" s="40">
        <v>0</v>
      </c>
      <c r="S240" s="40">
        <v>0</v>
      </c>
      <c r="T240" s="40">
        <v>51</v>
      </c>
      <c r="U240" s="40">
        <v>0.457596475</v>
      </c>
      <c r="V240" s="3" t="s">
        <v>898</v>
      </c>
      <c r="W240" s="40">
        <v>54.96</v>
      </c>
      <c r="X240" s="40">
        <v>10.83</v>
      </c>
      <c r="Y240" s="3" t="s">
        <v>883</v>
      </c>
      <c r="Z240" s="3" t="s">
        <v>1099</v>
      </c>
      <c r="AA240" s="3" t="s">
        <v>1061</v>
      </c>
      <c r="AB240" s="40">
        <v>900</v>
      </c>
      <c r="AC240" s="3" t="s">
        <v>1063</v>
      </c>
      <c r="AD240" s="3" t="s">
        <v>943</v>
      </c>
      <c r="AE240" s="3"/>
      <c r="AF240" s="3"/>
    </row>
    <row r="241" spans="1:32" x14ac:dyDescent="0.3">
      <c r="A241" s="3" t="s">
        <v>243</v>
      </c>
      <c r="B241" s="3" t="s">
        <v>6</v>
      </c>
      <c r="C241" s="3" t="s">
        <v>6</v>
      </c>
      <c r="D241" s="3" t="s">
        <v>6</v>
      </c>
      <c r="E241" s="40">
        <v>0.99224186299999995</v>
      </c>
      <c r="F241" s="40">
        <v>7.758137E-3</v>
      </c>
      <c r="G241" s="41">
        <v>1.05535E-29</v>
      </c>
      <c r="H241" s="40">
        <v>1</v>
      </c>
      <c r="I241" s="40">
        <v>0</v>
      </c>
      <c r="J241" s="40">
        <v>1.5</v>
      </c>
      <c r="K241" s="40">
        <v>0</v>
      </c>
      <c r="L241" s="40">
        <v>0</v>
      </c>
      <c r="M241" s="40">
        <v>0</v>
      </c>
      <c r="N241" s="40">
        <v>0</v>
      </c>
      <c r="O241" s="40">
        <v>0</v>
      </c>
      <c r="P241" s="40">
        <v>53</v>
      </c>
      <c r="Q241" s="40">
        <v>53</v>
      </c>
      <c r="R241" s="40">
        <v>0</v>
      </c>
      <c r="S241" s="40">
        <v>0</v>
      </c>
      <c r="T241" s="40">
        <v>33</v>
      </c>
      <c r="U241" s="40">
        <v>1.1257687510000001</v>
      </c>
      <c r="V241" s="3" t="s">
        <v>898</v>
      </c>
      <c r="W241" s="40">
        <v>55.65</v>
      </c>
      <c r="X241" s="40">
        <v>12.14</v>
      </c>
      <c r="Y241" s="3" t="s">
        <v>892</v>
      </c>
      <c r="Z241" s="3" t="s">
        <v>1100</v>
      </c>
      <c r="AA241" s="3" t="s">
        <v>1061</v>
      </c>
      <c r="AB241" s="40">
        <v>900</v>
      </c>
      <c r="AC241" s="3" t="s">
        <v>900</v>
      </c>
      <c r="AD241" s="3" t="s">
        <v>943</v>
      </c>
      <c r="AE241" s="3"/>
      <c r="AF241" s="3"/>
    </row>
    <row r="242" spans="1:32" x14ac:dyDescent="0.3">
      <c r="A242" s="3" t="s">
        <v>244</v>
      </c>
      <c r="B242" s="3" t="s">
        <v>6</v>
      </c>
      <c r="C242" s="3" t="s">
        <v>6</v>
      </c>
      <c r="D242" s="3" t="s">
        <v>6</v>
      </c>
      <c r="E242" s="40">
        <v>0.94107416899999996</v>
      </c>
      <c r="F242" s="40">
        <v>5.8925830999999998E-2</v>
      </c>
      <c r="G242" s="41">
        <v>1.98839E-15</v>
      </c>
      <c r="H242" s="40">
        <v>2</v>
      </c>
      <c r="I242" s="40">
        <v>0</v>
      </c>
      <c r="J242" s="40">
        <v>0.5</v>
      </c>
      <c r="K242" s="40">
        <v>0</v>
      </c>
      <c r="L242" s="40">
        <v>0</v>
      </c>
      <c r="M242" s="40">
        <v>0</v>
      </c>
      <c r="N242" s="40">
        <v>0</v>
      </c>
      <c r="O242" s="40">
        <v>0</v>
      </c>
      <c r="P242" s="40">
        <v>26</v>
      </c>
      <c r="Q242" s="40">
        <v>18</v>
      </c>
      <c r="R242" s="40">
        <v>20</v>
      </c>
      <c r="S242" s="40">
        <v>12</v>
      </c>
      <c r="T242" s="40">
        <v>48</v>
      </c>
      <c r="U242" s="40">
        <v>0.67078063499999996</v>
      </c>
      <c r="V242" s="3" t="s">
        <v>898</v>
      </c>
      <c r="W242" s="40">
        <v>54.85</v>
      </c>
      <c r="X242" s="40">
        <v>10.78</v>
      </c>
      <c r="Y242" s="3" t="s">
        <v>892</v>
      </c>
      <c r="Z242" s="3" t="s">
        <v>1075</v>
      </c>
      <c r="AA242" s="3" t="s">
        <v>1061</v>
      </c>
      <c r="AB242" s="40">
        <v>900</v>
      </c>
      <c r="AC242" s="3" t="s">
        <v>900</v>
      </c>
      <c r="AD242" s="3" t="s">
        <v>943</v>
      </c>
      <c r="AE242" s="3"/>
      <c r="AF242" s="3"/>
    </row>
    <row r="243" spans="1:32" x14ac:dyDescent="0.3">
      <c r="A243" s="3" t="s">
        <v>245</v>
      </c>
      <c r="B243" s="3" t="s">
        <v>6</v>
      </c>
      <c r="C243" s="3" t="s">
        <v>6</v>
      </c>
      <c r="D243" s="3" t="s">
        <v>6</v>
      </c>
      <c r="E243" s="40">
        <v>0.666340987</v>
      </c>
      <c r="F243" s="40">
        <v>0.33333333300000001</v>
      </c>
      <c r="G243" s="41">
        <v>3.2568000000000001E-4</v>
      </c>
      <c r="H243" s="40">
        <v>1</v>
      </c>
      <c r="I243" s="40">
        <v>0</v>
      </c>
      <c r="J243" s="40">
        <v>0</v>
      </c>
      <c r="K243" s="40">
        <v>0</v>
      </c>
      <c r="L243" s="40">
        <v>0</v>
      </c>
      <c r="M243" s="40">
        <v>0</v>
      </c>
      <c r="N243" s="40">
        <v>0</v>
      </c>
      <c r="O243" s="40">
        <v>0</v>
      </c>
      <c r="P243" s="40">
        <v>22</v>
      </c>
      <c r="Q243" s="40">
        <v>22</v>
      </c>
      <c r="R243" s="40">
        <v>1</v>
      </c>
      <c r="S243" s="40">
        <v>1</v>
      </c>
      <c r="T243" s="40">
        <v>63</v>
      </c>
      <c r="U243" s="40">
        <v>0.52061062300000005</v>
      </c>
      <c r="V243" s="3" t="s">
        <v>898</v>
      </c>
      <c r="W243" s="40">
        <v>54.85</v>
      </c>
      <c r="X243" s="40">
        <v>10.78</v>
      </c>
      <c r="Y243" s="3" t="s">
        <v>883</v>
      </c>
      <c r="Z243" s="3" t="s">
        <v>1075</v>
      </c>
      <c r="AA243" s="3" t="s">
        <v>1061</v>
      </c>
      <c r="AB243" s="40">
        <v>900</v>
      </c>
      <c r="AC243" s="3" t="s">
        <v>1063</v>
      </c>
      <c r="AD243" s="3" t="s">
        <v>943</v>
      </c>
      <c r="AE243" s="3"/>
      <c r="AF243" s="3"/>
    </row>
    <row r="244" spans="1:32" x14ac:dyDescent="0.3">
      <c r="A244" s="3" t="s">
        <v>246</v>
      </c>
      <c r="B244" s="3" t="s">
        <v>6</v>
      </c>
      <c r="C244" s="3" t="s">
        <v>6</v>
      </c>
      <c r="D244" s="3" t="s">
        <v>6</v>
      </c>
      <c r="E244" s="40">
        <v>0.799913333</v>
      </c>
      <c r="F244" s="40">
        <v>0.20008664600000001</v>
      </c>
      <c r="G244" s="41">
        <v>2.0657800000000001E-8</v>
      </c>
      <c r="H244" s="40">
        <v>1</v>
      </c>
      <c r="I244" s="40">
        <v>0</v>
      </c>
      <c r="J244" s="40">
        <v>0.25</v>
      </c>
      <c r="K244" s="40">
        <v>0</v>
      </c>
      <c r="L244" s="40">
        <v>0</v>
      </c>
      <c r="M244" s="40">
        <v>0</v>
      </c>
      <c r="N244" s="40">
        <v>0</v>
      </c>
      <c r="O244" s="40">
        <v>0</v>
      </c>
      <c r="P244" s="40">
        <v>54</v>
      </c>
      <c r="Q244" s="40">
        <v>54</v>
      </c>
      <c r="R244" s="40">
        <v>0</v>
      </c>
      <c r="S244" s="40">
        <v>0</v>
      </c>
      <c r="T244" s="40">
        <v>32</v>
      </c>
      <c r="U244" s="40">
        <v>0.84029465999999997</v>
      </c>
      <c r="V244" s="3" t="s">
        <v>898</v>
      </c>
      <c r="W244" s="40">
        <v>54.87</v>
      </c>
      <c r="X244" s="40">
        <v>10.72</v>
      </c>
      <c r="Y244" s="3" t="s">
        <v>892</v>
      </c>
      <c r="Z244" s="3" t="s">
        <v>1078</v>
      </c>
      <c r="AA244" s="3" t="s">
        <v>1061</v>
      </c>
      <c r="AB244" s="40">
        <v>900</v>
      </c>
      <c r="AC244" s="3" t="s">
        <v>900</v>
      </c>
      <c r="AD244" s="3" t="s">
        <v>943</v>
      </c>
      <c r="AE244" s="3"/>
      <c r="AF244" s="3"/>
    </row>
    <row r="245" spans="1:32" x14ac:dyDescent="0.3">
      <c r="A245" s="3" t="s">
        <v>247</v>
      </c>
      <c r="B245" s="3" t="s">
        <v>6</v>
      </c>
      <c r="C245" s="3" t="s">
        <v>6</v>
      </c>
      <c r="D245" s="3" t="s">
        <v>6</v>
      </c>
      <c r="E245" s="40">
        <v>0.99219092099999995</v>
      </c>
      <c r="F245" s="40">
        <v>7.809079E-3</v>
      </c>
      <c r="G245" s="41">
        <v>2.7839899999999999E-26</v>
      </c>
      <c r="H245" s="40">
        <v>3</v>
      </c>
      <c r="I245" s="40">
        <v>0</v>
      </c>
      <c r="J245" s="40">
        <v>1</v>
      </c>
      <c r="K245" s="40">
        <v>0</v>
      </c>
      <c r="L245" s="40">
        <v>0</v>
      </c>
      <c r="M245" s="40">
        <v>0</v>
      </c>
      <c r="N245" s="40">
        <v>0</v>
      </c>
      <c r="O245" s="40">
        <v>0</v>
      </c>
      <c r="P245" s="40">
        <v>44</v>
      </c>
      <c r="Q245" s="40">
        <v>42</v>
      </c>
      <c r="R245" s="40">
        <v>2</v>
      </c>
      <c r="S245" s="40">
        <v>0</v>
      </c>
      <c r="T245" s="40">
        <v>42</v>
      </c>
      <c r="U245" s="40">
        <v>0.84007482200000005</v>
      </c>
      <c r="V245" s="3" t="s">
        <v>898</v>
      </c>
      <c r="W245" s="40">
        <v>54.8</v>
      </c>
      <c r="X245" s="40">
        <v>10.69</v>
      </c>
      <c r="Y245" s="3" t="s">
        <v>883</v>
      </c>
      <c r="Z245" s="3" t="s">
        <v>1101</v>
      </c>
      <c r="AA245" s="3" t="s">
        <v>1061</v>
      </c>
      <c r="AB245" s="40">
        <v>1000</v>
      </c>
      <c r="AC245" s="3" t="s">
        <v>900</v>
      </c>
      <c r="AD245" s="3" t="s">
        <v>943</v>
      </c>
      <c r="AE245" s="3"/>
      <c r="AF245" s="3"/>
    </row>
    <row r="246" spans="1:32" x14ac:dyDescent="0.3">
      <c r="A246" s="3" t="s">
        <v>248</v>
      </c>
      <c r="B246" s="3" t="s">
        <v>6</v>
      </c>
      <c r="C246" s="3" t="s">
        <v>6</v>
      </c>
      <c r="D246" s="3" t="s">
        <v>6</v>
      </c>
      <c r="E246" s="40">
        <v>0.992223356</v>
      </c>
      <c r="F246" s="40">
        <v>7.7766440000000001E-3</v>
      </c>
      <c r="G246" s="41">
        <v>3.67085E-26</v>
      </c>
      <c r="H246" s="40">
        <v>3</v>
      </c>
      <c r="I246" s="40">
        <v>0</v>
      </c>
      <c r="J246" s="40">
        <v>1</v>
      </c>
      <c r="K246" s="40">
        <v>0</v>
      </c>
      <c r="L246" s="40">
        <v>0</v>
      </c>
      <c r="M246" s="40">
        <v>0</v>
      </c>
      <c r="N246" s="40">
        <v>0</v>
      </c>
      <c r="O246" s="40">
        <v>0</v>
      </c>
      <c r="P246" s="40">
        <v>64</v>
      </c>
      <c r="Q246" s="40">
        <v>64</v>
      </c>
      <c r="R246" s="40">
        <v>0</v>
      </c>
      <c r="S246" s="40">
        <v>0</v>
      </c>
      <c r="T246" s="40">
        <v>22</v>
      </c>
      <c r="U246" s="40">
        <v>1.483086785</v>
      </c>
      <c r="V246" s="3" t="s">
        <v>898</v>
      </c>
      <c r="W246" s="40">
        <v>54.89</v>
      </c>
      <c r="X246" s="40">
        <v>10.74</v>
      </c>
      <c r="Y246" s="3" t="s">
        <v>883</v>
      </c>
      <c r="Z246" s="3" t="s">
        <v>1102</v>
      </c>
      <c r="AA246" s="3" t="s">
        <v>1061</v>
      </c>
      <c r="AB246" s="40">
        <v>900</v>
      </c>
      <c r="AC246" s="3" t="s">
        <v>900</v>
      </c>
      <c r="AD246" s="3" t="s">
        <v>943</v>
      </c>
      <c r="AE246" s="3"/>
      <c r="AF246" s="3"/>
    </row>
    <row r="247" spans="1:32" x14ac:dyDescent="0.3">
      <c r="A247" s="3" t="s">
        <v>249</v>
      </c>
      <c r="B247" s="3" t="s">
        <v>6</v>
      </c>
      <c r="C247" s="3" t="s">
        <v>6</v>
      </c>
      <c r="D247" s="3" t="s">
        <v>6</v>
      </c>
      <c r="E247" s="40">
        <v>0.99212639400000002</v>
      </c>
      <c r="F247" s="40">
        <v>7.873606E-3</v>
      </c>
      <c r="G247" s="41">
        <v>1.24634E-24</v>
      </c>
      <c r="H247" s="40">
        <v>2</v>
      </c>
      <c r="I247" s="40">
        <v>0</v>
      </c>
      <c r="J247" s="40">
        <v>1.25</v>
      </c>
      <c r="K247" s="40">
        <v>0</v>
      </c>
      <c r="L247" s="40">
        <v>0</v>
      </c>
      <c r="M247" s="40">
        <v>0</v>
      </c>
      <c r="N247" s="40">
        <v>0</v>
      </c>
      <c r="O247" s="40">
        <v>0</v>
      </c>
      <c r="P247" s="40">
        <v>61</v>
      </c>
      <c r="Q247" s="40">
        <v>61</v>
      </c>
      <c r="R247" s="40">
        <v>0</v>
      </c>
      <c r="S247" s="40">
        <v>0</v>
      </c>
      <c r="T247" s="40">
        <v>25</v>
      </c>
      <c r="U247" s="40">
        <v>1.160528046</v>
      </c>
      <c r="V247" s="3" t="s">
        <v>898</v>
      </c>
      <c r="W247" s="40">
        <v>54.8</v>
      </c>
      <c r="X247" s="40">
        <v>10.69</v>
      </c>
      <c r="Y247" s="3" t="s">
        <v>883</v>
      </c>
      <c r="Z247" s="3" t="s">
        <v>1101</v>
      </c>
      <c r="AA247" s="3" t="s">
        <v>1061</v>
      </c>
      <c r="AB247" s="40">
        <v>1000</v>
      </c>
      <c r="AC247" s="3" t="s">
        <v>900</v>
      </c>
      <c r="AD247" s="3" t="s">
        <v>943</v>
      </c>
      <c r="AE247" s="3"/>
      <c r="AF247" s="3"/>
    </row>
    <row r="248" spans="1:32" x14ac:dyDescent="0.3">
      <c r="A248" s="3" t="s">
        <v>250</v>
      </c>
      <c r="B248" s="3" t="s">
        <v>6</v>
      </c>
      <c r="C248" s="3" t="s">
        <v>6</v>
      </c>
      <c r="D248" s="3" t="s">
        <v>6</v>
      </c>
      <c r="E248" s="40">
        <v>0.88878710800000005</v>
      </c>
      <c r="F248" s="40">
        <v>0.11121289199999999</v>
      </c>
      <c r="G248" s="41">
        <v>1.12185E-11</v>
      </c>
      <c r="H248" s="40">
        <v>2</v>
      </c>
      <c r="I248" s="40">
        <v>0</v>
      </c>
      <c r="J248" s="40">
        <v>0.25</v>
      </c>
      <c r="K248" s="40">
        <v>0</v>
      </c>
      <c r="L248" s="40">
        <v>0</v>
      </c>
      <c r="M248" s="40">
        <v>0</v>
      </c>
      <c r="N248" s="40">
        <v>0</v>
      </c>
      <c r="O248" s="40">
        <v>0</v>
      </c>
      <c r="P248" s="40">
        <v>41</v>
      </c>
      <c r="Q248" s="40">
        <v>41</v>
      </c>
      <c r="R248" s="40">
        <v>0</v>
      </c>
      <c r="S248" s="40">
        <v>0</v>
      </c>
      <c r="T248" s="40">
        <v>45</v>
      </c>
      <c r="U248" s="40">
        <v>0.59427572799999995</v>
      </c>
      <c r="V248" s="3" t="s">
        <v>898</v>
      </c>
      <c r="W248" s="40">
        <v>55.51</v>
      </c>
      <c r="X248" s="40">
        <v>10.45</v>
      </c>
      <c r="Y248" s="3" t="s">
        <v>883</v>
      </c>
      <c r="Z248" s="3" t="s">
        <v>1074</v>
      </c>
      <c r="AA248" s="3" t="s">
        <v>1061</v>
      </c>
      <c r="AB248" s="40">
        <v>900</v>
      </c>
      <c r="AC248" s="3" t="s">
        <v>900</v>
      </c>
      <c r="AD248" s="3" t="s">
        <v>943</v>
      </c>
      <c r="AE248" s="3"/>
      <c r="AF248" s="3"/>
    </row>
    <row r="249" spans="1:32" x14ac:dyDescent="0.3">
      <c r="A249" s="3" t="s">
        <v>251</v>
      </c>
      <c r="B249" s="3" t="s">
        <v>6</v>
      </c>
      <c r="C249" s="3" t="s">
        <v>6</v>
      </c>
      <c r="D249" s="3" t="s">
        <v>6</v>
      </c>
      <c r="E249" s="40">
        <v>0.66507747299999997</v>
      </c>
      <c r="F249" s="40">
        <v>0.33333333300000001</v>
      </c>
      <c r="G249" s="41">
        <v>1.589193E-3</v>
      </c>
      <c r="H249" s="40">
        <v>1</v>
      </c>
      <c r="I249" s="40">
        <v>0</v>
      </c>
      <c r="J249" s="40">
        <v>0</v>
      </c>
      <c r="K249" s="40">
        <v>0</v>
      </c>
      <c r="L249" s="40">
        <v>0</v>
      </c>
      <c r="M249" s="40">
        <v>0</v>
      </c>
      <c r="N249" s="40">
        <v>0</v>
      </c>
      <c r="O249" s="40">
        <v>0</v>
      </c>
      <c r="P249" s="40">
        <v>27</v>
      </c>
      <c r="Q249" s="40">
        <v>27</v>
      </c>
      <c r="R249" s="40">
        <v>0</v>
      </c>
      <c r="S249" s="40">
        <v>0</v>
      </c>
      <c r="T249" s="40">
        <v>59</v>
      </c>
      <c r="U249" s="40">
        <v>0.477722125</v>
      </c>
      <c r="V249" s="3" t="s">
        <v>898</v>
      </c>
      <c r="W249" s="40">
        <v>55.15</v>
      </c>
      <c r="X249" s="40">
        <v>11.87</v>
      </c>
      <c r="Y249" s="3" t="s">
        <v>883</v>
      </c>
      <c r="Z249" s="3" t="s">
        <v>1103</v>
      </c>
      <c r="AA249" s="3" t="s">
        <v>1061</v>
      </c>
      <c r="AB249" s="40">
        <v>1230</v>
      </c>
      <c r="AC249" s="3" t="s">
        <v>900</v>
      </c>
      <c r="AD249" s="3" t="s">
        <v>943</v>
      </c>
      <c r="AE249" s="3"/>
      <c r="AF249" s="3"/>
    </row>
    <row r="250" spans="1:32" x14ac:dyDescent="0.3">
      <c r="A250" s="3" t="s">
        <v>252</v>
      </c>
      <c r="B250" s="3" t="s">
        <v>6</v>
      </c>
      <c r="C250" s="3" t="s">
        <v>6</v>
      </c>
      <c r="D250" s="3" t="s">
        <v>6</v>
      </c>
      <c r="E250" s="40">
        <v>0.98460076100000005</v>
      </c>
      <c r="F250" s="40">
        <v>1.5399239E-2</v>
      </c>
      <c r="G250" s="41">
        <v>9.9396000000000001E-25</v>
      </c>
      <c r="H250" s="40">
        <v>1</v>
      </c>
      <c r="I250" s="40">
        <v>0</v>
      </c>
      <c r="J250" s="40">
        <v>1.25</v>
      </c>
      <c r="K250" s="40">
        <v>0</v>
      </c>
      <c r="L250" s="40">
        <v>0</v>
      </c>
      <c r="M250" s="40">
        <v>0</v>
      </c>
      <c r="N250" s="40">
        <v>0</v>
      </c>
      <c r="O250" s="40">
        <v>0</v>
      </c>
      <c r="P250" s="40">
        <v>39</v>
      </c>
      <c r="Q250" s="40">
        <v>39</v>
      </c>
      <c r="R250" s="40">
        <v>0</v>
      </c>
      <c r="S250" s="40">
        <v>0</v>
      </c>
      <c r="T250" s="40">
        <v>47</v>
      </c>
      <c r="U250" s="40">
        <v>0.59553547500000004</v>
      </c>
      <c r="V250" s="3" t="s">
        <v>888</v>
      </c>
      <c r="W250" s="40">
        <v>58.38</v>
      </c>
      <c r="X250" s="40">
        <v>13.65</v>
      </c>
      <c r="Y250" s="3" t="s">
        <v>883</v>
      </c>
      <c r="Z250" s="3" t="s">
        <v>1073</v>
      </c>
      <c r="AA250" s="3" t="s">
        <v>1061</v>
      </c>
      <c r="AB250" s="40">
        <v>800</v>
      </c>
      <c r="AC250" s="3" t="s">
        <v>900</v>
      </c>
      <c r="AD250" s="3" t="s">
        <v>943</v>
      </c>
      <c r="AE250" s="3"/>
      <c r="AF250" s="3"/>
    </row>
    <row r="251" spans="1:32" x14ac:dyDescent="0.3">
      <c r="A251" s="3" t="s">
        <v>253</v>
      </c>
      <c r="B251" s="3" t="s">
        <v>6</v>
      </c>
      <c r="C251" s="3" t="s">
        <v>6</v>
      </c>
      <c r="D251" s="3" t="s">
        <v>6</v>
      </c>
      <c r="E251" s="40">
        <v>0.99999229499999998</v>
      </c>
      <c r="F251" s="41">
        <v>7.7053799999999994E-6</v>
      </c>
      <c r="G251" s="41">
        <v>1.39349E-63</v>
      </c>
      <c r="H251" s="40">
        <v>6</v>
      </c>
      <c r="I251" s="40">
        <v>0</v>
      </c>
      <c r="J251" s="40">
        <v>2.75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80</v>
      </c>
      <c r="Q251" s="40">
        <v>80</v>
      </c>
      <c r="R251" s="40">
        <v>0</v>
      </c>
      <c r="S251" s="40">
        <v>0</v>
      </c>
      <c r="T251" s="40">
        <v>6</v>
      </c>
      <c r="U251" s="40">
        <v>2.5478617899999998</v>
      </c>
      <c r="V251" s="3" t="s">
        <v>888</v>
      </c>
      <c r="W251" s="40">
        <v>58.38</v>
      </c>
      <c r="X251" s="40">
        <v>13.65</v>
      </c>
      <c r="Y251" s="3" t="s">
        <v>892</v>
      </c>
      <c r="Z251" s="3" t="s">
        <v>1073</v>
      </c>
      <c r="AA251" s="3" t="s">
        <v>1061</v>
      </c>
      <c r="AB251" s="40">
        <v>800</v>
      </c>
      <c r="AC251" s="3" t="s">
        <v>900</v>
      </c>
      <c r="AD251" s="3" t="s">
        <v>943</v>
      </c>
      <c r="AE251" s="3"/>
      <c r="AF251" s="3"/>
    </row>
    <row r="252" spans="1:32" x14ac:dyDescent="0.3">
      <c r="A252" s="3" t="s">
        <v>254</v>
      </c>
      <c r="B252" s="3" t="s">
        <v>6</v>
      </c>
      <c r="C252" s="3" t="s">
        <v>6</v>
      </c>
      <c r="D252" s="3" t="s">
        <v>6</v>
      </c>
      <c r="E252" s="40">
        <v>0.94033713100000005</v>
      </c>
      <c r="F252" s="41">
        <v>5.9662869E-2</v>
      </c>
      <c r="G252" s="41">
        <v>2.88828E-14</v>
      </c>
      <c r="H252" s="40">
        <v>2</v>
      </c>
      <c r="I252" s="40">
        <v>0</v>
      </c>
      <c r="J252" s="40">
        <v>0.5</v>
      </c>
      <c r="K252" s="40">
        <v>0</v>
      </c>
      <c r="L252" s="40">
        <v>0</v>
      </c>
      <c r="M252" s="40">
        <v>0</v>
      </c>
      <c r="N252" s="40">
        <v>0</v>
      </c>
      <c r="O252" s="40">
        <v>0</v>
      </c>
      <c r="P252" s="40">
        <v>39</v>
      </c>
      <c r="Q252" s="40">
        <v>24</v>
      </c>
      <c r="R252" s="40">
        <v>28</v>
      </c>
      <c r="S252" s="40">
        <v>13</v>
      </c>
      <c r="T252" s="40">
        <v>34</v>
      </c>
      <c r="U252" s="40">
        <v>1.097383389</v>
      </c>
      <c r="V252" s="3" t="s">
        <v>888</v>
      </c>
      <c r="W252" s="40">
        <v>58.38</v>
      </c>
      <c r="X252" s="40">
        <v>13.65</v>
      </c>
      <c r="Y252" s="3" t="s">
        <v>883</v>
      </c>
      <c r="Z252" s="3" t="s">
        <v>1073</v>
      </c>
      <c r="AA252" s="3" t="s">
        <v>1061</v>
      </c>
      <c r="AB252" s="40">
        <v>800</v>
      </c>
      <c r="AC252" s="3" t="s">
        <v>900</v>
      </c>
      <c r="AD252" s="3" t="s">
        <v>943</v>
      </c>
      <c r="AE252" s="3"/>
      <c r="AF252" s="3"/>
    </row>
    <row r="253" spans="1:32" x14ac:dyDescent="0.3">
      <c r="A253" s="3" t="s">
        <v>255</v>
      </c>
      <c r="B253" s="3" t="s">
        <v>6</v>
      </c>
      <c r="C253" s="3" t="s">
        <v>6</v>
      </c>
      <c r="D253" s="3" t="s">
        <v>6</v>
      </c>
      <c r="E253" s="40">
        <v>0.66483264600000003</v>
      </c>
      <c r="F253" s="40">
        <v>0.33333333300000001</v>
      </c>
      <c r="G253" s="41">
        <v>1.8340209999999999E-3</v>
      </c>
      <c r="H253" s="40">
        <v>1</v>
      </c>
      <c r="I253" s="40">
        <v>0</v>
      </c>
      <c r="J253" s="40">
        <v>0</v>
      </c>
      <c r="K253" s="40">
        <v>0</v>
      </c>
      <c r="L253" s="40">
        <v>0</v>
      </c>
      <c r="M253" s="40">
        <v>0</v>
      </c>
      <c r="N253" s="40">
        <v>0</v>
      </c>
      <c r="O253" s="40">
        <v>0</v>
      </c>
      <c r="P253" s="40">
        <v>23</v>
      </c>
      <c r="Q253" s="40">
        <v>23</v>
      </c>
      <c r="R253" s="40">
        <v>0</v>
      </c>
      <c r="S253" s="40">
        <v>0</v>
      </c>
      <c r="T253" s="40">
        <v>63</v>
      </c>
      <c r="U253" s="40">
        <v>0.30294432999999998</v>
      </c>
      <c r="V253" s="3" t="s">
        <v>898</v>
      </c>
      <c r="W253" s="40">
        <v>55.05</v>
      </c>
      <c r="X253" s="40">
        <v>10.53</v>
      </c>
      <c r="Y253" s="3" t="s">
        <v>892</v>
      </c>
      <c r="Z253" s="3" t="s">
        <v>1104</v>
      </c>
      <c r="AA253" s="3" t="s">
        <v>1061</v>
      </c>
      <c r="AB253" s="40">
        <v>1075</v>
      </c>
      <c r="AC253" s="3" t="s">
        <v>911</v>
      </c>
      <c r="AD253" s="3" t="s">
        <v>943</v>
      </c>
      <c r="AE253" s="3"/>
      <c r="AF253" s="3"/>
    </row>
    <row r="254" spans="1:32" x14ac:dyDescent="0.3">
      <c r="A254" s="3" t="s">
        <v>256</v>
      </c>
      <c r="B254" s="3" t="s">
        <v>6</v>
      </c>
      <c r="C254" s="3" t="s">
        <v>6</v>
      </c>
      <c r="D254" s="3" t="s">
        <v>6</v>
      </c>
      <c r="E254" s="40">
        <v>0.99803903000000005</v>
      </c>
      <c r="F254" s="40">
        <v>1.9609699999999998E-3</v>
      </c>
      <c r="G254" s="41">
        <v>9.4561599999999998E-35</v>
      </c>
      <c r="H254" s="40">
        <v>3</v>
      </c>
      <c r="I254" s="40">
        <v>0</v>
      </c>
      <c r="J254" s="40">
        <v>1.5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68</v>
      </c>
      <c r="Q254" s="40">
        <v>68</v>
      </c>
      <c r="R254" s="40">
        <v>0</v>
      </c>
      <c r="S254" s="40">
        <v>0</v>
      </c>
      <c r="T254" s="40">
        <v>18</v>
      </c>
      <c r="U254" s="40">
        <v>1.42710325</v>
      </c>
      <c r="V254" s="3" t="s">
        <v>898</v>
      </c>
      <c r="W254" s="40">
        <v>54.87</v>
      </c>
      <c r="X254" s="40">
        <v>10.72</v>
      </c>
      <c r="Y254" s="3" t="s">
        <v>883</v>
      </c>
      <c r="Z254" s="3" t="s">
        <v>1078</v>
      </c>
      <c r="AA254" s="3" t="s">
        <v>1061</v>
      </c>
      <c r="AB254" s="40">
        <v>900</v>
      </c>
      <c r="AC254" s="3" t="s">
        <v>900</v>
      </c>
      <c r="AD254" s="3" t="s">
        <v>943</v>
      </c>
      <c r="AE254" s="3"/>
      <c r="AF254" s="3"/>
    </row>
    <row r="255" spans="1:32" x14ac:dyDescent="0.3">
      <c r="A255" s="3" t="s">
        <v>257</v>
      </c>
      <c r="B255" s="3" t="s">
        <v>6</v>
      </c>
      <c r="C255" s="3" t="s">
        <v>6</v>
      </c>
      <c r="D255" s="3" t="s">
        <v>6</v>
      </c>
      <c r="E255" s="40">
        <v>0.98459011699999999</v>
      </c>
      <c r="F255" s="40">
        <v>1.5409882999999999E-2</v>
      </c>
      <c r="G255" s="41">
        <v>5.8057299999999998E-23</v>
      </c>
      <c r="H255" s="40">
        <v>2</v>
      </c>
      <c r="I255" s="40">
        <v>0</v>
      </c>
      <c r="J255" s="40">
        <v>1</v>
      </c>
      <c r="K255" s="40">
        <v>0</v>
      </c>
      <c r="L255" s="40">
        <v>0</v>
      </c>
      <c r="M255" s="40">
        <v>0</v>
      </c>
      <c r="N255" s="40">
        <v>0</v>
      </c>
      <c r="O255" s="40">
        <v>0</v>
      </c>
      <c r="P255" s="40">
        <v>67</v>
      </c>
      <c r="Q255" s="40">
        <v>66</v>
      </c>
      <c r="R255" s="40">
        <v>1</v>
      </c>
      <c r="S255" s="40">
        <v>0</v>
      </c>
      <c r="T255" s="40">
        <v>19</v>
      </c>
      <c r="U255" s="40">
        <v>1.2819850820000001</v>
      </c>
      <c r="V255" s="3" t="s">
        <v>898</v>
      </c>
      <c r="W255" s="40">
        <v>55.33</v>
      </c>
      <c r="X255" s="40">
        <v>8.76</v>
      </c>
      <c r="Y255" s="3" t="s">
        <v>892</v>
      </c>
      <c r="Z255" s="3" t="s">
        <v>1076</v>
      </c>
      <c r="AA255" s="3" t="s">
        <v>1061</v>
      </c>
      <c r="AB255" s="40">
        <v>866</v>
      </c>
      <c r="AC255" s="3" t="s">
        <v>911</v>
      </c>
      <c r="AD255" s="3" t="s">
        <v>943</v>
      </c>
      <c r="AE255" s="3"/>
      <c r="AF255" s="3"/>
    </row>
    <row r="256" spans="1:32" x14ac:dyDescent="0.3">
      <c r="A256" s="3" t="s">
        <v>258</v>
      </c>
      <c r="B256" s="3" t="s">
        <v>6</v>
      </c>
      <c r="C256" s="3" t="s">
        <v>6</v>
      </c>
      <c r="D256" s="3" t="s">
        <v>6</v>
      </c>
      <c r="E256" s="40">
        <v>0.99950639600000002</v>
      </c>
      <c r="F256" s="40">
        <v>4.9360400000000003E-4</v>
      </c>
      <c r="G256" s="41">
        <v>5.7680500000000003E-41</v>
      </c>
      <c r="H256" s="40">
        <v>5</v>
      </c>
      <c r="I256" s="40">
        <v>0</v>
      </c>
      <c r="J256" s="40">
        <v>1.5</v>
      </c>
      <c r="K256" s="40">
        <v>0</v>
      </c>
      <c r="L256" s="40">
        <v>0</v>
      </c>
      <c r="M256" s="40">
        <v>0</v>
      </c>
      <c r="N256" s="40">
        <v>0</v>
      </c>
      <c r="O256" s="40">
        <v>0</v>
      </c>
      <c r="P256" s="40">
        <v>61</v>
      </c>
      <c r="Q256" s="40">
        <v>61</v>
      </c>
      <c r="R256" s="40">
        <v>1</v>
      </c>
      <c r="S256" s="40">
        <v>1</v>
      </c>
      <c r="T256" s="40">
        <v>24</v>
      </c>
      <c r="U256" s="40">
        <v>1.4070600980000001</v>
      </c>
      <c r="V256" s="3" t="s">
        <v>898</v>
      </c>
      <c r="W256" s="40">
        <v>55.33</v>
      </c>
      <c r="X256" s="40">
        <v>8.76</v>
      </c>
      <c r="Y256" s="3" t="s">
        <v>883</v>
      </c>
      <c r="Z256" s="3" t="s">
        <v>1076</v>
      </c>
      <c r="AA256" s="3" t="s">
        <v>1061</v>
      </c>
      <c r="AB256" s="40">
        <v>900</v>
      </c>
      <c r="AC256" s="3" t="s">
        <v>900</v>
      </c>
      <c r="AD256" s="3" t="s">
        <v>943</v>
      </c>
      <c r="AE256" s="3"/>
      <c r="AF256" s="3"/>
    </row>
    <row r="257" spans="1:32" x14ac:dyDescent="0.3">
      <c r="A257" s="3" t="s">
        <v>259</v>
      </c>
      <c r="B257" s="3" t="s">
        <v>6</v>
      </c>
      <c r="C257" s="3" t="s">
        <v>6</v>
      </c>
      <c r="D257" s="3" t="s">
        <v>6</v>
      </c>
      <c r="E257" s="40">
        <v>0.99224186299999995</v>
      </c>
      <c r="F257" s="40">
        <v>7.758137E-3</v>
      </c>
      <c r="G257" s="41">
        <v>1.05535E-29</v>
      </c>
      <c r="H257" s="40">
        <v>1</v>
      </c>
      <c r="I257" s="40">
        <v>0</v>
      </c>
      <c r="J257" s="40">
        <v>1.5</v>
      </c>
      <c r="K257" s="40">
        <v>0</v>
      </c>
      <c r="L257" s="40">
        <v>0</v>
      </c>
      <c r="M257" s="40">
        <v>0</v>
      </c>
      <c r="N257" s="40">
        <v>0</v>
      </c>
      <c r="O257" s="40">
        <v>0</v>
      </c>
      <c r="P257" s="40">
        <v>70</v>
      </c>
      <c r="Q257" s="40">
        <v>68</v>
      </c>
      <c r="R257" s="40">
        <v>4</v>
      </c>
      <c r="S257" s="40">
        <v>2</v>
      </c>
      <c r="T257" s="40">
        <v>14</v>
      </c>
      <c r="U257" s="40">
        <v>1.406459218</v>
      </c>
      <c r="V257" s="3" t="s">
        <v>898</v>
      </c>
      <c r="W257" s="40">
        <v>55.33</v>
      </c>
      <c r="X257" s="40">
        <v>8.76</v>
      </c>
      <c r="Y257" s="3" t="s">
        <v>883</v>
      </c>
      <c r="Z257" s="3" t="s">
        <v>1076</v>
      </c>
      <c r="AA257" s="3" t="s">
        <v>1061</v>
      </c>
      <c r="AB257" s="40">
        <v>938</v>
      </c>
      <c r="AC257" s="3" t="s">
        <v>900</v>
      </c>
      <c r="AD257" s="3" t="s">
        <v>943</v>
      </c>
      <c r="AE257" s="3"/>
      <c r="AF257" s="3"/>
    </row>
    <row r="258" spans="1:32" x14ac:dyDescent="0.3">
      <c r="A258" s="3" t="s">
        <v>260</v>
      </c>
      <c r="B258" s="3" t="s">
        <v>6</v>
      </c>
      <c r="C258" s="3" t="s">
        <v>6</v>
      </c>
      <c r="D258" s="3" t="s">
        <v>6</v>
      </c>
      <c r="E258" s="40">
        <v>0.96966938599999997</v>
      </c>
      <c r="F258" s="40">
        <v>3.0330613999999999E-2</v>
      </c>
      <c r="G258" s="41">
        <v>1.8551299999999999E-20</v>
      </c>
      <c r="H258" s="40">
        <v>1</v>
      </c>
      <c r="I258" s="40">
        <v>0</v>
      </c>
      <c r="J258" s="40">
        <v>1</v>
      </c>
      <c r="K258" s="40">
        <v>0</v>
      </c>
      <c r="L258" s="40">
        <v>0</v>
      </c>
      <c r="M258" s="40">
        <v>0</v>
      </c>
      <c r="N258" s="40">
        <v>0</v>
      </c>
      <c r="O258" s="40">
        <v>0</v>
      </c>
      <c r="P258" s="40">
        <v>41</v>
      </c>
      <c r="Q258" s="40">
        <v>41</v>
      </c>
      <c r="R258" s="40">
        <v>2</v>
      </c>
      <c r="S258" s="40">
        <v>2</v>
      </c>
      <c r="T258" s="40">
        <v>43</v>
      </c>
      <c r="U258" s="40">
        <v>0.60503727200000001</v>
      </c>
      <c r="V258" s="3" t="s">
        <v>898</v>
      </c>
      <c r="W258" s="40">
        <v>55.33</v>
      </c>
      <c r="X258" s="40">
        <v>8.76</v>
      </c>
      <c r="Y258" s="3" t="s">
        <v>892</v>
      </c>
      <c r="Z258" s="3" t="s">
        <v>1076</v>
      </c>
      <c r="AA258" s="3" t="s">
        <v>1061</v>
      </c>
      <c r="AB258" s="40">
        <v>1091</v>
      </c>
      <c r="AC258" s="3" t="s">
        <v>900</v>
      </c>
      <c r="AD258" s="3" t="s">
        <v>943</v>
      </c>
      <c r="AE258" s="3"/>
      <c r="AF258" s="3"/>
    </row>
    <row r="259" spans="1:32" x14ac:dyDescent="0.3">
      <c r="A259" s="3" t="s">
        <v>261</v>
      </c>
      <c r="B259" s="3" t="s">
        <v>6</v>
      </c>
      <c r="C259" s="3" t="s">
        <v>6</v>
      </c>
      <c r="D259" s="3" t="s">
        <v>6</v>
      </c>
      <c r="E259" s="40">
        <v>0.98427224099999999</v>
      </c>
      <c r="F259" s="40">
        <v>1.5727759000000001E-2</v>
      </c>
      <c r="G259" s="41">
        <v>1.8994999999999999E-20</v>
      </c>
      <c r="H259" s="40">
        <v>3</v>
      </c>
      <c r="I259" s="40">
        <v>0</v>
      </c>
      <c r="J259" s="40">
        <v>0.75</v>
      </c>
      <c r="K259" s="40">
        <v>0</v>
      </c>
      <c r="L259" s="40">
        <v>0</v>
      </c>
      <c r="M259" s="40">
        <v>0</v>
      </c>
      <c r="N259" s="40">
        <v>0</v>
      </c>
      <c r="O259" s="40">
        <v>0</v>
      </c>
      <c r="P259" s="40">
        <v>64</v>
      </c>
      <c r="Q259" s="40">
        <v>64</v>
      </c>
      <c r="R259" s="40">
        <v>0</v>
      </c>
      <c r="S259" s="40">
        <v>0</v>
      </c>
      <c r="T259" s="40">
        <v>22</v>
      </c>
      <c r="U259" s="40">
        <v>1.1665803400000001</v>
      </c>
      <c r="V259" s="3" t="s">
        <v>898</v>
      </c>
      <c r="W259" s="40">
        <v>55.33</v>
      </c>
      <c r="X259" s="40">
        <v>8.76</v>
      </c>
      <c r="Y259" s="3" t="s">
        <v>892</v>
      </c>
      <c r="Z259" s="3" t="s">
        <v>1076</v>
      </c>
      <c r="AA259" s="3" t="s">
        <v>1061</v>
      </c>
      <c r="AB259" s="40">
        <v>1079</v>
      </c>
      <c r="AC259" s="3" t="s">
        <v>900</v>
      </c>
      <c r="AD259" s="3" t="s">
        <v>943</v>
      </c>
      <c r="AE259" s="3"/>
      <c r="AF259" s="3"/>
    </row>
    <row r="260" spans="1:32" x14ac:dyDescent="0.3">
      <c r="A260" s="3" t="s">
        <v>262</v>
      </c>
      <c r="B260" s="3" t="s">
        <v>6</v>
      </c>
      <c r="C260" s="3" t="s">
        <v>6</v>
      </c>
      <c r="D260" s="3" t="s">
        <v>6</v>
      </c>
      <c r="E260" s="40">
        <v>0.98442663699999999</v>
      </c>
      <c r="F260" s="40">
        <v>1.5573363E-2</v>
      </c>
      <c r="G260" s="41">
        <v>1.4617899999999999E-20</v>
      </c>
      <c r="H260" s="40">
        <v>2</v>
      </c>
      <c r="I260" s="40">
        <v>0</v>
      </c>
      <c r="J260" s="40">
        <v>1</v>
      </c>
      <c r="K260" s="40">
        <v>0</v>
      </c>
      <c r="L260" s="40">
        <v>0</v>
      </c>
      <c r="M260" s="40">
        <v>0</v>
      </c>
      <c r="N260" s="40">
        <v>0</v>
      </c>
      <c r="O260" s="40">
        <v>0</v>
      </c>
      <c r="P260" s="40">
        <v>57</v>
      </c>
      <c r="Q260" s="40">
        <v>57</v>
      </c>
      <c r="R260" s="40">
        <v>1</v>
      </c>
      <c r="S260" s="40">
        <v>1</v>
      </c>
      <c r="T260" s="40">
        <v>28</v>
      </c>
      <c r="U260" s="40">
        <v>1.2474680739999999</v>
      </c>
      <c r="V260" s="3" t="s">
        <v>898</v>
      </c>
      <c r="W260" s="40">
        <v>55.33</v>
      </c>
      <c r="X260" s="40">
        <v>8.76</v>
      </c>
      <c r="Y260" s="3" t="s">
        <v>883</v>
      </c>
      <c r="Z260" s="3" t="s">
        <v>1076</v>
      </c>
      <c r="AA260" s="3" t="s">
        <v>1061</v>
      </c>
      <c r="AB260" s="40">
        <v>1163</v>
      </c>
      <c r="AC260" s="3" t="s">
        <v>900</v>
      </c>
      <c r="AD260" s="3" t="s">
        <v>943</v>
      </c>
      <c r="AE260" s="3"/>
      <c r="AF260" s="3"/>
    </row>
    <row r="261" spans="1:32" x14ac:dyDescent="0.3">
      <c r="A261" s="3" t="s">
        <v>263</v>
      </c>
      <c r="B261" s="3" t="s">
        <v>6</v>
      </c>
      <c r="C261" s="3" t="s">
        <v>6</v>
      </c>
      <c r="D261" s="3" t="s">
        <v>6</v>
      </c>
      <c r="E261" s="40">
        <v>0.99223419700000004</v>
      </c>
      <c r="F261" s="40">
        <v>7.7658029999999999E-3</v>
      </c>
      <c r="G261" s="41">
        <v>3.2447199999999998E-28</v>
      </c>
      <c r="H261" s="40">
        <v>1</v>
      </c>
      <c r="I261" s="40">
        <v>0</v>
      </c>
      <c r="J261" s="40">
        <v>1.5</v>
      </c>
      <c r="K261" s="40">
        <v>0</v>
      </c>
      <c r="L261" s="40">
        <v>0</v>
      </c>
      <c r="M261" s="40">
        <v>0</v>
      </c>
      <c r="N261" s="40">
        <v>0</v>
      </c>
      <c r="O261" s="40">
        <v>0</v>
      </c>
      <c r="P261" s="40">
        <v>62</v>
      </c>
      <c r="Q261" s="40">
        <v>61</v>
      </c>
      <c r="R261" s="40">
        <v>1</v>
      </c>
      <c r="S261" s="40">
        <v>0</v>
      </c>
      <c r="T261" s="40">
        <v>24</v>
      </c>
      <c r="U261" s="40">
        <v>1.080982525</v>
      </c>
      <c r="V261" s="3" t="s">
        <v>898</v>
      </c>
      <c r="W261" s="40">
        <v>55.33</v>
      </c>
      <c r="X261" s="40">
        <v>8.76</v>
      </c>
      <c r="Y261" s="3" t="s">
        <v>892</v>
      </c>
      <c r="Z261" s="3" t="s">
        <v>1076</v>
      </c>
      <c r="AA261" s="3" t="s">
        <v>1061</v>
      </c>
      <c r="AB261" s="40">
        <v>861</v>
      </c>
      <c r="AC261" s="3" t="s">
        <v>911</v>
      </c>
      <c r="AD261" s="3" t="s">
        <v>943</v>
      </c>
      <c r="AE261" s="3"/>
      <c r="AF261" s="3"/>
    </row>
    <row r="262" spans="1:32" x14ac:dyDescent="0.3">
      <c r="A262" s="3" t="s">
        <v>264</v>
      </c>
      <c r="B262" s="3" t="s">
        <v>6</v>
      </c>
      <c r="C262" s="3" t="s">
        <v>6</v>
      </c>
      <c r="D262" s="3" t="s">
        <v>6</v>
      </c>
      <c r="E262" s="40">
        <v>0.99993818999999995</v>
      </c>
      <c r="F262" s="41">
        <v>6.1809499999999998E-5</v>
      </c>
      <c r="G262" s="41">
        <v>2.50611E-54</v>
      </c>
      <c r="H262" s="40">
        <v>3</v>
      </c>
      <c r="I262" s="40">
        <v>0</v>
      </c>
      <c r="J262" s="40">
        <v>2.75</v>
      </c>
      <c r="K262" s="40">
        <v>0</v>
      </c>
      <c r="L262" s="40">
        <v>0</v>
      </c>
      <c r="M262" s="40">
        <v>0</v>
      </c>
      <c r="N262" s="40">
        <v>0</v>
      </c>
      <c r="O262" s="40">
        <v>0</v>
      </c>
      <c r="P262" s="40">
        <v>59</v>
      </c>
      <c r="Q262" s="40">
        <v>58</v>
      </c>
      <c r="R262" s="40">
        <v>1</v>
      </c>
      <c r="S262" s="40">
        <v>0</v>
      </c>
      <c r="T262" s="40">
        <v>27</v>
      </c>
      <c r="U262" s="40">
        <v>1.5249332470000001</v>
      </c>
      <c r="V262" s="3" t="s">
        <v>888</v>
      </c>
      <c r="W262" s="40">
        <v>56.42</v>
      </c>
      <c r="X262" s="40">
        <v>16.43</v>
      </c>
      <c r="Y262" s="3" t="s">
        <v>883</v>
      </c>
      <c r="Z262" s="3" t="s">
        <v>1077</v>
      </c>
      <c r="AA262" s="3" t="s">
        <v>1061</v>
      </c>
      <c r="AB262" s="40">
        <v>1092</v>
      </c>
      <c r="AC262" s="3" t="s">
        <v>900</v>
      </c>
      <c r="AD262" s="3" t="s">
        <v>943</v>
      </c>
      <c r="AE262" s="3"/>
      <c r="AF262" s="3"/>
    </row>
    <row r="263" spans="1:32" x14ac:dyDescent="0.3">
      <c r="A263" s="3" t="s">
        <v>265</v>
      </c>
      <c r="B263" s="3" t="s">
        <v>6</v>
      </c>
      <c r="C263" s="3" t="s">
        <v>6</v>
      </c>
      <c r="D263" s="3" t="s">
        <v>6</v>
      </c>
      <c r="E263" s="40">
        <v>0.99223139800000004</v>
      </c>
      <c r="F263" s="41">
        <v>7.7686020000000003E-3</v>
      </c>
      <c r="G263" s="41">
        <v>6.6859100000000001E-28</v>
      </c>
      <c r="H263" s="40">
        <v>1</v>
      </c>
      <c r="I263" s="40">
        <v>0</v>
      </c>
      <c r="J263" s="40">
        <v>1.5</v>
      </c>
      <c r="K263" s="40">
        <v>0</v>
      </c>
      <c r="L263" s="40">
        <v>0</v>
      </c>
      <c r="M263" s="40">
        <v>0</v>
      </c>
      <c r="N263" s="40">
        <v>0</v>
      </c>
      <c r="O263" s="40">
        <v>0</v>
      </c>
      <c r="P263" s="40">
        <v>60</v>
      </c>
      <c r="Q263" s="40">
        <v>59</v>
      </c>
      <c r="R263" s="40">
        <v>2</v>
      </c>
      <c r="S263" s="40">
        <v>1</v>
      </c>
      <c r="T263" s="40">
        <v>25</v>
      </c>
      <c r="U263" s="40">
        <v>1.2243383960000001</v>
      </c>
      <c r="V263" s="3" t="s">
        <v>888</v>
      </c>
      <c r="W263" s="40">
        <v>56.58</v>
      </c>
      <c r="X263" s="40">
        <v>16.46</v>
      </c>
      <c r="Y263" s="3" t="s">
        <v>883</v>
      </c>
      <c r="Z263" s="3" t="s">
        <v>1077</v>
      </c>
      <c r="AA263" s="3" t="s">
        <v>1061</v>
      </c>
      <c r="AB263" s="40">
        <v>1065</v>
      </c>
      <c r="AC263" s="3" t="s">
        <v>900</v>
      </c>
      <c r="AD263" s="3" t="s">
        <v>943</v>
      </c>
      <c r="AE263" s="3"/>
      <c r="AF263" s="3"/>
    </row>
    <row r="264" spans="1:32" x14ac:dyDescent="0.3">
      <c r="A264" s="3" t="s">
        <v>266</v>
      </c>
      <c r="B264" s="3" t="s">
        <v>6</v>
      </c>
      <c r="C264" s="3" t="s">
        <v>6</v>
      </c>
      <c r="D264" s="3" t="s">
        <v>6</v>
      </c>
      <c r="E264" s="40">
        <v>0.50188153000000002</v>
      </c>
      <c r="F264" s="40">
        <v>0.49811846999999998</v>
      </c>
      <c r="G264" s="41">
        <v>1.3761199999999999E-24</v>
      </c>
      <c r="H264" s="40">
        <v>0</v>
      </c>
      <c r="I264" s="40">
        <v>1</v>
      </c>
      <c r="J264" s="40">
        <v>1.5</v>
      </c>
      <c r="K264" s="40">
        <v>0</v>
      </c>
      <c r="L264" s="40">
        <v>0</v>
      </c>
      <c r="M264" s="40">
        <v>0</v>
      </c>
      <c r="N264" s="40">
        <v>0</v>
      </c>
      <c r="O264" s="40">
        <v>0</v>
      </c>
      <c r="P264" s="40">
        <v>24</v>
      </c>
      <c r="Q264" s="40">
        <v>21</v>
      </c>
      <c r="R264" s="40">
        <v>10</v>
      </c>
      <c r="S264" s="40">
        <v>7</v>
      </c>
      <c r="T264" s="40">
        <v>55</v>
      </c>
      <c r="U264" s="40">
        <v>0.56470853200000004</v>
      </c>
      <c r="V264" s="3" t="s">
        <v>888</v>
      </c>
      <c r="W264" s="40">
        <v>56.81</v>
      </c>
      <c r="X264" s="40">
        <v>16.73</v>
      </c>
      <c r="Y264" s="3" t="s">
        <v>892</v>
      </c>
      <c r="Z264" s="3" t="s">
        <v>1077</v>
      </c>
      <c r="AA264" s="3" t="s">
        <v>1061</v>
      </c>
      <c r="AB264" s="40">
        <v>901</v>
      </c>
      <c r="AC264" s="3" t="s">
        <v>900</v>
      </c>
      <c r="AD264" s="3" t="s">
        <v>943</v>
      </c>
      <c r="AE264" s="3"/>
      <c r="AF264" s="3"/>
    </row>
    <row r="265" spans="1:32" x14ac:dyDescent="0.3">
      <c r="A265" s="3" t="s">
        <v>267</v>
      </c>
      <c r="B265" s="3" t="s">
        <v>6</v>
      </c>
      <c r="C265" s="3" t="s">
        <v>6</v>
      </c>
      <c r="D265" s="3" t="s">
        <v>6</v>
      </c>
      <c r="E265" s="40">
        <v>0.999015031</v>
      </c>
      <c r="F265" s="40">
        <v>9.8496900000000004E-4</v>
      </c>
      <c r="G265" s="41">
        <v>8.0592799999999995E-40</v>
      </c>
      <c r="H265" s="40">
        <v>1</v>
      </c>
      <c r="I265" s="40">
        <v>0</v>
      </c>
      <c r="J265" s="40">
        <v>2.25</v>
      </c>
      <c r="K265" s="40">
        <v>0</v>
      </c>
      <c r="L265" s="40">
        <v>0</v>
      </c>
      <c r="M265" s="40">
        <v>0</v>
      </c>
      <c r="N265" s="40">
        <v>0</v>
      </c>
      <c r="O265" s="40">
        <v>0</v>
      </c>
      <c r="P265" s="40">
        <v>63</v>
      </c>
      <c r="Q265" s="40">
        <v>62</v>
      </c>
      <c r="R265" s="40">
        <v>2</v>
      </c>
      <c r="S265" s="40">
        <v>1</v>
      </c>
      <c r="T265" s="40">
        <v>22</v>
      </c>
      <c r="U265" s="40">
        <v>1.104610818</v>
      </c>
      <c r="V265" s="3" t="s">
        <v>888</v>
      </c>
      <c r="W265" s="40">
        <v>56.73</v>
      </c>
      <c r="X265" s="40">
        <v>16.72</v>
      </c>
      <c r="Y265" s="3" t="s">
        <v>883</v>
      </c>
      <c r="Z265" s="3" t="s">
        <v>1077</v>
      </c>
      <c r="AA265" s="3" t="s">
        <v>1061</v>
      </c>
      <c r="AB265" s="40">
        <v>900</v>
      </c>
      <c r="AC265" s="3" t="s">
        <v>900</v>
      </c>
      <c r="AD265" s="3" t="s">
        <v>943</v>
      </c>
      <c r="AE265" s="3"/>
      <c r="AF265" s="3"/>
    </row>
    <row r="266" spans="1:32" x14ac:dyDescent="0.3">
      <c r="A266" s="3" t="s">
        <v>268</v>
      </c>
      <c r="B266" s="3" t="s">
        <v>6</v>
      </c>
      <c r="C266" s="3" t="s">
        <v>6</v>
      </c>
      <c r="D266" s="3" t="s">
        <v>6</v>
      </c>
      <c r="E266" s="40">
        <v>0.88791722299999998</v>
      </c>
      <c r="F266" s="40">
        <v>0.112082776</v>
      </c>
      <c r="G266" s="41">
        <v>9.08233E-10</v>
      </c>
      <c r="H266" s="40">
        <v>2</v>
      </c>
      <c r="I266" s="40">
        <v>0</v>
      </c>
      <c r="J266" s="40">
        <v>0.25</v>
      </c>
      <c r="K266" s="40">
        <v>0</v>
      </c>
      <c r="L266" s="40">
        <v>0</v>
      </c>
      <c r="M266" s="40">
        <v>0</v>
      </c>
      <c r="N266" s="40">
        <v>0</v>
      </c>
      <c r="O266" s="40">
        <v>0</v>
      </c>
      <c r="P266" s="40">
        <v>64</v>
      </c>
      <c r="Q266" s="40">
        <v>61</v>
      </c>
      <c r="R266" s="40">
        <v>3</v>
      </c>
      <c r="S266" s="40">
        <v>0</v>
      </c>
      <c r="T266" s="40">
        <v>22</v>
      </c>
      <c r="U266" s="40">
        <v>1.266639101</v>
      </c>
      <c r="V266" s="3" t="s">
        <v>888</v>
      </c>
      <c r="W266" s="40">
        <v>56.81</v>
      </c>
      <c r="X266" s="40">
        <v>16.73</v>
      </c>
      <c r="Y266" s="3" t="s">
        <v>883</v>
      </c>
      <c r="Z266" s="3" t="s">
        <v>1077</v>
      </c>
      <c r="AA266" s="3" t="s">
        <v>1061</v>
      </c>
      <c r="AB266" s="40">
        <v>1097</v>
      </c>
      <c r="AC266" s="3" t="s">
        <v>911</v>
      </c>
      <c r="AD266" s="3" t="s">
        <v>943</v>
      </c>
      <c r="AE266" s="3"/>
      <c r="AF266" s="3"/>
    </row>
    <row r="267" spans="1:32" x14ac:dyDescent="0.3">
      <c r="A267" s="3" t="s">
        <v>269</v>
      </c>
      <c r="B267" s="3" t="s">
        <v>6</v>
      </c>
      <c r="C267" s="3" t="s">
        <v>6</v>
      </c>
      <c r="D267" s="3" t="s">
        <v>6</v>
      </c>
      <c r="E267" s="40">
        <v>0.99950260899999999</v>
      </c>
      <c r="F267" s="40">
        <v>4.9739100000000002E-4</v>
      </c>
      <c r="G267" s="41">
        <v>3.9800099999999999E-41</v>
      </c>
      <c r="H267" s="40">
        <v>3</v>
      </c>
      <c r="I267" s="40">
        <v>0</v>
      </c>
      <c r="J267" s="40">
        <v>2</v>
      </c>
      <c r="K267" s="40">
        <v>0</v>
      </c>
      <c r="L267" s="40">
        <v>0</v>
      </c>
      <c r="M267" s="40">
        <v>0</v>
      </c>
      <c r="N267" s="40">
        <v>0</v>
      </c>
      <c r="O267" s="40">
        <v>0</v>
      </c>
      <c r="P267" s="40">
        <v>76</v>
      </c>
      <c r="Q267" s="40">
        <v>74</v>
      </c>
      <c r="R267" s="40">
        <v>2</v>
      </c>
      <c r="S267" s="40">
        <v>0</v>
      </c>
      <c r="T267" s="40">
        <v>10</v>
      </c>
      <c r="U267" s="40">
        <v>2.1303429029999998</v>
      </c>
      <c r="V267" s="3" t="s">
        <v>888</v>
      </c>
      <c r="W267" s="40">
        <v>56.48</v>
      </c>
      <c r="X267" s="40">
        <v>16.579999999999998</v>
      </c>
      <c r="Y267" s="3" t="s">
        <v>883</v>
      </c>
      <c r="Z267" s="3" t="s">
        <v>1077</v>
      </c>
      <c r="AA267" s="3" t="s">
        <v>1061</v>
      </c>
      <c r="AB267" s="40">
        <v>1092</v>
      </c>
      <c r="AC267" s="3" t="s">
        <v>900</v>
      </c>
      <c r="AD267" s="3" t="s">
        <v>943</v>
      </c>
      <c r="AE267" s="3"/>
      <c r="AF267" s="3"/>
    </row>
    <row r="268" spans="1:32" x14ac:dyDescent="0.3">
      <c r="A268" s="3" t="s">
        <v>270</v>
      </c>
      <c r="B268" s="3" t="s">
        <v>6</v>
      </c>
      <c r="C268" s="3" t="s">
        <v>6</v>
      </c>
      <c r="D268" s="3" t="s">
        <v>6</v>
      </c>
      <c r="E268" s="40">
        <v>0.96966357700000005</v>
      </c>
      <c r="F268" s="40">
        <v>3.0336423000000001E-2</v>
      </c>
      <c r="G268" s="41">
        <v>3.4170600000000001E-20</v>
      </c>
      <c r="H268" s="40">
        <v>2</v>
      </c>
      <c r="I268" s="40">
        <v>0</v>
      </c>
      <c r="J268" s="40">
        <v>0.75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65</v>
      </c>
      <c r="Q268" s="40">
        <v>63</v>
      </c>
      <c r="R268" s="40">
        <v>2</v>
      </c>
      <c r="S268" s="40">
        <v>0</v>
      </c>
      <c r="T268" s="40">
        <v>21</v>
      </c>
      <c r="U268" s="40">
        <v>1.2451361059999999</v>
      </c>
      <c r="V268" s="3" t="s">
        <v>888</v>
      </c>
      <c r="W268" s="40">
        <v>58.38</v>
      </c>
      <c r="X268" s="40">
        <v>13.65</v>
      </c>
      <c r="Y268" s="3" t="s">
        <v>883</v>
      </c>
      <c r="Z268" s="3" t="s">
        <v>1073</v>
      </c>
      <c r="AA268" s="3" t="s">
        <v>1061</v>
      </c>
      <c r="AB268" s="40">
        <v>800</v>
      </c>
      <c r="AC268" s="3" t="s">
        <v>900</v>
      </c>
      <c r="AD268" s="3" t="s">
        <v>943</v>
      </c>
      <c r="AE268" s="3"/>
      <c r="AF268" s="3"/>
    </row>
    <row r="269" spans="1:32" x14ac:dyDescent="0.3">
      <c r="A269" s="3" t="s">
        <v>271</v>
      </c>
      <c r="B269" s="3" t="s">
        <v>6</v>
      </c>
      <c r="C269" s="3" t="s">
        <v>6</v>
      </c>
      <c r="D269" s="3" t="s">
        <v>6</v>
      </c>
      <c r="E269" s="40">
        <v>0.99609316699999995</v>
      </c>
      <c r="F269" s="40">
        <v>3.9068330000000002E-3</v>
      </c>
      <c r="G269" s="41">
        <v>4.2385E-33</v>
      </c>
      <c r="H269" s="40">
        <v>1</v>
      </c>
      <c r="I269" s="40">
        <v>0</v>
      </c>
      <c r="J269" s="40">
        <v>1.75</v>
      </c>
      <c r="K269" s="40">
        <v>0</v>
      </c>
      <c r="L269" s="40">
        <v>0</v>
      </c>
      <c r="M269" s="40">
        <v>0</v>
      </c>
      <c r="N269" s="40">
        <v>0</v>
      </c>
      <c r="O269" s="40">
        <v>0</v>
      </c>
      <c r="P269" s="40">
        <v>62</v>
      </c>
      <c r="Q269" s="40">
        <v>60</v>
      </c>
      <c r="R269" s="40">
        <v>2</v>
      </c>
      <c r="S269" s="40">
        <v>0</v>
      </c>
      <c r="T269" s="40">
        <v>24</v>
      </c>
      <c r="U269" s="40">
        <v>1.1417874969999999</v>
      </c>
      <c r="V269" s="3" t="s">
        <v>888</v>
      </c>
      <c r="W269" s="40">
        <v>56.73</v>
      </c>
      <c r="X269" s="40">
        <v>16.72</v>
      </c>
      <c r="Y269" s="3" t="s">
        <v>883</v>
      </c>
      <c r="Z269" s="3" t="s">
        <v>1077</v>
      </c>
      <c r="AA269" s="3" t="s">
        <v>1061</v>
      </c>
      <c r="AB269" s="40">
        <v>900</v>
      </c>
      <c r="AC269" s="3" t="s">
        <v>1031</v>
      </c>
      <c r="AD269" s="3" t="s">
        <v>943</v>
      </c>
      <c r="AE269" s="3"/>
      <c r="AF269" s="3"/>
    </row>
    <row r="270" spans="1:32" x14ac:dyDescent="0.3">
      <c r="A270" s="3" t="s">
        <v>272</v>
      </c>
      <c r="B270" s="3" t="s">
        <v>6</v>
      </c>
      <c r="C270" s="3" t="s">
        <v>6</v>
      </c>
      <c r="D270" s="3" t="s">
        <v>6</v>
      </c>
      <c r="E270" s="40">
        <v>0.99610288700000005</v>
      </c>
      <c r="F270" s="40">
        <v>3.8971129999999998E-3</v>
      </c>
      <c r="G270" s="41">
        <v>1.5074400000000001E-32</v>
      </c>
      <c r="H270" s="40">
        <v>2</v>
      </c>
      <c r="I270" s="40">
        <v>0</v>
      </c>
      <c r="J270" s="40">
        <v>1.5</v>
      </c>
      <c r="K270" s="40">
        <v>0</v>
      </c>
      <c r="L270" s="40">
        <v>0</v>
      </c>
      <c r="M270" s="40">
        <v>0</v>
      </c>
      <c r="N270" s="40">
        <v>0</v>
      </c>
      <c r="O270" s="40">
        <v>0</v>
      </c>
      <c r="P270" s="40">
        <v>61</v>
      </c>
      <c r="Q270" s="40">
        <v>61</v>
      </c>
      <c r="R270" s="40">
        <v>0</v>
      </c>
      <c r="S270" s="40">
        <v>0</v>
      </c>
      <c r="T270" s="40">
        <v>25</v>
      </c>
      <c r="U270" s="40">
        <v>1.161808615</v>
      </c>
      <c r="V270" s="3" t="s">
        <v>888</v>
      </c>
      <c r="W270" s="40">
        <v>58.38</v>
      </c>
      <c r="X270" s="40">
        <v>13.65</v>
      </c>
      <c r="Y270" s="3" t="s">
        <v>883</v>
      </c>
      <c r="Z270" s="3" t="s">
        <v>1073</v>
      </c>
      <c r="AA270" s="3" t="s">
        <v>1061</v>
      </c>
      <c r="AB270" s="40">
        <v>800</v>
      </c>
      <c r="AC270" s="3" t="s">
        <v>900</v>
      </c>
      <c r="AD270" s="3" t="s">
        <v>943</v>
      </c>
      <c r="AE270" s="3"/>
      <c r="AF270" s="3"/>
    </row>
    <row r="271" spans="1:32" x14ac:dyDescent="0.3">
      <c r="A271" s="3" t="s">
        <v>273</v>
      </c>
      <c r="B271" s="3" t="s">
        <v>6</v>
      </c>
      <c r="C271" s="3" t="s">
        <v>6</v>
      </c>
      <c r="D271" s="3" t="s">
        <v>6</v>
      </c>
      <c r="E271" s="40">
        <v>0.99975491800000005</v>
      </c>
      <c r="F271" s="40">
        <v>2.4508199999999998E-4</v>
      </c>
      <c r="G271" s="41">
        <v>4.2360199999999999E-48</v>
      </c>
      <c r="H271" s="40">
        <v>3</v>
      </c>
      <c r="I271" s="40">
        <v>0</v>
      </c>
      <c r="J271" s="40">
        <v>2.25</v>
      </c>
      <c r="K271" s="40">
        <v>0</v>
      </c>
      <c r="L271" s="40">
        <v>0</v>
      </c>
      <c r="M271" s="40">
        <v>0</v>
      </c>
      <c r="N271" s="40">
        <v>0</v>
      </c>
      <c r="O271" s="40">
        <v>0</v>
      </c>
      <c r="P271" s="40">
        <v>66</v>
      </c>
      <c r="Q271" s="40">
        <v>65</v>
      </c>
      <c r="R271" s="40">
        <v>1</v>
      </c>
      <c r="S271" s="40">
        <v>0</v>
      </c>
      <c r="T271" s="40">
        <v>20</v>
      </c>
      <c r="U271" s="40">
        <v>1.5851923800000001</v>
      </c>
      <c r="V271" s="3" t="s">
        <v>888</v>
      </c>
      <c r="W271" s="40">
        <v>56.73</v>
      </c>
      <c r="X271" s="40">
        <v>16.72</v>
      </c>
      <c r="Y271" s="3" t="s">
        <v>892</v>
      </c>
      <c r="Z271" s="3" t="s">
        <v>1077</v>
      </c>
      <c r="AA271" s="3" t="s">
        <v>1061</v>
      </c>
      <c r="AB271" s="40">
        <v>1151</v>
      </c>
      <c r="AC271" s="3" t="s">
        <v>911</v>
      </c>
      <c r="AD271" s="3" t="s">
        <v>943</v>
      </c>
      <c r="AE271" s="3"/>
      <c r="AF271" s="3"/>
    </row>
    <row r="272" spans="1:32" x14ac:dyDescent="0.3">
      <c r="A272" s="3" t="s">
        <v>274</v>
      </c>
      <c r="B272" s="3" t="s">
        <v>6</v>
      </c>
      <c r="C272" s="3" t="s">
        <v>6</v>
      </c>
      <c r="D272" s="3" t="s">
        <v>6</v>
      </c>
      <c r="E272" s="40">
        <v>0.88844203200000005</v>
      </c>
      <c r="F272" s="40">
        <v>0.11155796799999999</v>
      </c>
      <c r="G272" s="41">
        <v>1.3378700000000001E-10</v>
      </c>
      <c r="H272" s="40">
        <v>2</v>
      </c>
      <c r="I272" s="40">
        <v>0</v>
      </c>
      <c r="J272" s="40">
        <v>0.25</v>
      </c>
      <c r="K272" s="40">
        <v>0</v>
      </c>
      <c r="L272" s="40">
        <v>0</v>
      </c>
      <c r="M272" s="40">
        <v>0</v>
      </c>
      <c r="N272" s="40">
        <v>0</v>
      </c>
      <c r="O272" s="40">
        <v>0</v>
      </c>
      <c r="P272" s="40">
        <v>26</v>
      </c>
      <c r="Q272" s="40">
        <v>18</v>
      </c>
      <c r="R272" s="40">
        <v>25</v>
      </c>
      <c r="S272" s="40">
        <v>17</v>
      </c>
      <c r="T272" s="40">
        <v>43</v>
      </c>
      <c r="U272" s="40">
        <v>0.70030912000000001</v>
      </c>
      <c r="V272" s="3" t="s">
        <v>888</v>
      </c>
      <c r="W272" s="40">
        <v>56.44</v>
      </c>
      <c r="X272" s="40">
        <v>16.57</v>
      </c>
      <c r="Y272" s="3" t="s">
        <v>883</v>
      </c>
      <c r="Z272" s="3" t="s">
        <v>1077</v>
      </c>
      <c r="AA272" s="3" t="s">
        <v>1061</v>
      </c>
      <c r="AB272" s="40">
        <v>964</v>
      </c>
      <c r="AC272" s="3" t="s">
        <v>900</v>
      </c>
      <c r="AD272" s="3" t="s">
        <v>943</v>
      </c>
      <c r="AE272" s="3"/>
      <c r="AF272" s="3"/>
    </row>
    <row r="273" spans="1:32" x14ac:dyDescent="0.3">
      <c r="A273" s="3" t="s">
        <v>275</v>
      </c>
      <c r="B273" s="3" t="s">
        <v>6</v>
      </c>
      <c r="C273" s="3" t="s">
        <v>6</v>
      </c>
      <c r="D273" s="3" t="s">
        <v>6</v>
      </c>
      <c r="E273" s="40">
        <v>0.99951021100000004</v>
      </c>
      <c r="F273" s="40">
        <v>4.8978900000000002E-4</v>
      </c>
      <c r="G273" s="41">
        <v>1.2009700000000001E-41</v>
      </c>
      <c r="H273" s="40">
        <v>5</v>
      </c>
      <c r="I273" s="40">
        <v>0</v>
      </c>
      <c r="J273" s="40">
        <v>1.5</v>
      </c>
      <c r="K273" s="40">
        <v>0</v>
      </c>
      <c r="L273" s="40">
        <v>0</v>
      </c>
      <c r="M273" s="40">
        <v>0</v>
      </c>
      <c r="N273" s="40">
        <v>0</v>
      </c>
      <c r="O273" s="40">
        <v>0</v>
      </c>
      <c r="P273" s="40">
        <v>64</v>
      </c>
      <c r="Q273" s="40">
        <v>64</v>
      </c>
      <c r="R273" s="40">
        <v>1</v>
      </c>
      <c r="S273" s="40">
        <v>1</v>
      </c>
      <c r="T273" s="40">
        <v>21</v>
      </c>
      <c r="U273" s="40">
        <v>1.1802228239999999</v>
      </c>
      <c r="V273" s="3" t="s">
        <v>888</v>
      </c>
      <c r="W273" s="40">
        <v>56.29</v>
      </c>
      <c r="X273" s="40">
        <v>16.41</v>
      </c>
      <c r="Y273" s="3" t="s">
        <v>883</v>
      </c>
      <c r="Z273" s="3" t="s">
        <v>1077</v>
      </c>
      <c r="AA273" s="3" t="s">
        <v>1061</v>
      </c>
      <c r="AB273" s="40">
        <v>1102</v>
      </c>
      <c r="AC273" s="3" t="s">
        <v>900</v>
      </c>
      <c r="AD273" s="3" t="s">
        <v>943</v>
      </c>
      <c r="AE273" s="3"/>
      <c r="AF273" s="3"/>
    </row>
    <row r="274" spans="1:32" x14ac:dyDescent="0.3">
      <c r="A274" s="3" t="s">
        <v>276</v>
      </c>
      <c r="B274" s="3" t="s">
        <v>6</v>
      </c>
      <c r="C274" s="3" t="s">
        <v>6</v>
      </c>
      <c r="D274" s="3" t="s">
        <v>6</v>
      </c>
      <c r="E274" s="40">
        <v>0.99987760299999995</v>
      </c>
      <c r="F274" s="40">
        <v>1.22397E-4</v>
      </c>
      <c r="G274" s="41">
        <v>2.4822400000000001E-51</v>
      </c>
      <c r="H274" s="40">
        <v>3</v>
      </c>
      <c r="I274" s="40">
        <v>0</v>
      </c>
      <c r="J274" s="40">
        <v>2.5</v>
      </c>
      <c r="K274" s="40">
        <v>0</v>
      </c>
      <c r="L274" s="40">
        <v>0</v>
      </c>
      <c r="M274" s="40">
        <v>0</v>
      </c>
      <c r="N274" s="40">
        <v>0</v>
      </c>
      <c r="O274" s="40">
        <v>0</v>
      </c>
      <c r="P274" s="40">
        <v>66</v>
      </c>
      <c r="Q274" s="40">
        <v>64</v>
      </c>
      <c r="R274" s="40">
        <v>2</v>
      </c>
      <c r="S274" s="40">
        <v>0</v>
      </c>
      <c r="T274" s="40">
        <v>20</v>
      </c>
      <c r="U274" s="40">
        <v>1.4489100260000001</v>
      </c>
      <c r="V274" s="3" t="s">
        <v>888</v>
      </c>
      <c r="W274" s="40">
        <v>56.42</v>
      </c>
      <c r="X274" s="40">
        <v>16.43</v>
      </c>
      <c r="Y274" s="3" t="s">
        <v>883</v>
      </c>
      <c r="Z274" s="3" t="s">
        <v>1077</v>
      </c>
      <c r="AA274" s="3" t="s">
        <v>1061</v>
      </c>
      <c r="AB274" s="40">
        <v>897</v>
      </c>
      <c r="AC274" s="3" t="s">
        <v>911</v>
      </c>
      <c r="AD274" s="3" t="s">
        <v>943</v>
      </c>
      <c r="AE274" s="3"/>
      <c r="AF274" s="3"/>
    </row>
    <row r="275" spans="1:32" x14ac:dyDescent="0.3">
      <c r="A275" s="3" t="s">
        <v>277</v>
      </c>
      <c r="B275" s="3" t="s">
        <v>6</v>
      </c>
      <c r="C275" s="3" t="s">
        <v>6</v>
      </c>
      <c r="D275" s="3" t="s">
        <v>6</v>
      </c>
      <c r="E275" s="40">
        <v>0.98444495300000001</v>
      </c>
      <c r="F275" s="40">
        <v>1.5555047000000001E-2</v>
      </c>
      <c r="G275" s="41">
        <v>4.92636E-23</v>
      </c>
      <c r="H275" s="40">
        <v>2</v>
      </c>
      <c r="I275" s="40">
        <v>0</v>
      </c>
      <c r="J275" s="40">
        <v>1</v>
      </c>
      <c r="K275" s="40">
        <v>0</v>
      </c>
      <c r="L275" s="40">
        <v>0</v>
      </c>
      <c r="M275" s="40">
        <v>0</v>
      </c>
      <c r="N275" s="40">
        <v>0</v>
      </c>
      <c r="O275" s="40">
        <v>0</v>
      </c>
      <c r="P275" s="40">
        <v>65</v>
      </c>
      <c r="Q275" s="40">
        <v>65</v>
      </c>
      <c r="R275" s="40">
        <v>0</v>
      </c>
      <c r="S275" s="40">
        <v>0</v>
      </c>
      <c r="T275" s="40">
        <v>21</v>
      </c>
      <c r="U275" s="40">
        <v>1.2812659239999999</v>
      </c>
      <c r="V275" s="3" t="s">
        <v>898</v>
      </c>
      <c r="W275" s="40">
        <v>54.87</v>
      </c>
      <c r="X275" s="40">
        <v>10.72</v>
      </c>
      <c r="Y275" s="3" t="s">
        <v>892</v>
      </c>
      <c r="Z275" s="3" t="s">
        <v>1078</v>
      </c>
      <c r="AA275" s="3" t="s">
        <v>1061</v>
      </c>
      <c r="AB275" s="40">
        <v>900</v>
      </c>
      <c r="AC275" s="3" t="s">
        <v>900</v>
      </c>
      <c r="AD275" s="3" t="s">
        <v>943</v>
      </c>
      <c r="AE275" s="3"/>
      <c r="AF275" s="3"/>
    </row>
    <row r="276" spans="1:32" x14ac:dyDescent="0.3">
      <c r="A276" s="3" t="s">
        <v>278</v>
      </c>
      <c r="B276" s="3" t="s">
        <v>6</v>
      </c>
      <c r="C276" s="3" t="s">
        <v>6</v>
      </c>
      <c r="D276" s="3" t="s">
        <v>6</v>
      </c>
      <c r="E276" s="40">
        <v>0.969664101</v>
      </c>
      <c r="F276" s="40">
        <v>3.0335899E-2</v>
      </c>
      <c r="G276" s="41">
        <v>6.8553999999999998E-21</v>
      </c>
      <c r="H276" s="40">
        <v>1</v>
      </c>
      <c r="I276" s="40">
        <v>0</v>
      </c>
      <c r="J276" s="40">
        <v>1</v>
      </c>
      <c r="K276" s="40">
        <v>0</v>
      </c>
      <c r="L276" s="40">
        <v>0</v>
      </c>
      <c r="M276" s="40">
        <v>0</v>
      </c>
      <c r="N276" s="40">
        <v>0</v>
      </c>
      <c r="O276" s="40">
        <v>0</v>
      </c>
      <c r="P276" s="40">
        <v>49</v>
      </c>
      <c r="Q276" s="40">
        <v>49</v>
      </c>
      <c r="R276" s="40">
        <v>0</v>
      </c>
      <c r="S276" s="40">
        <v>0</v>
      </c>
      <c r="T276" s="40">
        <v>37</v>
      </c>
      <c r="U276" s="40">
        <v>0.66726097600000001</v>
      </c>
      <c r="V276" s="3" t="s">
        <v>898</v>
      </c>
      <c r="W276" s="40">
        <v>54.87</v>
      </c>
      <c r="X276" s="40">
        <v>10.72</v>
      </c>
      <c r="Y276" s="3" t="s">
        <v>883</v>
      </c>
      <c r="Z276" s="3" t="s">
        <v>1078</v>
      </c>
      <c r="AA276" s="3" t="s">
        <v>1061</v>
      </c>
      <c r="AB276" s="40">
        <v>900</v>
      </c>
      <c r="AC276" s="3" t="s">
        <v>1063</v>
      </c>
      <c r="AD276" s="3" t="s">
        <v>943</v>
      </c>
      <c r="AE276" s="3"/>
      <c r="AF276" s="3"/>
    </row>
    <row r="277" spans="1:32" x14ac:dyDescent="0.3">
      <c r="A277" s="3" t="s">
        <v>279</v>
      </c>
      <c r="B277" s="3" t="s">
        <v>6</v>
      </c>
      <c r="C277" s="3" t="s">
        <v>6</v>
      </c>
      <c r="D277" s="3" t="s">
        <v>6</v>
      </c>
      <c r="E277" s="40">
        <v>0.96929282400000005</v>
      </c>
      <c r="F277" s="40">
        <v>3.0707175999999999E-2</v>
      </c>
      <c r="G277" s="41">
        <v>2.0294500000000001E-16</v>
      </c>
      <c r="H277" s="40">
        <v>3</v>
      </c>
      <c r="I277" s="40">
        <v>0</v>
      </c>
      <c r="J277" s="40">
        <v>0.5</v>
      </c>
      <c r="K277" s="40">
        <v>0</v>
      </c>
      <c r="L277" s="40">
        <v>0</v>
      </c>
      <c r="M277" s="40">
        <v>0</v>
      </c>
      <c r="N277" s="40">
        <v>0</v>
      </c>
      <c r="O277" s="40">
        <v>0</v>
      </c>
      <c r="P277" s="40">
        <v>66</v>
      </c>
      <c r="Q277" s="40">
        <v>66</v>
      </c>
      <c r="R277" s="40">
        <v>2</v>
      </c>
      <c r="S277" s="40">
        <v>2</v>
      </c>
      <c r="T277" s="40">
        <v>18</v>
      </c>
      <c r="U277" s="40">
        <v>1.394948979</v>
      </c>
      <c r="V277" s="3" t="s">
        <v>898</v>
      </c>
      <c r="W277" s="40">
        <v>54.87</v>
      </c>
      <c r="X277" s="40">
        <v>10.72</v>
      </c>
      <c r="Y277" s="3" t="s">
        <v>883</v>
      </c>
      <c r="Z277" s="3" t="s">
        <v>1078</v>
      </c>
      <c r="AA277" s="3" t="s">
        <v>1061</v>
      </c>
      <c r="AB277" s="40">
        <v>900</v>
      </c>
      <c r="AC277" s="3" t="s">
        <v>900</v>
      </c>
      <c r="AD277" s="3" t="s">
        <v>943</v>
      </c>
      <c r="AE277" s="3"/>
      <c r="AF277" s="3"/>
    </row>
    <row r="278" spans="1:32" x14ac:dyDescent="0.3">
      <c r="A278" s="3" t="s">
        <v>280</v>
      </c>
      <c r="B278" s="3" t="s">
        <v>6</v>
      </c>
      <c r="C278" s="3" t="s">
        <v>6</v>
      </c>
      <c r="D278" s="3" t="s">
        <v>6</v>
      </c>
      <c r="E278" s="40">
        <v>0.96963792699999996</v>
      </c>
      <c r="F278" s="40">
        <v>3.0362073E-2</v>
      </c>
      <c r="G278" s="41">
        <v>2.9237099999999998E-18</v>
      </c>
      <c r="H278" s="40">
        <v>4</v>
      </c>
      <c r="I278" s="40">
        <v>0</v>
      </c>
      <c r="J278" s="40">
        <v>0.25</v>
      </c>
      <c r="K278" s="40">
        <v>0</v>
      </c>
      <c r="L278" s="40">
        <v>0</v>
      </c>
      <c r="M278" s="40">
        <v>0</v>
      </c>
      <c r="N278" s="40">
        <v>0</v>
      </c>
      <c r="O278" s="40">
        <v>0</v>
      </c>
      <c r="P278" s="40">
        <v>56</v>
      </c>
      <c r="Q278" s="40">
        <v>55</v>
      </c>
      <c r="R278" s="40">
        <v>1</v>
      </c>
      <c r="S278" s="40">
        <v>0</v>
      </c>
      <c r="T278" s="40">
        <v>30</v>
      </c>
      <c r="U278" s="40">
        <v>0.79733769300000001</v>
      </c>
      <c r="V278" s="3" t="s">
        <v>898</v>
      </c>
      <c r="W278" s="40">
        <v>54.87</v>
      </c>
      <c r="X278" s="40">
        <v>10.72</v>
      </c>
      <c r="Y278" s="3" t="s">
        <v>883</v>
      </c>
      <c r="Z278" s="3" t="s">
        <v>1078</v>
      </c>
      <c r="AA278" s="3" t="s">
        <v>1061</v>
      </c>
      <c r="AB278" s="40">
        <v>900</v>
      </c>
      <c r="AC278" s="3" t="s">
        <v>911</v>
      </c>
      <c r="AD278" s="3" t="s">
        <v>943</v>
      </c>
      <c r="AE278" s="3"/>
      <c r="AF278" s="3"/>
    </row>
    <row r="279" spans="1:32" x14ac:dyDescent="0.3">
      <c r="A279" s="3" t="s">
        <v>281</v>
      </c>
      <c r="B279" s="3" t="s">
        <v>6</v>
      </c>
      <c r="C279" s="3" t="s">
        <v>6</v>
      </c>
      <c r="D279" s="3" t="s">
        <v>6</v>
      </c>
      <c r="E279" s="40">
        <v>0.99222051300000003</v>
      </c>
      <c r="F279" s="40">
        <v>7.7794869999999999E-3</v>
      </c>
      <c r="G279" s="41">
        <v>4.4146000000000003E-27</v>
      </c>
      <c r="H279" s="40">
        <v>3</v>
      </c>
      <c r="I279" s="40">
        <v>0</v>
      </c>
      <c r="J279" s="40">
        <v>1</v>
      </c>
      <c r="K279" s="40">
        <v>0</v>
      </c>
      <c r="L279" s="40">
        <v>0</v>
      </c>
      <c r="M279" s="40">
        <v>0</v>
      </c>
      <c r="N279" s="40">
        <v>0</v>
      </c>
      <c r="O279" s="40">
        <v>0</v>
      </c>
      <c r="P279" s="40">
        <v>56</v>
      </c>
      <c r="Q279" s="40">
        <v>56</v>
      </c>
      <c r="R279" s="40">
        <v>0</v>
      </c>
      <c r="S279" s="40">
        <v>0</v>
      </c>
      <c r="T279" s="40">
        <v>30</v>
      </c>
      <c r="U279" s="40">
        <v>1.0982338789999999</v>
      </c>
      <c r="V279" s="3" t="s">
        <v>898</v>
      </c>
      <c r="W279" s="40">
        <v>54.87</v>
      </c>
      <c r="X279" s="40">
        <v>10.72</v>
      </c>
      <c r="Y279" s="3" t="s">
        <v>883</v>
      </c>
      <c r="Z279" s="3" t="s">
        <v>1078</v>
      </c>
      <c r="AA279" s="3" t="s">
        <v>1061</v>
      </c>
      <c r="AB279" s="40">
        <v>900</v>
      </c>
      <c r="AC279" s="3" t="s">
        <v>900</v>
      </c>
      <c r="AD279" s="3" t="s">
        <v>943</v>
      </c>
      <c r="AE279" s="3"/>
      <c r="AF279" s="3"/>
    </row>
    <row r="280" spans="1:32" x14ac:dyDescent="0.3">
      <c r="A280" s="3" t="s">
        <v>282</v>
      </c>
      <c r="B280" s="3" t="s">
        <v>6</v>
      </c>
      <c r="C280" s="3" t="s">
        <v>6</v>
      </c>
      <c r="D280" s="3" t="s">
        <v>6</v>
      </c>
      <c r="E280" s="40">
        <v>0.99804615299999999</v>
      </c>
      <c r="F280" s="40">
        <v>1.9538469999999999E-3</v>
      </c>
      <c r="G280" s="41">
        <v>2.3594399999999999E-35</v>
      </c>
      <c r="H280" s="40">
        <v>3</v>
      </c>
      <c r="I280" s="40">
        <v>0</v>
      </c>
      <c r="J280" s="40">
        <v>1.5</v>
      </c>
      <c r="K280" s="40">
        <v>0</v>
      </c>
      <c r="L280" s="40">
        <v>0</v>
      </c>
      <c r="M280" s="40">
        <v>0</v>
      </c>
      <c r="N280" s="40">
        <v>0</v>
      </c>
      <c r="O280" s="40">
        <v>0</v>
      </c>
      <c r="P280" s="40">
        <v>59</v>
      </c>
      <c r="Q280" s="40">
        <v>57</v>
      </c>
      <c r="R280" s="40">
        <v>2</v>
      </c>
      <c r="S280" s="40">
        <v>0</v>
      </c>
      <c r="T280" s="40">
        <v>27</v>
      </c>
      <c r="U280" s="40">
        <v>1.1863290369999999</v>
      </c>
      <c r="V280" s="3" t="s">
        <v>898</v>
      </c>
      <c r="W280" s="40">
        <v>55.56</v>
      </c>
      <c r="X280" s="40">
        <v>11.25</v>
      </c>
      <c r="Y280" s="3" t="s">
        <v>883</v>
      </c>
      <c r="Z280" s="3" t="s">
        <v>1105</v>
      </c>
      <c r="AA280" s="3" t="s">
        <v>1061</v>
      </c>
      <c r="AB280" s="40">
        <v>1075</v>
      </c>
      <c r="AC280" s="3" t="s">
        <v>900</v>
      </c>
      <c r="AD280" s="3" t="s">
        <v>943</v>
      </c>
      <c r="AE280" s="3"/>
      <c r="AF280" s="3"/>
    </row>
    <row r="281" spans="1:32" x14ac:dyDescent="0.3">
      <c r="A281" s="3" t="s">
        <v>283</v>
      </c>
      <c r="B281" s="3" t="s">
        <v>6</v>
      </c>
      <c r="C281" s="3" t="s">
        <v>6</v>
      </c>
      <c r="D281" s="3" t="s">
        <v>6</v>
      </c>
      <c r="E281" s="40">
        <v>0.96966559399999996</v>
      </c>
      <c r="F281" s="40">
        <v>3.0334406000000001E-2</v>
      </c>
      <c r="G281" s="41">
        <v>2.9375500000000003E-20</v>
      </c>
      <c r="H281" s="40">
        <v>1</v>
      </c>
      <c r="I281" s="40">
        <v>0</v>
      </c>
      <c r="J281" s="40">
        <v>1</v>
      </c>
      <c r="K281" s="40">
        <v>0</v>
      </c>
      <c r="L281" s="40">
        <v>0</v>
      </c>
      <c r="M281" s="40">
        <v>0</v>
      </c>
      <c r="N281" s="40">
        <v>0</v>
      </c>
      <c r="O281" s="40">
        <v>0</v>
      </c>
      <c r="P281" s="40">
        <v>43</v>
      </c>
      <c r="Q281" s="40">
        <v>43</v>
      </c>
      <c r="R281" s="40">
        <v>0</v>
      </c>
      <c r="S281" s="40">
        <v>0</v>
      </c>
      <c r="T281" s="40">
        <v>43</v>
      </c>
      <c r="U281" s="40">
        <v>0.66860715599999998</v>
      </c>
      <c r="V281" s="3" t="s">
        <v>898</v>
      </c>
      <c r="W281" s="40">
        <v>55.5</v>
      </c>
      <c r="X281" s="40">
        <v>10.33</v>
      </c>
      <c r="Y281" s="3" t="s">
        <v>892</v>
      </c>
      <c r="Z281" s="3" t="s">
        <v>1065</v>
      </c>
      <c r="AA281" s="3" t="s">
        <v>1061</v>
      </c>
      <c r="AB281" s="40">
        <v>1065</v>
      </c>
      <c r="AC281" s="3" t="s">
        <v>900</v>
      </c>
      <c r="AD281" s="3" t="s">
        <v>943</v>
      </c>
      <c r="AE281" s="3"/>
      <c r="AF281" s="3"/>
    </row>
    <row r="282" spans="1:32" x14ac:dyDescent="0.3">
      <c r="A282" s="3" t="s">
        <v>284</v>
      </c>
      <c r="B282" s="3" t="s">
        <v>6</v>
      </c>
      <c r="C282" s="3" t="s">
        <v>6</v>
      </c>
      <c r="D282" s="3" t="s">
        <v>6</v>
      </c>
      <c r="E282" s="40">
        <v>0.99606122600000002</v>
      </c>
      <c r="F282" s="40">
        <v>3.9387739999999999E-3</v>
      </c>
      <c r="G282" s="41">
        <v>1.5158000000000001E-28</v>
      </c>
      <c r="H282" s="40">
        <v>3</v>
      </c>
      <c r="I282" s="40">
        <v>0</v>
      </c>
      <c r="J282" s="40">
        <v>1.25</v>
      </c>
      <c r="K282" s="40">
        <v>0</v>
      </c>
      <c r="L282" s="40">
        <v>0</v>
      </c>
      <c r="M282" s="40">
        <v>0</v>
      </c>
      <c r="N282" s="40">
        <v>0</v>
      </c>
      <c r="O282" s="40">
        <v>0</v>
      </c>
      <c r="P282" s="40">
        <v>61</v>
      </c>
      <c r="Q282" s="40">
        <v>61</v>
      </c>
      <c r="R282" s="40">
        <v>0</v>
      </c>
      <c r="S282" s="40">
        <v>0</v>
      </c>
      <c r="T282" s="40">
        <v>25</v>
      </c>
      <c r="U282" s="40">
        <v>1.3727167330000001</v>
      </c>
      <c r="V282" s="3" t="s">
        <v>898</v>
      </c>
      <c r="W282" s="40">
        <v>55.5</v>
      </c>
      <c r="X282" s="40">
        <v>10.33</v>
      </c>
      <c r="Y282" s="3" t="s">
        <v>892</v>
      </c>
      <c r="Z282" s="3" t="s">
        <v>1065</v>
      </c>
      <c r="AA282" s="3" t="s">
        <v>1061</v>
      </c>
      <c r="AB282" s="40">
        <v>900</v>
      </c>
      <c r="AC282" s="3" t="s">
        <v>900</v>
      </c>
      <c r="AD282" s="3" t="s">
        <v>943</v>
      </c>
      <c r="AE282" s="3"/>
      <c r="AF282" s="3"/>
    </row>
    <row r="283" spans="1:32" x14ac:dyDescent="0.3">
      <c r="A283" s="3" t="s">
        <v>285</v>
      </c>
      <c r="B283" s="3" t="s">
        <v>6</v>
      </c>
      <c r="C283" s="3" t="s">
        <v>6</v>
      </c>
      <c r="D283" s="3" t="s">
        <v>6</v>
      </c>
      <c r="E283" s="40">
        <v>0.99223903499999999</v>
      </c>
      <c r="F283" s="40">
        <v>7.7609649999999999E-3</v>
      </c>
      <c r="G283" s="41">
        <v>8.3921700000000005E-29</v>
      </c>
      <c r="H283" s="40">
        <v>1</v>
      </c>
      <c r="I283" s="40">
        <v>0</v>
      </c>
      <c r="J283" s="40">
        <v>1.5</v>
      </c>
      <c r="K283" s="40">
        <v>0</v>
      </c>
      <c r="L283" s="40">
        <v>0</v>
      </c>
      <c r="M283" s="40">
        <v>0</v>
      </c>
      <c r="N283" s="40">
        <v>0</v>
      </c>
      <c r="O283" s="40">
        <v>0</v>
      </c>
      <c r="P283" s="40">
        <v>53</v>
      </c>
      <c r="Q283" s="40">
        <v>53</v>
      </c>
      <c r="R283" s="40">
        <v>0</v>
      </c>
      <c r="S283" s="40">
        <v>0</v>
      </c>
      <c r="T283" s="40">
        <v>33</v>
      </c>
      <c r="U283" s="40">
        <v>1.1354179120000001</v>
      </c>
      <c r="V283" s="3" t="s">
        <v>898</v>
      </c>
      <c r="W283" s="40">
        <v>55.5</v>
      </c>
      <c r="X283" s="40">
        <v>10.33</v>
      </c>
      <c r="Y283" s="3" t="s">
        <v>883</v>
      </c>
      <c r="Z283" s="3" t="s">
        <v>1065</v>
      </c>
      <c r="AA283" s="3" t="s">
        <v>1061</v>
      </c>
      <c r="AB283" s="40">
        <v>900</v>
      </c>
      <c r="AC283" s="3" t="s">
        <v>900</v>
      </c>
      <c r="AD283" s="3" t="s">
        <v>943</v>
      </c>
      <c r="AE283" s="3"/>
      <c r="AF283" s="3"/>
    </row>
    <row r="284" spans="1:32" x14ac:dyDescent="0.3">
      <c r="A284" s="3" t="s">
        <v>286</v>
      </c>
      <c r="B284" s="3" t="s">
        <v>6</v>
      </c>
      <c r="C284" s="3" t="s">
        <v>6</v>
      </c>
      <c r="D284" s="3" t="s">
        <v>6</v>
      </c>
      <c r="E284" s="40">
        <v>0.99610413099999995</v>
      </c>
      <c r="F284" s="40">
        <v>3.8958690000000002E-3</v>
      </c>
      <c r="G284" s="41">
        <v>5.1551700000000001E-33</v>
      </c>
      <c r="H284" s="40">
        <v>1</v>
      </c>
      <c r="I284" s="40">
        <v>0</v>
      </c>
      <c r="J284" s="40">
        <v>1.75</v>
      </c>
      <c r="K284" s="40">
        <v>0</v>
      </c>
      <c r="L284" s="40">
        <v>0</v>
      </c>
      <c r="M284" s="40">
        <v>0</v>
      </c>
      <c r="N284" s="40">
        <v>0</v>
      </c>
      <c r="O284" s="40">
        <v>0</v>
      </c>
      <c r="P284" s="40">
        <v>62</v>
      </c>
      <c r="Q284" s="40">
        <v>62</v>
      </c>
      <c r="R284" s="40">
        <v>0</v>
      </c>
      <c r="S284" s="40">
        <v>0</v>
      </c>
      <c r="T284" s="40">
        <v>24</v>
      </c>
      <c r="U284" s="40">
        <v>1.2568113169999999</v>
      </c>
      <c r="V284" s="3" t="s">
        <v>898</v>
      </c>
      <c r="W284" s="40">
        <v>55.95</v>
      </c>
      <c r="X284" s="40">
        <v>10.199999999999999</v>
      </c>
      <c r="Y284" s="3" t="s">
        <v>883</v>
      </c>
      <c r="Z284" s="3" t="s">
        <v>1088</v>
      </c>
      <c r="AA284" s="3" t="s">
        <v>1061</v>
      </c>
      <c r="AB284" s="40">
        <v>1075</v>
      </c>
      <c r="AC284" s="3" t="s">
        <v>900</v>
      </c>
      <c r="AD284" s="3" t="s">
        <v>943</v>
      </c>
      <c r="AE284" s="3"/>
      <c r="AF284" s="3"/>
    </row>
    <row r="285" spans="1:32" x14ac:dyDescent="0.3">
      <c r="A285" s="3" t="s">
        <v>287</v>
      </c>
      <c r="B285" s="3" t="s">
        <v>6</v>
      </c>
      <c r="C285" s="3" t="s">
        <v>6</v>
      </c>
      <c r="D285" s="3" t="s">
        <v>6</v>
      </c>
      <c r="E285" s="40">
        <v>0.99223654299999997</v>
      </c>
      <c r="F285" s="40">
        <v>7.7634569999999996E-3</v>
      </c>
      <c r="G285" s="41">
        <v>2.2572800000000002E-28</v>
      </c>
      <c r="H285" s="40">
        <v>2</v>
      </c>
      <c r="I285" s="40">
        <v>0</v>
      </c>
      <c r="J285" s="40">
        <v>1.25</v>
      </c>
      <c r="K285" s="40">
        <v>0</v>
      </c>
      <c r="L285" s="40">
        <v>0</v>
      </c>
      <c r="M285" s="40">
        <v>0</v>
      </c>
      <c r="N285" s="40">
        <v>0</v>
      </c>
      <c r="O285" s="40">
        <v>0</v>
      </c>
      <c r="P285" s="40">
        <v>48</v>
      </c>
      <c r="Q285" s="40">
        <v>23</v>
      </c>
      <c r="R285" s="40">
        <v>49</v>
      </c>
      <c r="S285" s="40">
        <v>24</v>
      </c>
      <c r="T285" s="40">
        <v>14</v>
      </c>
      <c r="U285" s="40">
        <v>1.5579871430000001</v>
      </c>
      <c r="V285" s="3" t="s">
        <v>898</v>
      </c>
      <c r="W285" s="40">
        <v>55.6</v>
      </c>
      <c r="X285" s="40">
        <v>11.95</v>
      </c>
      <c r="Y285" s="3" t="s">
        <v>892</v>
      </c>
      <c r="Z285" s="3" t="s">
        <v>1106</v>
      </c>
      <c r="AA285" s="3" t="s">
        <v>1061</v>
      </c>
      <c r="AB285" s="40">
        <v>1075</v>
      </c>
      <c r="AC285" s="3" t="s">
        <v>900</v>
      </c>
      <c r="AD285" s="3" t="s">
        <v>943</v>
      </c>
      <c r="AE285" s="3"/>
      <c r="AF285" s="3"/>
    </row>
    <row r="286" spans="1:32" x14ac:dyDescent="0.3">
      <c r="A286" s="3" t="s">
        <v>288</v>
      </c>
      <c r="B286" s="3" t="s">
        <v>6</v>
      </c>
      <c r="C286" s="3" t="s">
        <v>6</v>
      </c>
      <c r="D286" s="3" t="s">
        <v>6</v>
      </c>
      <c r="E286" s="40">
        <v>0.98453633200000001</v>
      </c>
      <c r="F286" s="40">
        <v>1.5463668E-2</v>
      </c>
      <c r="G286" s="41">
        <v>3.4865000000000001E-23</v>
      </c>
      <c r="H286" s="40">
        <v>2</v>
      </c>
      <c r="I286" s="40">
        <v>0</v>
      </c>
      <c r="J286" s="40">
        <v>1</v>
      </c>
      <c r="K286" s="40">
        <v>0</v>
      </c>
      <c r="L286" s="40">
        <v>0</v>
      </c>
      <c r="M286" s="40">
        <v>0</v>
      </c>
      <c r="N286" s="40">
        <v>0</v>
      </c>
      <c r="O286" s="40">
        <v>0</v>
      </c>
      <c r="P286" s="40">
        <v>58</v>
      </c>
      <c r="Q286" s="40">
        <v>56</v>
      </c>
      <c r="R286" s="40">
        <v>3</v>
      </c>
      <c r="S286" s="40">
        <v>1</v>
      </c>
      <c r="T286" s="40">
        <v>27</v>
      </c>
      <c r="U286" s="40">
        <v>1.272526365</v>
      </c>
      <c r="V286" s="3" t="s">
        <v>1082</v>
      </c>
      <c r="W286" s="40">
        <v>62.09</v>
      </c>
      <c r="X286" s="40">
        <v>9.0500000000000007</v>
      </c>
      <c r="Y286" s="3" t="s">
        <v>883</v>
      </c>
      <c r="Z286" s="3" t="s">
        <v>1107</v>
      </c>
      <c r="AA286" s="3" t="s">
        <v>1061</v>
      </c>
      <c r="AB286" s="40">
        <v>900</v>
      </c>
      <c r="AC286" s="3" t="s">
        <v>911</v>
      </c>
      <c r="AD286" s="3" t="s">
        <v>943</v>
      </c>
      <c r="AE286" s="3"/>
      <c r="AF286" s="3"/>
    </row>
    <row r="287" spans="1:32" x14ac:dyDescent="0.3">
      <c r="A287" s="3" t="s">
        <v>289</v>
      </c>
      <c r="B287" s="3" t="s">
        <v>6</v>
      </c>
      <c r="C287" s="3" t="s">
        <v>6</v>
      </c>
      <c r="D287" s="3" t="s">
        <v>6</v>
      </c>
      <c r="E287" s="40">
        <v>0.99950525899999998</v>
      </c>
      <c r="F287" s="40">
        <v>4.9474100000000004E-4</v>
      </c>
      <c r="G287" s="41">
        <v>4.2047899999999998E-41</v>
      </c>
      <c r="H287" s="40">
        <v>3</v>
      </c>
      <c r="I287" s="40">
        <v>0</v>
      </c>
      <c r="J287" s="40">
        <v>2</v>
      </c>
      <c r="K287" s="40">
        <v>0</v>
      </c>
      <c r="L287" s="40">
        <v>0</v>
      </c>
      <c r="M287" s="40">
        <v>0</v>
      </c>
      <c r="N287" s="40">
        <v>0</v>
      </c>
      <c r="O287" s="40">
        <v>0</v>
      </c>
      <c r="P287" s="40">
        <v>55</v>
      </c>
      <c r="Q287" s="40">
        <v>44</v>
      </c>
      <c r="R287" s="40">
        <v>20</v>
      </c>
      <c r="S287" s="40">
        <v>9</v>
      </c>
      <c r="T287" s="40">
        <v>22</v>
      </c>
      <c r="U287" s="40">
        <v>1.114722145</v>
      </c>
      <c r="V287" s="3" t="s">
        <v>1082</v>
      </c>
      <c r="W287" s="40">
        <v>60.31</v>
      </c>
      <c r="X287" s="40">
        <v>10.43</v>
      </c>
      <c r="Y287" s="3" t="s">
        <v>892</v>
      </c>
      <c r="Z287" s="3" t="s">
        <v>1107</v>
      </c>
      <c r="AA287" s="3" t="s">
        <v>1061</v>
      </c>
      <c r="AB287" s="40">
        <v>850</v>
      </c>
      <c r="AC287" s="3" t="s">
        <v>900</v>
      </c>
      <c r="AD287" s="3" t="s">
        <v>943</v>
      </c>
      <c r="AE287" s="3"/>
      <c r="AF287" s="3"/>
    </row>
    <row r="288" spans="1:32" x14ac:dyDescent="0.3">
      <c r="A288" s="3" t="s">
        <v>290</v>
      </c>
      <c r="B288" s="3" t="s">
        <v>6</v>
      </c>
      <c r="C288" s="3" t="s">
        <v>6</v>
      </c>
      <c r="D288" s="3" t="s">
        <v>6</v>
      </c>
      <c r="E288" s="40">
        <v>0.99606042299999997</v>
      </c>
      <c r="F288" s="40">
        <v>3.9395769999999997E-3</v>
      </c>
      <c r="G288" s="41">
        <v>3.6542999999999998E-26</v>
      </c>
      <c r="H288" s="40">
        <v>6</v>
      </c>
      <c r="I288" s="40">
        <v>0</v>
      </c>
      <c r="J288" s="40">
        <v>0.5</v>
      </c>
      <c r="K288" s="40">
        <v>0</v>
      </c>
      <c r="L288" s="40">
        <v>0</v>
      </c>
      <c r="M288" s="40">
        <v>0</v>
      </c>
      <c r="N288" s="40">
        <v>0</v>
      </c>
      <c r="O288" s="40">
        <v>0</v>
      </c>
      <c r="P288" s="40">
        <v>38</v>
      </c>
      <c r="Q288" s="40">
        <v>21</v>
      </c>
      <c r="R288" s="40">
        <v>29</v>
      </c>
      <c r="S288" s="40">
        <v>12</v>
      </c>
      <c r="T288" s="40">
        <v>36</v>
      </c>
      <c r="U288" s="40">
        <v>1.0177387090000001</v>
      </c>
      <c r="V288" s="3" t="s">
        <v>1082</v>
      </c>
      <c r="W288" s="40">
        <v>68.34</v>
      </c>
      <c r="X288" s="40">
        <v>15.66</v>
      </c>
      <c r="Y288" s="3" t="s">
        <v>883</v>
      </c>
      <c r="Z288" s="3" t="s">
        <v>1083</v>
      </c>
      <c r="AA288" s="3" t="s">
        <v>1061</v>
      </c>
      <c r="AB288" s="40">
        <v>700</v>
      </c>
      <c r="AC288" s="3" t="s">
        <v>900</v>
      </c>
      <c r="AD288" s="3" t="s">
        <v>943</v>
      </c>
      <c r="AE288" s="3"/>
      <c r="AF288" s="3"/>
    </row>
    <row r="289" spans="1:32" x14ac:dyDescent="0.3">
      <c r="A289" s="3" t="s">
        <v>291</v>
      </c>
      <c r="B289" s="3" t="s">
        <v>6</v>
      </c>
      <c r="C289" s="3" t="s">
        <v>6</v>
      </c>
      <c r="D289" s="3" t="s">
        <v>6</v>
      </c>
      <c r="E289" s="40">
        <v>0.99951109900000001</v>
      </c>
      <c r="F289" s="40">
        <v>4.8890100000000003E-4</v>
      </c>
      <c r="G289" s="41">
        <v>1.39489E-45</v>
      </c>
      <c r="H289" s="40">
        <v>1</v>
      </c>
      <c r="I289" s="40">
        <v>0</v>
      </c>
      <c r="J289" s="40">
        <v>2.5</v>
      </c>
      <c r="K289" s="40">
        <v>0</v>
      </c>
      <c r="L289" s="40">
        <v>0</v>
      </c>
      <c r="M289" s="40">
        <v>0</v>
      </c>
      <c r="N289" s="40">
        <v>0</v>
      </c>
      <c r="O289" s="40">
        <v>0</v>
      </c>
      <c r="P289" s="40">
        <v>64</v>
      </c>
      <c r="Q289" s="40">
        <v>64</v>
      </c>
      <c r="R289" s="40">
        <v>0</v>
      </c>
      <c r="S289" s="40">
        <v>0</v>
      </c>
      <c r="T289" s="40">
        <v>22</v>
      </c>
      <c r="U289" s="40">
        <v>1.1612474020000001</v>
      </c>
      <c r="V289" s="3" t="s">
        <v>1082</v>
      </c>
      <c r="W289" s="40">
        <v>59.22</v>
      </c>
      <c r="X289" s="40">
        <v>9.61</v>
      </c>
      <c r="Y289" s="3" t="s">
        <v>883</v>
      </c>
      <c r="Z289" s="3" t="s">
        <v>1108</v>
      </c>
      <c r="AA289" s="3" t="s">
        <v>1061</v>
      </c>
      <c r="AB289" s="40">
        <v>900</v>
      </c>
      <c r="AC289" s="3" t="s">
        <v>900</v>
      </c>
      <c r="AD289" s="3" t="s">
        <v>943</v>
      </c>
      <c r="AE289" s="3"/>
      <c r="AF289" s="3"/>
    </row>
    <row r="290" spans="1:32" x14ac:dyDescent="0.3">
      <c r="A290" s="3" t="s">
        <v>292</v>
      </c>
      <c r="B290" s="3" t="s">
        <v>6</v>
      </c>
      <c r="C290" s="3" t="s">
        <v>6</v>
      </c>
      <c r="D290" s="3" t="s">
        <v>6</v>
      </c>
      <c r="E290" s="40">
        <v>0.96962809900000002</v>
      </c>
      <c r="F290" s="40">
        <v>3.0371901E-2</v>
      </c>
      <c r="G290" s="41">
        <v>1.07903E-18</v>
      </c>
      <c r="H290" s="40">
        <v>3</v>
      </c>
      <c r="I290" s="40">
        <v>0</v>
      </c>
      <c r="J290" s="40">
        <v>0.5</v>
      </c>
      <c r="K290" s="40">
        <v>0</v>
      </c>
      <c r="L290" s="40">
        <v>0</v>
      </c>
      <c r="M290" s="40">
        <v>0</v>
      </c>
      <c r="N290" s="40">
        <v>0</v>
      </c>
      <c r="O290" s="40">
        <v>0</v>
      </c>
      <c r="P290" s="40">
        <v>50</v>
      </c>
      <c r="Q290" s="40">
        <v>49</v>
      </c>
      <c r="R290" s="40">
        <v>1</v>
      </c>
      <c r="S290" s="40">
        <v>0</v>
      </c>
      <c r="T290" s="40">
        <v>36</v>
      </c>
      <c r="U290" s="40">
        <v>1.0685644560000001</v>
      </c>
      <c r="V290" s="3" t="s">
        <v>1082</v>
      </c>
      <c r="W290" s="40">
        <v>59.58</v>
      </c>
      <c r="X290" s="40">
        <v>7.92</v>
      </c>
      <c r="Y290" s="3" t="s">
        <v>892</v>
      </c>
      <c r="Z290" s="3" t="s">
        <v>1108</v>
      </c>
      <c r="AA290" s="3" t="s">
        <v>1061</v>
      </c>
      <c r="AB290" s="40">
        <v>1000</v>
      </c>
      <c r="AC290" s="3" t="s">
        <v>900</v>
      </c>
      <c r="AD290" s="3" t="s">
        <v>943</v>
      </c>
      <c r="AE290" s="3"/>
      <c r="AF290" s="3"/>
    </row>
    <row r="291" spans="1:32" x14ac:dyDescent="0.3">
      <c r="A291" s="3" t="s">
        <v>293</v>
      </c>
      <c r="B291" s="3" t="s">
        <v>6</v>
      </c>
      <c r="C291" s="3" t="s">
        <v>6</v>
      </c>
      <c r="D291" s="3" t="s">
        <v>6</v>
      </c>
      <c r="E291" s="40">
        <v>0.99950758399999995</v>
      </c>
      <c r="F291" s="40">
        <v>4.9241599999999997E-4</v>
      </c>
      <c r="G291" s="41">
        <v>1.40552E-43</v>
      </c>
      <c r="H291" s="40">
        <v>2</v>
      </c>
      <c r="I291" s="40">
        <v>0</v>
      </c>
      <c r="J291" s="40">
        <v>2.25</v>
      </c>
      <c r="K291" s="40">
        <v>0</v>
      </c>
      <c r="L291" s="40">
        <v>0</v>
      </c>
      <c r="M291" s="40">
        <v>0</v>
      </c>
      <c r="N291" s="40">
        <v>0</v>
      </c>
      <c r="O291" s="40">
        <v>0</v>
      </c>
      <c r="P291" s="40">
        <v>65</v>
      </c>
      <c r="Q291" s="40">
        <v>64</v>
      </c>
      <c r="R291" s="40">
        <v>1</v>
      </c>
      <c r="S291" s="40">
        <v>0</v>
      </c>
      <c r="T291" s="40">
        <v>21</v>
      </c>
      <c r="U291" s="40">
        <v>1.2179677579999999</v>
      </c>
      <c r="V291" s="3" t="s">
        <v>1082</v>
      </c>
      <c r="W291" s="40">
        <v>60.84</v>
      </c>
      <c r="X291" s="40">
        <v>11</v>
      </c>
      <c r="Y291" s="3" t="s">
        <v>892</v>
      </c>
      <c r="Z291" s="3" t="s">
        <v>1109</v>
      </c>
      <c r="AA291" s="3" t="s">
        <v>1061</v>
      </c>
      <c r="AB291" s="40">
        <v>900</v>
      </c>
      <c r="AC291" s="3" t="s">
        <v>900</v>
      </c>
      <c r="AD291" s="3" t="s">
        <v>943</v>
      </c>
      <c r="AE291" s="3"/>
      <c r="AF291" s="3"/>
    </row>
    <row r="292" spans="1:32" x14ac:dyDescent="0.3">
      <c r="A292" s="3" t="s">
        <v>294</v>
      </c>
      <c r="B292" s="3" t="s">
        <v>6</v>
      </c>
      <c r="C292" s="3" t="s">
        <v>6</v>
      </c>
      <c r="D292" s="3" t="s">
        <v>6</v>
      </c>
      <c r="E292" s="40">
        <v>0.799913333</v>
      </c>
      <c r="F292" s="40">
        <v>0.20008664600000001</v>
      </c>
      <c r="G292" s="41">
        <v>2.0657800000000001E-8</v>
      </c>
      <c r="H292" s="40">
        <v>1</v>
      </c>
      <c r="I292" s="40">
        <v>0</v>
      </c>
      <c r="J292" s="40">
        <v>0.25</v>
      </c>
      <c r="K292" s="40">
        <v>0</v>
      </c>
      <c r="L292" s="40">
        <v>0</v>
      </c>
      <c r="M292" s="40">
        <v>0</v>
      </c>
      <c r="N292" s="40">
        <v>0</v>
      </c>
      <c r="O292" s="40">
        <v>0</v>
      </c>
      <c r="P292" s="40">
        <v>56</v>
      </c>
      <c r="Q292" s="40">
        <v>55</v>
      </c>
      <c r="R292" s="40">
        <v>1</v>
      </c>
      <c r="S292" s="40">
        <v>0</v>
      </c>
      <c r="T292" s="40">
        <v>30</v>
      </c>
      <c r="U292" s="40">
        <v>0.76772788300000006</v>
      </c>
      <c r="V292" s="3" t="s">
        <v>1082</v>
      </c>
      <c r="W292" s="40">
        <v>61.15</v>
      </c>
      <c r="X292" s="40">
        <v>11.34</v>
      </c>
      <c r="Y292" s="3" t="s">
        <v>883</v>
      </c>
      <c r="Z292" s="3" t="s">
        <v>1109</v>
      </c>
      <c r="AA292" s="3" t="s">
        <v>1061</v>
      </c>
      <c r="AB292" s="40">
        <v>900</v>
      </c>
      <c r="AC292" s="3" t="s">
        <v>900</v>
      </c>
      <c r="AD292" s="3" t="s">
        <v>943</v>
      </c>
      <c r="AE292" s="3"/>
      <c r="AF292" s="3"/>
    </row>
    <row r="293" spans="1:32" x14ac:dyDescent="0.3">
      <c r="A293" s="3" t="s">
        <v>295</v>
      </c>
      <c r="B293" s="3" t="s">
        <v>6</v>
      </c>
      <c r="C293" s="3" t="s">
        <v>6</v>
      </c>
      <c r="D293" s="3" t="s">
        <v>6</v>
      </c>
      <c r="E293" s="40">
        <v>0.99987597699999997</v>
      </c>
      <c r="F293" s="40">
        <v>1.2402299999999999E-4</v>
      </c>
      <c r="G293" s="41">
        <v>2.0207100000000001E-47</v>
      </c>
      <c r="H293" s="40">
        <v>4</v>
      </c>
      <c r="I293" s="40">
        <v>0</v>
      </c>
      <c r="J293" s="40">
        <v>2.25</v>
      </c>
      <c r="K293" s="40">
        <v>0</v>
      </c>
      <c r="L293" s="40">
        <v>0</v>
      </c>
      <c r="M293" s="40">
        <v>0</v>
      </c>
      <c r="N293" s="40">
        <v>0</v>
      </c>
      <c r="O293" s="40">
        <v>0</v>
      </c>
      <c r="P293" s="40">
        <v>71</v>
      </c>
      <c r="Q293" s="40">
        <v>71</v>
      </c>
      <c r="R293" s="40">
        <v>0</v>
      </c>
      <c r="S293" s="40">
        <v>0</v>
      </c>
      <c r="T293" s="40">
        <v>15</v>
      </c>
      <c r="U293" s="40">
        <v>1.4996970810000001</v>
      </c>
      <c r="V293" s="3" t="s">
        <v>888</v>
      </c>
      <c r="W293" s="40">
        <v>58.38</v>
      </c>
      <c r="X293" s="40">
        <v>13.65</v>
      </c>
      <c r="Y293" s="3" t="s">
        <v>883</v>
      </c>
      <c r="Z293" s="3" t="s">
        <v>1073</v>
      </c>
      <c r="AA293" s="3" t="s">
        <v>1061</v>
      </c>
      <c r="AB293" s="40">
        <v>800</v>
      </c>
      <c r="AC293" s="3" t="s">
        <v>1063</v>
      </c>
      <c r="AD293" s="3" t="s">
        <v>943</v>
      </c>
      <c r="AE293" s="3"/>
      <c r="AF293" s="3"/>
    </row>
    <row r="294" spans="1:32" x14ac:dyDescent="0.3">
      <c r="A294" s="3" t="s">
        <v>296</v>
      </c>
      <c r="B294" s="3" t="s">
        <v>6</v>
      </c>
      <c r="C294" s="3" t="s">
        <v>6</v>
      </c>
      <c r="D294" s="3" t="s">
        <v>6</v>
      </c>
      <c r="E294" s="40">
        <v>0.99610531099999999</v>
      </c>
      <c r="F294" s="40">
        <v>3.8946889999999998E-3</v>
      </c>
      <c r="G294" s="41">
        <v>1.4064900000000001E-33</v>
      </c>
      <c r="H294" s="40">
        <v>1</v>
      </c>
      <c r="I294" s="40">
        <v>0</v>
      </c>
      <c r="J294" s="40">
        <v>1.75</v>
      </c>
      <c r="K294" s="40">
        <v>0</v>
      </c>
      <c r="L294" s="40">
        <v>0</v>
      </c>
      <c r="M294" s="40">
        <v>0</v>
      </c>
      <c r="N294" s="40">
        <v>0</v>
      </c>
      <c r="O294" s="40">
        <v>0</v>
      </c>
      <c r="P294" s="40">
        <v>57</v>
      </c>
      <c r="Q294" s="40">
        <v>57</v>
      </c>
      <c r="R294" s="40">
        <v>1</v>
      </c>
      <c r="S294" s="40">
        <v>1</v>
      </c>
      <c r="T294" s="40">
        <v>28</v>
      </c>
      <c r="U294" s="40">
        <v>1.2445617250000001</v>
      </c>
      <c r="V294" s="3" t="s">
        <v>888</v>
      </c>
      <c r="W294" s="40">
        <v>58.38</v>
      </c>
      <c r="X294" s="40">
        <v>13.65</v>
      </c>
      <c r="Y294" s="3" t="s">
        <v>883</v>
      </c>
      <c r="Z294" s="3" t="s">
        <v>1073</v>
      </c>
      <c r="AA294" s="3" t="s">
        <v>1061</v>
      </c>
      <c r="AB294" s="40">
        <v>800</v>
      </c>
      <c r="AC294" s="3" t="s">
        <v>900</v>
      </c>
      <c r="AD294" s="3" t="s">
        <v>943</v>
      </c>
      <c r="AE294" s="3"/>
      <c r="AF294" s="3"/>
    </row>
    <row r="295" spans="1:32" x14ac:dyDescent="0.3">
      <c r="A295" s="3" t="s">
        <v>297</v>
      </c>
      <c r="B295" s="3" t="s">
        <v>6</v>
      </c>
      <c r="C295" s="3" t="s">
        <v>6</v>
      </c>
      <c r="D295" s="3" t="s">
        <v>6</v>
      </c>
      <c r="E295" s="40">
        <v>0.998016864</v>
      </c>
      <c r="F295" s="40">
        <v>1.9831359999999999E-3</v>
      </c>
      <c r="G295" s="41">
        <v>1.3511000000000001E-31</v>
      </c>
      <c r="H295" s="40">
        <v>4</v>
      </c>
      <c r="I295" s="40">
        <v>0</v>
      </c>
      <c r="J295" s="40">
        <v>1.25</v>
      </c>
      <c r="K295" s="40">
        <v>0</v>
      </c>
      <c r="L295" s="40">
        <v>0</v>
      </c>
      <c r="M295" s="40">
        <v>0</v>
      </c>
      <c r="N295" s="40">
        <v>0</v>
      </c>
      <c r="O295" s="40">
        <v>0</v>
      </c>
      <c r="P295" s="40">
        <v>66</v>
      </c>
      <c r="Q295" s="40">
        <v>66</v>
      </c>
      <c r="R295" s="40">
        <v>0</v>
      </c>
      <c r="S295" s="40">
        <v>0</v>
      </c>
      <c r="T295" s="40">
        <v>20</v>
      </c>
      <c r="U295" s="40">
        <v>1.4303420499999999</v>
      </c>
      <c r="V295" s="3" t="s">
        <v>888</v>
      </c>
      <c r="W295" s="40">
        <v>58.38</v>
      </c>
      <c r="X295" s="40">
        <v>13.65</v>
      </c>
      <c r="Y295" s="3" t="s">
        <v>883</v>
      </c>
      <c r="Z295" s="3" t="s">
        <v>1073</v>
      </c>
      <c r="AA295" s="3" t="s">
        <v>1061</v>
      </c>
      <c r="AB295" s="40">
        <v>800</v>
      </c>
      <c r="AC295" s="3" t="s">
        <v>1063</v>
      </c>
      <c r="AD295" s="3" t="s">
        <v>943</v>
      </c>
      <c r="AE295" s="3"/>
      <c r="AF295" s="3"/>
    </row>
    <row r="296" spans="1:32" x14ac:dyDescent="0.3">
      <c r="A296" s="3" t="s">
        <v>298</v>
      </c>
      <c r="B296" s="3" t="s">
        <v>6</v>
      </c>
      <c r="C296" s="3" t="s">
        <v>6</v>
      </c>
      <c r="D296" s="3" t="s">
        <v>6</v>
      </c>
      <c r="E296" s="40">
        <v>0.98455973799999996</v>
      </c>
      <c r="F296" s="40">
        <v>1.5440262E-2</v>
      </c>
      <c r="G296" s="41">
        <v>4.55937E-23</v>
      </c>
      <c r="H296" s="40">
        <v>2</v>
      </c>
      <c r="I296" s="40">
        <v>0</v>
      </c>
      <c r="J296" s="40">
        <v>1</v>
      </c>
      <c r="K296" s="40">
        <v>0</v>
      </c>
      <c r="L296" s="40">
        <v>0</v>
      </c>
      <c r="M296" s="40">
        <v>0</v>
      </c>
      <c r="N296" s="40">
        <v>0</v>
      </c>
      <c r="O296" s="40">
        <v>0</v>
      </c>
      <c r="P296" s="40">
        <v>68</v>
      </c>
      <c r="Q296" s="40">
        <v>65</v>
      </c>
      <c r="R296" s="40">
        <v>5</v>
      </c>
      <c r="S296" s="40">
        <v>2</v>
      </c>
      <c r="T296" s="40">
        <v>16</v>
      </c>
      <c r="U296" s="40">
        <v>1.34779323</v>
      </c>
      <c r="V296" s="3" t="s">
        <v>888</v>
      </c>
      <c r="W296" s="40">
        <v>58.38</v>
      </c>
      <c r="X296" s="40">
        <v>13.65</v>
      </c>
      <c r="Y296" s="3" t="s">
        <v>883</v>
      </c>
      <c r="Z296" s="3" t="s">
        <v>1073</v>
      </c>
      <c r="AA296" s="3" t="s">
        <v>1061</v>
      </c>
      <c r="AB296" s="40">
        <v>800</v>
      </c>
      <c r="AC296" s="3" t="s">
        <v>900</v>
      </c>
      <c r="AD296" s="3" t="s">
        <v>943</v>
      </c>
      <c r="AE296" s="3"/>
      <c r="AF296" s="3"/>
    </row>
    <row r="297" spans="1:32" x14ac:dyDescent="0.3">
      <c r="A297" s="3" t="s">
        <v>299</v>
      </c>
      <c r="B297" s="3" t="s">
        <v>6</v>
      </c>
      <c r="C297" s="3" t="s">
        <v>6</v>
      </c>
      <c r="D297" s="3" t="s">
        <v>6</v>
      </c>
      <c r="E297" s="40">
        <v>0.99999223299999995</v>
      </c>
      <c r="F297" s="41">
        <v>7.7666299999999999E-6</v>
      </c>
      <c r="G297" s="41">
        <v>3.4843499999999997E-64</v>
      </c>
      <c r="H297" s="40">
        <v>6</v>
      </c>
      <c r="I297" s="40">
        <v>0</v>
      </c>
      <c r="J297" s="40">
        <v>2.75</v>
      </c>
      <c r="K297" s="40">
        <v>0</v>
      </c>
      <c r="L297" s="40">
        <v>0</v>
      </c>
      <c r="M297" s="40">
        <v>0</v>
      </c>
      <c r="N297" s="40">
        <v>0</v>
      </c>
      <c r="O297" s="40">
        <v>0</v>
      </c>
      <c r="P297" s="40">
        <v>75</v>
      </c>
      <c r="Q297" s="40">
        <v>74</v>
      </c>
      <c r="R297" s="40">
        <v>1</v>
      </c>
      <c r="S297" s="40">
        <v>0</v>
      </c>
      <c r="T297" s="40">
        <v>11</v>
      </c>
      <c r="U297" s="40">
        <v>1.7829182889999999</v>
      </c>
      <c r="V297" s="3" t="s">
        <v>888</v>
      </c>
      <c r="W297" s="40">
        <v>58.38</v>
      </c>
      <c r="X297" s="40">
        <v>13.65</v>
      </c>
      <c r="Y297" s="3" t="s">
        <v>883</v>
      </c>
      <c r="Z297" s="3" t="s">
        <v>1073</v>
      </c>
      <c r="AA297" s="3" t="s">
        <v>1061</v>
      </c>
      <c r="AB297" s="40">
        <v>800</v>
      </c>
      <c r="AC297" s="3" t="s">
        <v>900</v>
      </c>
      <c r="AD297" s="3" t="s">
        <v>943</v>
      </c>
      <c r="AE297" s="3"/>
      <c r="AF297" s="3"/>
    </row>
    <row r="298" spans="1:32" x14ac:dyDescent="0.3">
      <c r="A298" s="3" t="s">
        <v>300</v>
      </c>
      <c r="B298" s="3" t="s">
        <v>6</v>
      </c>
      <c r="C298" s="3" t="s">
        <v>6</v>
      </c>
      <c r="D298" s="3" t="s">
        <v>6</v>
      </c>
      <c r="E298" s="40">
        <v>0.99987317399999998</v>
      </c>
      <c r="F298" s="41">
        <v>1.2682599999999999E-4</v>
      </c>
      <c r="G298" s="41">
        <v>4.1770199999999998E-44</v>
      </c>
      <c r="H298" s="40">
        <v>5</v>
      </c>
      <c r="I298" s="40">
        <v>0</v>
      </c>
      <c r="J298" s="40">
        <v>2</v>
      </c>
      <c r="K298" s="40">
        <v>0</v>
      </c>
      <c r="L298" s="40">
        <v>0</v>
      </c>
      <c r="M298" s="40">
        <v>0</v>
      </c>
      <c r="N298" s="40">
        <v>0</v>
      </c>
      <c r="O298" s="40">
        <v>0</v>
      </c>
      <c r="P298" s="40">
        <v>75</v>
      </c>
      <c r="Q298" s="40">
        <v>74</v>
      </c>
      <c r="R298" s="40">
        <v>1</v>
      </c>
      <c r="S298" s="40">
        <v>0</v>
      </c>
      <c r="T298" s="40">
        <v>11</v>
      </c>
      <c r="U298" s="40">
        <v>1.961732654</v>
      </c>
      <c r="V298" s="3" t="s">
        <v>888</v>
      </c>
      <c r="W298" s="40">
        <v>58.38</v>
      </c>
      <c r="X298" s="40">
        <v>13.65</v>
      </c>
      <c r="Y298" s="3" t="s">
        <v>883</v>
      </c>
      <c r="Z298" s="3" t="s">
        <v>1073</v>
      </c>
      <c r="AA298" s="3" t="s">
        <v>1061</v>
      </c>
      <c r="AB298" s="40">
        <v>800</v>
      </c>
      <c r="AC298" s="3" t="s">
        <v>900</v>
      </c>
      <c r="AD298" s="3" t="s">
        <v>943</v>
      </c>
      <c r="AE298" s="3"/>
      <c r="AF298" s="3"/>
    </row>
    <row r="299" spans="1:32" x14ac:dyDescent="0.3">
      <c r="A299" s="3" t="s">
        <v>301</v>
      </c>
      <c r="B299" s="3" t="s">
        <v>6</v>
      </c>
      <c r="C299" s="3" t="s">
        <v>6</v>
      </c>
      <c r="D299" s="3" t="s">
        <v>6</v>
      </c>
      <c r="E299" s="40">
        <v>0.99604218600000005</v>
      </c>
      <c r="F299" s="40">
        <v>3.9578139999999996E-3</v>
      </c>
      <c r="G299" s="41">
        <v>4.2809600000000003E-29</v>
      </c>
      <c r="H299" s="40">
        <v>2</v>
      </c>
      <c r="I299" s="40">
        <v>0</v>
      </c>
      <c r="J299" s="40">
        <v>1.5</v>
      </c>
      <c r="K299" s="40">
        <v>0</v>
      </c>
      <c r="L299" s="40">
        <v>0</v>
      </c>
      <c r="M299" s="40">
        <v>0</v>
      </c>
      <c r="N299" s="40">
        <v>0</v>
      </c>
      <c r="O299" s="40">
        <v>0</v>
      </c>
      <c r="P299" s="40">
        <v>53</v>
      </c>
      <c r="Q299" s="40">
        <v>53</v>
      </c>
      <c r="R299" s="40">
        <v>0</v>
      </c>
      <c r="S299" s="40">
        <v>0</v>
      </c>
      <c r="T299" s="40">
        <v>33</v>
      </c>
      <c r="U299" s="40">
        <v>1.112522303</v>
      </c>
      <c r="V299" s="3" t="s">
        <v>888</v>
      </c>
      <c r="W299" s="40">
        <v>58.38</v>
      </c>
      <c r="X299" s="40">
        <v>13.65</v>
      </c>
      <c r="Y299" s="3" t="s">
        <v>883</v>
      </c>
      <c r="Z299" s="3" t="s">
        <v>1073</v>
      </c>
      <c r="AA299" s="3" t="s">
        <v>1061</v>
      </c>
      <c r="AB299" s="40">
        <v>800</v>
      </c>
      <c r="AC299" s="3" t="s">
        <v>900</v>
      </c>
      <c r="AD299" s="3" t="s">
        <v>943</v>
      </c>
      <c r="AE299" s="3"/>
      <c r="AF299" s="3"/>
    </row>
    <row r="300" spans="1:32" x14ac:dyDescent="0.3">
      <c r="A300" s="3" t="s">
        <v>302</v>
      </c>
      <c r="B300" s="3" t="s">
        <v>6</v>
      </c>
      <c r="C300" s="3" t="s">
        <v>6</v>
      </c>
      <c r="D300" s="3" t="s">
        <v>6</v>
      </c>
      <c r="E300" s="40">
        <v>0.99901597399999997</v>
      </c>
      <c r="F300" s="40">
        <v>9.8402600000000004E-4</v>
      </c>
      <c r="G300" s="41">
        <v>6.5968300000000003E-39</v>
      </c>
      <c r="H300" s="40">
        <v>2</v>
      </c>
      <c r="I300" s="40">
        <v>0</v>
      </c>
      <c r="J300" s="40">
        <v>2</v>
      </c>
      <c r="K300" s="40">
        <v>0</v>
      </c>
      <c r="L300" s="40">
        <v>0</v>
      </c>
      <c r="M300" s="40">
        <v>0</v>
      </c>
      <c r="N300" s="40">
        <v>0</v>
      </c>
      <c r="O300" s="40">
        <v>0</v>
      </c>
      <c r="P300" s="40">
        <v>45</v>
      </c>
      <c r="Q300" s="40">
        <v>21</v>
      </c>
      <c r="R300" s="40">
        <v>45</v>
      </c>
      <c r="S300" s="40">
        <v>21</v>
      </c>
      <c r="T300" s="40">
        <v>20</v>
      </c>
      <c r="U300" s="40">
        <v>1.31495509</v>
      </c>
      <c r="V300" s="3" t="s">
        <v>888</v>
      </c>
      <c r="W300" s="40">
        <v>58.38</v>
      </c>
      <c r="X300" s="40">
        <v>13.65</v>
      </c>
      <c r="Y300" s="3" t="s">
        <v>883</v>
      </c>
      <c r="Z300" s="3" t="s">
        <v>1073</v>
      </c>
      <c r="AA300" s="3" t="s">
        <v>1061</v>
      </c>
      <c r="AB300" s="40">
        <v>800</v>
      </c>
      <c r="AC300" s="3" t="s">
        <v>900</v>
      </c>
      <c r="AD300" s="3" t="s">
        <v>943</v>
      </c>
      <c r="AE300" s="3"/>
      <c r="AF300" s="3"/>
    </row>
    <row r="301" spans="1:32" x14ac:dyDescent="0.3">
      <c r="A301" s="3" t="s">
        <v>303</v>
      </c>
      <c r="B301" s="3" t="s">
        <v>6</v>
      </c>
      <c r="C301" s="3" t="s">
        <v>6</v>
      </c>
      <c r="D301" s="3" t="s">
        <v>6</v>
      </c>
      <c r="E301" s="40">
        <v>0.999021355</v>
      </c>
      <c r="F301" s="40">
        <v>9.7864499999999999E-4</v>
      </c>
      <c r="G301" s="41">
        <v>2.46895E-40</v>
      </c>
      <c r="H301" s="40">
        <v>2</v>
      </c>
      <c r="I301" s="40">
        <v>0</v>
      </c>
      <c r="J301" s="40">
        <v>2</v>
      </c>
      <c r="K301" s="40">
        <v>0</v>
      </c>
      <c r="L301" s="40">
        <v>0</v>
      </c>
      <c r="M301" s="40">
        <v>0</v>
      </c>
      <c r="N301" s="40">
        <v>0</v>
      </c>
      <c r="O301" s="40">
        <v>0</v>
      </c>
      <c r="P301" s="40">
        <v>45</v>
      </c>
      <c r="Q301" s="40">
        <v>27</v>
      </c>
      <c r="R301" s="40">
        <v>39</v>
      </c>
      <c r="S301" s="40">
        <v>21</v>
      </c>
      <c r="T301" s="40">
        <v>20</v>
      </c>
      <c r="U301" s="40">
        <v>1.5619582540000001</v>
      </c>
      <c r="V301" s="3" t="s">
        <v>888</v>
      </c>
      <c r="W301" s="40">
        <v>58.38</v>
      </c>
      <c r="X301" s="40">
        <v>13.65</v>
      </c>
      <c r="Y301" s="3" t="s">
        <v>892</v>
      </c>
      <c r="Z301" s="3" t="s">
        <v>1073</v>
      </c>
      <c r="AA301" s="3" t="s">
        <v>1061</v>
      </c>
      <c r="AB301" s="40">
        <v>800</v>
      </c>
      <c r="AC301" s="3" t="s">
        <v>900</v>
      </c>
      <c r="AD301" s="3" t="s">
        <v>943</v>
      </c>
      <c r="AE301" s="3"/>
      <c r="AF301" s="3"/>
    </row>
    <row r="302" spans="1:32" x14ac:dyDescent="0.3">
      <c r="A302" s="3" t="s">
        <v>304</v>
      </c>
      <c r="B302" s="3" t="s">
        <v>6</v>
      </c>
      <c r="C302" s="3" t="s">
        <v>6</v>
      </c>
      <c r="D302" s="3" t="s">
        <v>6</v>
      </c>
      <c r="E302" s="40">
        <v>0.99902228000000004</v>
      </c>
      <c r="F302" s="40">
        <v>9.7772000000000006E-4</v>
      </c>
      <c r="G302" s="41">
        <v>2.4932000000000002E-40</v>
      </c>
      <c r="H302" s="40">
        <v>1</v>
      </c>
      <c r="I302" s="40">
        <v>0</v>
      </c>
      <c r="J302" s="40">
        <v>2.25</v>
      </c>
      <c r="K302" s="40">
        <v>0</v>
      </c>
      <c r="L302" s="40">
        <v>0</v>
      </c>
      <c r="M302" s="40">
        <v>0</v>
      </c>
      <c r="N302" s="40">
        <v>0</v>
      </c>
      <c r="O302" s="40">
        <v>0</v>
      </c>
      <c r="P302" s="40">
        <v>72</v>
      </c>
      <c r="Q302" s="40">
        <v>72</v>
      </c>
      <c r="R302" s="40">
        <v>0</v>
      </c>
      <c r="S302" s="40">
        <v>0</v>
      </c>
      <c r="T302" s="40">
        <v>14</v>
      </c>
      <c r="U302" s="40">
        <v>1.555574375</v>
      </c>
      <c r="V302" s="3" t="s">
        <v>888</v>
      </c>
      <c r="W302" s="40">
        <v>58.38</v>
      </c>
      <c r="X302" s="40">
        <v>13.65</v>
      </c>
      <c r="Y302" s="3" t="s">
        <v>883</v>
      </c>
      <c r="Z302" s="3" t="s">
        <v>1073</v>
      </c>
      <c r="AA302" s="3" t="s">
        <v>1061</v>
      </c>
      <c r="AB302" s="40">
        <v>800</v>
      </c>
      <c r="AC302" s="3" t="s">
        <v>900</v>
      </c>
      <c r="AD302" s="3" t="s">
        <v>943</v>
      </c>
      <c r="AE302" s="3"/>
      <c r="AF302" s="3"/>
    </row>
    <row r="303" spans="1:32" x14ac:dyDescent="0.3">
      <c r="A303" s="3" t="s">
        <v>305</v>
      </c>
      <c r="B303" s="3" t="s">
        <v>6</v>
      </c>
      <c r="C303" s="3" t="s">
        <v>6</v>
      </c>
      <c r="D303" s="3" t="s">
        <v>6</v>
      </c>
      <c r="E303" s="40">
        <v>0.99900552099999995</v>
      </c>
      <c r="F303" s="40">
        <v>9.9447899999999994E-4</v>
      </c>
      <c r="G303" s="41">
        <v>4.44948E-37</v>
      </c>
      <c r="H303" s="40">
        <v>2</v>
      </c>
      <c r="I303" s="40">
        <v>0</v>
      </c>
      <c r="J303" s="40">
        <v>2</v>
      </c>
      <c r="K303" s="40">
        <v>0</v>
      </c>
      <c r="L303" s="40">
        <v>0</v>
      </c>
      <c r="M303" s="40">
        <v>0</v>
      </c>
      <c r="N303" s="40">
        <v>0</v>
      </c>
      <c r="O303" s="40">
        <v>0</v>
      </c>
      <c r="P303" s="40">
        <v>70</v>
      </c>
      <c r="Q303" s="40">
        <v>69</v>
      </c>
      <c r="R303" s="40">
        <v>1</v>
      </c>
      <c r="S303" s="40">
        <v>0</v>
      </c>
      <c r="T303" s="40">
        <v>16</v>
      </c>
      <c r="U303" s="40">
        <v>1.487361747</v>
      </c>
      <c r="V303" s="3" t="s">
        <v>888</v>
      </c>
      <c r="W303" s="40">
        <v>58.38</v>
      </c>
      <c r="X303" s="40">
        <v>13.65</v>
      </c>
      <c r="Y303" s="3" t="s">
        <v>883</v>
      </c>
      <c r="Z303" s="3" t="s">
        <v>1073</v>
      </c>
      <c r="AA303" s="3" t="s">
        <v>1061</v>
      </c>
      <c r="AB303" s="40">
        <v>800</v>
      </c>
      <c r="AC303" s="3" t="s">
        <v>900</v>
      </c>
      <c r="AD303" s="3" t="s">
        <v>943</v>
      </c>
      <c r="AE303" s="3"/>
      <c r="AF303" s="3"/>
    </row>
    <row r="304" spans="1:32" x14ac:dyDescent="0.3">
      <c r="A304" s="3" t="s">
        <v>306</v>
      </c>
      <c r="B304" s="3" t="s">
        <v>6</v>
      </c>
      <c r="C304" s="3" t="s">
        <v>6</v>
      </c>
      <c r="D304" s="3" t="s">
        <v>6</v>
      </c>
      <c r="E304" s="40">
        <v>0.99219741299999997</v>
      </c>
      <c r="F304" s="40">
        <v>7.8025869999999997E-3</v>
      </c>
      <c r="G304" s="41">
        <v>1.6322800000000001E-27</v>
      </c>
      <c r="H304" s="40">
        <v>2</v>
      </c>
      <c r="I304" s="40">
        <v>0</v>
      </c>
      <c r="J304" s="40">
        <v>1.25</v>
      </c>
      <c r="K304" s="40">
        <v>0</v>
      </c>
      <c r="L304" s="40">
        <v>0</v>
      </c>
      <c r="M304" s="40">
        <v>0</v>
      </c>
      <c r="N304" s="40">
        <v>0</v>
      </c>
      <c r="O304" s="40">
        <v>0</v>
      </c>
      <c r="P304" s="40">
        <v>56</v>
      </c>
      <c r="Q304" s="40">
        <v>56</v>
      </c>
      <c r="R304" s="40">
        <v>0</v>
      </c>
      <c r="S304" s="40">
        <v>0</v>
      </c>
      <c r="T304" s="40">
        <v>30</v>
      </c>
      <c r="U304" s="40">
        <v>1.07255094</v>
      </c>
      <c r="V304" s="3" t="s">
        <v>888</v>
      </c>
      <c r="W304" s="40">
        <v>58.38</v>
      </c>
      <c r="X304" s="40">
        <v>13.65</v>
      </c>
      <c r="Y304" s="3" t="s">
        <v>883</v>
      </c>
      <c r="Z304" s="3" t="s">
        <v>1073</v>
      </c>
      <c r="AA304" s="3" t="s">
        <v>1061</v>
      </c>
      <c r="AB304" s="40">
        <v>800</v>
      </c>
      <c r="AC304" s="3" t="s">
        <v>911</v>
      </c>
      <c r="AD304" s="3" t="s">
        <v>943</v>
      </c>
      <c r="AE304" s="3"/>
      <c r="AF304" s="3"/>
    </row>
    <row r="305" spans="1:32" x14ac:dyDescent="0.3">
      <c r="A305" s="3" t="s">
        <v>307</v>
      </c>
      <c r="B305" s="3" t="s">
        <v>6</v>
      </c>
      <c r="C305" s="3" t="s">
        <v>6</v>
      </c>
      <c r="D305" s="3" t="s">
        <v>6</v>
      </c>
      <c r="E305" s="40">
        <v>0.799913333</v>
      </c>
      <c r="F305" s="40">
        <v>0.20008664600000001</v>
      </c>
      <c r="G305" s="41">
        <v>2.0657800000000001E-8</v>
      </c>
      <c r="H305" s="40">
        <v>1</v>
      </c>
      <c r="I305" s="40">
        <v>0</v>
      </c>
      <c r="J305" s="40">
        <v>0.25</v>
      </c>
      <c r="K305" s="40">
        <v>0</v>
      </c>
      <c r="L305" s="40">
        <v>0</v>
      </c>
      <c r="M305" s="40">
        <v>0</v>
      </c>
      <c r="N305" s="40">
        <v>0</v>
      </c>
      <c r="O305" s="40">
        <v>0</v>
      </c>
      <c r="P305" s="40">
        <v>26</v>
      </c>
      <c r="Q305" s="40">
        <v>25</v>
      </c>
      <c r="R305" s="40">
        <v>1</v>
      </c>
      <c r="S305" s="40">
        <v>0</v>
      </c>
      <c r="T305" s="40">
        <v>60</v>
      </c>
      <c r="U305" s="40">
        <v>0.24330791399999999</v>
      </c>
      <c r="V305" s="3" t="s">
        <v>888</v>
      </c>
      <c r="W305" s="40">
        <v>58.38</v>
      </c>
      <c r="X305" s="40">
        <v>13.65</v>
      </c>
      <c r="Y305" s="3" t="s">
        <v>883</v>
      </c>
      <c r="Z305" s="3" t="s">
        <v>1073</v>
      </c>
      <c r="AA305" s="3" t="s">
        <v>1061</v>
      </c>
      <c r="AB305" s="40">
        <v>800</v>
      </c>
      <c r="AC305" s="3" t="s">
        <v>900</v>
      </c>
      <c r="AD305" s="3" t="s">
        <v>943</v>
      </c>
      <c r="AE305" s="3"/>
      <c r="AF305" s="3"/>
    </row>
    <row r="306" spans="1:32" x14ac:dyDescent="0.3">
      <c r="A306" s="3" t="s">
        <v>308</v>
      </c>
      <c r="B306" s="3" t="s">
        <v>6</v>
      </c>
      <c r="C306" s="3" t="s">
        <v>6</v>
      </c>
      <c r="D306" s="3" t="s">
        <v>6</v>
      </c>
      <c r="E306" s="40">
        <v>0.99975194999999994</v>
      </c>
      <c r="F306" s="40">
        <v>2.4804999999999998E-4</v>
      </c>
      <c r="G306" s="41">
        <v>1.8045E-45</v>
      </c>
      <c r="H306" s="40">
        <v>2</v>
      </c>
      <c r="I306" s="40">
        <v>0</v>
      </c>
      <c r="J306" s="40">
        <v>2.5</v>
      </c>
      <c r="K306" s="40">
        <v>0</v>
      </c>
      <c r="L306" s="40">
        <v>0</v>
      </c>
      <c r="M306" s="40">
        <v>0</v>
      </c>
      <c r="N306" s="40">
        <v>0</v>
      </c>
      <c r="O306" s="40">
        <v>0</v>
      </c>
      <c r="P306" s="40">
        <v>69</v>
      </c>
      <c r="Q306" s="40">
        <v>68</v>
      </c>
      <c r="R306" s="40">
        <v>1</v>
      </c>
      <c r="S306" s="40">
        <v>0</v>
      </c>
      <c r="T306" s="40">
        <v>17</v>
      </c>
      <c r="U306" s="40">
        <v>1.2801931200000001</v>
      </c>
      <c r="V306" s="3" t="s">
        <v>1082</v>
      </c>
      <c r="W306" s="40">
        <v>61.88</v>
      </c>
      <c r="X306" s="40">
        <v>8.4</v>
      </c>
      <c r="Y306" s="3" t="s">
        <v>883</v>
      </c>
      <c r="Z306" s="3" t="s">
        <v>1107</v>
      </c>
      <c r="AA306" s="3" t="s">
        <v>1061</v>
      </c>
      <c r="AB306" s="40">
        <v>850</v>
      </c>
      <c r="AC306" s="3" t="s">
        <v>900</v>
      </c>
      <c r="AD306" s="3" t="s">
        <v>943</v>
      </c>
      <c r="AE306" s="3"/>
      <c r="AF306" s="3"/>
    </row>
    <row r="307" spans="1:32" x14ac:dyDescent="0.3">
      <c r="A307" s="3" t="s">
        <v>309</v>
      </c>
      <c r="B307" s="3" t="s">
        <v>6</v>
      </c>
      <c r="C307" s="3" t="s">
        <v>6</v>
      </c>
      <c r="D307" s="3" t="s">
        <v>6</v>
      </c>
      <c r="E307" s="40">
        <v>0.99999234800000003</v>
      </c>
      <c r="F307" s="41">
        <v>7.6520799999999994E-6</v>
      </c>
      <c r="G307" s="41">
        <v>2.6544200000000001E-69</v>
      </c>
      <c r="H307" s="40">
        <v>2</v>
      </c>
      <c r="I307" s="40">
        <v>0</v>
      </c>
      <c r="J307" s="40">
        <v>3.75</v>
      </c>
      <c r="K307" s="40">
        <v>0</v>
      </c>
      <c r="L307" s="40">
        <v>0</v>
      </c>
      <c r="M307" s="40">
        <v>0</v>
      </c>
      <c r="N307" s="40">
        <v>0</v>
      </c>
      <c r="O307" s="40">
        <v>0</v>
      </c>
      <c r="P307" s="40">
        <v>69</v>
      </c>
      <c r="Q307" s="40">
        <v>68</v>
      </c>
      <c r="R307" s="40">
        <v>1</v>
      </c>
      <c r="S307" s="40">
        <v>0</v>
      </c>
      <c r="T307" s="40">
        <v>17</v>
      </c>
      <c r="U307" s="40">
        <v>1.24609346</v>
      </c>
      <c r="V307" s="3" t="s">
        <v>1082</v>
      </c>
      <c r="W307" s="40">
        <v>60.29</v>
      </c>
      <c r="X307" s="40">
        <v>10.63</v>
      </c>
      <c r="Y307" s="3" t="s">
        <v>892</v>
      </c>
      <c r="Z307" s="3" t="s">
        <v>1107</v>
      </c>
      <c r="AA307" s="3" t="s">
        <v>1061</v>
      </c>
      <c r="AB307" s="40">
        <v>950</v>
      </c>
      <c r="AC307" s="3" t="s">
        <v>900</v>
      </c>
      <c r="AD307" s="3" t="s">
        <v>943</v>
      </c>
      <c r="AE307" s="3"/>
      <c r="AF307" s="3"/>
    </row>
    <row r="308" spans="1:32" x14ac:dyDescent="0.3">
      <c r="A308" s="3" t="s">
        <v>310</v>
      </c>
      <c r="B308" s="3" t="s">
        <v>6</v>
      </c>
      <c r="C308" s="3" t="s">
        <v>6</v>
      </c>
      <c r="D308" s="3" t="s">
        <v>6</v>
      </c>
      <c r="E308" s="40">
        <v>0.99803111799999999</v>
      </c>
      <c r="F308" s="41">
        <v>1.9688819999999999E-3</v>
      </c>
      <c r="G308" s="41">
        <v>2.8129E-34</v>
      </c>
      <c r="H308" s="40">
        <v>2</v>
      </c>
      <c r="I308" s="40">
        <v>0</v>
      </c>
      <c r="J308" s="40">
        <v>1.75</v>
      </c>
      <c r="K308" s="40">
        <v>0</v>
      </c>
      <c r="L308" s="40">
        <v>0</v>
      </c>
      <c r="M308" s="40">
        <v>0</v>
      </c>
      <c r="N308" s="40">
        <v>0</v>
      </c>
      <c r="O308" s="40">
        <v>0</v>
      </c>
      <c r="P308" s="40">
        <v>62</v>
      </c>
      <c r="Q308" s="40">
        <v>61</v>
      </c>
      <c r="R308" s="40">
        <v>1</v>
      </c>
      <c r="S308" s="40">
        <v>0</v>
      </c>
      <c r="T308" s="40">
        <v>24</v>
      </c>
      <c r="U308" s="40">
        <v>0.97132675000000002</v>
      </c>
      <c r="V308" s="3" t="s">
        <v>1082</v>
      </c>
      <c r="W308" s="40">
        <v>67.94</v>
      </c>
      <c r="X308" s="40">
        <v>14.98</v>
      </c>
      <c r="Y308" s="3" t="s">
        <v>883</v>
      </c>
      <c r="Z308" s="3" t="s">
        <v>1083</v>
      </c>
      <c r="AA308" s="3" t="s">
        <v>1061</v>
      </c>
      <c r="AB308" s="40">
        <v>1500</v>
      </c>
      <c r="AC308" s="3" t="s">
        <v>900</v>
      </c>
      <c r="AD308" s="3" t="s">
        <v>943</v>
      </c>
      <c r="AE308" s="3"/>
      <c r="AF308" s="3"/>
    </row>
    <row r="309" spans="1:32" x14ac:dyDescent="0.3">
      <c r="A309" s="3" t="s">
        <v>311</v>
      </c>
      <c r="B309" s="3" t="s">
        <v>6</v>
      </c>
      <c r="C309" s="3" t="s">
        <v>6</v>
      </c>
      <c r="D309" s="3" t="s">
        <v>6</v>
      </c>
      <c r="E309" s="40">
        <v>0.99223798100000005</v>
      </c>
      <c r="F309" s="40">
        <v>7.7620190000000002E-3</v>
      </c>
      <c r="G309" s="41">
        <v>6.6688700000000001E-28</v>
      </c>
      <c r="H309" s="40">
        <v>1</v>
      </c>
      <c r="I309" s="40">
        <v>0</v>
      </c>
      <c r="J309" s="40">
        <v>1.5</v>
      </c>
      <c r="K309" s="40">
        <v>0</v>
      </c>
      <c r="L309" s="40">
        <v>0</v>
      </c>
      <c r="M309" s="40">
        <v>0</v>
      </c>
      <c r="N309" s="40">
        <v>0</v>
      </c>
      <c r="O309" s="40">
        <v>0</v>
      </c>
      <c r="P309" s="40">
        <v>70</v>
      </c>
      <c r="Q309" s="40">
        <v>70</v>
      </c>
      <c r="R309" s="40">
        <v>0</v>
      </c>
      <c r="S309" s="40">
        <v>0</v>
      </c>
      <c r="T309" s="40">
        <v>16</v>
      </c>
      <c r="U309" s="40">
        <v>1.287858242</v>
      </c>
      <c r="V309" s="3" t="s">
        <v>1082</v>
      </c>
      <c r="W309" s="40">
        <v>67.290000000000006</v>
      </c>
      <c r="X309" s="40">
        <v>14.42</v>
      </c>
      <c r="Y309" s="3" t="s">
        <v>883</v>
      </c>
      <c r="Z309" s="3" t="s">
        <v>1083</v>
      </c>
      <c r="AA309" s="3" t="s">
        <v>1061</v>
      </c>
      <c r="AB309" s="40">
        <v>1100</v>
      </c>
      <c r="AC309" s="3" t="s">
        <v>900</v>
      </c>
      <c r="AD309" s="3" t="s">
        <v>943</v>
      </c>
      <c r="AE309" s="3"/>
      <c r="AF309" s="3"/>
    </row>
    <row r="310" spans="1:32" x14ac:dyDescent="0.3">
      <c r="A310" s="3" t="s">
        <v>312</v>
      </c>
      <c r="B310" s="3" t="s">
        <v>6</v>
      </c>
      <c r="C310" s="3" t="s">
        <v>6</v>
      </c>
      <c r="D310" s="3" t="s">
        <v>6</v>
      </c>
      <c r="E310" s="40">
        <v>1</v>
      </c>
      <c r="F310" s="41">
        <v>3.61519E-21</v>
      </c>
      <c r="G310" s="41">
        <v>3.4888E-260</v>
      </c>
      <c r="H310" s="40">
        <v>19</v>
      </c>
      <c r="I310" s="40">
        <v>0</v>
      </c>
      <c r="J310" s="40">
        <v>12.25</v>
      </c>
      <c r="K310" s="40">
        <v>0</v>
      </c>
      <c r="L310" s="40">
        <v>0</v>
      </c>
      <c r="M310" s="40">
        <v>0</v>
      </c>
      <c r="N310" s="40">
        <v>0</v>
      </c>
      <c r="O310" s="40">
        <v>0</v>
      </c>
      <c r="P310" s="40">
        <v>83</v>
      </c>
      <c r="Q310" s="40">
        <v>10</v>
      </c>
      <c r="R310" s="40">
        <v>75</v>
      </c>
      <c r="S310" s="40">
        <v>2</v>
      </c>
      <c r="T310" s="40">
        <v>1</v>
      </c>
      <c r="U310" s="40">
        <v>9.6480799990000001</v>
      </c>
      <c r="V310" s="3" t="s">
        <v>888</v>
      </c>
      <c r="W310" s="40">
        <v>58.38</v>
      </c>
      <c r="X310" s="40">
        <v>13.65</v>
      </c>
      <c r="Y310" s="3" t="s">
        <v>883</v>
      </c>
      <c r="Z310" s="3" t="s">
        <v>1073</v>
      </c>
      <c r="AA310" s="3" t="s">
        <v>1061</v>
      </c>
      <c r="AB310" s="40">
        <v>800</v>
      </c>
      <c r="AC310" s="3" t="s">
        <v>900</v>
      </c>
      <c r="AD310" s="3" t="s">
        <v>943</v>
      </c>
      <c r="AE310" s="3"/>
      <c r="AF310" s="3"/>
    </row>
    <row r="311" spans="1:32" x14ac:dyDescent="0.3">
      <c r="A311" s="3" t="s">
        <v>313</v>
      </c>
      <c r="B311" s="3" t="s">
        <v>6</v>
      </c>
      <c r="C311" s="3" t="s">
        <v>6</v>
      </c>
      <c r="D311" s="3" t="s">
        <v>6</v>
      </c>
      <c r="E311" s="40">
        <v>0.99804246500000005</v>
      </c>
      <c r="F311" s="41">
        <v>1.9575349999999998E-3</v>
      </c>
      <c r="G311" s="41">
        <v>1.05491E-34</v>
      </c>
      <c r="H311" s="40">
        <v>3</v>
      </c>
      <c r="I311" s="40">
        <v>0</v>
      </c>
      <c r="J311" s="40">
        <v>1.5</v>
      </c>
      <c r="K311" s="40">
        <v>0</v>
      </c>
      <c r="L311" s="40">
        <v>0</v>
      </c>
      <c r="M311" s="40">
        <v>0</v>
      </c>
      <c r="N311" s="40">
        <v>0</v>
      </c>
      <c r="O311" s="40">
        <v>0</v>
      </c>
      <c r="P311" s="40">
        <v>59</v>
      </c>
      <c r="Q311" s="40">
        <v>58</v>
      </c>
      <c r="R311" s="40">
        <v>1</v>
      </c>
      <c r="S311" s="40">
        <v>0</v>
      </c>
      <c r="T311" s="40">
        <v>27</v>
      </c>
      <c r="U311" s="40">
        <v>1.117883924</v>
      </c>
      <c r="V311" s="3" t="s">
        <v>1082</v>
      </c>
      <c r="W311" s="40">
        <v>61.15</v>
      </c>
      <c r="X311" s="40">
        <v>11.34</v>
      </c>
      <c r="Y311" s="3" t="s">
        <v>883</v>
      </c>
      <c r="Z311" s="3" t="s">
        <v>1109</v>
      </c>
      <c r="AA311" s="3" t="s">
        <v>1061</v>
      </c>
      <c r="AB311" s="40">
        <v>900</v>
      </c>
      <c r="AC311" s="3" t="s">
        <v>900</v>
      </c>
      <c r="AD311" s="3" t="s">
        <v>943</v>
      </c>
      <c r="AE311" s="3"/>
      <c r="AF311" s="3"/>
    </row>
    <row r="312" spans="1:32" x14ac:dyDescent="0.3">
      <c r="A312" s="3" t="s">
        <v>314</v>
      </c>
      <c r="B312" s="3" t="s">
        <v>6</v>
      </c>
      <c r="C312" s="3" t="s">
        <v>6</v>
      </c>
      <c r="D312" s="3" t="s">
        <v>6</v>
      </c>
      <c r="E312" s="40">
        <v>0.66615364899999996</v>
      </c>
      <c r="F312" s="40">
        <v>0.33333333300000001</v>
      </c>
      <c r="G312" s="41">
        <v>5.1301799999999996E-4</v>
      </c>
      <c r="H312" s="40">
        <v>1</v>
      </c>
      <c r="I312" s="40">
        <v>0</v>
      </c>
      <c r="J312" s="40">
        <v>0</v>
      </c>
      <c r="K312" s="40">
        <v>0</v>
      </c>
      <c r="L312" s="40">
        <v>0</v>
      </c>
      <c r="M312" s="40">
        <v>0</v>
      </c>
      <c r="N312" s="40">
        <v>0</v>
      </c>
      <c r="O312" s="40">
        <v>0</v>
      </c>
      <c r="P312" s="40">
        <v>12</v>
      </c>
      <c r="Q312" s="40">
        <v>12</v>
      </c>
      <c r="R312" s="40">
        <v>0</v>
      </c>
      <c r="S312" s="40">
        <v>0</v>
      </c>
      <c r="T312" s="40">
        <v>74</v>
      </c>
      <c r="U312" s="40">
        <v>0.124250295</v>
      </c>
      <c r="V312" s="3" t="s">
        <v>888</v>
      </c>
      <c r="W312" s="40">
        <v>58.38</v>
      </c>
      <c r="X312" s="40">
        <v>13.65</v>
      </c>
      <c r="Y312" s="3" t="s">
        <v>883</v>
      </c>
      <c r="Z312" s="3" t="s">
        <v>1073</v>
      </c>
      <c r="AA312" s="3" t="s">
        <v>1061</v>
      </c>
      <c r="AB312" s="40">
        <v>800</v>
      </c>
      <c r="AC312" s="3" t="s">
        <v>911</v>
      </c>
      <c r="AD312" s="3" t="s">
        <v>943</v>
      </c>
      <c r="AE312" s="3"/>
      <c r="AF312" s="3"/>
    </row>
    <row r="313" spans="1:32" x14ac:dyDescent="0.3">
      <c r="A313" s="3" t="s">
        <v>315</v>
      </c>
      <c r="B313" s="3" t="s">
        <v>6</v>
      </c>
      <c r="C313" s="3" t="s">
        <v>6</v>
      </c>
      <c r="D313" s="3" t="s">
        <v>6</v>
      </c>
      <c r="E313" s="40">
        <v>0.93999207100000004</v>
      </c>
      <c r="F313" s="40">
        <v>6.0007929000000002E-2</v>
      </c>
      <c r="G313" s="41">
        <v>4.5629299999999998E-13</v>
      </c>
      <c r="H313" s="40">
        <v>2</v>
      </c>
      <c r="I313" s="40">
        <v>0</v>
      </c>
      <c r="J313" s="40">
        <v>0.5</v>
      </c>
      <c r="K313" s="40">
        <v>0</v>
      </c>
      <c r="L313" s="40">
        <v>0</v>
      </c>
      <c r="M313" s="40">
        <v>0</v>
      </c>
      <c r="N313" s="40">
        <v>0</v>
      </c>
      <c r="O313" s="40">
        <v>0</v>
      </c>
      <c r="P313" s="40">
        <v>9</v>
      </c>
      <c r="Q313" s="40">
        <v>9</v>
      </c>
      <c r="R313" s="40">
        <v>0</v>
      </c>
      <c r="S313" s="40">
        <v>0</v>
      </c>
      <c r="T313" s="40">
        <v>77</v>
      </c>
      <c r="U313" s="40">
        <v>0.12338582200000001</v>
      </c>
      <c r="V313" s="3" t="s">
        <v>888</v>
      </c>
      <c r="W313" s="40">
        <v>58.38</v>
      </c>
      <c r="X313" s="40">
        <v>13.65</v>
      </c>
      <c r="Y313" s="3" t="s">
        <v>883</v>
      </c>
      <c r="Z313" s="3" t="s">
        <v>1073</v>
      </c>
      <c r="AA313" s="3" t="s">
        <v>1061</v>
      </c>
      <c r="AB313" s="40">
        <v>800</v>
      </c>
      <c r="AC313" s="3" t="s">
        <v>911</v>
      </c>
      <c r="AD313" s="3" t="s">
        <v>943</v>
      </c>
      <c r="AE313" s="3"/>
      <c r="AF313" s="3"/>
    </row>
    <row r="314" spans="1:32" x14ac:dyDescent="0.3">
      <c r="A314" s="3" t="s">
        <v>316</v>
      </c>
      <c r="B314" s="3" t="s">
        <v>6</v>
      </c>
      <c r="C314" s="3" t="s">
        <v>6</v>
      </c>
      <c r="D314" s="3" t="s">
        <v>6</v>
      </c>
      <c r="E314" s="40">
        <v>0.66483264600000003</v>
      </c>
      <c r="F314" s="40">
        <v>0.33333333300000001</v>
      </c>
      <c r="G314" s="41">
        <v>1.8340209999999999E-3</v>
      </c>
      <c r="H314" s="40">
        <v>1</v>
      </c>
      <c r="I314" s="40">
        <v>0</v>
      </c>
      <c r="J314" s="40">
        <v>0</v>
      </c>
      <c r="K314" s="40">
        <v>0</v>
      </c>
      <c r="L314" s="40">
        <v>0</v>
      </c>
      <c r="M314" s="40">
        <v>0</v>
      </c>
      <c r="N314" s="40">
        <v>0</v>
      </c>
      <c r="O314" s="40">
        <v>0</v>
      </c>
      <c r="P314" s="40">
        <v>20</v>
      </c>
      <c r="Q314" s="40">
        <v>20</v>
      </c>
      <c r="R314" s="40">
        <v>0</v>
      </c>
      <c r="S314" s="40">
        <v>0</v>
      </c>
      <c r="T314" s="40">
        <v>66</v>
      </c>
      <c r="U314" s="40">
        <v>0.183448319</v>
      </c>
      <c r="V314" s="3" t="s">
        <v>888</v>
      </c>
      <c r="W314" s="40">
        <v>57.34</v>
      </c>
      <c r="X314" s="40">
        <v>18.190000000000001</v>
      </c>
      <c r="Y314" s="3" t="s">
        <v>892</v>
      </c>
      <c r="Z314" s="3" t="s">
        <v>1079</v>
      </c>
      <c r="AA314" s="3" t="s">
        <v>1061</v>
      </c>
      <c r="AB314" s="40">
        <v>975</v>
      </c>
      <c r="AC314" s="3" t="s">
        <v>900</v>
      </c>
      <c r="AD314" s="3" t="s">
        <v>943</v>
      </c>
      <c r="AE314" s="3"/>
      <c r="AF314" s="3"/>
    </row>
    <row r="315" spans="1:32" x14ac:dyDescent="0.3">
      <c r="A315" s="3" t="s">
        <v>317</v>
      </c>
      <c r="B315" s="3" t="s">
        <v>6</v>
      </c>
      <c r="C315" s="3" t="s">
        <v>6</v>
      </c>
      <c r="D315" s="3" t="s">
        <v>6</v>
      </c>
      <c r="E315" s="40">
        <v>0.99996922399999999</v>
      </c>
      <c r="F315" s="41">
        <v>3.0776199999999999E-5</v>
      </c>
      <c r="G315" s="41">
        <v>4.2016400000000003E-56</v>
      </c>
      <c r="H315" s="40">
        <v>5</v>
      </c>
      <c r="I315" s="40">
        <v>0</v>
      </c>
      <c r="J315" s="40">
        <v>2.5</v>
      </c>
      <c r="K315" s="40">
        <v>0</v>
      </c>
      <c r="L315" s="40">
        <v>0</v>
      </c>
      <c r="M315" s="40">
        <v>0</v>
      </c>
      <c r="N315" s="40">
        <v>0</v>
      </c>
      <c r="O315" s="40">
        <v>0</v>
      </c>
      <c r="P315" s="40">
        <v>84</v>
      </c>
      <c r="Q315" s="40">
        <v>80</v>
      </c>
      <c r="R315" s="40">
        <v>4</v>
      </c>
      <c r="S315" s="40">
        <v>0</v>
      </c>
      <c r="T315" s="40">
        <v>2</v>
      </c>
      <c r="U315" s="40">
        <v>2.7789766239999998</v>
      </c>
      <c r="V315" s="3" t="s">
        <v>888</v>
      </c>
      <c r="W315" s="40">
        <v>57.34</v>
      </c>
      <c r="X315" s="40">
        <v>18.190000000000001</v>
      </c>
      <c r="Y315" s="3" t="s">
        <v>892</v>
      </c>
      <c r="Z315" s="3" t="s">
        <v>1079</v>
      </c>
      <c r="AA315" s="3" t="s">
        <v>1061</v>
      </c>
      <c r="AB315" s="40">
        <v>975</v>
      </c>
      <c r="AC315" s="3" t="s">
        <v>900</v>
      </c>
      <c r="AD315" s="3" t="s">
        <v>943</v>
      </c>
      <c r="AE315" s="3"/>
      <c r="AF315" s="3"/>
    </row>
    <row r="316" spans="1:32" x14ac:dyDescent="0.3">
      <c r="A316" s="3" t="s">
        <v>318</v>
      </c>
      <c r="B316" s="3" t="s">
        <v>6</v>
      </c>
      <c r="C316" s="3" t="s">
        <v>6</v>
      </c>
      <c r="D316" s="3" t="s">
        <v>6</v>
      </c>
      <c r="E316" s="40">
        <v>0.99902005500000002</v>
      </c>
      <c r="F316" s="41">
        <v>9.7994500000000008E-4</v>
      </c>
      <c r="G316" s="41">
        <v>3.0279999999999998E-38</v>
      </c>
      <c r="H316" s="40">
        <v>3</v>
      </c>
      <c r="I316" s="40">
        <v>0</v>
      </c>
      <c r="J316" s="40">
        <v>1.75</v>
      </c>
      <c r="K316" s="40">
        <v>0</v>
      </c>
      <c r="L316" s="40">
        <v>0</v>
      </c>
      <c r="M316" s="40">
        <v>0</v>
      </c>
      <c r="N316" s="40">
        <v>0</v>
      </c>
      <c r="O316" s="40">
        <v>0</v>
      </c>
      <c r="P316" s="40">
        <v>75</v>
      </c>
      <c r="Q316" s="40">
        <v>73</v>
      </c>
      <c r="R316" s="40">
        <v>2</v>
      </c>
      <c r="S316" s="40">
        <v>0</v>
      </c>
      <c r="T316" s="40">
        <v>11</v>
      </c>
      <c r="U316" s="40">
        <v>2.2495993780000001</v>
      </c>
      <c r="V316" s="3" t="s">
        <v>888</v>
      </c>
      <c r="W316" s="40">
        <v>57.34</v>
      </c>
      <c r="X316" s="40">
        <v>18.190000000000001</v>
      </c>
      <c r="Y316" s="3" t="s">
        <v>892</v>
      </c>
      <c r="Z316" s="3" t="s">
        <v>1079</v>
      </c>
      <c r="AA316" s="3" t="s">
        <v>1061</v>
      </c>
      <c r="AB316" s="40">
        <v>975</v>
      </c>
      <c r="AC316" s="3" t="s">
        <v>900</v>
      </c>
      <c r="AD316" s="3" t="s">
        <v>943</v>
      </c>
      <c r="AE316" s="3"/>
      <c r="AF316" s="3"/>
    </row>
    <row r="317" spans="1:32" x14ac:dyDescent="0.3">
      <c r="A317" s="3" t="s">
        <v>319</v>
      </c>
      <c r="B317" s="3" t="s">
        <v>6</v>
      </c>
      <c r="C317" s="3" t="s">
        <v>6</v>
      </c>
      <c r="D317" s="3" t="s">
        <v>6</v>
      </c>
      <c r="E317" s="40">
        <v>0.88798758499999997</v>
      </c>
      <c r="F317" s="40">
        <v>0.112012415</v>
      </c>
      <c r="G317" s="41">
        <v>1.96959E-10</v>
      </c>
      <c r="H317" s="40">
        <v>1</v>
      </c>
      <c r="I317" s="40">
        <v>0</v>
      </c>
      <c r="J317" s="40">
        <v>0.5</v>
      </c>
      <c r="K317" s="40">
        <v>0</v>
      </c>
      <c r="L317" s="40">
        <v>0</v>
      </c>
      <c r="M317" s="40">
        <v>0</v>
      </c>
      <c r="N317" s="40">
        <v>0</v>
      </c>
      <c r="O317" s="40">
        <v>0</v>
      </c>
      <c r="P317" s="40">
        <v>18</v>
      </c>
      <c r="Q317" s="40">
        <v>18</v>
      </c>
      <c r="R317" s="40">
        <v>0</v>
      </c>
      <c r="S317" s="40">
        <v>0</v>
      </c>
      <c r="T317" s="40">
        <v>68</v>
      </c>
      <c r="U317" s="40">
        <v>0.22420200800000001</v>
      </c>
      <c r="V317" s="3" t="s">
        <v>888</v>
      </c>
      <c r="W317" s="40">
        <v>57.34</v>
      </c>
      <c r="X317" s="40">
        <v>18.190000000000001</v>
      </c>
      <c r="Y317" s="3" t="s">
        <v>883</v>
      </c>
      <c r="Z317" s="3" t="s">
        <v>1079</v>
      </c>
      <c r="AA317" s="3" t="s">
        <v>1061</v>
      </c>
      <c r="AB317" s="40">
        <v>975</v>
      </c>
      <c r="AC317" s="3" t="s">
        <v>1063</v>
      </c>
      <c r="AD317" s="3" t="s">
        <v>943</v>
      </c>
      <c r="AE317" s="3"/>
      <c r="AF317" s="3"/>
    </row>
    <row r="318" spans="1:32" x14ac:dyDescent="0.3">
      <c r="A318" s="3" t="s">
        <v>320</v>
      </c>
      <c r="B318" s="3" t="s">
        <v>6</v>
      </c>
      <c r="C318" s="3" t="s">
        <v>6</v>
      </c>
      <c r="D318" s="3" t="s">
        <v>6</v>
      </c>
      <c r="E318" s="40">
        <v>0.941133569</v>
      </c>
      <c r="F318" s="40">
        <v>5.8866430999999997E-2</v>
      </c>
      <c r="G318" s="41">
        <v>8.5567600000000004E-17</v>
      </c>
      <c r="H318" s="40">
        <v>1</v>
      </c>
      <c r="I318" s="40">
        <v>0</v>
      </c>
      <c r="J318" s="40">
        <v>0.75</v>
      </c>
      <c r="K318" s="40">
        <v>0</v>
      </c>
      <c r="L318" s="40">
        <v>0</v>
      </c>
      <c r="M318" s="40">
        <v>0</v>
      </c>
      <c r="N318" s="40">
        <v>0</v>
      </c>
      <c r="O318" s="40">
        <v>0</v>
      </c>
      <c r="P318" s="40">
        <v>19</v>
      </c>
      <c r="Q318" s="40">
        <v>16</v>
      </c>
      <c r="R318" s="40">
        <v>18</v>
      </c>
      <c r="S318" s="40">
        <v>15</v>
      </c>
      <c r="T318" s="40">
        <v>52</v>
      </c>
      <c r="U318" s="40">
        <v>0.47289738799999997</v>
      </c>
      <c r="V318" s="3" t="s">
        <v>1068</v>
      </c>
      <c r="W318" s="40">
        <v>61.85</v>
      </c>
      <c r="X318" s="40">
        <v>-6.8</v>
      </c>
      <c r="Y318" s="3" t="s">
        <v>883</v>
      </c>
      <c r="Z318" s="3" t="s">
        <v>1069</v>
      </c>
      <c r="AA318" s="3" t="s">
        <v>1061</v>
      </c>
      <c r="AB318" s="40">
        <v>250</v>
      </c>
      <c r="AC318" s="3" t="s">
        <v>1070</v>
      </c>
      <c r="AD318" s="3" t="s">
        <v>943</v>
      </c>
      <c r="AE318" s="3"/>
      <c r="AF318" s="3"/>
    </row>
    <row r="319" spans="1:32" x14ac:dyDescent="0.3">
      <c r="A319" s="3" t="s">
        <v>321</v>
      </c>
      <c r="B319" s="3" t="s">
        <v>6</v>
      </c>
      <c r="C319" s="3" t="s">
        <v>6</v>
      </c>
      <c r="D319" s="3" t="s">
        <v>6</v>
      </c>
      <c r="E319" s="40">
        <v>0.98459794</v>
      </c>
      <c r="F319" s="40">
        <v>1.540206E-2</v>
      </c>
      <c r="G319" s="41">
        <v>2.4981E-24</v>
      </c>
      <c r="H319" s="40">
        <v>1</v>
      </c>
      <c r="I319" s="40">
        <v>0</v>
      </c>
      <c r="J319" s="40">
        <v>1.25</v>
      </c>
      <c r="K319" s="40">
        <v>0</v>
      </c>
      <c r="L319" s="40">
        <v>0</v>
      </c>
      <c r="M319" s="40">
        <v>0</v>
      </c>
      <c r="N319" s="40">
        <v>0</v>
      </c>
      <c r="O319" s="40">
        <v>0</v>
      </c>
      <c r="P319" s="40">
        <v>60</v>
      </c>
      <c r="Q319" s="40">
        <v>60</v>
      </c>
      <c r="R319" s="40">
        <v>1</v>
      </c>
      <c r="S319" s="40">
        <v>1</v>
      </c>
      <c r="T319" s="40">
        <v>25</v>
      </c>
      <c r="U319" s="40">
        <v>1.2631382010000001</v>
      </c>
      <c r="V319" s="3" t="s">
        <v>888</v>
      </c>
      <c r="W319" s="40">
        <v>56.42</v>
      </c>
      <c r="X319" s="40">
        <v>16.43</v>
      </c>
      <c r="Y319" s="3" t="s">
        <v>892</v>
      </c>
      <c r="Z319" s="3" t="s">
        <v>1077</v>
      </c>
      <c r="AA319" s="3" t="s">
        <v>1061</v>
      </c>
      <c r="AB319" s="40">
        <v>1102</v>
      </c>
      <c r="AC319" s="3" t="s">
        <v>911</v>
      </c>
      <c r="AD319" s="3" t="s">
        <v>943</v>
      </c>
      <c r="AE319" s="3"/>
      <c r="AF319" s="3"/>
    </row>
    <row r="320" spans="1:32" x14ac:dyDescent="0.3">
      <c r="A320" s="3" t="s">
        <v>322</v>
      </c>
      <c r="B320" s="3" t="s">
        <v>6</v>
      </c>
      <c r="C320" s="3" t="s">
        <v>6</v>
      </c>
      <c r="D320" s="3" t="s">
        <v>6</v>
      </c>
      <c r="E320" s="40">
        <v>0.99224175699999995</v>
      </c>
      <c r="F320" s="40">
        <v>7.7582429999999997E-3</v>
      </c>
      <c r="G320" s="41">
        <v>1.3286600000000001E-29</v>
      </c>
      <c r="H320" s="40">
        <v>1</v>
      </c>
      <c r="I320" s="40">
        <v>0</v>
      </c>
      <c r="J320" s="40">
        <v>1.5</v>
      </c>
      <c r="K320" s="40">
        <v>0</v>
      </c>
      <c r="L320" s="40">
        <v>0</v>
      </c>
      <c r="M320" s="40">
        <v>0</v>
      </c>
      <c r="N320" s="40">
        <v>0</v>
      </c>
      <c r="O320" s="40">
        <v>0</v>
      </c>
      <c r="P320" s="40">
        <v>78</v>
      </c>
      <c r="Q320" s="40">
        <v>78</v>
      </c>
      <c r="R320" s="40">
        <v>0</v>
      </c>
      <c r="S320" s="40">
        <v>0</v>
      </c>
      <c r="T320" s="40">
        <v>8</v>
      </c>
      <c r="U320" s="40">
        <v>2.1986614279999999</v>
      </c>
      <c r="V320" s="3" t="s">
        <v>888</v>
      </c>
      <c r="W320" s="40">
        <v>57.34</v>
      </c>
      <c r="X320" s="40">
        <v>17.02</v>
      </c>
      <c r="Y320" s="3" t="s">
        <v>883</v>
      </c>
      <c r="Z320" s="3" t="s">
        <v>1077</v>
      </c>
      <c r="AA320" s="3" t="s">
        <v>1061</v>
      </c>
      <c r="AB320" s="40">
        <v>900</v>
      </c>
      <c r="AC320" s="3" t="s">
        <v>1063</v>
      </c>
      <c r="AD320" s="3" t="s">
        <v>943</v>
      </c>
      <c r="AE320" s="3"/>
      <c r="AF320" s="3"/>
    </row>
    <row r="321" spans="1:32" x14ac:dyDescent="0.3">
      <c r="A321" s="3" t="s">
        <v>323</v>
      </c>
      <c r="B321" s="3" t="s">
        <v>6</v>
      </c>
      <c r="C321" s="3" t="s">
        <v>6</v>
      </c>
      <c r="D321" s="3" t="s">
        <v>6</v>
      </c>
      <c r="E321" s="40">
        <v>0.88883017799999997</v>
      </c>
      <c r="F321" s="40">
        <v>0.111169822</v>
      </c>
      <c r="G321" s="41">
        <v>1.21285E-12</v>
      </c>
      <c r="H321" s="40">
        <v>1</v>
      </c>
      <c r="I321" s="40">
        <v>0</v>
      </c>
      <c r="J321" s="40">
        <v>0.5</v>
      </c>
      <c r="K321" s="40">
        <v>0</v>
      </c>
      <c r="L321" s="40">
        <v>0</v>
      </c>
      <c r="M321" s="40">
        <v>0</v>
      </c>
      <c r="N321" s="40">
        <v>0</v>
      </c>
      <c r="O321" s="40">
        <v>0</v>
      </c>
      <c r="P321" s="40">
        <v>47</v>
      </c>
      <c r="Q321" s="40">
        <v>47</v>
      </c>
      <c r="R321" s="40">
        <v>0</v>
      </c>
      <c r="S321" s="40">
        <v>0</v>
      </c>
      <c r="T321" s="40">
        <v>39</v>
      </c>
      <c r="U321" s="40">
        <v>0.82773637600000005</v>
      </c>
      <c r="V321" s="3" t="s">
        <v>888</v>
      </c>
      <c r="W321" s="40">
        <v>56.42</v>
      </c>
      <c r="X321" s="40">
        <v>16.43</v>
      </c>
      <c r="Y321" s="3" t="s">
        <v>883</v>
      </c>
      <c r="Z321" s="3" t="s">
        <v>1077</v>
      </c>
      <c r="AA321" s="3" t="s">
        <v>1061</v>
      </c>
      <c r="AB321" s="40">
        <v>1102</v>
      </c>
      <c r="AC321" s="3" t="s">
        <v>900</v>
      </c>
      <c r="AD321" s="3" t="s">
        <v>943</v>
      </c>
      <c r="AE321" s="3"/>
      <c r="AF321" s="3"/>
    </row>
    <row r="322" spans="1:32" x14ac:dyDescent="0.3">
      <c r="A322" s="3" t="s">
        <v>324</v>
      </c>
      <c r="B322" s="3" t="s">
        <v>6</v>
      </c>
      <c r="C322" s="3" t="s">
        <v>6</v>
      </c>
      <c r="D322" s="3" t="s">
        <v>6</v>
      </c>
      <c r="E322" s="40">
        <v>0.94103886400000003</v>
      </c>
      <c r="F322" s="40">
        <v>5.8961135999999997E-2</v>
      </c>
      <c r="G322" s="41">
        <v>3.18774E-15</v>
      </c>
      <c r="H322" s="40">
        <v>2</v>
      </c>
      <c r="I322" s="40">
        <v>0</v>
      </c>
      <c r="J322" s="40">
        <v>0.5</v>
      </c>
      <c r="K322" s="40">
        <v>0</v>
      </c>
      <c r="L322" s="40">
        <v>0</v>
      </c>
      <c r="M322" s="40">
        <v>0</v>
      </c>
      <c r="N322" s="40">
        <v>0</v>
      </c>
      <c r="O322" s="40">
        <v>0</v>
      </c>
      <c r="P322" s="40">
        <v>65</v>
      </c>
      <c r="Q322" s="40">
        <v>62</v>
      </c>
      <c r="R322" s="40">
        <v>3</v>
      </c>
      <c r="S322" s="40">
        <v>0</v>
      </c>
      <c r="T322" s="40">
        <v>21</v>
      </c>
      <c r="U322" s="40">
        <v>1.4231541569999999</v>
      </c>
      <c r="V322" s="3" t="s">
        <v>898</v>
      </c>
      <c r="W322" s="40">
        <v>55.62</v>
      </c>
      <c r="X322" s="40">
        <v>11.97</v>
      </c>
      <c r="Y322" s="3" t="s">
        <v>883</v>
      </c>
      <c r="Z322" s="3" t="s">
        <v>1106</v>
      </c>
      <c r="AA322" s="3" t="s">
        <v>1061</v>
      </c>
      <c r="AB322" s="40">
        <v>900</v>
      </c>
      <c r="AC322" s="3" t="s">
        <v>900</v>
      </c>
      <c r="AD322" s="3" t="s">
        <v>943</v>
      </c>
      <c r="AE322" s="3"/>
      <c r="AF322" s="3"/>
    </row>
    <row r="323" spans="1:32" x14ac:dyDescent="0.3">
      <c r="A323" s="3" t="s">
        <v>325</v>
      </c>
      <c r="B323" s="3" t="s">
        <v>6</v>
      </c>
      <c r="C323" s="3" t="s">
        <v>6</v>
      </c>
      <c r="D323" s="3" t="s">
        <v>6</v>
      </c>
      <c r="E323" s="40">
        <v>0.996105621</v>
      </c>
      <c r="F323" s="40">
        <v>3.8943789999999999E-3</v>
      </c>
      <c r="G323" s="41">
        <v>5.5980000000000003E-34</v>
      </c>
      <c r="H323" s="40">
        <v>1</v>
      </c>
      <c r="I323" s="40">
        <v>0</v>
      </c>
      <c r="J323" s="40">
        <v>1.75</v>
      </c>
      <c r="K323" s="40">
        <v>0</v>
      </c>
      <c r="L323" s="40">
        <v>0</v>
      </c>
      <c r="M323" s="40">
        <v>0</v>
      </c>
      <c r="N323" s="40">
        <v>0</v>
      </c>
      <c r="O323" s="40">
        <v>0</v>
      </c>
      <c r="P323" s="40">
        <v>71</v>
      </c>
      <c r="Q323" s="40">
        <v>71</v>
      </c>
      <c r="R323" s="40">
        <v>1</v>
      </c>
      <c r="S323" s="40">
        <v>1</v>
      </c>
      <c r="T323" s="40">
        <v>14</v>
      </c>
      <c r="U323" s="40">
        <v>1.597823819</v>
      </c>
      <c r="V323" s="3" t="s">
        <v>898</v>
      </c>
      <c r="W323" s="40">
        <v>55.5</v>
      </c>
      <c r="X323" s="40">
        <v>10.33</v>
      </c>
      <c r="Y323" s="3" t="s">
        <v>883</v>
      </c>
      <c r="Z323" s="3" t="s">
        <v>1065</v>
      </c>
      <c r="AA323" s="3" t="s">
        <v>1061</v>
      </c>
      <c r="AB323" s="40">
        <v>900</v>
      </c>
      <c r="AC323" s="3" t="s">
        <v>900</v>
      </c>
      <c r="AD323" s="3" t="s">
        <v>943</v>
      </c>
      <c r="AE323" s="3"/>
      <c r="AF323" s="3"/>
    </row>
    <row r="324" spans="1:32" x14ac:dyDescent="0.3">
      <c r="A324" s="3" t="s">
        <v>326</v>
      </c>
      <c r="B324" s="3" t="s">
        <v>6</v>
      </c>
      <c r="C324" s="3" t="s">
        <v>6</v>
      </c>
      <c r="D324" s="3" t="s">
        <v>6</v>
      </c>
      <c r="E324" s="40">
        <v>0.98460397700000002</v>
      </c>
      <c r="F324" s="40">
        <v>1.5396023E-2</v>
      </c>
      <c r="G324" s="41">
        <v>1.98196E-25</v>
      </c>
      <c r="H324" s="40">
        <v>1</v>
      </c>
      <c r="I324" s="40">
        <v>0</v>
      </c>
      <c r="J324" s="40">
        <v>1.25</v>
      </c>
      <c r="K324" s="40">
        <v>0</v>
      </c>
      <c r="L324" s="40">
        <v>0</v>
      </c>
      <c r="M324" s="40">
        <v>0</v>
      </c>
      <c r="N324" s="40">
        <v>0</v>
      </c>
      <c r="O324" s="40">
        <v>0</v>
      </c>
      <c r="P324" s="40">
        <v>69</v>
      </c>
      <c r="Q324" s="40">
        <v>68</v>
      </c>
      <c r="R324" s="40">
        <v>1</v>
      </c>
      <c r="S324" s="40">
        <v>0</v>
      </c>
      <c r="T324" s="40">
        <v>17</v>
      </c>
      <c r="U324" s="40">
        <v>2.2721800490000001</v>
      </c>
      <c r="V324" s="3" t="s">
        <v>1082</v>
      </c>
      <c r="W324" s="40">
        <v>60.8</v>
      </c>
      <c r="X324" s="40">
        <v>10.87</v>
      </c>
      <c r="Y324" s="3" t="s">
        <v>892</v>
      </c>
      <c r="Z324" s="3" t="s">
        <v>1109</v>
      </c>
      <c r="AA324" s="3" t="s">
        <v>1061</v>
      </c>
      <c r="AB324" s="40">
        <v>950</v>
      </c>
      <c r="AC324" s="3" t="s">
        <v>900</v>
      </c>
      <c r="AD324" s="3" t="s">
        <v>943</v>
      </c>
      <c r="AE324" s="3"/>
      <c r="AF324" s="3"/>
    </row>
    <row r="325" spans="1:32" x14ac:dyDescent="0.3">
      <c r="A325" s="3" t="s">
        <v>327</v>
      </c>
      <c r="B325" s="3" t="s">
        <v>6</v>
      </c>
      <c r="C325" s="3" t="s">
        <v>6</v>
      </c>
      <c r="D325" s="3" t="s">
        <v>6</v>
      </c>
      <c r="E325" s="40">
        <v>0.99951119200000005</v>
      </c>
      <c r="F325" s="40">
        <v>4.8880799999999997E-4</v>
      </c>
      <c r="G325" s="41">
        <v>2.42467E-45</v>
      </c>
      <c r="H325" s="40">
        <v>2</v>
      </c>
      <c r="I325" s="40">
        <v>0</v>
      </c>
      <c r="J325" s="40">
        <v>2.25</v>
      </c>
      <c r="K325" s="40">
        <v>0</v>
      </c>
      <c r="L325" s="40">
        <v>0</v>
      </c>
      <c r="M325" s="40">
        <v>0</v>
      </c>
      <c r="N325" s="40">
        <v>0</v>
      </c>
      <c r="O325" s="40">
        <v>0</v>
      </c>
      <c r="P325" s="40">
        <v>69</v>
      </c>
      <c r="Q325" s="40">
        <v>69</v>
      </c>
      <c r="R325" s="40">
        <v>0</v>
      </c>
      <c r="S325" s="40">
        <v>0</v>
      </c>
      <c r="T325" s="40">
        <v>17</v>
      </c>
      <c r="U325" s="40">
        <v>1.63266763</v>
      </c>
      <c r="V325" s="3" t="s">
        <v>888</v>
      </c>
      <c r="W325" s="40">
        <v>57.34</v>
      </c>
      <c r="X325" s="40">
        <v>18.190000000000001</v>
      </c>
      <c r="Y325" s="3" t="s">
        <v>892</v>
      </c>
      <c r="Z325" s="3" t="s">
        <v>1079</v>
      </c>
      <c r="AA325" s="3" t="s">
        <v>1061</v>
      </c>
      <c r="AB325" s="40">
        <v>975</v>
      </c>
      <c r="AC325" s="3" t="s">
        <v>900</v>
      </c>
      <c r="AD325" s="3" t="s">
        <v>943</v>
      </c>
      <c r="AE325" s="3"/>
      <c r="AF325" s="3"/>
    </row>
    <row r="326" spans="1:32" x14ac:dyDescent="0.3">
      <c r="A326" s="3" t="s">
        <v>328</v>
      </c>
      <c r="B326" s="3" t="s">
        <v>6</v>
      </c>
      <c r="C326" s="3" t="s">
        <v>6</v>
      </c>
      <c r="D326" s="3" t="s">
        <v>6</v>
      </c>
      <c r="E326" s="40">
        <v>0.66413662200000001</v>
      </c>
      <c r="F326" s="40">
        <v>0.33333333300000001</v>
      </c>
      <c r="G326" s="41">
        <v>2.530044E-3</v>
      </c>
      <c r="H326" s="40">
        <v>1</v>
      </c>
      <c r="I326" s="40">
        <v>0</v>
      </c>
      <c r="J326" s="40">
        <v>0</v>
      </c>
      <c r="K326" s="40">
        <v>0</v>
      </c>
      <c r="L326" s="40">
        <v>0</v>
      </c>
      <c r="M326" s="40">
        <v>0</v>
      </c>
      <c r="N326" s="40">
        <v>0</v>
      </c>
      <c r="O326" s="40">
        <v>0</v>
      </c>
      <c r="P326" s="40">
        <v>10</v>
      </c>
      <c r="Q326" s="40">
        <v>10</v>
      </c>
      <c r="R326" s="40">
        <v>0</v>
      </c>
      <c r="S326" s="40">
        <v>0</v>
      </c>
      <c r="T326" s="40">
        <v>76</v>
      </c>
      <c r="U326" s="40">
        <v>0.19145415199999999</v>
      </c>
      <c r="V326" s="3" t="s">
        <v>888</v>
      </c>
      <c r="W326" s="40">
        <v>57.34</v>
      </c>
      <c r="X326" s="40">
        <v>18.190000000000001</v>
      </c>
      <c r="Y326" s="3" t="s">
        <v>892</v>
      </c>
      <c r="Z326" s="3" t="s">
        <v>1079</v>
      </c>
      <c r="AA326" s="3" t="s">
        <v>1061</v>
      </c>
      <c r="AB326" s="40">
        <v>975</v>
      </c>
      <c r="AC326" s="3" t="s">
        <v>1063</v>
      </c>
      <c r="AD326" s="3" t="s">
        <v>943</v>
      </c>
      <c r="AE326" s="3"/>
      <c r="AF326" s="3"/>
    </row>
    <row r="327" spans="1:32" x14ac:dyDescent="0.3">
      <c r="A327" s="3" t="s">
        <v>329</v>
      </c>
      <c r="B327" s="3" t="s">
        <v>6</v>
      </c>
      <c r="C327" s="3" t="s">
        <v>6</v>
      </c>
      <c r="D327" s="3" t="s">
        <v>6</v>
      </c>
      <c r="E327" s="40">
        <v>0.88882228200000002</v>
      </c>
      <c r="F327" s="40">
        <v>0.11117771799999999</v>
      </c>
      <c r="G327" s="41">
        <v>3.04725E-12</v>
      </c>
      <c r="H327" s="40">
        <v>1</v>
      </c>
      <c r="I327" s="40">
        <v>0</v>
      </c>
      <c r="J327" s="40">
        <v>0.5</v>
      </c>
      <c r="K327" s="40">
        <v>0</v>
      </c>
      <c r="L327" s="40">
        <v>0</v>
      </c>
      <c r="M327" s="40">
        <v>0</v>
      </c>
      <c r="N327" s="40">
        <v>0</v>
      </c>
      <c r="O327" s="40">
        <v>0</v>
      </c>
      <c r="P327" s="40">
        <v>21</v>
      </c>
      <c r="Q327" s="40">
        <v>21</v>
      </c>
      <c r="R327" s="40">
        <v>0</v>
      </c>
      <c r="S327" s="40">
        <v>0</v>
      </c>
      <c r="T327" s="40">
        <v>65</v>
      </c>
      <c r="U327" s="40">
        <v>0.18311718900000001</v>
      </c>
      <c r="V327" s="3" t="s">
        <v>888</v>
      </c>
      <c r="W327" s="40">
        <v>57.34</v>
      </c>
      <c r="X327" s="40">
        <v>18.190000000000001</v>
      </c>
      <c r="Y327" s="3" t="s">
        <v>892</v>
      </c>
      <c r="Z327" s="3" t="s">
        <v>1079</v>
      </c>
      <c r="AA327" s="3" t="s">
        <v>1061</v>
      </c>
      <c r="AB327" s="40">
        <v>975</v>
      </c>
      <c r="AC327" s="3" t="s">
        <v>1063</v>
      </c>
      <c r="AD327" s="3" t="s">
        <v>943</v>
      </c>
      <c r="AE327" s="3"/>
      <c r="AF327" s="3"/>
    </row>
    <row r="328" spans="1:32" x14ac:dyDescent="0.3">
      <c r="A328" s="3" t="s">
        <v>330</v>
      </c>
      <c r="B328" s="3" t="s">
        <v>6</v>
      </c>
      <c r="C328" s="3" t="s">
        <v>6</v>
      </c>
      <c r="D328" s="3" t="s">
        <v>6</v>
      </c>
      <c r="E328" s="40">
        <v>0.99999998499999998</v>
      </c>
      <c r="F328" s="41">
        <v>1.49821E-8</v>
      </c>
      <c r="G328" s="41">
        <v>1.8766999999999999E-105</v>
      </c>
      <c r="H328" s="40">
        <v>3</v>
      </c>
      <c r="I328" s="40">
        <v>0</v>
      </c>
      <c r="J328" s="40">
        <v>5.75</v>
      </c>
      <c r="K328" s="40">
        <v>0</v>
      </c>
      <c r="L328" s="40">
        <v>0</v>
      </c>
      <c r="M328" s="40">
        <v>0</v>
      </c>
      <c r="N328" s="40">
        <v>0</v>
      </c>
      <c r="O328" s="40">
        <v>0</v>
      </c>
      <c r="P328" s="40">
        <v>83</v>
      </c>
      <c r="Q328" s="40">
        <v>81</v>
      </c>
      <c r="R328" s="40">
        <v>2</v>
      </c>
      <c r="S328" s="40">
        <v>0</v>
      </c>
      <c r="T328" s="40">
        <v>3</v>
      </c>
      <c r="U328" s="40">
        <v>4.5162553059999997</v>
      </c>
      <c r="V328" s="3" t="s">
        <v>1068</v>
      </c>
      <c r="W328" s="40">
        <v>61.85</v>
      </c>
      <c r="X328" s="40">
        <v>-6.8</v>
      </c>
      <c r="Y328" s="3" t="s">
        <v>883</v>
      </c>
      <c r="Z328" s="3" t="s">
        <v>1069</v>
      </c>
      <c r="AA328" s="3" t="s">
        <v>1061</v>
      </c>
      <c r="AB328" s="40">
        <v>250</v>
      </c>
      <c r="AC328" s="3" t="s">
        <v>900</v>
      </c>
      <c r="AD328" s="3" t="s">
        <v>943</v>
      </c>
      <c r="AE328" s="3"/>
      <c r="AF328" s="3"/>
    </row>
    <row r="329" spans="1:32" x14ac:dyDescent="0.3">
      <c r="A329" s="3" t="s">
        <v>331</v>
      </c>
      <c r="B329" s="3" t="s">
        <v>6</v>
      </c>
      <c r="C329" s="3" t="s">
        <v>6</v>
      </c>
      <c r="D329" s="3" t="s">
        <v>6</v>
      </c>
      <c r="E329" s="40">
        <v>0.99975334400000004</v>
      </c>
      <c r="F329" s="41">
        <v>2.4665599999999999E-4</v>
      </c>
      <c r="G329" s="41">
        <v>7.6465699999999997E-48</v>
      </c>
      <c r="H329" s="40">
        <v>1</v>
      </c>
      <c r="I329" s="40">
        <v>0</v>
      </c>
      <c r="J329" s="40">
        <v>2.75</v>
      </c>
      <c r="K329" s="40">
        <v>0</v>
      </c>
      <c r="L329" s="40">
        <v>0</v>
      </c>
      <c r="M329" s="40">
        <v>0</v>
      </c>
      <c r="N329" s="40">
        <v>0</v>
      </c>
      <c r="O329" s="40">
        <v>0</v>
      </c>
      <c r="P329" s="40">
        <v>75</v>
      </c>
      <c r="Q329" s="40">
        <v>74</v>
      </c>
      <c r="R329" s="40">
        <v>1</v>
      </c>
      <c r="S329" s="40">
        <v>0</v>
      </c>
      <c r="T329" s="40">
        <v>11</v>
      </c>
      <c r="U329" s="40">
        <v>1.4575289469999999</v>
      </c>
      <c r="V329" s="3" t="s">
        <v>888</v>
      </c>
      <c r="W329" s="40">
        <v>57.63</v>
      </c>
      <c r="X329" s="40">
        <v>18.28</v>
      </c>
      <c r="Y329" s="3" t="s">
        <v>883</v>
      </c>
      <c r="Z329" s="3" t="s">
        <v>1080</v>
      </c>
      <c r="AA329" s="3" t="s">
        <v>1061</v>
      </c>
      <c r="AB329" s="40">
        <v>975</v>
      </c>
      <c r="AC329" s="3" t="s">
        <v>1063</v>
      </c>
      <c r="AD329" s="3" t="s">
        <v>943</v>
      </c>
      <c r="AE329" s="3"/>
      <c r="AF329" s="3"/>
    </row>
    <row r="330" spans="1:32" x14ac:dyDescent="0.3">
      <c r="A330" s="3" t="s">
        <v>332</v>
      </c>
      <c r="B330" s="3" t="s">
        <v>6</v>
      </c>
      <c r="C330" s="3" t="s">
        <v>6</v>
      </c>
      <c r="D330" s="3" t="s">
        <v>6</v>
      </c>
      <c r="E330" s="40">
        <v>0.99804430499999996</v>
      </c>
      <c r="F330" s="40">
        <v>1.9556949999999999E-3</v>
      </c>
      <c r="G330" s="41">
        <v>1.8595999999999999E-35</v>
      </c>
      <c r="H330" s="40">
        <v>2</v>
      </c>
      <c r="I330" s="40">
        <v>0</v>
      </c>
      <c r="J330" s="40">
        <v>1.75</v>
      </c>
      <c r="K330" s="40">
        <v>0</v>
      </c>
      <c r="L330" s="40">
        <v>0</v>
      </c>
      <c r="M330" s="40">
        <v>0</v>
      </c>
      <c r="N330" s="40">
        <v>0</v>
      </c>
      <c r="O330" s="40">
        <v>0</v>
      </c>
      <c r="P330" s="40">
        <v>81</v>
      </c>
      <c r="Q330" s="40">
        <v>79</v>
      </c>
      <c r="R330" s="40">
        <v>2</v>
      </c>
      <c r="S330" s="40">
        <v>0</v>
      </c>
      <c r="T330" s="40">
        <v>5</v>
      </c>
      <c r="U330" s="40">
        <v>1.6606342380000001</v>
      </c>
      <c r="V330" s="3" t="s">
        <v>888</v>
      </c>
      <c r="W330" s="40">
        <v>57.63</v>
      </c>
      <c r="X330" s="40">
        <v>18.28</v>
      </c>
      <c r="Y330" s="3" t="s">
        <v>883</v>
      </c>
      <c r="Z330" s="3" t="s">
        <v>1080</v>
      </c>
      <c r="AA330" s="3" t="s">
        <v>1061</v>
      </c>
      <c r="AB330" s="40">
        <v>975</v>
      </c>
      <c r="AC330" s="3" t="s">
        <v>1063</v>
      </c>
      <c r="AD330" s="3" t="s">
        <v>943</v>
      </c>
      <c r="AE330" s="3"/>
      <c r="AF330" s="3"/>
    </row>
    <row r="331" spans="1:32" x14ac:dyDescent="0.3">
      <c r="A331" s="3" t="s">
        <v>333</v>
      </c>
      <c r="B331" s="3" t="s">
        <v>6</v>
      </c>
      <c r="C331" s="3" t="s">
        <v>6</v>
      </c>
      <c r="D331" s="3" t="s">
        <v>6</v>
      </c>
      <c r="E331" s="40">
        <v>1</v>
      </c>
      <c r="F331" s="41">
        <v>1.1975700000000001E-10</v>
      </c>
      <c r="G331" s="41">
        <v>1.9629000000000001E-127</v>
      </c>
      <c r="H331" s="40">
        <v>5</v>
      </c>
      <c r="I331" s="40">
        <v>0</v>
      </c>
      <c r="J331" s="40">
        <v>7</v>
      </c>
      <c r="K331" s="40">
        <v>0</v>
      </c>
      <c r="L331" s="40">
        <v>0</v>
      </c>
      <c r="M331" s="40">
        <v>0</v>
      </c>
      <c r="N331" s="40">
        <v>0</v>
      </c>
      <c r="O331" s="40">
        <v>0</v>
      </c>
      <c r="P331" s="40">
        <v>85</v>
      </c>
      <c r="Q331" s="40">
        <v>83</v>
      </c>
      <c r="R331" s="40">
        <v>2</v>
      </c>
      <c r="S331" s="40">
        <v>0</v>
      </c>
      <c r="T331" s="40">
        <v>1</v>
      </c>
      <c r="U331" s="40">
        <v>4.6867707770000004</v>
      </c>
      <c r="V331" s="3" t="s">
        <v>888</v>
      </c>
      <c r="W331" s="40">
        <v>57.63</v>
      </c>
      <c r="X331" s="40">
        <v>18.28</v>
      </c>
      <c r="Y331" s="3" t="s">
        <v>883</v>
      </c>
      <c r="Z331" s="3" t="s">
        <v>1080</v>
      </c>
      <c r="AA331" s="3" t="s">
        <v>1061</v>
      </c>
      <c r="AB331" s="40">
        <v>975</v>
      </c>
      <c r="AC331" s="3" t="s">
        <v>1063</v>
      </c>
      <c r="AD331" s="3" t="s">
        <v>943</v>
      </c>
      <c r="AE331" s="3"/>
      <c r="AF331" s="3"/>
    </row>
    <row r="332" spans="1:32" x14ac:dyDescent="0.3">
      <c r="A332" s="3" t="s">
        <v>334</v>
      </c>
      <c r="B332" s="3" t="s">
        <v>6</v>
      </c>
      <c r="C332" s="3" t="s">
        <v>6</v>
      </c>
      <c r="D332" s="3" t="s">
        <v>6</v>
      </c>
      <c r="E332" s="40">
        <v>0.98460276499999999</v>
      </c>
      <c r="F332" s="41">
        <v>1.5397235E-2</v>
      </c>
      <c r="G332" s="41">
        <v>4.97963E-25</v>
      </c>
      <c r="H332" s="40">
        <v>1</v>
      </c>
      <c r="I332" s="40">
        <v>0</v>
      </c>
      <c r="J332" s="40">
        <v>1.25</v>
      </c>
      <c r="K332" s="40">
        <v>0</v>
      </c>
      <c r="L332" s="40">
        <v>0</v>
      </c>
      <c r="M332" s="40">
        <v>0</v>
      </c>
      <c r="N332" s="40">
        <v>0</v>
      </c>
      <c r="O332" s="40">
        <v>0</v>
      </c>
      <c r="P332" s="40">
        <v>59</v>
      </c>
      <c r="Q332" s="40">
        <v>57</v>
      </c>
      <c r="R332" s="40">
        <v>4</v>
      </c>
      <c r="S332" s="40">
        <v>2</v>
      </c>
      <c r="T332" s="40">
        <v>25</v>
      </c>
      <c r="U332" s="40">
        <v>1.188731821</v>
      </c>
      <c r="V332" s="3" t="s">
        <v>888</v>
      </c>
      <c r="W332" s="40">
        <v>57.63</v>
      </c>
      <c r="X332" s="40">
        <v>18.28</v>
      </c>
      <c r="Y332" s="3" t="s">
        <v>892</v>
      </c>
      <c r="Z332" s="3" t="s">
        <v>1080</v>
      </c>
      <c r="AA332" s="3" t="s">
        <v>1061</v>
      </c>
      <c r="AB332" s="40">
        <v>975</v>
      </c>
      <c r="AC332" s="3" t="s">
        <v>900</v>
      </c>
      <c r="AD332" s="3" t="s">
        <v>943</v>
      </c>
      <c r="AE332" s="3"/>
      <c r="AF332" s="3"/>
    </row>
    <row r="333" spans="1:32" x14ac:dyDescent="0.3">
      <c r="A333" s="3" t="s">
        <v>335</v>
      </c>
      <c r="B333" s="3" t="s">
        <v>6</v>
      </c>
      <c r="C333" s="3" t="s">
        <v>6</v>
      </c>
      <c r="D333" s="3" t="s">
        <v>6</v>
      </c>
      <c r="E333" s="40">
        <v>0.96960968800000003</v>
      </c>
      <c r="F333" s="40">
        <v>3.0390311999999999E-2</v>
      </c>
      <c r="G333" s="41">
        <v>2.08487E-20</v>
      </c>
      <c r="H333" s="40">
        <v>1</v>
      </c>
      <c r="I333" s="40">
        <v>0</v>
      </c>
      <c r="J333" s="40">
        <v>1</v>
      </c>
      <c r="K333" s="40">
        <v>0</v>
      </c>
      <c r="L333" s="40">
        <v>0</v>
      </c>
      <c r="M333" s="40">
        <v>0</v>
      </c>
      <c r="N333" s="40">
        <v>0</v>
      </c>
      <c r="O333" s="40">
        <v>0</v>
      </c>
      <c r="P333" s="40">
        <v>45</v>
      </c>
      <c r="Q333" s="40">
        <v>45</v>
      </c>
      <c r="R333" s="40">
        <v>0</v>
      </c>
      <c r="S333" s="40">
        <v>0</v>
      </c>
      <c r="T333" s="40">
        <v>41</v>
      </c>
      <c r="U333" s="40">
        <v>0.51091122200000005</v>
      </c>
      <c r="V333" s="3" t="s">
        <v>888</v>
      </c>
      <c r="W333" s="40">
        <v>57.63</v>
      </c>
      <c r="X333" s="40">
        <v>18.28</v>
      </c>
      <c r="Y333" s="3" t="s">
        <v>883</v>
      </c>
      <c r="Z333" s="3" t="s">
        <v>1080</v>
      </c>
      <c r="AA333" s="3" t="s">
        <v>1061</v>
      </c>
      <c r="AB333" s="40">
        <v>975</v>
      </c>
      <c r="AC333" s="3" t="s">
        <v>900</v>
      </c>
      <c r="AD333" s="3" t="s">
        <v>943</v>
      </c>
      <c r="AE333" s="3"/>
      <c r="AF333" s="3"/>
    </row>
    <row r="334" spans="1:32" x14ac:dyDescent="0.3">
      <c r="A334" s="3" t="s">
        <v>336</v>
      </c>
      <c r="B334" s="3" t="s">
        <v>6</v>
      </c>
      <c r="C334" s="3" t="s">
        <v>6</v>
      </c>
      <c r="D334" s="3" t="s">
        <v>6</v>
      </c>
      <c r="E334" s="40">
        <v>0.94103540500000005</v>
      </c>
      <c r="F334" s="40">
        <v>5.8964595000000002E-2</v>
      </c>
      <c r="G334" s="41">
        <v>3.31706E-16</v>
      </c>
      <c r="H334" s="40">
        <v>1</v>
      </c>
      <c r="I334" s="40">
        <v>0</v>
      </c>
      <c r="J334" s="40">
        <v>0.75</v>
      </c>
      <c r="K334" s="40">
        <v>0</v>
      </c>
      <c r="L334" s="40">
        <v>0</v>
      </c>
      <c r="M334" s="40">
        <v>0</v>
      </c>
      <c r="N334" s="40">
        <v>0</v>
      </c>
      <c r="O334" s="40">
        <v>0</v>
      </c>
      <c r="P334" s="40">
        <v>54</v>
      </c>
      <c r="Q334" s="40">
        <v>54</v>
      </c>
      <c r="R334" s="40">
        <v>0</v>
      </c>
      <c r="S334" s="40">
        <v>0</v>
      </c>
      <c r="T334" s="40">
        <v>32</v>
      </c>
      <c r="U334" s="40">
        <v>0.90401595400000001</v>
      </c>
      <c r="V334" s="3" t="s">
        <v>958</v>
      </c>
      <c r="W334" s="40">
        <v>58.17</v>
      </c>
      <c r="X334" s="40">
        <v>22.25</v>
      </c>
      <c r="Y334" s="3" t="s">
        <v>883</v>
      </c>
      <c r="Z334" s="3" t="s">
        <v>1081</v>
      </c>
      <c r="AA334" s="3" t="s">
        <v>1061</v>
      </c>
      <c r="AB334" s="40">
        <v>1100</v>
      </c>
      <c r="AC334" s="3" t="s">
        <v>900</v>
      </c>
      <c r="AD334" s="3" t="s">
        <v>943</v>
      </c>
      <c r="AE334" s="3"/>
      <c r="AF334" s="3"/>
    </row>
    <row r="335" spans="1:32" x14ac:dyDescent="0.3">
      <c r="A335" s="3" t="s">
        <v>337</v>
      </c>
      <c r="B335" s="3" t="s">
        <v>6</v>
      </c>
      <c r="C335" s="3" t="s">
        <v>6</v>
      </c>
      <c r="D335" s="3" t="s">
        <v>6</v>
      </c>
      <c r="E335" s="40">
        <v>0.99987764199999996</v>
      </c>
      <c r="F335" s="40">
        <v>1.2235800000000001E-4</v>
      </c>
      <c r="G335" s="41">
        <v>1.99304E-52</v>
      </c>
      <c r="H335" s="40">
        <v>3</v>
      </c>
      <c r="I335" s="40">
        <v>0</v>
      </c>
      <c r="J335" s="40">
        <v>2.5</v>
      </c>
      <c r="K335" s="40">
        <v>0</v>
      </c>
      <c r="L335" s="40">
        <v>0</v>
      </c>
      <c r="M335" s="40">
        <v>0</v>
      </c>
      <c r="N335" s="40">
        <v>0</v>
      </c>
      <c r="O335" s="40">
        <v>0</v>
      </c>
      <c r="P335" s="40">
        <v>74</v>
      </c>
      <c r="Q335" s="40">
        <v>71</v>
      </c>
      <c r="R335" s="40">
        <v>3</v>
      </c>
      <c r="S335" s="40">
        <v>0</v>
      </c>
      <c r="T335" s="40">
        <v>12</v>
      </c>
      <c r="U335" s="40">
        <v>1.4829631940000001</v>
      </c>
      <c r="V335" s="3" t="s">
        <v>958</v>
      </c>
      <c r="W335" s="40">
        <v>58.17</v>
      </c>
      <c r="X335" s="40">
        <v>22.25</v>
      </c>
      <c r="Y335" s="3" t="s">
        <v>883</v>
      </c>
      <c r="Z335" s="3" t="s">
        <v>1081</v>
      </c>
      <c r="AA335" s="3" t="s">
        <v>1061</v>
      </c>
      <c r="AB335" s="40">
        <v>1100</v>
      </c>
      <c r="AC335" s="3" t="s">
        <v>900</v>
      </c>
      <c r="AD335" s="3" t="s">
        <v>943</v>
      </c>
      <c r="AE335" s="3"/>
      <c r="AF335" s="3"/>
    </row>
    <row r="336" spans="1:32" x14ac:dyDescent="0.3">
      <c r="A336" s="3" t="s">
        <v>338</v>
      </c>
      <c r="B336" s="3" t="s">
        <v>6</v>
      </c>
      <c r="C336" s="3" t="s">
        <v>6</v>
      </c>
      <c r="D336" s="3" t="s">
        <v>6</v>
      </c>
      <c r="E336" s="40">
        <v>0.99804872600000005</v>
      </c>
      <c r="F336" s="40">
        <v>1.951274E-3</v>
      </c>
      <c r="G336" s="41">
        <v>9.3745099999999996E-38</v>
      </c>
      <c r="H336" s="40">
        <v>1</v>
      </c>
      <c r="I336" s="40">
        <v>0</v>
      </c>
      <c r="J336" s="40">
        <v>2</v>
      </c>
      <c r="K336" s="40">
        <v>0</v>
      </c>
      <c r="L336" s="40">
        <v>0</v>
      </c>
      <c r="M336" s="40">
        <v>0</v>
      </c>
      <c r="N336" s="40">
        <v>0</v>
      </c>
      <c r="O336" s="40">
        <v>0</v>
      </c>
      <c r="P336" s="40">
        <v>62</v>
      </c>
      <c r="Q336" s="40">
        <v>60</v>
      </c>
      <c r="R336" s="40">
        <v>2</v>
      </c>
      <c r="S336" s="40">
        <v>0</v>
      </c>
      <c r="T336" s="40">
        <v>24</v>
      </c>
      <c r="U336" s="40">
        <v>1.1318930060000001</v>
      </c>
      <c r="V336" s="3" t="s">
        <v>958</v>
      </c>
      <c r="W336" s="40">
        <v>58.17</v>
      </c>
      <c r="X336" s="40">
        <v>22.25</v>
      </c>
      <c r="Y336" s="3" t="s">
        <v>883</v>
      </c>
      <c r="Z336" s="3" t="s">
        <v>1081</v>
      </c>
      <c r="AA336" s="3" t="s">
        <v>1061</v>
      </c>
      <c r="AB336" s="40">
        <v>1100</v>
      </c>
      <c r="AC336" s="3" t="s">
        <v>900</v>
      </c>
      <c r="AD336" s="3" t="s">
        <v>943</v>
      </c>
      <c r="AE336" s="3"/>
      <c r="AF336" s="3"/>
    </row>
    <row r="337" spans="1:32" x14ac:dyDescent="0.3">
      <c r="A337" s="3" t="s">
        <v>339</v>
      </c>
      <c r="B337" s="3" t="s">
        <v>6</v>
      </c>
      <c r="C337" s="3" t="s">
        <v>6</v>
      </c>
      <c r="D337" s="3" t="s">
        <v>6</v>
      </c>
      <c r="E337" s="40">
        <v>0.999937823</v>
      </c>
      <c r="F337" s="41">
        <v>6.2177399999999999E-5</v>
      </c>
      <c r="G337" s="41">
        <v>5.2008299999999996E-53</v>
      </c>
      <c r="H337" s="40">
        <v>4</v>
      </c>
      <c r="I337" s="40">
        <v>0</v>
      </c>
      <c r="J337" s="40">
        <v>2.5</v>
      </c>
      <c r="K337" s="40">
        <v>0</v>
      </c>
      <c r="L337" s="40">
        <v>0</v>
      </c>
      <c r="M337" s="40">
        <v>0</v>
      </c>
      <c r="N337" s="40">
        <v>0</v>
      </c>
      <c r="O337" s="40">
        <v>0</v>
      </c>
      <c r="P337" s="40">
        <v>58</v>
      </c>
      <c r="Q337" s="40">
        <v>31</v>
      </c>
      <c r="R337" s="40">
        <v>46</v>
      </c>
      <c r="S337" s="40">
        <v>19</v>
      </c>
      <c r="T337" s="40">
        <v>9</v>
      </c>
      <c r="U337" s="40">
        <v>1.858574038</v>
      </c>
      <c r="V337" s="3" t="s">
        <v>958</v>
      </c>
      <c r="W337" s="40">
        <v>58.17</v>
      </c>
      <c r="X337" s="40">
        <v>22.25</v>
      </c>
      <c r="Y337" s="3" t="s">
        <v>883</v>
      </c>
      <c r="Z337" s="3" t="s">
        <v>1081</v>
      </c>
      <c r="AA337" s="3" t="s">
        <v>1061</v>
      </c>
      <c r="AB337" s="40">
        <v>1100</v>
      </c>
      <c r="AC337" s="3" t="s">
        <v>900</v>
      </c>
      <c r="AD337" s="3" t="s">
        <v>943</v>
      </c>
      <c r="AE337" s="3"/>
      <c r="AF337" s="3"/>
    </row>
    <row r="338" spans="1:32" x14ac:dyDescent="0.3">
      <c r="A338" s="3" t="s">
        <v>340</v>
      </c>
      <c r="B338" s="3" t="s">
        <v>6</v>
      </c>
      <c r="C338" s="3" t="s">
        <v>6</v>
      </c>
      <c r="D338" s="3" t="s">
        <v>6</v>
      </c>
      <c r="E338" s="40">
        <v>0.94111747400000001</v>
      </c>
      <c r="F338" s="41">
        <v>5.8882525999999998E-2</v>
      </c>
      <c r="G338" s="41">
        <v>1.25924E-16</v>
      </c>
      <c r="H338" s="40">
        <v>1</v>
      </c>
      <c r="I338" s="40">
        <v>0</v>
      </c>
      <c r="J338" s="40">
        <v>0.75</v>
      </c>
      <c r="K338" s="40">
        <v>0</v>
      </c>
      <c r="L338" s="40">
        <v>0</v>
      </c>
      <c r="M338" s="40">
        <v>0</v>
      </c>
      <c r="N338" s="40">
        <v>0</v>
      </c>
      <c r="O338" s="40">
        <v>0</v>
      </c>
      <c r="P338" s="40">
        <v>24</v>
      </c>
      <c r="Q338" s="40">
        <v>13</v>
      </c>
      <c r="R338" s="40">
        <v>29</v>
      </c>
      <c r="S338" s="40">
        <v>18</v>
      </c>
      <c r="T338" s="40">
        <v>44</v>
      </c>
      <c r="U338" s="40">
        <v>0.73982637299999998</v>
      </c>
      <c r="V338" s="3" t="s">
        <v>958</v>
      </c>
      <c r="W338" s="40">
        <v>58.17</v>
      </c>
      <c r="X338" s="40">
        <v>22.25</v>
      </c>
      <c r="Y338" s="3" t="s">
        <v>883</v>
      </c>
      <c r="Z338" s="3" t="s">
        <v>1081</v>
      </c>
      <c r="AA338" s="3" t="s">
        <v>1061</v>
      </c>
      <c r="AB338" s="40">
        <v>1100</v>
      </c>
      <c r="AC338" s="3" t="s">
        <v>943</v>
      </c>
      <c r="AD338" s="3" t="s">
        <v>943</v>
      </c>
      <c r="AE338" s="3"/>
      <c r="AF338" s="3"/>
    </row>
    <row r="339" spans="1:32" x14ac:dyDescent="0.3">
      <c r="A339" s="3" t="s">
        <v>341</v>
      </c>
      <c r="B339" s="3" t="s">
        <v>6</v>
      </c>
      <c r="C339" s="3" t="s">
        <v>6</v>
      </c>
      <c r="D339" s="3" t="s">
        <v>6</v>
      </c>
      <c r="E339" s="40">
        <v>0.99901793900000002</v>
      </c>
      <c r="F339" s="40">
        <v>9.82061E-4</v>
      </c>
      <c r="G339" s="41">
        <v>3.4954600000000001E-38</v>
      </c>
      <c r="H339" s="40">
        <v>4</v>
      </c>
      <c r="I339" s="40">
        <v>0</v>
      </c>
      <c r="J339" s="40">
        <v>1.5</v>
      </c>
      <c r="K339" s="40">
        <v>0</v>
      </c>
      <c r="L339" s="40">
        <v>0</v>
      </c>
      <c r="M339" s="40">
        <v>0</v>
      </c>
      <c r="N339" s="40">
        <v>0</v>
      </c>
      <c r="O339" s="40">
        <v>0</v>
      </c>
      <c r="P339" s="40">
        <v>77</v>
      </c>
      <c r="Q339" s="40">
        <v>76</v>
      </c>
      <c r="R339" s="40">
        <v>1</v>
      </c>
      <c r="S339" s="40">
        <v>0</v>
      </c>
      <c r="T339" s="40">
        <v>9</v>
      </c>
      <c r="U339" s="40">
        <v>1.8563470849999999</v>
      </c>
      <c r="V339" s="3" t="s">
        <v>958</v>
      </c>
      <c r="W339" s="40">
        <v>58.17</v>
      </c>
      <c r="X339" s="40">
        <v>22.25</v>
      </c>
      <c r="Y339" s="3" t="s">
        <v>883</v>
      </c>
      <c r="Z339" s="3" t="s">
        <v>1081</v>
      </c>
      <c r="AA339" s="3" t="s">
        <v>1061</v>
      </c>
      <c r="AB339" s="40">
        <v>1100</v>
      </c>
      <c r="AC339" s="3" t="s">
        <v>900</v>
      </c>
      <c r="AD339" s="3" t="s">
        <v>943</v>
      </c>
      <c r="AE339" s="3"/>
      <c r="AF339" s="3"/>
    </row>
    <row r="340" spans="1:32" x14ac:dyDescent="0.3">
      <c r="A340" s="3" t="s">
        <v>342</v>
      </c>
      <c r="B340" s="3" t="s">
        <v>6</v>
      </c>
      <c r="C340" s="3" t="s">
        <v>6</v>
      </c>
      <c r="D340" s="3" t="s">
        <v>6</v>
      </c>
      <c r="E340" s="40">
        <v>0.99993847199999997</v>
      </c>
      <c r="F340" s="41">
        <v>6.1527900000000004E-5</v>
      </c>
      <c r="G340" s="41">
        <v>6.66776E-53</v>
      </c>
      <c r="H340" s="40">
        <v>5</v>
      </c>
      <c r="I340" s="40">
        <v>0</v>
      </c>
      <c r="J340" s="40">
        <v>2.25</v>
      </c>
      <c r="K340" s="40">
        <v>0</v>
      </c>
      <c r="L340" s="40">
        <v>0</v>
      </c>
      <c r="M340" s="40">
        <v>0</v>
      </c>
      <c r="N340" s="40">
        <v>0</v>
      </c>
      <c r="O340" s="40">
        <v>0</v>
      </c>
      <c r="P340" s="40">
        <v>79</v>
      </c>
      <c r="Q340" s="40">
        <v>78</v>
      </c>
      <c r="R340" s="40">
        <v>1</v>
      </c>
      <c r="S340" s="40">
        <v>0</v>
      </c>
      <c r="T340" s="40">
        <v>7</v>
      </c>
      <c r="U340" s="40">
        <v>2.0165903159999998</v>
      </c>
      <c r="V340" s="3" t="s">
        <v>958</v>
      </c>
      <c r="W340" s="40">
        <v>58.17</v>
      </c>
      <c r="X340" s="40">
        <v>22.25</v>
      </c>
      <c r="Y340" s="3" t="s">
        <v>883</v>
      </c>
      <c r="Z340" s="3" t="s">
        <v>1081</v>
      </c>
      <c r="AA340" s="3" t="s">
        <v>1061</v>
      </c>
      <c r="AB340" s="40">
        <v>1100</v>
      </c>
      <c r="AC340" s="3" t="s">
        <v>900</v>
      </c>
      <c r="AD340" s="3" t="s">
        <v>943</v>
      </c>
      <c r="AE340" s="3"/>
      <c r="AF340" s="3"/>
    </row>
    <row r="341" spans="1:32" x14ac:dyDescent="0.3">
      <c r="A341" s="3" t="s">
        <v>343</v>
      </c>
      <c r="B341" s="3" t="s">
        <v>6</v>
      </c>
      <c r="C341" s="3" t="s">
        <v>6</v>
      </c>
      <c r="D341" s="3" t="s">
        <v>6</v>
      </c>
      <c r="E341" s="40">
        <v>0.98449257899999998</v>
      </c>
      <c r="F341" s="41">
        <v>1.5507421E-2</v>
      </c>
      <c r="G341" s="41">
        <v>7.3301299999999997E-22</v>
      </c>
      <c r="H341" s="40">
        <v>3</v>
      </c>
      <c r="I341" s="40">
        <v>0</v>
      </c>
      <c r="J341" s="40">
        <v>0.75</v>
      </c>
      <c r="K341" s="40">
        <v>0</v>
      </c>
      <c r="L341" s="40">
        <v>0</v>
      </c>
      <c r="M341" s="40">
        <v>0</v>
      </c>
      <c r="N341" s="40">
        <v>0</v>
      </c>
      <c r="O341" s="40">
        <v>0</v>
      </c>
      <c r="P341" s="40">
        <v>63</v>
      </c>
      <c r="Q341" s="40">
        <v>63</v>
      </c>
      <c r="R341" s="40">
        <v>0</v>
      </c>
      <c r="S341" s="40">
        <v>0</v>
      </c>
      <c r="T341" s="40">
        <v>23</v>
      </c>
      <c r="U341" s="40">
        <v>0.94055920299999995</v>
      </c>
      <c r="V341" s="3" t="s">
        <v>958</v>
      </c>
      <c r="W341" s="40">
        <v>58.17</v>
      </c>
      <c r="X341" s="40">
        <v>22.25</v>
      </c>
      <c r="Y341" s="3" t="s">
        <v>883</v>
      </c>
      <c r="Z341" s="3" t="s">
        <v>1081</v>
      </c>
      <c r="AA341" s="3" t="s">
        <v>1061</v>
      </c>
      <c r="AB341" s="40">
        <v>1100</v>
      </c>
      <c r="AC341" s="3" t="s">
        <v>900</v>
      </c>
      <c r="AD341" s="3" t="s">
        <v>943</v>
      </c>
      <c r="AE341" s="3"/>
      <c r="AF341" s="3"/>
    </row>
    <row r="342" spans="1:32" x14ac:dyDescent="0.3">
      <c r="A342" s="3" t="s">
        <v>344</v>
      </c>
      <c r="B342" s="3" t="s">
        <v>6</v>
      </c>
      <c r="C342" s="3" t="s">
        <v>6</v>
      </c>
      <c r="D342" s="3" t="s">
        <v>6</v>
      </c>
      <c r="E342" s="40">
        <v>0.99804873999999999</v>
      </c>
      <c r="F342" s="40">
        <v>1.95126E-3</v>
      </c>
      <c r="G342" s="41">
        <v>3.48785E-38</v>
      </c>
      <c r="H342" s="40">
        <v>1</v>
      </c>
      <c r="I342" s="40">
        <v>0</v>
      </c>
      <c r="J342" s="40">
        <v>2</v>
      </c>
      <c r="K342" s="40">
        <v>0</v>
      </c>
      <c r="L342" s="40">
        <v>0</v>
      </c>
      <c r="M342" s="40">
        <v>0</v>
      </c>
      <c r="N342" s="40">
        <v>0</v>
      </c>
      <c r="O342" s="40">
        <v>0</v>
      </c>
      <c r="P342" s="40">
        <v>48</v>
      </c>
      <c r="Q342" s="40">
        <v>24</v>
      </c>
      <c r="R342" s="40">
        <v>43</v>
      </c>
      <c r="S342" s="40">
        <v>19</v>
      </c>
      <c r="T342" s="40">
        <v>19</v>
      </c>
      <c r="U342" s="40">
        <v>1.6725382150000001</v>
      </c>
      <c r="V342" s="3" t="s">
        <v>958</v>
      </c>
      <c r="W342" s="40">
        <v>58.17</v>
      </c>
      <c r="X342" s="40">
        <v>22.25</v>
      </c>
      <c r="Y342" s="3" t="s">
        <v>883</v>
      </c>
      <c r="Z342" s="3" t="s">
        <v>1081</v>
      </c>
      <c r="AA342" s="3" t="s">
        <v>1061</v>
      </c>
      <c r="AB342" s="40">
        <v>1100</v>
      </c>
      <c r="AC342" s="3" t="s">
        <v>900</v>
      </c>
      <c r="AD342" s="3" t="s">
        <v>943</v>
      </c>
      <c r="AE342" s="3"/>
      <c r="AF342" s="3"/>
    </row>
    <row r="343" spans="1:32" x14ac:dyDescent="0.3">
      <c r="A343" s="3" t="s">
        <v>345</v>
      </c>
      <c r="B343" s="3" t="s">
        <v>6</v>
      </c>
      <c r="C343" s="3" t="s">
        <v>6</v>
      </c>
      <c r="D343" s="3" t="s">
        <v>6</v>
      </c>
      <c r="E343" s="40">
        <v>0.999753487</v>
      </c>
      <c r="F343" s="40">
        <v>2.4651300000000002E-4</v>
      </c>
      <c r="G343" s="41">
        <v>2.6888100000000002E-44</v>
      </c>
      <c r="H343" s="40">
        <v>5</v>
      </c>
      <c r="I343" s="40">
        <v>0</v>
      </c>
      <c r="J343" s="40">
        <v>1.75</v>
      </c>
      <c r="K343" s="40">
        <v>0</v>
      </c>
      <c r="L343" s="40">
        <v>0</v>
      </c>
      <c r="M343" s="40">
        <v>0</v>
      </c>
      <c r="N343" s="40">
        <v>0</v>
      </c>
      <c r="O343" s="40">
        <v>0</v>
      </c>
      <c r="P343" s="40">
        <v>69</v>
      </c>
      <c r="Q343" s="40">
        <v>69</v>
      </c>
      <c r="R343" s="40">
        <v>0</v>
      </c>
      <c r="S343" s="40">
        <v>0</v>
      </c>
      <c r="T343" s="40">
        <v>17</v>
      </c>
      <c r="U343" s="40">
        <v>1.4960912049999999</v>
      </c>
      <c r="V343" s="3" t="s">
        <v>958</v>
      </c>
      <c r="W343" s="40">
        <v>58.17</v>
      </c>
      <c r="X343" s="40">
        <v>22.25</v>
      </c>
      <c r="Y343" s="3" t="s">
        <v>883</v>
      </c>
      <c r="Z343" s="3" t="s">
        <v>1081</v>
      </c>
      <c r="AA343" s="3" t="s">
        <v>1061</v>
      </c>
      <c r="AB343" s="40">
        <v>1100</v>
      </c>
      <c r="AC343" s="3" t="s">
        <v>900</v>
      </c>
      <c r="AD343" s="3" t="s">
        <v>943</v>
      </c>
      <c r="AE343" s="3"/>
      <c r="AF343" s="3"/>
    </row>
    <row r="344" spans="1:32" x14ac:dyDescent="0.3">
      <c r="A344" s="3" t="s">
        <v>346</v>
      </c>
      <c r="B344" s="3" t="s">
        <v>6</v>
      </c>
      <c r="C344" s="3" t="s">
        <v>6</v>
      </c>
      <c r="D344" s="3" t="s">
        <v>6</v>
      </c>
      <c r="E344" s="40">
        <v>0.99902057899999996</v>
      </c>
      <c r="F344" s="40">
        <v>9.7942100000000007E-4</v>
      </c>
      <c r="G344" s="41">
        <v>5.1798500000000004E-41</v>
      </c>
      <c r="H344" s="40">
        <v>1</v>
      </c>
      <c r="I344" s="40">
        <v>0</v>
      </c>
      <c r="J344" s="40">
        <v>2.25</v>
      </c>
      <c r="K344" s="40">
        <v>0</v>
      </c>
      <c r="L344" s="40">
        <v>0</v>
      </c>
      <c r="M344" s="40">
        <v>0</v>
      </c>
      <c r="N344" s="40">
        <v>0</v>
      </c>
      <c r="O344" s="40">
        <v>0</v>
      </c>
      <c r="P344" s="40">
        <v>54</v>
      </c>
      <c r="Q344" s="40">
        <v>54</v>
      </c>
      <c r="R344" s="40">
        <v>1</v>
      </c>
      <c r="S344" s="40">
        <v>1</v>
      </c>
      <c r="T344" s="40">
        <v>31</v>
      </c>
      <c r="U344" s="40">
        <v>1.059517791</v>
      </c>
      <c r="V344" s="3" t="s">
        <v>958</v>
      </c>
      <c r="W344" s="40">
        <v>58.17</v>
      </c>
      <c r="X344" s="40">
        <v>22.25</v>
      </c>
      <c r="Y344" s="3" t="s">
        <v>883</v>
      </c>
      <c r="Z344" s="3" t="s">
        <v>1081</v>
      </c>
      <c r="AA344" s="3" t="s">
        <v>1061</v>
      </c>
      <c r="AB344" s="40">
        <v>1100</v>
      </c>
      <c r="AC344" s="3" t="s">
        <v>900</v>
      </c>
      <c r="AD344" s="3" t="s">
        <v>943</v>
      </c>
      <c r="AE344" s="3"/>
      <c r="AF344" s="3"/>
    </row>
    <row r="345" spans="1:32" x14ac:dyDescent="0.3">
      <c r="A345" s="3" t="s">
        <v>347</v>
      </c>
      <c r="B345" s="3" t="s">
        <v>6</v>
      </c>
      <c r="C345" s="3" t="s">
        <v>6</v>
      </c>
      <c r="D345" s="3" t="s">
        <v>6</v>
      </c>
      <c r="E345" s="40">
        <v>0.99996864600000002</v>
      </c>
      <c r="F345" s="41">
        <v>3.1354299999999999E-5</v>
      </c>
      <c r="G345" s="41">
        <v>2.9017500000000002E-54</v>
      </c>
      <c r="H345" s="40">
        <v>7</v>
      </c>
      <c r="I345" s="40">
        <v>0</v>
      </c>
      <c r="J345" s="40">
        <v>2</v>
      </c>
      <c r="K345" s="40">
        <v>0</v>
      </c>
      <c r="L345" s="40">
        <v>0</v>
      </c>
      <c r="M345" s="40">
        <v>0</v>
      </c>
      <c r="N345" s="40">
        <v>0</v>
      </c>
      <c r="O345" s="40">
        <v>0</v>
      </c>
      <c r="P345" s="40">
        <v>72</v>
      </c>
      <c r="Q345" s="40">
        <v>71</v>
      </c>
      <c r="R345" s="40">
        <v>1</v>
      </c>
      <c r="S345" s="40">
        <v>0</v>
      </c>
      <c r="T345" s="40">
        <v>14</v>
      </c>
      <c r="U345" s="40">
        <v>1.9078125239999999</v>
      </c>
      <c r="V345" s="3" t="s">
        <v>958</v>
      </c>
      <c r="W345" s="40">
        <v>58.17</v>
      </c>
      <c r="X345" s="40">
        <v>22.25</v>
      </c>
      <c r="Y345" s="3" t="s">
        <v>883</v>
      </c>
      <c r="Z345" s="3" t="s">
        <v>1081</v>
      </c>
      <c r="AA345" s="3" t="s">
        <v>1061</v>
      </c>
      <c r="AB345" s="40">
        <v>1100</v>
      </c>
      <c r="AC345" s="3" t="s">
        <v>900</v>
      </c>
      <c r="AD345" s="3" t="s">
        <v>943</v>
      </c>
      <c r="AE345" s="3"/>
      <c r="AF345" s="3"/>
    </row>
    <row r="346" spans="1:32" x14ac:dyDescent="0.3">
      <c r="A346" s="3" t="s">
        <v>348</v>
      </c>
      <c r="B346" s="3" t="s">
        <v>6</v>
      </c>
      <c r="C346" s="3" t="s">
        <v>6</v>
      </c>
      <c r="D346" s="3" t="s">
        <v>6</v>
      </c>
      <c r="E346" s="40">
        <v>0.79953735500000001</v>
      </c>
      <c r="F346" s="41">
        <v>0.20046235300000001</v>
      </c>
      <c r="G346" s="41">
        <v>2.9280799999999998E-7</v>
      </c>
      <c r="H346" s="40">
        <v>1</v>
      </c>
      <c r="I346" s="40">
        <v>0</v>
      </c>
      <c r="J346" s="40">
        <v>0.25</v>
      </c>
      <c r="K346" s="40">
        <v>0</v>
      </c>
      <c r="L346" s="40">
        <v>0</v>
      </c>
      <c r="M346" s="40">
        <v>0</v>
      </c>
      <c r="N346" s="40">
        <v>0</v>
      </c>
      <c r="O346" s="40">
        <v>0</v>
      </c>
      <c r="P346" s="40">
        <v>16</v>
      </c>
      <c r="Q346" s="40">
        <v>16</v>
      </c>
      <c r="R346" s="40">
        <v>0</v>
      </c>
      <c r="S346" s="40">
        <v>0</v>
      </c>
      <c r="T346" s="40">
        <v>70</v>
      </c>
      <c r="U346" s="40">
        <v>0.17157161100000001</v>
      </c>
      <c r="V346" s="3" t="s">
        <v>990</v>
      </c>
      <c r="W346" s="40">
        <v>50.68</v>
      </c>
      <c r="X346" s="40">
        <v>21.75</v>
      </c>
      <c r="Y346" s="3" t="s">
        <v>883</v>
      </c>
      <c r="Z346" s="3" t="s">
        <v>1110</v>
      </c>
      <c r="AA346" s="3" t="s">
        <v>1061</v>
      </c>
      <c r="AB346" s="40">
        <v>850</v>
      </c>
      <c r="AC346" s="3" t="s">
        <v>1063</v>
      </c>
      <c r="AD346" s="3" t="s">
        <v>943</v>
      </c>
      <c r="AE346" s="3"/>
      <c r="AF346" s="3"/>
    </row>
    <row r="347" spans="1:32" x14ac:dyDescent="0.3">
      <c r="A347" s="3" t="s">
        <v>349</v>
      </c>
      <c r="B347" s="3" t="s">
        <v>6</v>
      </c>
      <c r="C347" s="3" t="s">
        <v>6</v>
      </c>
      <c r="D347" s="3" t="s">
        <v>6</v>
      </c>
      <c r="E347" s="40">
        <v>0.99996881500000001</v>
      </c>
      <c r="F347" s="41">
        <v>3.1185100000000001E-5</v>
      </c>
      <c r="G347" s="41">
        <v>2.4326599999999999E-54</v>
      </c>
      <c r="H347" s="40">
        <v>5</v>
      </c>
      <c r="I347" s="40">
        <v>0</v>
      </c>
      <c r="J347" s="40">
        <v>2.5</v>
      </c>
      <c r="K347" s="40">
        <v>0</v>
      </c>
      <c r="L347" s="40">
        <v>0</v>
      </c>
      <c r="M347" s="40">
        <v>0</v>
      </c>
      <c r="N347" s="40">
        <v>0</v>
      </c>
      <c r="O347" s="40">
        <v>0</v>
      </c>
      <c r="P347" s="40">
        <v>77</v>
      </c>
      <c r="Q347" s="40">
        <v>77</v>
      </c>
      <c r="R347" s="40">
        <v>1</v>
      </c>
      <c r="S347" s="40">
        <v>1</v>
      </c>
      <c r="T347" s="40">
        <v>8</v>
      </c>
      <c r="U347" s="40">
        <v>2.064288447</v>
      </c>
      <c r="V347" s="3" t="s">
        <v>958</v>
      </c>
      <c r="W347" s="40">
        <v>58.17</v>
      </c>
      <c r="X347" s="40">
        <v>22.25</v>
      </c>
      <c r="Y347" s="3" t="s">
        <v>883</v>
      </c>
      <c r="Z347" s="3" t="s">
        <v>1081</v>
      </c>
      <c r="AA347" s="3" t="s">
        <v>1061</v>
      </c>
      <c r="AB347" s="40">
        <v>1100</v>
      </c>
      <c r="AC347" s="3" t="s">
        <v>900</v>
      </c>
      <c r="AD347" s="3" t="s">
        <v>943</v>
      </c>
      <c r="AE347" s="3"/>
      <c r="AF347" s="3"/>
    </row>
    <row r="348" spans="1:32" x14ac:dyDescent="0.3">
      <c r="A348" s="3" t="s">
        <v>350</v>
      </c>
      <c r="B348" s="3" t="s">
        <v>6</v>
      </c>
      <c r="C348" s="3" t="s">
        <v>6</v>
      </c>
      <c r="D348" s="3" t="s">
        <v>6</v>
      </c>
      <c r="E348" s="40">
        <v>0.99996871600000004</v>
      </c>
      <c r="F348" s="41">
        <v>3.1284400000000002E-5</v>
      </c>
      <c r="G348" s="41">
        <v>1.06137E-57</v>
      </c>
      <c r="H348" s="40">
        <v>3</v>
      </c>
      <c r="I348" s="40">
        <v>0</v>
      </c>
      <c r="J348" s="40">
        <v>3</v>
      </c>
      <c r="K348" s="40">
        <v>0</v>
      </c>
      <c r="L348" s="40">
        <v>0</v>
      </c>
      <c r="M348" s="40">
        <v>0</v>
      </c>
      <c r="N348" s="40">
        <v>0</v>
      </c>
      <c r="O348" s="40">
        <v>0</v>
      </c>
      <c r="P348" s="40">
        <v>74</v>
      </c>
      <c r="Q348" s="40">
        <v>74</v>
      </c>
      <c r="R348" s="40">
        <v>1</v>
      </c>
      <c r="S348" s="40">
        <v>1</v>
      </c>
      <c r="T348" s="40">
        <v>11</v>
      </c>
      <c r="U348" s="40">
        <v>1.5107333620000001</v>
      </c>
      <c r="V348" s="3" t="s">
        <v>958</v>
      </c>
      <c r="W348" s="40">
        <v>58.17</v>
      </c>
      <c r="X348" s="40">
        <v>22.25</v>
      </c>
      <c r="Y348" s="3" t="s">
        <v>883</v>
      </c>
      <c r="Z348" s="3" t="s">
        <v>1081</v>
      </c>
      <c r="AA348" s="3" t="s">
        <v>1061</v>
      </c>
      <c r="AB348" s="40">
        <v>1100</v>
      </c>
      <c r="AC348" s="3" t="s">
        <v>943</v>
      </c>
      <c r="AD348" s="3" t="s">
        <v>943</v>
      </c>
      <c r="AE348" s="3"/>
      <c r="AF348" s="3"/>
    </row>
    <row r="349" spans="1:32" x14ac:dyDescent="0.3">
      <c r="A349" s="3" t="s">
        <v>351</v>
      </c>
      <c r="B349" s="3" t="s">
        <v>6</v>
      </c>
      <c r="C349" s="3" t="s">
        <v>6</v>
      </c>
      <c r="D349" s="3" t="s">
        <v>6</v>
      </c>
      <c r="E349" s="40">
        <v>0.99224186299999995</v>
      </c>
      <c r="F349" s="41">
        <v>7.758137E-3</v>
      </c>
      <c r="G349" s="41">
        <v>1.05535E-29</v>
      </c>
      <c r="H349" s="40">
        <v>1</v>
      </c>
      <c r="I349" s="40">
        <v>0</v>
      </c>
      <c r="J349" s="40">
        <v>1.5</v>
      </c>
      <c r="K349" s="40">
        <v>0</v>
      </c>
      <c r="L349" s="40">
        <v>0</v>
      </c>
      <c r="M349" s="40">
        <v>0</v>
      </c>
      <c r="N349" s="40">
        <v>0</v>
      </c>
      <c r="O349" s="40">
        <v>0</v>
      </c>
      <c r="P349" s="40">
        <v>65</v>
      </c>
      <c r="Q349" s="40">
        <v>65</v>
      </c>
      <c r="R349" s="40">
        <v>0</v>
      </c>
      <c r="S349" s="40">
        <v>0</v>
      </c>
      <c r="T349" s="40">
        <v>21</v>
      </c>
      <c r="U349" s="40">
        <v>1.2722949299999999</v>
      </c>
      <c r="V349" s="3" t="s">
        <v>958</v>
      </c>
      <c r="W349" s="40">
        <v>58.17</v>
      </c>
      <c r="X349" s="40">
        <v>22.25</v>
      </c>
      <c r="Y349" s="3" t="s">
        <v>883</v>
      </c>
      <c r="Z349" s="3" t="s">
        <v>1081</v>
      </c>
      <c r="AA349" s="3" t="s">
        <v>1061</v>
      </c>
      <c r="AB349" s="40">
        <v>1100</v>
      </c>
      <c r="AC349" s="3" t="s">
        <v>900</v>
      </c>
      <c r="AD349" s="3" t="s">
        <v>943</v>
      </c>
      <c r="AE349" s="3"/>
      <c r="AF349" s="3"/>
    </row>
    <row r="350" spans="1:32" x14ac:dyDescent="0.3">
      <c r="A350" s="3" t="s">
        <v>352</v>
      </c>
      <c r="B350" s="3" t="s">
        <v>6</v>
      </c>
      <c r="C350" s="3" t="s">
        <v>6</v>
      </c>
      <c r="D350" s="3" t="s">
        <v>6</v>
      </c>
      <c r="E350" s="40">
        <v>1</v>
      </c>
      <c r="F350" s="41">
        <v>2.3584699999999998E-13</v>
      </c>
      <c r="G350" s="41">
        <v>9.0512E-160</v>
      </c>
      <c r="H350" s="40">
        <v>8</v>
      </c>
      <c r="I350" s="40">
        <v>0</v>
      </c>
      <c r="J350" s="40">
        <v>8.5</v>
      </c>
      <c r="K350" s="40">
        <v>0</v>
      </c>
      <c r="L350" s="40">
        <v>0</v>
      </c>
      <c r="M350" s="40">
        <v>0</v>
      </c>
      <c r="N350" s="40">
        <v>0</v>
      </c>
      <c r="O350" s="40">
        <v>0</v>
      </c>
      <c r="P350" s="40">
        <v>81</v>
      </c>
      <c r="Q350" s="40">
        <v>77</v>
      </c>
      <c r="R350" s="40">
        <v>4</v>
      </c>
      <c r="S350" s="40">
        <v>0</v>
      </c>
      <c r="T350" s="40">
        <v>5</v>
      </c>
      <c r="U350" s="40">
        <v>6.5287569689999998</v>
      </c>
      <c r="V350" s="3" t="s">
        <v>888</v>
      </c>
      <c r="W350" s="40">
        <v>57.63</v>
      </c>
      <c r="X350" s="40">
        <v>18.28</v>
      </c>
      <c r="Y350" s="3" t="s">
        <v>883</v>
      </c>
      <c r="Z350" s="3" t="s">
        <v>1080</v>
      </c>
      <c r="AA350" s="3" t="s">
        <v>1061</v>
      </c>
      <c r="AB350" s="40">
        <v>975</v>
      </c>
      <c r="AC350" s="3" t="s">
        <v>900</v>
      </c>
      <c r="AD350" s="3" t="s">
        <v>943</v>
      </c>
      <c r="AE350" s="3"/>
      <c r="AF350" s="3"/>
    </row>
    <row r="351" spans="1:32" x14ac:dyDescent="0.3">
      <c r="A351" s="3" t="s">
        <v>353</v>
      </c>
      <c r="B351" s="3" t="s">
        <v>6</v>
      </c>
      <c r="C351" s="3" t="s">
        <v>6</v>
      </c>
      <c r="D351" s="3" t="s">
        <v>6</v>
      </c>
      <c r="E351" s="40">
        <v>0.94109894100000002</v>
      </c>
      <c r="F351" s="41">
        <v>5.8901058999999999E-2</v>
      </c>
      <c r="G351" s="41">
        <v>2.0098799999999998E-15</v>
      </c>
      <c r="H351" s="40">
        <v>1</v>
      </c>
      <c r="I351" s="40">
        <v>0</v>
      </c>
      <c r="J351" s="40">
        <v>0.75</v>
      </c>
      <c r="K351" s="40">
        <v>0</v>
      </c>
      <c r="L351" s="40">
        <v>0</v>
      </c>
      <c r="M351" s="40">
        <v>0</v>
      </c>
      <c r="N351" s="40">
        <v>0</v>
      </c>
      <c r="O351" s="40">
        <v>0</v>
      </c>
      <c r="P351" s="40">
        <v>57</v>
      </c>
      <c r="Q351" s="40">
        <v>57</v>
      </c>
      <c r="R351" s="40">
        <v>1</v>
      </c>
      <c r="S351" s="40">
        <v>1</v>
      </c>
      <c r="T351" s="40">
        <v>28</v>
      </c>
      <c r="U351" s="40">
        <v>0.89723641200000004</v>
      </c>
      <c r="V351" s="3" t="s">
        <v>958</v>
      </c>
      <c r="W351" s="40">
        <v>58.17</v>
      </c>
      <c r="X351" s="40">
        <v>22.25</v>
      </c>
      <c r="Y351" s="3" t="s">
        <v>883</v>
      </c>
      <c r="Z351" s="3" t="s">
        <v>1081</v>
      </c>
      <c r="AA351" s="3" t="s">
        <v>1061</v>
      </c>
      <c r="AB351" s="40">
        <v>1100</v>
      </c>
      <c r="AC351" s="3" t="s">
        <v>900</v>
      </c>
      <c r="AD351" s="3" t="s">
        <v>943</v>
      </c>
      <c r="AE351" s="3"/>
      <c r="AF351" s="3"/>
    </row>
    <row r="352" spans="1:32" x14ac:dyDescent="0.3">
      <c r="A352" s="3" t="s">
        <v>354</v>
      </c>
      <c r="B352" s="3" t="s">
        <v>6</v>
      </c>
      <c r="C352" s="3" t="s">
        <v>6</v>
      </c>
      <c r="D352" s="3" t="s">
        <v>6</v>
      </c>
      <c r="E352" s="40">
        <v>0.98454302000000005</v>
      </c>
      <c r="F352" s="40">
        <v>1.545698E-2</v>
      </c>
      <c r="G352" s="41">
        <v>2.2311000000000001E-21</v>
      </c>
      <c r="H352" s="40">
        <v>4</v>
      </c>
      <c r="I352" s="40">
        <v>0</v>
      </c>
      <c r="J352" s="40">
        <v>0.5</v>
      </c>
      <c r="K352" s="40">
        <v>0</v>
      </c>
      <c r="L352" s="40">
        <v>0</v>
      </c>
      <c r="M352" s="40">
        <v>0</v>
      </c>
      <c r="N352" s="40">
        <v>0</v>
      </c>
      <c r="O352" s="40">
        <v>0</v>
      </c>
      <c r="P352" s="40">
        <v>60</v>
      </c>
      <c r="Q352" s="40">
        <v>60</v>
      </c>
      <c r="R352" s="40">
        <v>0</v>
      </c>
      <c r="S352" s="40">
        <v>0</v>
      </c>
      <c r="T352" s="40">
        <v>26</v>
      </c>
      <c r="U352" s="40">
        <v>1.187927296</v>
      </c>
      <c r="V352" s="3" t="s">
        <v>958</v>
      </c>
      <c r="W352" s="40">
        <v>58.17</v>
      </c>
      <c r="X352" s="40">
        <v>22.25</v>
      </c>
      <c r="Y352" s="3" t="s">
        <v>883</v>
      </c>
      <c r="Z352" s="3" t="s">
        <v>1081</v>
      </c>
      <c r="AA352" s="3" t="s">
        <v>1061</v>
      </c>
      <c r="AB352" s="40">
        <v>1100</v>
      </c>
      <c r="AC352" s="3" t="s">
        <v>900</v>
      </c>
      <c r="AD352" s="3" t="s">
        <v>943</v>
      </c>
      <c r="AE352" s="3"/>
      <c r="AF352" s="3"/>
    </row>
    <row r="353" spans="1:32" x14ac:dyDescent="0.3">
      <c r="A353" s="3" t="s">
        <v>355</v>
      </c>
      <c r="B353" s="3" t="s">
        <v>6</v>
      </c>
      <c r="C353" s="3" t="s">
        <v>6</v>
      </c>
      <c r="D353" s="3" t="s">
        <v>6</v>
      </c>
      <c r="E353" s="40">
        <v>0.99207341199999999</v>
      </c>
      <c r="F353" s="40">
        <v>7.926588E-3</v>
      </c>
      <c r="G353" s="41">
        <v>7.0481799999999998E-24</v>
      </c>
      <c r="H353" s="40">
        <v>2</v>
      </c>
      <c r="I353" s="40">
        <v>0</v>
      </c>
      <c r="J353" s="40">
        <v>1.25</v>
      </c>
      <c r="K353" s="40">
        <v>0</v>
      </c>
      <c r="L353" s="40">
        <v>0</v>
      </c>
      <c r="M353" s="40">
        <v>0</v>
      </c>
      <c r="N353" s="40">
        <v>0</v>
      </c>
      <c r="O353" s="40">
        <v>0</v>
      </c>
      <c r="P353" s="40">
        <v>65</v>
      </c>
      <c r="Q353" s="40">
        <v>65</v>
      </c>
      <c r="R353" s="40">
        <v>1</v>
      </c>
      <c r="S353" s="40">
        <v>1</v>
      </c>
      <c r="T353" s="40">
        <v>20</v>
      </c>
      <c r="U353" s="40">
        <v>1.2864334850000001</v>
      </c>
      <c r="V353" s="3" t="s">
        <v>958</v>
      </c>
      <c r="W353" s="40">
        <v>58.17</v>
      </c>
      <c r="X353" s="40">
        <v>22.25</v>
      </c>
      <c r="Y353" s="3" t="s">
        <v>883</v>
      </c>
      <c r="Z353" s="3" t="s">
        <v>1081</v>
      </c>
      <c r="AA353" s="3" t="s">
        <v>1061</v>
      </c>
      <c r="AB353" s="40">
        <v>1100</v>
      </c>
      <c r="AC353" s="3" t="s">
        <v>900</v>
      </c>
      <c r="AD353" s="3" t="s">
        <v>943</v>
      </c>
      <c r="AE353" s="3"/>
      <c r="AF353" s="3"/>
    </row>
    <row r="354" spans="1:32" x14ac:dyDescent="0.3">
      <c r="A354" s="3" t="s">
        <v>356</v>
      </c>
      <c r="B354" s="3" t="s">
        <v>6</v>
      </c>
      <c r="C354" s="3" t="s">
        <v>6</v>
      </c>
      <c r="D354" s="3" t="s">
        <v>6</v>
      </c>
      <c r="E354" s="40">
        <v>0.96963282500000003</v>
      </c>
      <c r="F354" s="40">
        <v>3.0367175E-2</v>
      </c>
      <c r="G354" s="41">
        <v>1.3804E-19</v>
      </c>
      <c r="H354" s="40">
        <v>2</v>
      </c>
      <c r="I354" s="40">
        <v>0</v>
      </c>
      <c r="J354" s="40">
        <v>0.75</v>
      </c>
      <c r="K354" s="40">
        <v>0</v>
      </c>
      <c r="L354" s="40">
        <v>0</v>
      </c>
      <c r="M354" s="40">
        <v>0</v>
      </c>
      <c r="N354" s="40">
        <v>0</v>
      </c>
      <c r="O354" s="40">
        <v>0</v>
      </c>
      <c r="P354" s="40">
        <v>36</v>
      </c>
      <c r="Q354" s="40">
        <v>24</v>
      </c>
      <c r="R354" s="40">
        <v>30</v>
      </c>
      <c r="S354" s="40">
        <v>18</v>
      </c>
      <c r="T354" s="40">
        <v>32</v>
      </c>
      <c r="U354" s="40">
        <v>0.85934462300000003</v>
      </c>
      <c r="V354" s="3" t="s">
        <v>958</v>
      </c>
      <c r="W354" s="40">
        <v>58.17</v>
      </c>
      <c r="X354" s="40">
        <v>22.25</v>
      </c>
      <c r="Y354" s="3" t="s">
        <v>883</v>
      </c>
      <c r="Z354" s="3" t="s">
        <v>1081</v>
      </c>
      <c r="AA354" s="3" t="s">
        <v>1061</v>
      </c>
      <c r="AB354" s="40">
        <v>1100</v>
      </c>
      <c r="AC354" s="3" t="s">
        <v>900</v>
      </c>
      <c r="AD354" s="3" t="s">
        <v>943</v>
      </c>
      <c r="AE354" s="3"/>
      <c r="AF354" s="3"/>
    </row>
    <row r="355" spans="1:32" x14ac:dyDescent="0.3">
      <c r="A355" s="3" t="s">
        <v>357</v>
      </c>
      <c r="B355" s="3" t="s">
        <v>6</v>
      </c>
      <c r="C355" s="3" t="s">
        <v>6</v>
      </c>
      <c r="D355" s="3" t="s">
        <v>6</v>
      </c>
      <c r="E355" s="40">
        <v>0.99996899900000003</v>
      </c>
      <c r="F355" s="41">
        <v>3.1001399999999998E-5</v>
      </c>
      <c r="G355" s="41">
        <v>1.44873E-58</v>
      </c>
      <c r="H355" s="40">
        <v>2</v>
      </c>
      <c r="I355" s="40">
        <v>0</v>
      </c>
      <c r="J355" s="40">
        <v>3.25</v>
      </c>
      <c r="K355" s="40">
        <v>0</v>
      </c>
      <c r="L355" s="40">
        <v>0</v>
      </c>
      <c r="M355" s="40">
        <v>0</v>
      </c>
      <c r="N355" s="40">
        <v>0</v>
      </c>
      <c r="O355" s="40">
        <v>0</v>
      </c>
      <c r="P355" s="40">
        <v>77</v>
      </c>
      <c r="Q355" s="40">
        <v>77</v>
      </c>
      <c r="R355" s="40">
        <v>0</v>
      </c>
      <c r="S355" s="40">
        <v>0</v>
      </c>
      <c r="T355" s="40">
        <v>9</v>
      </c>
      <c r="U355" s="40">
        <v>1.7953726050000001</v>
      </c>
      <c r="V355" s="3" t="s">
        <v>958</v>
      </c>
      <c r="W355" s="40">
        <v>58.17</v>
      </c>
      <c r="X355" s="40">
        <v>22.25</v>
      </c>
      <c r="Y355" s="3" t="s">
        <v>883</v>
      </c>
      <c r="Z355" s="3" t="s">
        <v>1081</v>
      </c>
      <c r="AA355" s="3" t="s">
        <v>1061</v>
      </c>
      <c r="AB355" s="40">
        <v>1100</v>
      </c>
      <c r="AC355" s="3" t="s">
        <v>900</v>
      </c>
      <c r="AD355" s="3" t="s">
        <v>943</v>
      </c>
      <c r="AE355" s="3"/>
      <c r="AF355" s="3"/>
    </row>
    <row r="356" spans="1:32" x14ac:dyDescent="0.3">
      <c r="A356" s="3" t="s">
        <v>358</v>
      </c>
      <c r="B356" s="3" t="s">
        <v>6</v>
      </c>
      <c r="C356" s="3" t="s">
        <v>6</v>
      </c>
      <c r="D356" s="3" t="s">
        <v>6</v>
      </c>
      <c r="E356" s="40">
        <v>0.99608693699999995</v>
      </c>
      <c r="F356" s="41">
        <v>3.9130629999999996E-3</v>
      </c>
      <c r="G356" s="41">
        <v>3.03987E-31</v>
      </c>
      <c r="H356" s="40">
        <v>2</v>
      </c>
      <c r="I356" s="40">
        <v>0</v>
      </c>
      <c r="J356" s="40">
        <v>1.5</v>
      </c>
      <c r="K356" s="40">
        <v>0</v>
      </c>
      <c r="L356" s="40">
        <v>0</v>
      </c>
      <c r="M356" s="40">
        <v>0</v>
      </c>
      <c r="N356" s="40">
        <v>0</v>
      </c>
      <c r="O356" s="40">
        <v>0</v>
      </c>
      <c r="P356" s="40">
        <v>61</v>
      </c>
      <c r="Q356" s="40">
        <v>61</v>
      </c>
      <c r="R356" s="40">
        <v>0</v>
      </c>
      <c r="S356" s="40">
        <v>0</v>
      </c>
      <c r="T356" s="40">
        <v>25</v>
      </c>
      <c r="U356" s="40">
        <v>1.386549576</v>
      </c>
      <c r="V356" s="3" t="s">
        <v>958</v>
      </c>
      <c r="W356" s="40">
        <v>58.17</v>
      </c>
      <c r="X356" s="40">
        <v>22.25</v>
      </c>
      <c r="Y356" s="3" t="s">
        <v>883</v>
      </c>
      <c r="Z356" s="3" t="s">
        <v>1081</v>
      </c>
      <c r="AA356" s="3" t="s">
        <v>1061</v>
      </c>
      <c r="AB356" s="40">
        <v>1100</v>
      </c>
      <c r="AC356" s="3" t="s">
        <v>900</v>
      </c>
      <c r="AD356" s="3" t="s">
        <v>943</v>
      </c>
      <c r="AE356" s="3"/>
      <c r="AF356" s="3"/>
    </row>
    <row r="357" spans="1:32" x14ac:dyDescent="0.3">
      <c r="A357" s="3" t="s">
        <v>359</v>
      </c>
      <c r="B357" s="3" t="s">
        <v>6</v>
      </c>
      <c r="C357" s="3" t="s">
        <v>6</v>
      </c>
      <c r="D357" s="3" t="s">
        <v>6</v>
      </c>
      <c r="E357" s="40">
        <v>0.94037657600000002</v>
      </c>
      <c r="F357" s="40">
        <v>5.9623424000000001E-2</v>
      </c>
      <c r="G357" s="41">
        <v>2.4949599999999998E-15</v>
      </c>
      <c r="H357" s="40">
        <v>1</v>
      </c>
      <c r="I357" s="40">
        <v>0</v>
      </c>
      <c r="J357" s="40">
        <v>0.75</v>
      </c>
      <c r="K357" s="40">
        <v>0</v>
      </c>
      <c r="L357" s="40">
        <v>0</v>
      </c>
      <c r="M357" s="40">
        <v>0</v>
      </c>
      <c r="N357" s="40">
        <v>0</v>
      </c>
      <c r="O357" s="40">
        <v>0</v>
      </c>
      <c r="P357" s="40">
        <v>42</v>
      </c>
      <c r="Q357" s="40">
        <v>42</v>
      </c>
      <c r="R357" s="40">
        <v>0</v>
      </c>
      <c r="S357" s="40">
        <v>0</v>
      </c>
      <c r="T357" s="40">
        <v>44</v>
      </c>
      <c r="U357" s="40">
        <v>0.64942949500000002</v>
      </c>
      <c r="V357" s="3" t="s">
        <v>888</v>
      </c>
      <c r="W357" s="40">
        <v>57.63</v>
      </c>
      <c r="X357" s="40">
        <v>18.28</v>
      </c>
      <c r="Y357" s="3" t="s">
        <v>883</v>
      </c>
      <c r="Z357" s="3" t="s">
        <v>1080</v>
      </c>
      <c r="AA357" s="3" t="s">
        <v>1061</v>
      </c>
      <c r="AB357" s="40">
        <v>975</v>
      </c>
      <c r="AC357" s="3" t="s">
        <v>1063</v>
      </c>
      <c r="AD357" s="3" t="s">
        <v>943</v>
      </c>
      <c r="AE357" s="3"/>
      <c r="AF357" s="3"/>
    </row>
    <row r="358" spans="1:32" x14ac:dyDescent="0.3">
      <c r="A358" s="3" t="s">
        <v>360</v>
      </c>
      <c r="B358" s="3" t="s">
        <v>6</v>
      </c>
      <c r="C358" s="3" t="s">
        <v>6</v>
      </c>
      <c r="D358" s="3" t="s">
        <v>6</v>
      </c>
      <c r="E358" s="40">
        <v>0.99999232699999996</v>
      </c>
      <c r="F358" s="41">
        <v>7.6733199999999996E-6</v>
      </c>
      <c r="G358" s="41">
        <v>9.4196100000000001E-68</v>
      </c>
      <c r="H358" s="40">
        <v>4</v>
      </c>
      <c r="I358" s="40">
        <v>0</v>
      </c>
      <c r="J358" s="40">
        <v>3.25</v>
      </c>
      <c r="K358" s="40">
        <v>0</v>
      </c>
      <c r="L358" s="40">
        <v>0</v>
      </c>
      <c r="M358" s="40">
        <v>0</v>
      </c>
      <c r="N358" s="40">
        <v>0</v>
      </c>
      <c r="O358" s="40">
        <v>0</v>
      </c>
      <c r="P358" s="40">
        <v>73</v>
      </c>
      <c r="Q358" s="40">
        <v>72</v>
      </c>
      <c r="R358" s="40">
        <v>1</v>
      </c>
      <c r="S358" s="40">
        <v>0</v>
      </c>
      <c r="T358" s="40">
        <v>13</v>
      </c>
      <c r="U358" s="40">
        <v>1.7752152349999999</v>
      </c>
      <c r="V358" s="3" t="s">
        <v>958</v>
      </c>
      <c r="W358" s="40">
        <v>58.17</v>
      </c>
      <c r="X358" s="40">
        <v>22.25</v>
      </c>
      <c r="Y358" s="3" t="s">
        <v>883</v>
      </c>
      <c r="Z358" s="3" t="s">
        <v>1081</v>
      </c>
      <c r="AA358" s="3" t="s">
        <v>1061</v>
      </c>
      <c r="AB358" s="40">
        <v>1100</v>
      </c>
      <c r="AC358" s="3" t="s">
        <v>900</v>
      </c>
      <c r="AD358" s="3" t="s">
        <v>943</v>
      </c>
      <c r="AE358" s="3"/>
      <c r="AF358" s="3"/>
    </row>
    <row r="359" spans="1:32" x14ac:dyDescent="0.3">
      <c r="A359" s="3" t="s">
        <v>361</v>
      </c>
      <c r="B359" s="3" t="s">
        <v>6</v>
      </c>
      <c r="C359" s="3" t="s">
        <v>6</v>
      </c>
      <c r="D359" s="3" t="s">
        <v>6</v>
      </c>
      <c r="E359" s="40">
        <v>0.999938298</v>
      </c>
      <c r="F359" s="41">
        <v>6.1701700000000006E-5</v>
      </c>
      <c r="G359" s="41">
        <v>2.5510699999999999E-52</v>
      </c>
      <c r="H359" s="40">
        <v>5</v>
      </c>
      <c r="I359" s="40">
        <v>0</v>
      </c>
      <c r="J359" s="40">
        <v>2.25</v>
      </c>
      <c r="K359" s="40">
        <v>0</v>
      </c>
      <c r="L359" s="40">
        <v>0</v>
      </c>
      <c r="M359" s="40">
        <v>0</v>
      </c>
      <c r="N359" s="40">
        <v>0</v>
      </c>
      <c r="O359" s="40">
        <v>0</v>
      </c>
      <c r="P359" s="40">
        <v>73</v>
      </c>
      <c r="Q359" s="40">
        <v>73</v>
      </c>
      <c r="R359" s="40">
        <v>0</v>
      </c>
      <c r="S359" s="40">
        <v>0</v>
      </c>
      <c r="T359" s="40">
        <v>13</v>
      </c>
      <c r="U359" s="40">
        <v>2.353517316</v>
      </c>
      <c r="V359" s="3" t="s">
        <v>1089</v>
      </c>
      <c r="W359" s="40">
        <v>61.18</v>
      </c>
      <c r="X359" s="40">
        <v>-45.68</v>
      </c>
      <c r="Y359" s="3" t="s">
        <v>883</v>
      </c>
      <c r="Z359" s="3" t="s">
        <v>1089</v>
      </c>
      <c r="AA359" s="3" t="s">
        <v>1061</v>
      </c>
      <c r="AB359" s="40">
        <v>800</v>
      </c>
      <c r="AC359" s="3" t="s">
        <v>900</v>
      </c>
      <c r="AD359" s="3" t="s">
        <v>943</v>
      </c>
      <c r="AE359" s="3"/>
      <c r="AF359" s="3"/>
    </row>
    <row r="360" spans="1:32" x14ac:dyDescent="0.3">
      <c r="A360" s="3" t="s">
        <v>362</v>
      </c>
      <c r="B360" s="3" t="s">
        <v>6</v>
      </c>
      <c r="C360" s="3" t="s">
        <v>6</v>
      </c>
      <c r="D360" s="3" t="s">
        <v>6</v>
      </c>
      <c r="E360" s="40">
        <v>0.9845969</v>
      </c>
      <c r="F360" s="41">
        <v>1.5403099999999999E-2</v>
      </c>
      <c r="G360" s="41">
        <v>2.9058799999999999E-24</v>
      </c>
      <c r="H360" s="40">
        <v>2</v>
      </c>
      <c r="I360" s="40">
        <v>0</v>
      </c>
      <c r="J360" s="40">
        <v>1</v>
      </c>
      <c r="K360" s="40">
        <v>0</v>
      </c>
      <c r="L360" s="40">
        <v>0</v>
      </c>
      <c r="M360" s="40">
        <v>0</v>
      </c>
      <c r="N360" s="40">
        <v>0</v>
      </c>
      <c r="O360" s="40">
        <v>0</v>
      </c>
      <c r="P360" s="40">
        <v>55</v>
      </c>
      <c r="Q360" s="40">
        <v>54</v>
      </c>
      <c r="R360" s="40">
        <v>1</v>
      </c>
      <c r="S360" s="40">
        <v>0</v>
      </c>
      <c r="T360" s="40">
        <v>31</v>
      </c>
      <c r="U360" s="40">
        <v>1.08614883</v>
      </c>
      <c r="V360" s="3" t="s">
        <v>888</v>
      </c>
      <c r="W360" s="40">
        <v>59.86</v>
      </c>
      <c r="X360" s="40">
        <v>17.649999999999999</v>
      </c>
      <c r="Y360" s="3" t="s">
        <v>883</v>
      </c>
      <c r="Z360" s="3" t="s">
        <v>1111</v>
      </c>
      <c r="AA360" s="3" t="s">
        <v>1061</v>
      </c>
      <c r="AB360" s="40">
        <v>800</v>
      </c>
      <c r="AC360" s="3" t="s">
        <v>943</v>
      </c>
      <c r="AD360" s="3" t="s">
        <v>943</v>
      </c>
      <c r="AE360" s="3"/>
      <c r="AF360" s="3"/>
    </row>
    <row r="361" spans="1:32" x14ac:dyDescent="0.3">
      <c r="A361" s="3" t="s">
        <v>363</v>
      </c>
      <c r="B361" s="3" t="s">
        <v>6</v>
      </c>
      <c r="C361" s="3" t="s">
        <v>6</v>
      </c>
      <c r="D361" s="3" t="s">
        <v>6</v>
      </c>
      <c r="E361" s="40">
        <v>0.79987745300000002</v>
      </c>
      <c r="F361" s="40">
        <v>0.200122517</v>
      </c>
      <c r="G361" s="41">
        <v>3.0134800000000001E-8</v>
      </c>
      <c r="H361" s="40">
        <v>1</v>
      </c>
      <c r="I361" s="40">
        <v>0</v>
      </c>
      <c r="J361" s="40">
        <v>0.25</v>
      </c>
      <c r="K361" s="40">
        <v>0</v>
      </c>
      <c r="L361" s="40">
        <v>0</v>
      </c>
      <c r="M361" s="40">
        <v>0</v>
      </c>
      <c r="N361" s="40">
        <v>0</v>
      </c>
      <c r="O361" s="40">
        <v>0</v>
      </c>
      <c r="P361" s="40">
        <v>32</v>
      </c>
      <c r="Q361" s="40">
        <v>32</v>
      </c>
      <c r="R361" s="40">
        <v>0</v>
      </c>
      <c r="S361" s="40">
        <v>0</v>
      </c>
      <c r="T361" s="40">
        <v>54</v>
      </c>
      <c r="U361" s="40">
        <v>0.446465895</v>
      </c>
      <c r="V361" s="3" t="s">
        <v>1082</v>
      </c>
      <c r="W361" s="40">
        <v>67.69</v>
      </c>
      <c r="X361" s="40">
        <v>12.7</v>
      </c>
      <c r="Y361" s="3" t="s">
        <v>892</v>
      </c>
      <c r="Z361" s="3" t="s">
        <v>1083</v>
      </c>
      <c r="AA361" s="3" t="s">
        <v>1061</v>
      </c>
      <c r="AB361" s="40">
        <v>1000</v>
      </c>
      <c r="AC361" s="3" t="s">
        <v>973</v>
      </c>
      <c r="AD361" s="3" t="s">
        <v>943</v>
      </c>
      <c r="AE361" s="3"/>
      <c r="AF361" s="3"/>
    </row>
    <row r="362" spans="1:32" x14ac:dyDescent="0.3">
      <c r="A362" s="3" t="s">
        <v>364</v>
      </c>
      <c r="B362" s="3" t="s">
        <v>6</v>
      </c>
      <c r="C362" s="3" t="s">
        <v>6</v>
      </c>
      <c r="D362" s="3" t="s">
        <v>6</v>
      </c>
      <c r="E362" s="40">
        <v>1</v>
      </c>
      <c r="F362" s="41">
        <v>2.3758799999999999E-10</v>
      </c>
      <c r="G362" s="41">
        <v>1.2279999999999999E-125</v>
      </c>
      <c r="H362" s="40">
        <v>7</v>
      </c>
      <c r="I362" s="40">
        <v>0</v>
      </c>
      <c r="J362" s="40">
        <v>6.25</v>
      </c>
      <c r="K362" s="40">
        <v>0</v>
      </c>
      <c r="L362" s="40">
        <v>0</v>
      </c>
      <c r="M362" s="40">
        <v>0</v>
      </c>
      <c r="N362" s="40">
        <v>0</v>
      </c>
      <c r="O362" s="40">
        <v>0</v>
      </c>
      <c r="P362" s="40">
        <v>84</v>
      </c>
      <c r="Q362" s="40">
        <v>82</v>
      </c>
      <c r="R362" s="40">
        <v>2</v>
      </c>
      <c r="S362" s="40">
        <v>0</v>
      </c>
      <c r="T362" s="40">
        <v>2</v>
      </c>
      <c r="U362" s="40">
        <v>7.2837139759999996</v>
      </c>
      <c r="V362" s="3" t="s">
        <v>888</v>
      </c>
      <c r="W362" s="40">
        <v>56.54</v>
      </c>
      <c r="X362" s="40">
        <v>16.61</v>
      </c>
      <c r="Y362" s="3" t="s">
        <v>892</v>
      </c>
      <c r="Z362" s="3" t="s">
        <v>1077</v>
      </c>
      <c r="AA362" s="3" t="s">
        <v>1061</v>
      </c>
      <c r="AB362" s="40">
        <v>1564</v>
      </c>
      <c r="AC362" s="3" t="s">
        <v>900</v>
      </c>
      <c r="AD362" s="3" t="s">
        <v>943</v>
      </c>
      <c r="AE362" s="3"/>
      <c r="AF362" s="3"/>
    </row>
    <row r="363" spans="1:32" x14ac:dyDescent="0.3">
      <c r="A363" s="3" t="s">
        <v>365</v>
      </c>
      <c r="B363" s="3" t="s">
        <v>6</v>
      </c>
      <c r="C363" s="3" t="s">
        <v>6</v>
      </c>
      <c r="D363" s="3" t="s">
        <v>6</v>
      </c>
      <c r="E363" s="40">
        <v>0.88785075000000002</v>
      </c>
      <c r="F363" s="41">
        <v>0.11214925000000001</v>
      </c>
      <c r="G363" s="41">
        <v>2.5820499999999999E-11</v>
      </c>
      <c r="H363" s="40">
        <v>1</v>
      </c>
      <c r="I363" s="40">
        <v>0</v>
      </c>
      <c r="J363" s="40">
        <v>0.5</v>
      </c>
      <c r="K363" s="40">
        <v>0</v>
      </c>
      <c r="L363" s="40">
        <v>0</v>
      </c>
      <c r="M363" s="40">
        <v>0</v>
      </c>
      <c r="N363" s="40">
        <v>0</v>
      </c>
      <c r="O363" s="40">
        <v>0</v>
      </c>
      <c r="P363" s="40">
        <v>38</v>
      </c>
      <c r="Q363" s="40">
        <v>24</v>
      </c>
      <c r="R363" s="40">
        <v>31</v>
      </c>
      <c r="S363" s="40">
        <v>17</v>
      </c>
      <c r="T363" s="40">
        <v>31</v>
      </c>
      <c r="U363" s="40">
        <v>1.025769648</v>
      </c>
      <c r="V363" s="3" t="s">
        <v>1082</v>
      </c>
      <c r="W363" s="40">
        <v>63.83</v>
      </c>
      <c r="X363" s="40">
        <v>9.6999999999999993</v>
      </c>
      <c r="Y363" s="3" t="s">
        <v>892</v>
      </c>
      <c r="Z363" s="3" t="s">
        <v>1112</v>
      </c>
      <c r="AA363" s="3" t="s">
        <v>1061</v>
      </c>
      <c r="AB363" s="40">
        <v>1800</v>
      </c>
      <c r="AC363" s="3" t="s">
        <v>900</v>
      </c>
      <c r="AD363" s="3" t="s">
        <v>943</v>
      </c>
      <c r="AE363" s="3"/>
      <c r="AF363" s="3"/>
    </row>
    <row r="364" spans="1:32" x14ac:dyDescent="0.3">
      <c r="A364" s="3" t="s">
        <v>366</v>
      </c>
      <c r="B364" s="3" t="s">
        <v>6</v>
      </c>
      <c r="C364" s="3" t="s">
        <v>6</v>
      </c>
      <c r="D364" s="3" t="s">
        <v>6</v>
      </c>
      <c r="E364" s="40">
        <v>0.99210577799999999</v>
      </c>
      <c r="F364" s="40">
        <v>7.8942219999999994E-3</v>
      </c>
      <c r="G364" s="41">
        <v>1.28682E-23</v>
      </c>
      <c r="H364" s="40">
        <v>3</v>
      </c>
      <c r="I364" s="40">
        <v>0</v>
      </c>
      <c r="J364" s="40">
        <v>1</v>
      </c>
      <c r="K364" s="40">
        <v>0</v>
      </c>
      <c r="L364" s="40">
        <v>0</v>
      </c>
      <c r="M364" s="40">
        <v>0</v>
      </c>
      <c r="N364" s="40">
        <v>0</v>
      </c>
      <c r="O364" s="40">
        <v>0</v>
      </c>
      <c r="P364" s="40">
        <v>68</v>
      </c>
      <c r="Q364" s="40">
        <v>68</v>
      </c>
      <c r="R364" s="40">
        <v>0</v>
      </c>
      <c r="S364" s="40">
        <v>0</v>
      </c>
      <c r="T364" s="40">
        <v>18</v>
      </c>
      <c r="U364" s="40">
        <v>1.6749599209999999</v>
      </c>
      <c r="V364" s="3" t="s">
        <v>1082</v>
      </c>
      <c r="W364" s="40">
        <v>66.260000000000005</v>
      </c>
      <c r="X364" s="40">
        <v>12.73</v>
      </c>
      <c r="Y364" s="3" t="s">
        <v>883</v>
      </c>
      <c r="Z364" s="3" t="s">
        <v>1083</v>
      </c>
      <c r="AA364" s="3" t="s">
        <v>1061</v>
      </c>
      <c r="AB364" s="40">
        <v>900</v>
      </c>
      <c r="AC364" s="3" t="s">
        <v>900</v>
      </c>
      <c r="AD364" s="3" t="s">
        <v>943</v>
      </c>
      <c r="AE364" s="3"/>
      <c r="AF364" s="3"/>
    </row>
    <row r="365" spans="1:32" x14ac:dyDescent="0.3">
      <c r="A365" s="3" t="s">
        <v>367</v>
      </c>
      <c r="B365" s="3" t="s">
        <v>6</v>
      </c>
      <c r="C365" s="3" t="s">
        <v>6</v>
      </c>
      <c r="D365" s="3" t="s">
        <v>6</v>
      </c>
      <c r="E365" s="40">
        <v>0.99609405500000003</v>
      </c>
      <c r="F365" s="40">
        <v>3.9059450000000001E-3</v>
      </c>
      <c r="G365" s="41">
        <v>7.4191899999999997E-31</v>
      </c>
      <c r="H365" s="40">
        <v>3</v>
      </c>
      <c r="I365" s="40">
        <v>0</v>
      </c>
      <c r="J365" s="40">
        <v>1.25</v>
      </c>
      <c r="K365" s="40">
        <v>0</v>
      </c>
      <c r="L365" s="40">
        <v>0</v>
      </c>
      <c r="M365" s="40">
        <v>0</v>
      </c>
      <c r="N365" s="40">
        <v>0</v>
      </c>
      <c r="O365" s="40">
        <v>0</v>
      </c>
      <c r="P365" s="40">
        <v>57</v>
      </c>
      <c r="Q365" s="40">
        <v>57</v>
      </c>
      <c r="R365" s="40">
        <v>0</v>
      </c>
      <c r="S365" s="40">
        <v>0</v>
      </c>
      <c r="T365" s="40">
        <v>29</v>
      </c>
      <c r="U365" s="40">
        <v>1.130733161</v>
      </c>
      <c r="V365" s="3" t="s">
        <v>1082</v>
      </c>
      <c r="W365" s="40">
        <v>66.180000000000007</v>
      </c>
      <c r="X365" s="40">
        <v>12.72</v>
      </c>
      <c r="Y365" s="3" t="s">
        <v>892</v>
      </c>
      <c r="Z365" s="3" t="s">
        <v>1083</v>
      </c>
      <c r="AA365" s="3" t="s">
        <v>1061</v>
      </c>
      <c r="AB365" s="40">
        <v>1000</v>
      </c>
      <c r="AC365" s="3" t="s">
        <v>911</v>
      </c>
      <c r="AD365" s="3" t="s">
        <v>943</v>
      </c>
      <c r="AE365" s="3"/>
      <c r="AF365" s="3"/>
    </row>
    <row r="366" spans="1:32" x14ac:dyDescent="0.3">
      <c r="A366" s="3" t="s">
        <v>368</v>
      </c>
      <c r="B366" s="3" t="s">
        <v>6</v>
      </c>
      <c r="C366" s="3" t="s">
        <v>6</v>
      </c>
      <c r="D366" s="3" t="s">
        <v>6</v>
      </c>
      <c r="E366" s="40">
        <v>0.96921086400000001</v>
      </c>
      <c r="F366" s="40">
        <v>3.0789136000000002E-2</v>
      </c>
      <c r="G366" s="41">
        <v>3.0947400000000002E-17</v>
      </c>
      <c r="H366" s="40">
        <v>3</v>
      </c>
      <c r="I366" s="40">
        <v>0</v>
      </c>
      <c r="J366" s="40">
        <v>0.5</v>
      </c>
      <c r="K366" s="40">
        <v>0</v>
      </c>
      <c r="L366" s="40">
        <v>0</v>
      </c>
      <c r="M366" s="40">
        <v>0</v>
      </c>
      <c r="N366" s="40">
        <v>0</v>
      </c>
      <c r="O366" s="40">
        <v>0</v>
      </c>
      <c r="P366" s="40">
        <v>59</v>
      </c>
      <c r="Q366" s="40">
        <v>59</v>
      </c>
      <c r="R366" s="40">
        <v>0</v>
      </c>
      <c r="S366" s="40">
        <v>0</v>
      </c>
      <c r="T366" s="40">
        <v>27</v>
      </c>
      <c r="U366" s="40">
        <v>1.1371371079999999</v>
      </c>
      <c r="V366" s="3" t="s">
        <v>888</v>
      </c>
      <c r="W366" s="40">
        <v>59.86</v>
      </c>
      <c r="X366" s="40">
        <v>17.649999999999999</v>
      </c>
      <c r="Y366" s="3" t="s">
        <v>892</v>
      </c>
      <c r="Z366" s="3" t="s">
        <v>1111</v>
      </c>
      <c r="AA366" s="3" t="s">
        <v>1061</v>
      </c>
      <c r="AB366" s="40">
        <v>800</v>
      </c>
      <c r="AC366" s="3" t="s">
        <v>900</v>
      </c>
      <c r="AD366" s="3" t="s">
        <v>943</v>
      </c>
      <c r="AE366" s="3"/>
      <c r="AF366" s="3"/>
    </row>
    <row r="367" spans="1:32" x14ac:dyDescent="0.3">
      <c r="A367" s="3" t="s">
        <v>369</v>
      </c>
      <c r="B367" s="3" t="s">
        <v>6</v>
      </c>
      <c r="C367" s="3" t="s">
        <v>6</v>
      </c>
      <c r="D367" s="3" t="s">
        <v>6</v>
      </c>
      <c r="E367" s="40">
        <v>0.99770022400000002</v>
      </c>
      <c r="F367" s="40">
        <v>2.2997759999999999E-3</v>
      </c>
      <c r="G367" s="41">
        <v>4.1435399999999998E-79</v>
      </c>
      <c r="H367" s="40">
        <v>4</v>
      </c>
      <c r="I367" s="40">
        <v>0</v>
      </c>
      <c r="J367" s="40">
        <v>4.5</v>
      </c>
      <c r="K367" s="40">
        <v>0.25</v>
      </c>
      <c r="L367" s="40">
        <v>0</v>
      </c>
      <c r="M367" s="40">
        <v>0</v>
      </c>
      <c r="N367" s="40">
        <v>1</v>
      </c>
      <c r="O367" s="40">
        <v>0</v>
      </c>
      <c r="P367" s="40">
        <v>83</v>
      </c>
      <c r="Q367" s="40">
        <v>76</v>
      </c>
      <c r="R367" s="40">
        <v>7</v>
      </c>
      <c r="S367" s="40">
        <v>0</v>
      </c>
      <c r="T367" s="40">
        <v>3</v>
      </c>
      <c r="U367" s="40">
        <v>4.1870568309999996</v>
      </c>
      <c r="V367" s="3" t="s">
        <v>898</v>
      </c>
      <c r="W367" s="40">
        <v>55.66</v>
      </c>
      <c r="X367" s="40">
        <v>12.25</v>
      </c>
      <c r="Y367" s="3" t="s">
        <v>883</v>
      </c>
      <c r="Z367" s="3" t="s">
        <v>1113</v>
      </c>
      <c r="AA367" s="3" t="s">
        <v>1061</v>
      </c>
      <c r="AB367" s="40">
        <v>950</v>
      </c>
      <c r="AC367" s="3" t="s">
        <v>900</v>
      </c>
      <c r="AD367" s="3" t="s">
        <v>943</v>
      </c>
      <c r="AE367" s="3"/>
      <c r="AF367" s="3"/>
    </row>
    <row r="368" spans="1:32" x14ac:dyDescent="0.3">
      <c r="A368" s="3" t="s">
        <v>370</v>
      </c>
      <c r="B368" s="3" t="s">
        <v>6</v>
      </c>
      <c r="C368" s="3" t="s">
        <v>6</v>
      </c>
      <c r="D368" s="3" t="s">
        <v>6</v>
      </c>
      <c r="E368" s="40">
        <v>0.99222630000000001</v>
      </c>
      <c r="F368" s="40">
        <v>7.7736999999999997E-3</v>
      </c>
      <c r="G368" s="41">
        <v>3.0262499999999999E-27</v>
      </c>
      <c r="H368" s="40">
        <v>3</v>
      </c>
      <c r="I368" s="40">
        <v>0</v>
      </c>
      <c r="J368" s="40">
        <v>1</v>
      </c>
      <c r="K368" s="40">
        <v>0</v>
      </c>
      <c r="L368" s="40">
        <v>0</v>
      </c>
      <c r="M368" s="40">
        <v>0</v>
      </c>
      <c r="N368" s="40">
        <v>0</v>
      </c>
      <c r="O368" s="40">
        <v>0</v>
      </c>
      <c r="P368" s="40">
        <v>50</v>
      </c>
      <c r="Q368" s="40">
        <v>50</v>
      </c>
      <c r="R368" s="40">
        <v>0</v>
      </c>
      <c r="S368" s="40">
        <v>0</v>
      </c>
      <c r="T368" s="40">
        <v>36</v>
      </c>
      <c r="U368" s="40">
        <v>1.2085548820000001</v>
      </c>
      <c r="V368" s="3" t="s">
        <v>1029</v>
      </c>
      <c r="W368" s="40">
        <v>41.42</v>
      </c>
      <c r="X368" s="40">
        <v>15.58</v>
      </c>
      <c r="Y368" s="3" t="s">
        <v>883</v>
      </c>
      <c r="Z368" s="3" t="s">
        <v>1114</v>
      </c>
      <c r="AA368" s="3" t="s">
        <v>1061</v>
      </c>
      <c r="AB368" s="40">
        <v>800</v>
      </c>
      <c r="AC368" s="3" t="s">
        <v>1031</v>
      </c>
      <c r="AD368" s="3" t="s">
        <v>943</v>
      </c>
      <c r="AE368" s="3"/>
      <c r="AF368" s="3"/>
    </row>
    <row r="369" spans="1:32" x14ac:dyDescent="0.3">
      <c r="A369" s="3" t="s">
        <v>371</v>
      </c>
      <c r="B369" s="3" t="s">
        <v>6</v>
      </c>
      <c r="C369" s="3" t="s">
        <v>6</v>
      </c>
      <c r="D369" s="3" t="s">
        <v>6</v>
      </c>
      <c r="E369" s="40">
        <v>0.98445693700000003</v>
      </c>
      <c r="F369" s="40">
        <v>1.5543062999999999E-2</v>
      </c>
      <c r="G369" s="41">
        <v>2.1175400000000002E-21</v>
      </c>
      <c r="H369" s="40">
        <v>3</v>
      </c>
      <c r="I369" s="40">
        <v>0</v>
      </c>
      <c r="J369" s="40">
        <v>0.75</v>
      </c>
      <c r="K369" s="40">
        <v>0</v>
      </c>
      <c r="L369" s="40">
        <v>0</v>
      </c>
      <c r="M369" s="40">
        <v>0</v>
      </c>
      <c r="N369" s="40">
        <v>0</v>
      </c>
      <c r="O369" s="40">
        <v>0</v>
      </c>
      <c r="P369" s="40">
        <v>65</v>
      </c>
      <c r="Q369" s="40">
        <v>64</v>
      </c>
      <c r="R369" s="40">
        <v>2</v>
      </c>
      <c r="S369" s="40">
        <v>1</v>
      </c>
      <c r="T369" s="40">
        <v>20</v>
      </c>
      <c r="U369" s="40">
        <v>1.060418976</v>
      </c>
      <c r="V369" s="3" t="s">
        <v>1029</v>
      </c>
      <c r="W369" s="40">
        <v>41.34</v>
      </c>
      <c r="X369" s="40">
        <v>15.26</v>
      </c>
      <c r="Y369" s="3" t="s">
        <v>892</v>
      </c>
      <c r="Z369" s="3" t="s">
        <v>1114</v>
      </c>
      <c r="AA369" s="3" t="s">
        <v>1061</v>
      </c>
      <c r="AB369" s="40">
        <v>700</v>
      </c>
      <c r="AC369" s="3" t="s">
        <v>1031</v>
      </c>
      <c r="AD369" s="3" t="s">
        <v>943</v>
      </c>
      <c r="AE369" s="3"/>
      <c r="AF369" s="3"/>
    </row>
    <row r="370" spans="1:32" x14ac:dyDescent="0.3">
      <c r="A370" s="3" t="s">
        <v>372</v>
      </c>
      <c r="B370" s="3" t="s">
        <v>6</v>
      </c>
      <c r="C370" s="3" t="s">
        <v>6</v>
      </c>
      <c r="D370" s="3" t="s">
        <v>6</v>
      </c>
      <c r="E370" s="40">
        <v>0.99987769900000001</v>
      </c>
      <c r="F370" s="40">
        <v>1.2230100000000001E-4</v>
      </c>
      <c r="G370" s="41">
        <v>1.5683499999999999E-54</v>
      </c>
      <c r="H370" s="40">
        <v>1</v>
      </c>
      <c r="I370" s="40">
        <v>0</v>
      </c>
      <c r="J370" s="40">
        <v>3</v>
      </c>
      <c r="K370" s="40">
        <v>0</v>
      </c>
      <c r="L370" s="40">
        <v>0</v>
      </c>
      <c r="M370" s="40">
        <v>0</v>
      </c>
      <c r="N370" s="40">
        <v>0</v>
      </c>
      <c r="O370" s="40">
        <v>0</v>
      </c>
      <c r="P370" s="40">
        <v>65</v>
      </c>
      <c r="Q370" s="40">
        <v>65</v>
      </c>
      <c r="R370" s="40">
        <v>0</v>
      </c>
      <c r="S370" s="40">
        <v>0</v>
      </c>
      <c r="T370" s="40">
        <v>21</v>
      </c>
      <c r="U370" s="40">
        <v>1.412639075</v>
      </c>
      <c r="V370" s="3" t="s">
        <v>1029</v>
      </c>
      <c r="W370" s="40">
        <v>41.34</v>
      </c>
      <c r="X370" s="40">
        <v>15.26</v>
      </c>
      <c r="Y370" s="3" t="s">
        <v>892</v>
      </c>
      <c r="Z370" s="3" t="s">
        <v>1114</v>
      </c>
      <c r="AA370" s="3" t="s">
        <v>1061</v>
      </c>
      <c r="AB370" s="40">
        <v>700</v>
      </c>
      <c r="AC370" s="3" t="s">
        <v>1031</v>
      </c>
      <c r="AD370" s="3" t="s">
        <v>943</v>
      </c>
      <c r="AE370" s="3"/>
      <c r="AF370" s="3"/>
    </row>
    <row r="371" spans="1:32" x14ac:dyDescent="0.3">
      <c r="A371" s="3" t="s">
        <v>373</v>
      </c>
      <c r="B371" s="3" t="s">
        <v>6</v>
      </c>
      <c r="C371" s="3" t="s">
        <v>6</v>
      </c>
      <c r="D371" s="3" t="s">
        <v>6</v>
      </c>
      <c r="E371" s="40">
        <v>0.94114063199999998</v>
      </c>
      <c r="F371" s="40">
        <v>5.8859368000000002E-2</v>
      </c>
      <c r="G371" s="41">
        <v>6.7856499999999996E-17</v>
      </c>
      <c r="H371" s="40">
        <v>1</v>
      </c>
      <c r="I371" s="40">
        <v>0</v>
      </c>
      <c r="J371" s="40">
        <v>0.75</v>
      </c>
      <c r="K371" s="40">
        <v>0</v>
      </c>
      <c r="L371" s="40">
        <v>0</v>
      </c>
      <c r="M371" s="40">
        <v>0</v>
      </c>
      <c r="N371" s="40">
        <v>0</v>
      </c>
      <c r="O371" s="40">
        <v>0</v>
      </c>
      <c r="P371" s="40">
        <v>67</v>
      </c>
      <c r="Q371" s="40">
        <v>67</v>
      </c>
      <c r="R371" s="40">
        <v>0</v>
      </c>
      <c r="S371" s="40">
        <v>0</v>
      </c>
      <c r="T371" s="40">
        <v>19</v>
      </c>
      <c r="U371" s="40">
        <v>1.2559368870000001</v>
      </c>
      <c r="V371" s="3" t="s">
        <v>1029</v>
      </c>
      <c r="W371" s="40">
        <v>41.34</v>
      </c>
      <c r="X371" s="40">
        <v>15.26</v>
      </c>
      <c r="Y371" s="3" t="s">
        <v>883</v>
      </c>
      <c r="Z371" s="3" t="s">
        <v>1114</v>
      </c>
      <c r="AA371" s="3" t="s">
        <v>1061</v>
      </c>
      <c r="AB371" s="40">
        <v>700</v>
      </c>
      <c r="AC371" s="3" t="s">
        <v>1063</v>
      </c>
      <c r="AD371" s="3" t="s">
        <v>943</v>
      </c>
      <c r="AE371" s="3"/>
      <c r="AF371" s="3"/>
    </row>
    <row r="372" spans="1:32" x14ac:dyDescent="0.3">
      <c r="A372" s="3" t="s">
        <v>374</v>
      </c>
      <c r="B372" s="3" t="s">
        <v>6</v>
      </c>
      <c r="C372" s="3" t="s">
        <v>6</v>
      </c>
      <c r="D372" s="3" t="s">
        <v>6</v>
      </c>
      <c r="E372" s="40">
        <v>0.99901701899999995</v>
      </c>
      <c r="F372" s="40">
        <v>9.8298099999999996E-4</v>
      </c>
      <c r="G372" s="41">
        <v>5.6542200000000003E-41</v>
      </c>
      <c r="H372" s="40">
        <v>1</v>
      </c>
      <c r="I372" s="40">
        <v>0</v>
      </c>
      <c r="J372" s="40">
        <v>2.25</v>
      </c>
      <c r="K372" s="40">
        <v>0</v>
      </c>
      <c r="L372" s="40">
        <v>0</v>
      </c>
      <c r="M372" s="40">
        <v>0</v>
      </c>
      <c r="N372" s="40">
        <v>0</v>
      </c>
      <c r="O372" s="40">
        <v>0</v>
      </c>
      <c r="P372" s="40">
        <v>77</v>
      </c>
      <c r="Q372" s="40">
        <v>76</v>
      </c>
      <c r="R372" s="40">
        <v>1</v>
      </c>
      <c r="S372" s="40">
        <v>0</v>
      </c>
      <c r="T372" s="40">
        <v>9</v>
      </c>
      <c r="U372" s="40">
        <v>1.643270666</v>
      </c>
      <c r="V372" s="3" t="s">
        <v>891</v>
      </c>
      <c r="W372" s="40">
        <v>51.37</v>
      </c>
      <c r="X372" s="40">
        <v>31.18</v>
      </c>
      <c r="Y372" s="3" t="s">
        <v>883</v>
      </c>
      <c r="Z372" s="3" t="s">
        <v>1115</v>
      </c>
      <c r="AA372" s="3" t="s">
        <v>1061</v>
      </c>
      <c r="AB372" s="40">
        <v>800</v>
      </c>
      <c r="AC372" s="3" t="s">
        <v>900</v>
      </c>
      <c r="AD372" s="3" t="s">
        <v>943</v>
      </c>
      <c r="AE372" s="3"/>
      <c r="AF372" s="3"/>
    </row>
    <row r="373" spans="1:32" x14ac:dyDescent="0.3">
      <c r="A373" s="3" t="s">
        <v>375</v>
      </c>
      <c r="B373" s="3" t="s">
        <v>6</v>
      </c>
      <c r="C373" s="3" t="s">
        <v>6</v>
      </c>
      <c r="D373" s="3" t="s">
        <v>6</v>
      </c>
      <c r="E373" s="40">
        <v>0.94075500099999998</v>
      </c>
      <c r="F373" s="40">
        <v>5.9244999E-2</v>
      </c>
      <c r="G373" s="41">
        <v>9.0084700000000002E-15</v>
      </c>
      <c r="H373" s="40">
        <v>2</v>
      </c>
      <c r="I373" s="40">
        <v>0</v>
      </c>
      <c r="J373" s="40">
        <v>0.5</v>
      </c>
      <c r="K373" s="40">
        <v>0</v>
      </c>
      <c r="L373" s="40">
        <v>0</v>
      </c>
      <c r="M373" s="40">
        <v>0</v>
      </c>
      <c r="N373" s="40">
        <v>0</v>
      </c>
      <c r="O373" s="40">
        <v>0</v>
      </c>
      <c r="P373" s="40">
        <v>44</v>
      </c>
      <c r="Q373" s="40">
        <v>44</v>
      </c>
      <c r="R373" s="40">
        <v>0</v>
      </c>
      <c r="S373" s="40">
        <v>0</v>
      </c>
      <c r="T373" s="40">
        <v>42</v>
      </c>
      <c r="U373" s="40">
        <v>0.89844989900000005</v>
      </c>
      <c r="V373" s="3" t="s">
        <v>891</v>
      </c>
      <c r="W373" s="40">
        <v>51.37</v>
      </c>
      <c r="X373" s="40">
        <v>31.18</v>
      </c>
      <c r="Y373" s="3" t="s">
        <v>892</v>
      </c>
      <c r="Z373" s="3" t="s">
        <v>1115</v>
      </c>
      <c r="AA373" s="3" t="s">
        <v>1061</v>
      </c>
      <c r="AB373" s="40">
        <v>800</v>
      </c>
      <c r="AC373" s="3" t="s">
        <v>943</v>
      </c>
      <c r="AD373" s="3" t="s">
        <v>943</v>
      </c>
      <c r="AE373" s="3"/>
      <c r="AF373" s="3"/>
    </row>
    <row r="374" spans="1:32" x14ac:dyDescent="0.3">
      <c r="A374" s="3" t="s">
        <v>376</v>
      </c>
      <c r="B374" s="3" t="s">
        <v>6</v>
      </c>
      <c r="C374" s="3" t="s">
        <v>6</v>
      </c>
      <c r="D374" s="3" t="s">
        <v>6</v>
      </c>
      <c r="E374" s="40">
        <v>0.99999951799999998</v>
      </c>
      <c r="F374" s="41">
        <v>4.8151199999999998E-7</v>
      </c>
      <c r="G374" s="41">
        <v>2.6155500000000001E-84</v>
      </c>
      <c r="H374" s="40">
        <v>3</v>
      </c>
      <c r="I374" s="40">
        <v>0</v>
      </c>
      <c r="J374" s="40">
        <v>4.5</v>
      </c>
      <c r="K374" s="40">
        <v>0</v>
      </c>
      <c r="L374" s="40">
        <v>0</v>
      </c>
      <c r="M374" s="40">
        <v>0</v>
      </c>
      <c r="N374" s="40">
        <v>0</v>
      </c>
      <c r="O374" s="40">
        <v>0</v>
      </c>
      <c r="P374" s="40">
        <v>79</v>
      </c>
      <c r="Q374" s="40">
        <v>77</v>
      </c>
      <c r="R374" s="40">
        <v>2</v>
      </c>
      <c r="S374" s="40">
        <v>0</v>
      </c>
      <c r="T374" s="40">
        <v>7</v>
      </c>
      <c r="U374" s="40">
        <v>2.6758320979999999</v>
      </c>
      <c r="V374" s="3" t="s">
        <v>891</v>
      </c>
      <c r="W374" s="40">
        <v>50.74</v>
      </c>
      <c r="X374" s="40">
        <v>25.32</v>
      </c>
      <c r="Y374" s="3" t="s">
        <v>883</v>
      </c>
      <c r="Z374" s="3" t="s">
        <v>1116</v>
      </c>
      <c r="AA374" s="3" t="s">
        <v>1061</v>
      </c>
      <c r="AB374" s="40">
        <v>250</v>
      </c>
      <c r="AC374" s="3" t="s">
        <v>1063</v>
      </c>
      <c r="AD374" s="3" t="s">
        <v>943</v>
      </c>
      <c r="AE374" s="3"/>
      <c r="AF374" s="3"/>
    </row>
    <row r="375" spans="1:32" x14ac:dyDescent="0.3">
      <c r="A375" s="3" t="s">
        <v>377</v>
      </c>
      <c r="B375" s="3" t="s">
        <v>6</v>
      </c>
      <c r="C375" s="3" t="s">
        <v>6</v>
      </c>
      <c r="D375" s="3" t="s">
        <v>6</v>
      </c>
      <c r="E375" s="40">
        <v>0.99223623599999999</v>
      </c>
      <c r="F375" s="41">
        <v>7.7637640000000003E-3</v>
      </c>
      <c r="G375" s="41">
        <v>1.9365300000000001E-28</v>
      </c>
      <c r="H375" s="40">
        <v>2</v>
      </c>
      <c r="I375" s="40">
        <v>0</v>
      </c>
      <c r="J375" s="40">
        <v>1.25</v>
      </c>
      <c r="K375" s="40">
        <v>0</v>
      </c>
      <c r="L375" s="40">
        <v>0</v>
      </c>
      <c r="M375" s="40">
        <v>0</v>
      </c>
      <c r="N375" s="40">
        <v>0</v>
      </c>
      <c r="O375" s="40">
        <v>0</v>
      </c>
      <c r="P375" s="40">
        <v>63</v>
      </c>
      <c r="Q375" s="40">
        <v>63</v>
      </c>
      <c r="R375" s="40">
        <v>0</v>
      </c>
      <c r="S375" s="40">
        <v>0</v>
      </c>
      <c r="T375" s="40">
        <v>23</v>
      </c>
      <c r="U375" s="40">
        <v>1.2571376000000001</v>
      </c>
      <c r="V375" s="3" t="s">
        <v>891</v>
      </c>
      <c r="W375" s="40">
        <v>51.49</v>
      </c>
      <c r="X375" s="40">
        <v>31.31</v>
      </c>
      <c r="Y375" s="3" t="s">
        <v>883</v>
      </c>
      <c r="Z375" s="3" t="s">
        <v>1117</v>
      </c>
      <c r="AA375" s="3" t="s">
        <v>1061</v>
      </c>
      <c r="AB375" s="40">
        <v>800</v>
      </c>
      <c r="AC375" s="3" t="s">
        <v>1063</v>
      </c>
      <c r="AD375" s="3" t="s">
        <v>943</v>
      </c>
      <c r="AE375" s="3"/>
      <c r="AF375" s="3"/>
    </row>
    <row r="376" spans="1:32" x14ac:dyDescent="0.3">
      <c r="A376" s="3" t="s">
        <v>378</v>
      </c>
      <c r="B376" s="3" t="s">
        <v>6</v>
      </c>
      <c r="C376" s="3" t="s">
        <v>6</v>
      </c>
      <c r="D376" s="3" t="s">
        <v>6</v>
      </c>
      <c r="E376" s="40">
        <v>0.99222746399999995</v>
      </c>
      <c r="F376" s="40">
        <v>7.772536E-3</v>
      </c>
      <c r="G376" s="41">
        <v>9.2501300000000003E-28</v>
      </c>
      <c r="H376" s="40">
        <v>2</v>
      </c>
      <c r="I376" s="40">
        <v>0</v>
      </c>
      <c r="J376" s="40">
        <v>1.25</v>
      </c>
      <c r="K376" s="40">
        <v>0</v>
      </c>
      <c r="L376" s="40">
        <v>0</v>
      </c>
      <c r="M376" s="40">
        <v>0</v>
      </c>
      <c r="N376" s="40">
        <v>0</v>
      </c>
      <c r="O376" s="40">
        <v>0</v>
      </c>
      <c r="P376" s="40">
        <v>67</v>
      </c>
      <c r="Q376" s="40">
        <v>67</v>
      </c>
      <c r="R376" s="40">
        <v>0</v>
      </c>
      <c r="S376" s="40">
        <v>0</v>
      </c>
      <c r="T376" s="40">
        <v>19</v>
      </c>
      <c r="U376" s="40">
        <v>1.044215578</v>
      </c>
      <c r="V376" s="3" t="s">
        <v>1118</v>
      </c>
      <c r="W376" s="40">
        <v>53.51</v>
      </c>
      <c r="X376" s="40">
        <v>-10.130000000000001</v>
      </c>
      <c r="Y376" s="3" t="s">
        <v>883</v>
      </c>
      <c r="Z376" s="3" t="s">
        <v>1118</v>
      </c>
      <c r="AA376" s="3" t="s">
        <v>1061</v>
      </c>
      <c r="AB376" s="40">
        <v>1000</v>
      </c>
      <c r="AC376" s="3" t="s">
        <v>900</v>
      </c>
      <c r="AD376" s="3" t="s">
        <v>943</v>
      </c>
      <c r="AE376" s="3"/>
      <c r="AF376" s="3"/>
    </row>
    <row r="377" spans="1:32" x14ac:dyDescent="0.3">
      <c r="A377" s="3" t="s">
        <v>379</v>
      </c>
      <c r="B377" s="3" t="s">
        <v>6</v>
      </c>
      <c r="C377" s="3" t="s">
        <v>6</v>
      </c>
      <c r="D377" s="3" t="s">
        <v>6</v>
      </c>
      <c r="E377" s="40">
        <v>0.99987739899999994</v>
      </c>
      <c r="F377" s="40">
        <v>1.2260099999999999E-4</v>
      </c>
      <c r="G377" s="41">
        <v>2.1229E-50</v>
      </c>
      <c r="H377" s="40">
        <v>4</v>
      </c>
      <c r="I377" s="40">
        <v>0</v>
      </c>
      <c r="J377" s="40">
        <v>2.25</v>
      </c>
      <c r="K377" s="40">
        <v>0</v>
      </c>
      <c r="L377" s="40">
        <v>0</v>
      </c>
      <c r="M377" s="40">
        <v>0</v>
      </c>
      <c r="N377" s="40">
        <v>0</v>
      </c>
      <c r="O377" s="40">
        <v>0</v>
      </c>
      <c r="P377" s="40">
        <v>70</v>
      </c>
      <c r="Q377" s="40">
        <v>68</v>
      </c>
      <c r="R377" s="40">
        <v>2</v>
      </c>
      <c r="S377" s="40">
        <v>0</v>
      </c>
      <c r="T377" s="40">
        <v>16</v>
      </c>
      <c r="U377" s="40">
        <v>1.6435201909999999</v>
      </c>
      <c r="V377" s="3" t="s">
        <v>1118</v>
      </c>
      <c r="W377" s="40">
        <v>53.39</v>
      </c>
      <c r="X377" s="40">
        <v>-6.3</v>
      </c>
      <c r="Y377" s="3" t="s">
        <v>892</v>
      </c>
      <c r="Z377" s="3" t="s">
        <v>1118</v>
      </c>
      <c r="AA377" s="3" t="s">
        <v>1061</v>
      </c>
      <c r="AB377" s="40">
        <v>1000</v>
      </c>
      <c r="AC377" s="3" t="s">
        <v>900</v>
      </c>
      <c r="AD377" s="3" t="s">
        <v>943</v>
      </c>
      <c r="AE377" s="3"/>
      <c r="AF377" s="3"/>
    </row>
    <row r="378" spans="1:32" x14ac:dyDescent="0.3">
      <c r="A378" s="3" t="s">
        <v>380</v>
      </c>
      <c r="B378" s="3" t="s">
        <v>6</v>
      </c>
      <c r="C378" s="3" t="s">
        <v>6</v>
      </c>
      <c r="D378" s="3" t="s">
        <v>6</v>
      </c>
      <c r="E378" s="40">
        <v>0.99999993899999995</v>
      </c>
      <c r="F378" s="41">
        <v>6.1071799999999995E-8</v>
      </c>
      <c r="G378" s="41">
        <v>4.5848000000000001E-91</v>
      </c>
      <c r="H378" s="40">
        <v>6</v>
      </c>
      <c r="I378" s="40">
        <v>0</v>
      </c>
      <c r="J378" s="40">
        <v>4.5</v>
      </c>
      <c r="K378" s="40">
        <v>0</v>
      </c>
      <c r="L378" s="40">
        <v>0</v>
      </c>
      <c r="M378" s="40">
        <v>0</v>
      </c>
      <c r="N378" s="40">
        <v>0</v>
      </c>
      <c r="O378" s="40">
        <v>0</v>
      </c>
      <c r="P378" s="40">
        <v>85</v>
      </c>
      <c r="Q378" s="40">
        <v>84</v>
      </c>
      <c r="R378" s="40">
        <v>1</v>
      </c>
      <c r="S378" s="40">
        <v>0</v>
      </c>
      <c r="T378" s="40">
        <v>1</v>
      </c>
      <c r="U378" s="40">
        <v>4.9356552689999997</v>
      </c>
      <c r="V378" s="3" t="s">
        <v>1082</v>
      </c>
      <c r="W378" s="40">
        <v>68.55</v>
      </c>
      <c r="X378" s="40">
        <v>16.399999999999999</v>
      </c>
      <c r="Y378" s="3" t="s">
        <v>883</v>
      </c>
      <c r="Z378" s="3" t="s">
        <v>1083</v>
      </c>
      <c r="AA378" s="3" t="s">
        <v>1061</v>
      </c>
      <c r="AB378" s="40">
        <v>950</v>
      </c>
      <c r="AC378" s="3" t="s">
        <v>900</v>
      </c>
      <c r="AD378" s="3" t="s">
        <v>943</v>
      </c>
      <c r="AE378" s="3"/>
      <c r="AF378" s="3"/>
    </row>
    <row r="379" spans="1:32" x14ac:dyDescent="0.3">
      <c r="A379" s="3" t="s">
        <v>381</v>
      </c>
      <c r="B379" s="3" t="s">
        <v>6</v>
      </c>
      <c r="C379" s="3" t="s">
        <v>6</v>
      </c>
      <c r="D379" s="3" t="s">
        <v>6</v>
      </c>
      <c r="E379" s="40">
        <v>0.98460276499999999</v>
      </c>
      <c r="F379" s="41">
        <v>1.5397235E-2</v>
      </c>
      <c r="G379" s="41">
        <v>4.97963E-25</v>
      </c>
      <c r="H379" s="40">
        <v>1</v>
      </c>
      <c r="I379" s="40">
        <v>0</v>
      </c>
      <c r="J379" s="40">
        <v>1.25</v>
      </c>
      <c r="K379" s="40">
        <v>0</v>
      </c>
      <c r="L379" s="40">
        <v>0</v>
      </c>
      <c r="M379" s="40">
        <v>0</v>
      </c>
      <c r="N379" s="40">
        <v>0</v>
      </c>
      <c r="O379" s="40">
        <v>0</v>
      </c>
      <c r="P379" s="40">
        <v>71</v>
      </c>
      <c r="Q379" s="40">
        <v>70</v>
      </c>
      <c r="R379" s="40">
        <v>1</v>
      </c>
      <c r="S379" s="40">
        <v>0</v>
      </c>
      <c r="T379" s="40">
        <v>15</v>
      </c>
      <c r="U379" s="40">
        <v>1.749444183</v>
      </c>
      <c r="V379" s="3" t="s">
        <v>958</v>
      </c>
      <c r="W379" s="40">
        <v>58.17</v>
      </c>
      <c r="X379" s="40">
        <v>22.25</v>
      </c>
      <c r="Y379" s="3" t="s">
        <v>883</v>
      </c>
      <c r="Z379" s="3" t="s">
        <v>1081</v>
      </c>
      <c r="AA379" s="3" t="s">
        <v>1061</v>
      </c>
      <c r="AB379" s="40">
        <v>1100</v>
      </c>
      <c r="AC379" s="3" t="s">
        <v>900</v>
      </c>
      <c r="AD379" s="3" t="s">
        <v>943</v>
      </c>
      <c r="AE379" s="3"/>
      <c r="AF379" s="3"/>
    </row>
    <row r="380" spans="1:32" x14ac:dyDescent="0.3">
      <c r="A380" s="3" t="s">
        <v>382</v>
      </c>
      <c r="B380" s="3" t="s">
        <v>6</v>
      </c>
      <c r="C380" s="3" t="s">
        <v>6</v>
      </c>
      <c r="D380" s="3" t="s">
        <v>6</v>
      </c>
      <c r="E380" s="40">
        <v>0.99950240300000004</v>
      </c>
      <c r="F380" s="40">
        <v>4.9759700000000001E-4</v>
      </c>
      <c r="G380" s="41">
        <v>6.4935299999999997E-37</v>
      </c>
      <c r="H380" s="40">
        <v>9</v>
      </c>
      <c r="I380" s="40">
        <v>0</v>
      </c>
      <c r="J380" s="40">
        <v>0.5</v>
      </c>
      <c r="K380" s="40">
        <v>0</v>
      </c>
      <c r="L380" s="40">
        <v>0</v>
      </c>
      <c r="M380" s="40">
        <v>0</v>
      </c>
      <c r="N380" s="40">
        <v>0</v>
      </c>
      <c r="O380" s="40">
        <v>0</v>
      </c>
      <c r="P380" s="40">
        <v>52</v>
      </c>
      <c r="Q380" s="40">
        <v>23</v>
      </c>
      <c r="R380" s="40">
        <v>46</v>
      </c>
      <c r="S380" s="40">
        <v>17</v>
      </c>
      <c r="T380" s="40">
        <v>17</v>
      </c>
      <c r="U380" s="40">
        <v>1.861230376</v>
      </c>
      <c r="V380" s="3" t="s">
        <v>958</v>
      </c>
      <c r="W380" s="40">
        <v>58.17</v>
      </c>
      <c r="X380" s="40">
        <v>22.25</v>
      </c>
      <c r="Y380" s="3" t="s">
        <v>883</v>
      </c>
      <c r="Z380" s="3" t="s">
        <v>1081</v>
      </c>
      <c r="AA380" s="3" t="s">
        <v>1061</v>
      </c>
      <c r="AB380" s="40">
        <v>1100</v>
      </c>
      <c r="AC380" s="3" t="s">
        <v>900</v>
      </c>
      <c r="AD380" s="3" t="s">
        <v>943</v>
      </c>
      <c r="AE380" s="3"/>
      <c r="AF380" s="3"/>
    </row>
    <row r="381" spans="1:32" x14ac:dyDescent="0.3">
      <c r="A381" s="3" t="s">
        <v>383</v>
      </c>
      <c r="B381" s="3" t="s">
        <v>6</v>
      </c>
      <c r="C381" s="3" t="s">
        <v>6</v>
      </c>
      <c r="D381" s="3" t="s">
        <v>6</v>
      </c>
      <c r="E381" s="40">
        <v>0.99224047199999998</v>
      </c>
      <c r="F381" s="40">
        <v>7.7595279999999999E-3</v>
      </c>
      <c r="G381" s="41">
        <v>2.1854999999999999E-29</v>
      </c>
      <c r="H381" s="40">
        <v>1</v>
      </c>
      <c r="I381" s="40">
        <v>0</v>
      </c>
      <c r="J381" s="40">
        <v>1.5</v>
      </c>
      <c r="K381" s="40">
        <v>0</v>
      </c>
      <c r="L381" s="40">
        <v>0</v>
      </c>
      <c r="M381" s="40">
        <v>0</v>
      </c>
      <c r="N381" s="40">
        <v>0</v>
      </c>
      <c r="O381" s="40">
        <v>0</v>
      </c>
      <c r="P381" s="40">
        <v>42</v>
      </c>
      <c r="Q381" s="40">
        <v>25</v>
      </c>
      <c r="R381" s="40">
        <v>27</v>
      </c>
      <c r="S381" s="40">
        <v>10</v>
      </c>
      <c r="T381" s="40">
        <v>34</v>
      </c>
      <c r="U381" s="40">
        <v>1.3193946599999999</v>
      </c>
      <c r="V381" s="3" t="s">
        <v>958</v>
      </c>
      <c r="W381" s="40">
        <v>58.17</v>
      </c>
      <c r="X381" s="40">
        <v>22.25</v>
      </c>
      <c r="Y381" s="3" t="s">
        <v>883</v>
      </c>
      <c r="Z381" s="3" t="s">
        <v>1081</v>
      </c>
      <c r="AA381" s="3" t="s">
        <v>1061</v>
      </c>
      <c r="AB381" s="40">
        <v>1100</v>
      </c>
      <c r="AC381" s="3" t="s">
        <v>900</v>
      </c>
      <c r="AD381" s="3" t="s">
        <v>943</v>
      </c>
      <c r="AE381" s="3"/>
      <c r="AF381" s="3"/>
    </row>
    <row r="382" spans="1:32" x14ac:dyDescent="0.3">
      <c r="A382" s="3" t="s">
        <v>384</v>
      </c>
      <c r="B382" s="3" t="s">
        <v>6</v>
      </c>
      <c r="C382" s="3" t="s">
        <v>6</v>
      </c>
      <c r="D382" s="3" t="s">
        <v>6</v>
      </c>
      <c r="E382" s="40">
        <v>0.99609201000000003</v>
      </c>
      <c r="F382" s="40">
        <v>3.9079900000000001E-3</v>
      </c>
      <c r="G382" s="41">
        <v>5.1178400000000002E-30</v>
      </c>
      <c r="H382" s="40">
        <v>3</v>
      </c>
      <c r="I382" s="40">
        <v>0</v>
      </c>
      <c r="J382" s="40">
        <v>1.25</v>
      </c>
      <c r="K382" s="40">
        <v>0</v>
      </c>
      <c r="L382" s="40">
        <v>0</v>
      </c>
      <c r="M382" s="40">
        <v>0</v>
      </c>
      <c r="N382" s="40">
        <v>0</v>
      </c>
      <c r="O382" s="40">
        <v>0</v>
      </c>
      <c r="P382" s="40">
        <v>64</v>
      </c>
      <c r="Q382" s="40">
        <v>63</v>
      </c>
      <c r="R382" s="40">
        <v>1</v>
      </c>
      <c r="S382" s="40">
        <v>0</v>
      </c>
      <c r="T382" s="40">
        <v>22</v>
      </c>
      <c r="U382" s="40">
        <v>0.97426090799999998</v>
      </c>
      <c r="V382" s="3" t="s">
        <v>958</v>
      </c>
      <c r="W382" s="40">
        <v>58.17</v>
      </c>
      <c r="X382" s="40">
        <v>22.25</v>
      </c>
      <c r="Y382" s="3" t="s">
        <v>883</v>
      </c>
      <c r="Z382" s="3" t="s">
        <v>1081</v>
      </c>
      <c r="AA382" s="3" t="s">
        <v>1061</v>
      </c>
      <c r="AB382" s="40">
        <v>1100</v>
      </c>
      <c r="AC382" s="3" t="s">
        <v>900</v>
      </c>
      <c r="AD382" s="3" t="s">
        <v>943</v>
      </c>
      <c r="AE382" s="3"/>
      <c r="AF382" s="3"/>
    </row>
    <row r="383" spans="1:32" x14ac:dyDescent="0.3">
      <c r="A383" s="3" t="s">
        <v>385</v>
      </c>
      <c r="B383" s="3" t="s">
        <v>6</v>
      </c>
      <c r="C383" s="3" t="s">
        <v>6</v>
      </c>
      <c r="D383" s="3" t="s">
        <v>6</v>
      </c>
      <c r="E383" s="40">
        <v>0.99610275000000004</v>
      </c>
      <c r="F383" s="40">
        <v>3.8972500000000001E-3</v>
      </c>
      <c r="G383" s="41">
        <v>1.89795E-32</v>
      </c>
      <c r="H383" s="40">
        <v>2</v>
      </c>
      <c r="I383" s="40">
        <v>0</v>
      </c>
      <c r="J383" s="40">
        <v>1.5</v>
      </c>
      <c r="K383" s="40">
        <v>0</v>
      </c>
      <c r="L383" s="40">
        <v>0</v>
      </c>
      <c r="M383" s="40">
        <v>0</v>
      </c>
      <c r="N383" s="40">
        <v>0</v>
      </c>
      <c r="O383" s="40">
        <v>0</v>
      </c>
      <c r="P383" s="40">
        <v>61</v>
      </c>
      <c r="Q383" s="40">
        <v>60</v>
      </c>
      <c r="R383" s="40">
        <v>1</v>
      </c>
      <c r="S383" s="40">
        <v>0</v>
      </c>
      <c r="T383" s="40">
        <v>25</v>
      </c>
      <c r="U383" s="40">
        <v>1.14757983</v>
      </c>
      <c r="V383" s="3" t="s">
        <v>958</v>
      </c>
      <c r="W383" s="40">
        <v>58.17</v>
      </c>
      <c r="X383" s="40">
        <v>22.25</v>
      </c>
      <c r="Y383" s="3" t="s">
        <v>883</v>
      </c>
      <c r="Z383" s="3" t="s">
        <v>1081</v>
      </c>
      <c r="AA383" s="3" t="s">
        <v>1061</v>
      </c>
      <c r="AB383" s="40">
        <v>1100</v>
      </c>
      <c r="AC383" s="3" t="s">
        <v>900</v>
      </c>
      <c r="AD383" s="3" t="s">
        <v>943</v>
      </c>
      <c r="AE383" s="3"/>
      <c r="AF383" s="3"/>
    </row>
    <row r="384" spans="1:32" x14ac:dyDescent="0.3">
      <c r="A384" s="3" t="s">
        <v>386</v>
      </c>
      <c r="B384" s="3" t="s">
        <v>6</v>
      </c>
      <c r="C384" s="3" t="s">
        <v>6</v>
      </c>
      <c r="D384" s="3" t="s">
        <v>6</v>
      </c>
      <c r="E384" s="40">
        <v>0.98457865600000005</v>
      </c>
      <c r="F384" s="40">
        <v>1.5421344E-2</v>
      </c>
      <c r="G384" s="41">
        <v>2.6237799999999999E-24</v>
      </c>
      <c r="H384" s="40">
        <v>1</v>
      </c>
      <c r="I384" s="40">
        <v>0</v>
      </c>
      <c r="J384" s="40">
        <v>1.25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58</v>
      </c>
      <c r="Q384" s="40">
        <v>57</v>
      </c>
      <c r="R384" s="40">
        <v>1</v>
      </c>
      <c r="S384" s="40">
        <v>0</v>
      </c>
      <c r="T384" s="40">
        <v>28</v>
      </c>
      <c r="U384" s="40">
        <v>1.086444</v>
      </c>
      <c r="V384" s="3" t="s">
        <v>888</v>
      </c>
      <c r="W384" s="40">
        <v>57.34</v>
      </c>
      <c r="X384" s="40">
        <v>18.190000000000001</v>
      </c>
      <c r="Y384" s="3" t="s">
        <v>892</v>
      </c>
      <c r="Z384" s="3" t="s">
        <v>1079</v>
      </c>
      <c r="AA384" s="3" t="s">
        <v>1061</v>
      </c>
      <c r="AB384" s="40">
        <v>975</v>
      </c>
      <c r="AC384" s="3" t="s">
        <v>1063</v>
      </c>
      <c r="AD384" s="3" t="s">
        <v>943</v>
      </c>
      <c r="AE384" s="3"/>
      <c r="AF384" s="3"/>
    </row>
    <row r="385" spans="1:32" x14ac:dyDescent="0.3">
      <c r="A385" s="3" t="s">
        <v>387</v>
      </c>
      <c r="B385" s="3" t="s">
        <v>6</v>
      </c>
      <c r="C385" s="3" t="s">
        <v>6</v>
      </c>
      <c r="D385" s="3" t="s">
        <v>6</v>
      </c>
      <c r="E385" s="40">
        <v>0.999999992</v>
      </c>
      <c r="F385" s="41">
        <v>7.6659299999999998E-9</v>
      </c>
      <c r="G385" s="41">
        <v>1.2887000000000001E-106</v>
      </c>
      <c r="H385" s="40">
        <v>4</v>
      </c>
      <c r="I385" s="40">
        <v>0</v>
      </c>
      <c r="J385" s="40">
        <v>5.75</v>
      </c>
      <c r="K385" s="40">
        <v>0</v>
      </c>
      <c r="L385" s="40">
        <v>0</v>
      </c>
      <c r="M385" s="40">
        <v>0</v>
      </c>
      <c r="N385" s="40">
        <v>0</v>
      </c>
      <c r="O385" s="40">
        <v>0</v>
      </c>
      <c r="P385" s="40">
        <v>82</v>
      </c>
      <c r="Q385" s="40">
        <v>77</v>
      </c>
      <c r="R385" s="40">
        <v>5</v>
      </c>
      <c r="S385" s="40">
        <v>0</v>
      </c>
      <c r="T385" s="40">
        <v>4</v>
      </c>
      <c r="U385" s="40">
        <v>4.6206248949999997</v>
      </c>
      <c r="V385" s="3" t="s">
        <v>888</v>
      </c>
      <c r="W385" s="40">
        <v>57.34</v>
      </c>
      <c r="X385" s="40">
        <v>18.190000000000001</v>
      </c>
      <c r="Y385" s="3" t="s">
        <v>892</v>
      </c>
      <c r="Z385" s="3" t="s">
        <v>1079</v>
      </c>
      <c r="AA385" s="3" t="s">
        <v>1061</v>
      </c>
      <c r="AB385" s="40">
        <v>975</v>
      </c>
      <c r="AC385" s="3" t="s">
        <v>900</v>
      </c>
      <c r="AD385" s="3" t="s">
        <v>943</v>
      </c>
      <c r="AE385" s="3"/>
      <c r="AF385" s="3"/>
    </row>
    <row r="386" spans="1:32" x14ac:dyDescent="0.3">
      <c r="A386" s="3" t="s">
        <v>388</v>
      </c>
      <c r="B386" s="3" t="s">
        <v>6</v>
      </c>
      <c r="C386" s="3" t="s">
        <v>6</v>
      </c>
      <c r="D386" s="3" t="s">
        <v>6</v>
      </c>
      <c r="E386" s="40">
        <v>0.99999996999999996</v>
      </c>
      <c r="F386" s="41">
        <v>3.0040000000000003E-8</v>
      </c>
      <c r="G386" s="41">
        <v>2.9149299999999999E-98</v>
      </c>
      <c r="H386" s="40">
        <v>5</v>
      </c>
      <c r="I386" s="40">
        <v>0</v>
      </c>
      <c r="J386" s="40">
        <v>5</v>
      </c>
      <c r="K386" s="40">
        <v>0</v>
      </c>
      <c r="L386" s="40">
        <v>0</v>
      </c>
      <c r="M386" s="40">
        <v>0</v>
      </c>
      <c r="N386" s="40">
        <v>0</v>
      </c>
      <c r="O386" s="40">
        <v>0</v>
      </c>
      <c r="P386" s="40">
        <v>72</v>
      </c>
      <c r="Q386" s="40">
        <v>18</v>
      </c>
      <c r="R386" s="40">
        <v>62</v>
      </c>
      <c r="S386" s="40">
        <v>8</v>
      </c>
      <c r="T386" s="40">
        <v>6</v>
      </c>
      <c r="U386" s="40">
        <v>3.0472413789999999</v>
      </c>
      <c r="V386" s="3" t="s">
        <v>1089</v>
      </c>
      <c r="W386" s="40">
        <v>60.99</v>
      </c>
      <c r="X386" s="40">
        <v>-45.42</v>
      </c>
      <c r="Y386" s="3" t="s">
        <v>892</v>
      </c>
      <c r="Z386" s="3" t="s">
        <v>1089</v>
      </c>
      <c r="AA386" s="3" t="s">
        <v>1061</v>
      </c>
      <c r="AB386" s="40">
        <v>850</v>
      </c>
      <c r="AC386" s="3" t="s">
        <v>900</v>
      </c>
      <c r="AD386" s="3" t="s">
        <v>943</v>
      </c>
      <c r="AE386" s="3"/>
      <c r="AF386" s="3"/>
    </row>
    <row r="387" spans="1:32" x14ac:dyDescent="0.3">
      <c r="A387" s="3" t="s">
        <v>389</v>
      </c>
      <c r="B387" s="3" t="s">
        <v>6</v>
      </c>
      <c r="C387" s="3" t="s">
        <v>6</v>
      </c>
      <c r="D387" s="3" t="s">
        <v>6</v>
      </c>
      <c r="E387" s="40">
        <v>0.99221868000000002</v>
      </c>
      <c r="F387" s="41">
        <v>7.7813200000000004E-3</v>
      </c>
      <c r="G387" s="41">
        <v>4.4177399999999999E-26</v>
      </c>
      <c r="H387" s="40">
        <v>3</v>
      </c>
      <c r="I387" s="40">
        <v>0</v>
      </c>
      <c r="J387" s="40">
        <v>1</v>
      </c>
      <c r="K387" s="40">
        <v>0</v>
      </c>
      <c r="L387" s="40">
        <v>0</v>
      </c>
      <c r="M387" s="40">
        <v>0</v>
      </c>
      <c r="N387" s="40">
        <v>0</v>
      </c>
      <c r="O387" s="40">
        <v>0</v>
      </c>
      <c r="P387" s="40">
        <v>46</v>
      </c>
      <c r="Q387" s="40">
        <v>46</v>
      </c>
      <c r="R387" s="40">
        <v>0</v>
      </c>
      <c r="S387" s="40">
        <v>0</v>
      </c>
      <c r="T387" s="40">
        <v>40</v>
      </c>
      <c r="U387" s="40">
        <v>0.52340250499999996</v>
      </c>
      <c r="V387" s="3" t="s">
        <v>898</v>
      </c>
      <c r="W387" s="40">
        <v>55.87</v>
      </c>
      <c r="X387" s="40">
        <v>12.08</v>
      </c>
      <c r="Y387" s="3" t="s">
        <v>892</v>
      </c>
      <c r="Z387" s="3" t="s">
        <v>1087</v>
      </c>
      <c r="AA387" s="3" t="s">
        <v>1061</v>
      </c>
      <c r="AB387" s="40">
        <v>1200</v>
      </c>
      <c r="AC387" s="3" t="s">
        <v>900</v>
      </c>
      <c r="AD387" s="3" t="s">
        <v>943</v>
      </c>
      <c r="AE387" s="3"/>
      <c r="AF387" s="3"/>
    </row>
    <row r="388" spans="1:32" x14ac:dyDescent="0.3">
      <c r="A388" s="3" t="s">
        <v>390</v>
      </c>
      <c r="B388" s="3" t="s">
        <v>6</v>
      </c>
      <c r="C388" s="3" t="s">
        <v>6</v>
      </c>
      <c r="D388" s="3" t="s">
        <v>6</v>
      </c>
      <c r="E388" s="40">
        <v>0.99999975699999999</v>
      </c>
      <c r="F388" s="41">
        <v>2.4255600000000002E-7</v>
      </c>
      <c r="G388" s="41">
        <v>5.6157E-85</v>
      </c>
      <c r="H388" s="40">
        <v>6</v>
      </c>
      <c r="I388" s="40">
        <v>0</v>
      </c>
      <c r="J388" s="40">
        <v>4</v>
      </c>
      <c r="K388" s="40">
        <v>0</v>
      </c>
      <c r="L388" s="40">
        <v>0</v>
      </c>
      <c r="M388" s="40">
        <v>0</v>
      </c>
      <c r="N388" s="40">
        <v>0</v>
      </c>
      <c r="O388" s="40">
        <v>0</v>
      </c>
      <c r="P388" s="40">
        <v>81</v>
      </c>
      <c r="Q388" s="40">
        <v>80</v>
      </c>
      <c r="R388" s="40">
        <v>1</v>
      </c>
      <c r="S388" s="40">
        <v>0</v>
      </c>
      <c r="T388" s="40">
        <v>5</v>
      </c>
      <c r="U388" s="40">
        <v>3.1498300690000001</v>
      </c>
      <c r="V388" s="3" t="s">
        <v>898</v>
      </c>
      <c r="W388" s="40">
        <v>55.95</v>
      </c>
      <c r="X388" s="40">
        <v>10.199999999999999</v>
      </c>
      <c r="Y388" s="3" t="s">
        <v>883</v>
      </c>
      <c r="Z388" s="3" t="s">
        <v>1088</v>
      </c>
      <c r="AA388" s="3" t="s">
        <v>1061</v>
      </c>
      <c r="AB388" s="40">
        <v>1075</v>
      </c>
      <c r="AC388" s="3" t="s">
        <v>900</v>
      </c>
      <c r="AD388" s="3" t="s">
        <v>943</v>
      </c>
      <c r="AE388" s="3"/>
      <c r="AF388" s="3"/>
    </row>
    <row r="389" spans="1:32" x14ac:dyDescent="0.3">
      <c r="A389" s="3" t="s">
        <v>391</v>
      </c>
      <c r="B389" s="3" t="s">
        <v>6</v>
      </c>
      <c r="C389" s="3" t="s">
        <v>6</v>
      </c>
      <c r="D389" s="3" t="s">
        <v>6</v>
      </c>
      <c r="E389" s="40">
        <v>0.88882228200000002</v>
      </c>
      <c r="F389" s="41">
        <v>0.11117771799999999</v>
      </c>
      <c r="G389" s="41">
        <v>3.04725E-12</v>
      </c>
      <c r="H389" s="40">
        <v>1</v>
      </c>
      <c r="I389" s="40">
        <v>0</v>
      </c>
      <c r="J389" s="40">
        <v>0.5</v>
      </c>
      <c r="K389" s="40">
        <v>0</v>
      </c>
      <c r="L389" s="40">
        <v>0</v>
      </c>
      <c r="M389" s="40">
        <v>0</v>
      </c>
      <c r="N389" s="40">
        <v>0</v>
      </c>
      <c r="O389" s="40">
        <v>0</v>
      </c>
      <c r="P389" s="40">
        <v>29</v>
      </c>
      <c r="Q389" s="40">
        <v>29</v>
      </c>
      <c r="R389" s="40">
        <v>0</v>
      </c>
      <c r="S389" s="40">
        <v>0</v>
      </c>
      <c r="T389" s="40">
        <v>57</v>
      </c>
      <c r="U389" s="40">
        <v>0.32550208400000002</v>
      </c>
      <c r="V389" s="3" t="s">
        <v>898</v>
      </c>
      <c r="W389" s="40">
        <v>55.6</v>
      </c>
      <c r="X389" s="40">
        <v>11.95</v>
      </c>
      <c r="Y389" s="3" t="s">
        <v>892</v>
      </c>
      <c r="Z389" s="3" t="s">
        <v>1106</v>
      </c>
      <c r="AA389" s="3" t="s">
        <v>1061</v>
      </c>
      <c r="AB389" s="40">
        <v>1075</v>
      </c>
      <c r="AC389" s="3" t="s">
        <v>911</v>
      </c>
      <c r="AD389" s="3" t="s">
        <v>943</v>
      </c>
      <c r="AE389" s="3"/>
      <c r="AF389" s="3"/>
    </row>
    <row r="390" spans="1:32" x14ac:dyDescent="0.3">
      <c r="A390" s="3" t="s">
        <v>392</v>
      </c>
      <c r="B390" s="3" t="s">
        <v>6</v>
      </c>
      <c r="C390" s="3" t="s">
        <v>6</v>
      </c>
      <c r="D390" s="3" t="s">
        <v>6</v>
      </c>
      <c r="E390" s="40">
        <v>0.940223162</v>
      </c>
      <c r="F390" s="40">
        <v>5.9776837999999999E-2</v>
      </c>
      <c r="G390" s="41">
        <v>2.06433E-13</v>
      </c>
      <c r="H390" s="40">
        <v>2</v>
      </c>
      <c r="I390" s="40">
        <v>0</v>
      </c>
      <c r="J390" s="40">
        <v>0.5</v>
      </c>
      <c r="K390" s="40">
        <v>0</v>
      </c>
      <c r="L390" s="40">
        <v>0</v>
      </c>
      <c r="M390" s="40">
        <v>0</v>
      </c>
      <c r="N390" s="40">
        <v>0</v>
      </c>
      <c r="O390" s="40">
        <v>0</v>
      </c>
      <c r="P390" s="40">
        <v>14</v>
      </c>
      <c r="Q390" s="40">
        <v>10</v>
      </c>
      <c r="R390" s="40">
        <v>17</v>
      </c>
      <c r="S390" s="40">
        <v>13</v>
      </c>
      <c r="T390" s="40">
        <v>59</v>
      </c>
      <c r="U390" s="40">
        <v>0.34726542399999999</v>
      </c>
      <c r="V390" s="3" t="s">
        <v>898</v>
      </c>
      <c r="W390" s="40">
        <v>55.6</v>
      </c>
      <c r="X390" s="40">
        <v>11.95</v>
      </c>
      <c r="Y390" s="3" t="s">
        <v>892</v>
      </c>
      <c r="Z390" s="3" t="s">
        <v>1106</v>
      </c>
      <c r="AA390" s="3" t="s">
        <v>1061</v>
      </c>
      <c r="AB390" s="40">
        <v>1075</v>
      </c>
      <c r="AC390" s="3" t="s">
        <v>900</v>
      </c>
      <c r="AD390" s="3" t="s">
        <v>943</v>
      </c>
      <c r="AE390" s="3"/>
      <c r="AF390" s="3"/>
    </row>
    <row r="391" spans="1:32" x14ac:dyDescent="0.3">
      <c r="A391" s="3" t="s">
        <v>393</v>
      </c>
      <c r="B391" s="3" t="s">
        <v>6</v>
      </c>
      <c r="C391" s="3" t="s">
        <v>6</v>
      </c>
      <c r="D391" s="3" t="s">
        <v>6</v>
      </c>
      <c r="E391" s="40">
        <v>0.99999902600000001</v>
      </c>
      <c r="F391" s="41">
        <v>9.7397799999999994E-7</v>
      </c>
      <c r="G391" s="41">
        <v>4.7295700000000004E-71</v>
      </c>
      <c r="H391" s="40">
        <v>9</v>
      </c>
      <c r="I391" s="40">
        <v>0</v>
      </c>
      <c r="J391" s="40">
        <v>2.75</v>
      </c>
      <c r="K391" s="40">
        <v>0</v>
      </c>
      <c r="L391" s="40">
        <v>0</v>
      </c>
      <c r="M391" s="40">
        <v>0</v>
      </c>
      <c r="N391" s="40">
        <v>0</v>
      </c>
      <c r="O391" s="40">
        <v>0</v>
      </c>
      <c r="P391" s="40">
        <v>73</v>
      </c>
      <c r="Q391" s="40">
        <v>73</v>
      </c>
      <c r="R391" s="40">
        <v>0</v>
      </c>
      <c r="S391" s="40">
        <v>0</v>
      </c>
      <c r="T391" s="40">
        <v>13</v>
      </c>
      <c r="U391" s="40">
        <v>2.6090242469999998</v>
      </c>
      <c r="V391" s="3" t="s">
        <v>1064</v>
      </c>
      <c r="W391" s="40">
        <v>65.61</v>
      </c>
      <c r="X391" s="40">
        <v>-17.16</v>
      </c>
      <c r="Y391" s="3" t="s">
        <v>883</v>
      </c>
      <c r="Z391" s="3" t="s">
        <v>1064</v>
      </c>
      <c r="AA391" s="3" t="s">
        <v>1061</v>
      </c>
      <c r="AB391" s="40">
        <v>750</v>
      </c>
      <c r="AC391" s="3" t="s">
        <v>900</v>
      </c>
      <c r="AD391" s="3" t="s">
        <v>943</v>
      </c>
      <c r="AE391" s="3"/>
      <c r="AF391" s="3"/>
    </row>
    <row r="392" spans="1:32" x14ac:dyDescent="0.3">
      <c r="A392" s="3" t="s">
        <v>394</v>
      </c>
      <c r="B392" s="3" t="s">
        <v>5</v>
      </c>
      <c r="C392" s="3" t="s">
        <v>5</v>
      </c>
      <c r="D392" s="3" t="s">
        <v>6</v>
      </c>
      <c r="E392" s="41">
        <v>1.3607E-14</v>
      </c>
      <c r="F392" s="41">
        <v>1</v>
      </c>
      <c r="G392" s="41">
        <v>7.4874099999999995E-67</v>
      </c>
      <c r="H392" s="40">
        <v>7</v>
      </c>
      <c r="I392" s="40">
        <v>0</v>
      </c>
      <c r="J392" s="40">
        <v>3.25</v>
      </c>
      <c r="K392" s="40">
        <v>1.25</v>
      </c>
      <c r="L392" s="40">
        <v>0</v>
      </c>
      <c r="M392" s="40">
        <v>0</v>
      </c>
      <c r="N392" s="40">
        <v>4</v>
      </c>
      <c r="O392" s="40">
        <v>1</v>
      </c>
      <c r="P392" s="40">
        <v>74</v>
      </c>
      <c r="Q392" s="40">
        <v>15</v>
      </c>
      <c r="R392" s="40">
        <v>68</v>
      </c>
      <c r="S392" s="40">
        <v>9</v>
      </c>
      <c r="T392" s="40">
        <v>3</v>
      </c>
      <c r="U392" s="40">
        <v>4.5283412700000003</v>
      </c>
      <c r="V392" s="3" t="s">
        <v>882</v>
      </c>
      <c r="W392" s="40">
        <v>54.36</v>
      </c>
      <c r="X392" s="40">
        <v>90.92</v>
      </c>
      <c r="Y392" s="3" t="s">
        <v>892</v>
      </c>
      <c r="Z392" s="3" t="s">
        <v>1119</v>
      </c>
      <c r="AA392" s="3" t="s">
        <v>1120</v>
      </c>
      <c r="AB392" s="40">
        <v>4732</v>
      </c>
      <c r="AC392" s="3" t="s">
        <v>1121</v>
      </c>
      <c r="AD392" s="3" t="s">
        <v>943</v>
      </c>
      <c r="AE392" s="3"/>
      <c r="AF392" s="3"/>
    </row>
    <row r="393" spans="1:32" x14ac:dyDescent="0.3">
      <c r="A393" s="3" t="s">
        <v>395</v>
      </c>
      <c r="B393" s="3" t="s">
        <v>5</v>
      </c>
      <c r="C393" s="3" t="s">
        <v>6</v>
      </c>
      <c r="D393" s="3" t="s">
        <v>6</v>
      </c>
      <c r="E393" s="41">
        <v>8.3744500000000003E-4</v>
      </c>
      <c r="F393" s="40">
        <v>0.99916221000000005</v>
      </c>
      <c r="G393" s="41">
        <v>3.4473700000000002E-7</v>
      </c>
      <c r="H393" s="40">
        <v>3</v>
      </c>
      <c r="I393" s="40">
        <v>0</v>
      </c>
      <c r="J393" s="40">
        <v>0</v>
      </c>
      <c r="K393" s="40">
        <v>0.25</v>
      </c>
      <c r="L393" s="40">
        <v>1</v>
      </c>
      <c r="M393" s="40">
        <v>0</v>
      </c>
      <c r="N393" s="40">
        <v>0</v>
      </c>
      <c r="O393" s="40">
        <v>0</v>
      </c>
      <c r="P393" s="40">
        <v>13</v>
      </c>
      <c r="Q393" s="40">
        <v>13</v>
      </c>
      <c r="R393" s="40">
        <v>1</v>
      </c>
      <c r="S393" s="40">
        <v>1</v>
      </c>
      <c r="T393" s="40">
        <v>72</v>
      </c>
      <c r="U393" s="40">
        <v>0.13587866800000001</v>
      </c>
      <c r="V393" s="3" t="s">
        <v>1122</v>
      </c>
      <c r="W393" s="40">
        <v>48.33</v>
      </c>
      <c r="X393" s="40">
        <v>10.9</v>
      </c>
      <c r="Y393" s="3" t="s">
        <v>892</v>
      </c>
      <c r="Z393" s="3" t="s">
        <v>1123</v>
      </c>
      <c r="AA393" s="3" t="s">
        <v>1120</v>
      </c>
      <c r="AB393" s="40">
        <v>4284</v>
      </c>
      <c r="AC393" s="3" t="s">
        <v>1031</v>
      </c>
      <c r="AD393" s="3" t="s">
        <v>943</v>
      </c>
      <c r="AE393" s="3"/>
      <c r="AF393" s="3"/>
    </row>
    <row r="394" spans="1:32" x14ac:dyDescent="0.3">
      <c r="A394" s="3" t="s">
        <v>396</v>
      </c>
      <c r="B394" s="3" t="s">
        <v>5</v>
      </c>
      <c r="C394" s="3" t="s">
        <v>5</v>
      </c>
      <c r="D394" s="3" t="s">
        <v>5</v>
      </c>
      <c r="E394" s="41">
        <v>5.92932E-12</v>
      </c>
      <c r="F394" s="40">
        <v>0.999996475</v>
      </c>
      <c r="G394" s="41">
        <v>3.52541E-6</v>
      </c>
      <c r="H394" s="40">
        <v>1</v>
      </c>
      <c r="I394" s="40">
        <v>0</v>
      </c>
      <c r="J394" s="40">
        <v>0.25</v>
      </c>
      <c r="K394" s="40">
        <v>0.75</v>
      </c>
      <c r="L394" s="40">
        <v>0</v>
      </c>
      <c r="M394" s="40">
        <v>2</v>
      </c>
      <c r="N394" s="40">
        <v>1</v>
      </c>
      <c r="O394" s="40">
        <v>0</v>
      </c>
      <c r="P394" s="40">
        <v>52</v>
      </c>
      <c r="Q394" s="40">
        <v>22</v>
      </c>
      <c r="R394" s="40">
        <v>41</v>
      </c>
      <c r="S394" s="40">
        <v>11</v>
      </c>
      <c r="T394" s="40">
        <v>23</v>
      </c>
      <c r="U394" s="40">
        <v>1.3131000100000001</v>
      </c>
      <c r="V394" s="3" t="s">
        <v>1124</v>
      </c>
      <c r="W394" s="40">
        <v>50.19</v>
      </c>
      <c r="X394" s="40">
        <v>14.16</v>
      </c>
      <c r="Y394" s="3" t="s">
        <v>892</v>
      </c>
      <c r="Z394" s="3" t="s">
        <v>1125</v>
      </c>
      <c r="AA394" s="3" t="s">
        <v>1120</v>
      </c>
      <c r="AB394" s="40">
        <v>1235</v>
      </c>
      <c r="AC394" s="3" t="s">
        <v>1063</v>
      </c>
      <c r="AD394" s="3" t="s">
        <v>943</v>
      </c>
      <c r="AE394" s="3"/>
      <c r="AF394" s="3"/>
    </row>
    <row r="395" spans="1:32" x14ac:dyDescent="0.3">
      <c r="A395" s="3" t="s">
        <v>397</v>
      </c>
      <c r="B395" s="3" t="s">
        <v>6</v>
      </c>
      <c r="C395" s="3" t="s">
        <v>6</v>
      </c>
      <c r="D395" s="3" t="s">
        <v>6</v>
      </c>
      <c r="E395" s="41">
        <v>0.94025384999999995</v>
      </c>
      <c r="F395" s="40">
        <v>5.9746149999999998E-2</v>
      </c>
      <c r="G395" s="41">
        <v>1.5420899999999999E-12</v>
      </c>
      <c r="H395" s="40">
        <v>3</v>
      </c>
      <c r="I395" s="40">
        <v>0</v>
      </c>
      <c r="J395" s="40">
        <v>0.25</v>
      </c>
      <c r="K395" s="40">
        <v>0</v>
      </c>
      <c r="L395" s="40">
        <v>0</v>
      </c>
      <c r="M395" s="40">
        <v>0</v>
      </c>
      <c r="N395" s="40">
        <v>0</v>
      </c>
      <c r="O395" s="40">
        <v>0</v>
      </c>
      <c r="P395" s="40">
        <v>56</v>
      </c>
      <c r="Q395" s="40">
        <v>56</v>
      </c>
      <c r="R395" s="40">
        <v>1</v>
      </c>
      <c r="S395" s="40">
        <v>1</v>
      </c>
      <c r="T395" s="40">
        <v>29</v>
      </c>
      <c r="U395" s="40">
        <v>0.78575015500000001</v>
      </c>
      <c r="V395" s="3" t="s">
        <v>958</v>
      </c>
      <c r="W395" s="40">
        <v>59.41</v>
      </c>
      <c r="X395" s="40">
        <v>27.03</v>
      </c>
      <c r="Y395" s="3" t="s">
        <v>892</v>
      </c>
      <c r="Z395" s="3" t="s">
        <v>1126</v>
      </c>
      <c r="AA395" s="3" t="s">
        <v>1120</v>
      </c>
      <c r="AB395" s="40">
        <v>4412.5</v>
      </c>
      <c r="AC395" s="3" t="s">
        <v>911</v>
      </c>
      <c r="AD395" s="3" t="s">
        <v>943</v>
      </c>
      <c r="AE395" s="3"/>
      <c r="AF395" s="3"/>
    </row>
    <row r="396" spans="1:32" x14ac:dyDescent="0.3">
      <c r="A396" s="3" t="s">
        <v>398</v>
      </c>
      <c r="B396" s="3" t="s">
        <v>6</v>
      </c>
      <c r="C396" s="3" t="s">
        <v>6</v>
      </c>
      <c r="D396" s="3" t="s">
        <v>6</v>
      </c>
      <c r="E396" s="40">
        <v>0.66483264600000003</v>
      </c>
      <c r="F396" s="40">
        <v>0.33333333300000001</v>
      </c>
      <c r="G396" s="41">
        <v>1.8340209999999999E-3</v>
      </c>
      <c r="H396" s="40">
        <v>1</v>
      </c>
      <c r="I396" s="40">
        <v>0</v>
      </c>
      <c r="J396" s="40">
        <v>0</v>
      </c>
      <c r="K396" s="40">
        <v>0</v>
      </c>
      <c r="L396" s="40">
        <v>0</v>
      </c>
      <c r="M396" s="40">
        <v>0</v>
      </c>
      <c r="N396" s="40">
        <v>0</v>
      </c>
      <c r="O396" s="40">
        <v>0</v>
      </c>
      <c r="P396" s="40">
        <v>19</v>
      </c>
      <c r="Q396" s="40">
        <v>19</v>
      </c>
      <c r="R396" s="40">
        <v>0</v>
      </c>
      <c r="S396" s="40">
        <v>0</v>
      </c>
      <c r="T396" s="40">
        <v>67</v>
      </c>
      <c r="U396" s="40">
        <v>0.19626814100000001</v>
      </c>
      <c r="V396" s="3" t="s">
        <v>990</v>
      </c>
      <c r="W396" s="40">
        <v>50.98</v>
      </c>
      <c r="X396" s="40">
        <v>17.07</v>
      </c>
      <c r="Y396" s="3" t="s">
        <v>892</v>
      </c>
      <c r="Z396" s="3" t="s">
        <v>1127</v>
      </c>
      <c r="AA396" s="3" t="s">
        <v>1120</v>
      </c>
      <c r="AB396" s="40">
        <v>3813</v>
      </c>
      <c r="AC396" s="3" t="s">
        <v>911</v>
      </c>
      <c r="AD396" s="3" t="s">
        <v>943</v>
      </c>
      <c r="AE396" s="3"/>
      <c r="AF396" s="3"/>
    </row>
    <row r="397" spans="1:32" x14ac:dyDescent="0.3">
      <c r="A397" s="3" t="s">
        <v>399</v>
      </c>
      <c r="B397" s="3" t="s">
        <v>6</v>
      </c>
      <c r="C397" s="3" t="s">
        <v>6</v>
      </c>
      <c r="D397" s="3" t="s">
        <v>6</v>
      </c>
      <c r="E397" s="40">
        <v>0.99804514899999996</v>
      </c>
      <c r="F397" s="40">
        <v>1.9548510000000001E-3</v>
      </c>
      <c r="G397" s="41">
        <v>2.29655E-37</v>
      </c>
      <c r="H397" s="40">
        <v>1</v>
      </c>
      <c r="I397" s="40">
        <v>0</v>
      </c>
      <c r="J397" s="40">
        <v>2</v>
      </c>
      <c r="K397" s="40">
        <v>0</v>
      </c>
      <c r="L397" s="40">
        <v>0</v>
      </c>
      <c r="M397" s="40">
        <v>0</v>
      </c>
      <c r="N397" s="40">
        <v>0</v>
      </c>
      <c r="O397" s="40">
        <v>0</v>
      </c>
      <c r="P397" s="40">
        <v>64</v>
      </c>
      <c r="Q397" s="40">
        <v>61</v>
      </c>
      <c r="R397" s="40">
        <v>3</v>
      </c>
      <c r="S397" s="40">
        <v>0</v>
      </c>
      <c r="T397" s="40">
        <v>22</v>
      </c>
      <c r="U397" s="40">
        <v>2.7192221860000001</v>
      </c>
      <c r="V397" s="3" t="s">
        <v>990</v>
      </c>
      <c r="W397" s="40">
        <v>50.92</v>
      </c>
      <c r="X397" s="40">
        <v>16.96</v>
      </c>
      <c r="Y397" s="3" t="s">
        <v>892</v>
      </c>
      <c r="Z397" s="3" t="s">
        <v>1128</v>
      </c>
      <c r="AA397" s="3" t="s">
        <v>1120</v>
      </c>
      <c r="AB397" s="40">
        <v>3739</v>
      </c>
      <c r="AC397" s="3" t="s">
        <v>911</v>
      </c>
      <c r="AD397" s="3" t="s">
        <v>943</v>
      </c>
      <c r="AE397" s="3"/>
      <c r="AF397" s="3"/>
    </row>
    <row r="398" spans="1:32" x14ac:dyDescent="0.3">
      <c r="A398" s="3" t="s">
        <v>400</v>
      </c>
      <c r="B398" s="3" t="s">
        <v>6</v>
      </c>
      <c r="C398" s="3" t="s">
        <v>6</v>
      </c>
      <c r="D398" s="3" t="s">
        <v>6</v>
      </c>
      <c r="E398" s="40">
        <v>0.94110134000000001</v>
      </c>
      <c r="F398" s="40">
        <v>5.8898659999999999E-2</v>
      </c>
      <c r="G398" s="41">
        <v>4.7605999999999999E-16</v>
      </c>
      <c r="H398" s="40">
        <v>1</v>
      </c>
      <c r="I398" s="40">
        <v>0</v>
      </c>
      <c r="J398" s="40">
        <v>0.75</v>
      </c>
      <c r="K398" s="40">
        <v>0</v>
      </c>
      <c r="L398" s="40">
        <v>0</v>
      </c>
      <c r="M398" s="40">
        <v>0</v>
      </c>
      <c r="N398" s="40">
        <v>0</v>
      </c>
      <c r="O398" s="40">
        <v>0</v>
      </c>
      <c r="P398" s="40">
        <v>58</v>
      </c>
      <c r="Q398" s="40">
        <v>56</v>
      </c>
      <c r="R398" s="40">
        <v>2</v>
      </c>
      <c r="S398" s="40">
        <v>0</v>
      </c>
      <c r="T398" s="40">
        <v>28</v>
      </c>
      <c r="U398" s="40">
        <v>1.1431113820000001</v>
      </c>
      <c r="V398" s="3" t="s">
        <v>882</v>
      </c>
      <c r="W398" s="40">
        <v>53.88</v>
      </c>
      <c r="X398" s="40">
        <v>59.08</v>
      </c>
      <c r="Y398" s="3" t="s">
        <v>883</v>
      </c>
      <c r="Z398" s="3" t="s">
        <v>1129</v>
      </c>
      <c r="AA398" s="3" t="s">
        <v>1120</v>
      </c>
      <c r="AB398" s="40">
        <v>3961</v>
      </c>
      <c r="AC398" s="3" t="s">
        <v>1121</v>
      </c>
      <c r="AD398" s="3" t="s">
        <v>943</v>
      </c>
      <c r="AE398" s="3"/>
      <c r="AF398" s="3"/>
    </row>
    <row r="399" spans="1:32" x14ac:dyDescent="0.3">
      <c r="A399" s="3" t="s">
        <v>401</v>
      </c>
      <c r="B399" s="3" t="s">
        <v>6</v>
      </c>
      <c r="C399" s="3" t="s">
        <v>6</v>
      </c>
      <c r="D399" s="3" t="s">
        <v>6</v>
      </c>
      <c r="E399" s="40">
        <v>0.99999615799999997</v>
      </c>
      <c r="F399" s="41">
        <v>3.8419399999999998E-6</v>
      </c>
      <c r="G399" s="41">
        <v>3.43833E-74</v>
      </c>
      <c r="H399" s="40">
        <v>1</v>
      </c>
      <c r="I399" s="40">
        <v>0</v>
      </c>
      <c r="J399" s="40">
        <v>4.25</v>
      </c>
      <c r="K399" s="40">
        <v>0</v>
      </c>
      <c r="L399" s="40">
        <v>0</v>
      </c>
      <c r="M399" s="40">
        <v>0</v>
      </c>
      <c r="N399" s="40">
        <v>0</v>
      </c>
      <c r="O399" s="40">
        <v>0</v>
      </c>
      <c r="P399" s="40">
        <v>71</v>
      </c>
      <c r="Q399" s="40">
        <v>69</v>
      </c>
      <c r="R399" s="40">
        <v>2</v>
      </c>
      <c r="S399" s="40">
        <v>0</v>
      </c>
      <c r="T399" s="40">
        <v>15</v>
      </c>
      <c r="U399" s="40">
        <v>2.3788362950000002</v>
      </c>
      <c r="V399" s="3" t="s">
        <v>882</v>
      </c>
      <c r="W399" s="40">
        <v>52.64</v>
      </c>
      <c r="X399" s="40">
        <v>59.54</v>
      </c>
      <c r="Y399" s="3" t="s">
        <v>892</v>
      </c>
      <c r="Z399" s="3" t="s">
        <v>1130</v>
      </c>
      <c r="AA399" s="3" t="s">
        <v>1120</v>
      </c>
      <c r="AB399" s="40">
        <v>3808</v>
      </c>
      <c r="AC399" s="3" t="s">
        <v>1121</v>
      </c>
      <c r="AD399" s="3" t="s">
        <v>943</v>
      </c>
      <c r="AE399" s="3"/>
      <c r="AF399" s="3"/>
    </row>
    <row r="400" spans="1:32" x14ac:dyDescent="0.3">
      <c r="A400" s="3" t="s">
        <v>402</v>
      </c>
      <c r="B400" s="3" t="s">
        <v>6</v>
      </c>
      <c r="C400" s="3" t="s">
        <v>6</v>
      </c>
      <c r="D400" s="3" t="s">
        <v>6</v>
      </c>
      <c r="E400" s="40">
        <v>0.99219650199999998</v>
      </c>
      <c r="F400" s="41">
        <v>7.8034979999999999E-3</v>
      </c>
      <c r="G400" s="41">
        <v>2.6134799999999999E-28</v>
      </c>
      <c r="H400" s="40">
        <v>2</v>
      </c>
      <c r="I400" s="40">
        <v>0</v>
      </c>
      <c r="J400" s="40">
        <v>1.25</v>
      </c>
      <c r="K400" s="40">
        <v>0</v>
      </c>
      <c r="L400" s="40">
        <v>0</v>
      </c>
      <c r="M400" s="40">
        <v>0</v>
      </c>
      <c r="N400" s="40">
        <v>0</v>
      </c>
      <c r="O400" s="40">
        <v>0</v>
      </c>
      <c r="P400" s="40">
        <v>71</v>
      </c>
      <c r="Q400" s="40">
        <v>71</v>
      </c>
      <c r="R400" s="40">
        <v>0</v>
      </c>
      <c r="S400" s="40">
        <v>0</v>
      </c>
      <c r="T400" s="40">
        <v>15</v>
      </c>
      <c r="U400" s="40">
        <v>1.288900164</v>
      </c>
      <c r="V400" s="3" t="s">
        <v>922</v>
      </c>
      <c r="W400" s="40">
        <v>47.34</v>
      </c>
      <c r="X400" s="40">
        <v>18.899999999999999</v>
      </c>
      <c r="Y400" s="3" t="s">
        <v>883</v>
      </c>
      <c r="Z400" s="3" t="s">
        <v>1131</v>
      </c>
      <c r="AA400" s="3" t="s">
        <v>1120</v>
      </c>
      <c r="AB400" s="40">
        <v>3700</v>
      </c>
      <c r="AC400" s="3" t="s">
        <v>1063</v>
      </c>
      <c r="AD400" s="3" t="s">
        <v>943</v>
      </c>
      <c r="AE400" s="3"/>
      <c r="AF400" s="3"/>
    </row>
    <row r="401" spans="1:32" x14ac:dyDescent="0.3">
      <c r="A401" s="3" t="s">
        <v>403</v>
      </c>
      <c r="B401" s="3" t="s">
        <v>6</v>
      </c>
      <c r="C401" s="3" t="s">
        <v>6</v>
      </c>
      <c r="D401" s="3" t="s">
        <v>6</v>
      </c>
      <c r="E401" s="40">
        <v>0.799913333</v>
      </c>
      <c r="F401" s="40">
        <v>0.20008664600000001</v>
      </c>
      <c r="G401" s="41">
        <v>2.0657800000000001E-8</v>
      </c>
      <c r="H401" s="40">
        <v>1</v>
      </c>
      <c r="I401" s="40">
        <v>0</v>
      </c>
      <c r="J401" s="40">
        <v>0.25</v>
      </c>
      <c r="K401" s="40">
        <v>0</v>
      </c>
      <c r="L401" s="40">
        <v>0</v>
      </c>
      <c r="M401" s="40">
        <v>0</v>
      </c>
      <c r="N401" s="40">
        <v>0</v>
      </c>
      <c r="O401" s="40">
        <v>0</v>
      </c>
      <c r="P401" s="40">
        <v>16</v>
      </c>
      <c r="Q401" s="40">
        <v>16</v>
      </c>
      <c r="R401" s="40">
        <v>0</v>
      </c>
      <c r="S401" s="40">
        <v>0</v>
      </c>
      <c r="T401" s="40">
        <v>70</v>
      </c>
      <c r="U401" s="40">
        <v>0.164590033</v>
      </c>
      <c r="V401" s="3" t="s">
        <v>1029</v>
      </c>
      <c r="W401" s="40">
        <v>45.26</v>
      </c>
      <c r="X401" s="40">
        <v>10.38</v>
      </c>
      <c r="Y401" s="3" t="s">
        <v>883</v>
      </c>
      <c r="Z401" s="3" t="s">
        <v>1132</v>
      </c>
      <c r="AA401" s="3" t="s">
        <v>1120</v>
      </c>
      <c r="AB401" s="40">
        <v>3903.5</v>
      </c>
      <c r="AC401" s="3" t="s">
        <v>943</v>
      </c>
      <c r="AD401" s="3" t="s">
        <v>943</v>
      </c>
      <c r="AE401" s="3"/>
      <c r="AF401" s="3"/>
    </row>
    <row r="402" spans="1:32" x14ac:dyDescent="0.3">
      <c r="A402" s="3" t="s">
        <v>404</v>
      </c>
      <c r="B402" s="3" t="s">
        <v>6</v>
      </c>
      <c r="C402" s="3" t="s">
        <v>6</v>
      </c>
      <c r="D402" s="3" t="s">
        <v>6</v>
      </c>
      <c r="E402" s="40">
        <v>0.941038763</v>
      </c>
      <c r="F402" s="40">
        <v>5.8961237E-2</v>
      </c>
      <c r="G402" s="41">
        <v>2.1645E-15</v>
      </c>
      <c r="H402" s="40">
        <v>1</v>
      </c>
      <c r="I402" s="40">
        <v>0</v>
      </c>
      <c r="J402" s="40">
        <v>0.75</v>
      </c>
      <c r="K402" s="40">
        <v>0</v>
      </c>
      <c r="L402" s="40">
        <v>0</v>
      </c>
      <c r="M402" s="40">
        <v>0</v>
      </c>
      <c r="N402" s="40">
        <v>0</v>
      </c>
      <c r="O402" s="40">
        <v>0</v>
      </c>
      <c r="P402" s="40">
        <v>9</v>
      </c>
      <c r="Q402" s="40">
        <v>9</v>
      </c>
      <c r="R402" s="40">
        <v>3</v>
      </c>
      <c r="S402" s="40">
        <v>3</v>
      </c>
      <c r="T402" s="40">
        <v>74</v>
      </c>
      <c r="U402" s="40">
        <v>0.219958982</v>
      </c>
      <c r="V402" s="3" t="s">
        <v>1029</v>
      </c>
      <c r="W402" s="40">
        <v>45.26</v>
      </c>
      <c r="X402" s="40">
        <v>10.38</v>
      </c>
      <c r="Y402" s="3" t="s">
        <v>883</v>
      </c>
      <c r="Z402" s="3" t="s">
        <v>1132</v>
      </c>
      <c r="AA402" s="3" t="s">
        <v>1120</v>
      </c>
      <c r="AB402" s="40">
        <v>5245</v>
      </c>
      <c r="AC402" s="3" t="s">
        <v>943</v>
      </c>
      <c r="AD402" s="3" t="s">
        <v>943</v>
      </c>
      <c r="AE402" s="3"/>
      <c r="AF402" s="3"/>
    </row>
    <row r="403" spans="1:32" x14ac:dyDescent="0.3">
      <c r="A403" s="3" t="s">
        <v>405</v>
      </c>
      <c r="B403" s="3" t="s">
        <v>6</v>
      </c>
      <c r="C403" s="3" t="s">
        <v>6</v>
      </c>
      <c r="D403" s="3" t="s">
        <v>6</v>
      </c>
      <c r="E403" s="40">
        <v>0.94075419599999999</v>
      </c>
      <c r="F403" s="40">
        <v>5.9245803999999999E-2</v>
      </c>
      <c r="G403" s="41">
        <v>3.70272E-14</v>
      </c>
      <c r="H403" s="40">
        <v>2</v>
      </c>
      <c r="I403" s="40">
        <v>0</v>
      </c>
      <c r="J403" s="40">
        <v>0.5</v>
      </c>
      <c r="K403" s="40">
        <v>0</v>
      </c>
      <c r="L403" s="40">
        <v>0</v>
      </c>
      <c r="M403" s="40">
        <v>0</v>
      </c>
      <c r="N403" s="40">
        <v>0</v>
      </c>
      <c r="O403" s="40">
        <v>0</v>
      </c>
      <c r="P403" s="40">
        <v>36</v>
      </c>
      <c r="Q403" s="40">
        <v>36</v>
      </c>
      <c r="R403" s="40">
        <v>0</v>
      </c>
      <c r="S403" s="40">
        <v>0</v>
      </c>
      <c r="T403" s="40">
        <v>50</v>
      </c>
      <c r="U403" s="40">
        <v>0.50758910999999995</v>
      </c>
      <c r="V403" s="3" t="s">
        <v>1029</v>
      </c>
      <c r="W403" s="40">
        <v>45.26</v>
      </c>
      <c r="X403" s="40">
        <v>10.38</v>
      </c>
      <c r="Y403" s="3" t="s">
        <v>883</v>
      </c>
      <c r="Z403" s="3" t="s">
        <v>1132</v>
      </c>
      <c r="AA403" s="3" t="s">
        <v>1120</v>
      </c>
      <c r="AB403" s="40">
        <v>4693</v>
      </c>
      <c r="AC403" s="3" t="s">
        <v>904</v>
      </c>
      <c r="AD403" s="3" t="s">
        <v>943</v>
      </c>
      <c r="AE403" s="3"/>
      <c r="AF403" s="3"/>
    </row>
    <row r="404" spans="1:32" x14ac:dyDescent="0.3">
      <c r="A404" s="3" t="s">
        <v>406</v>
      </c>
      <c r="B404" s="3" t="s">
        <v>6</v>
      </c>
      <c r="C404" s="3" t="s">
        <v>6</v>
      </c>
      <c r="D404" s="3" t="s">
        <v>6</v>
      </c>
      <c r="E404" s="40">
        <v>1</v>
      </c>
      <c r="F404" s="41">
        <v>8.1485999999999999E-11</v>
      </c>
      <c r="G404" s="41">
        <v>1.9652E-215</v>
      </c>
      <c r="H404" s="40">
        <v>12</v>
      </c>
      <c r="I404" s="40">
        <v>0</v>
      </c>
      <c r="J404" s="40">
        <v>11.5</v>
      </c>
      <c r="K404" s="40">
        <v>0.5</v>
      </c>
      <c r="L404" s="40">
        <v>0</v>
      </c>
      <c r="M404" s="40">
        <v>0</v>
      </c>
      <c r="N404" s="40">
        <v>2</v>
      </c>
      <c r="O404" s="40">
        <v>0</v>
      </c>
      <c r="P404" s="40">
        <v>81</v>
      </c>
      <c r="Q404" s="40">
        <v>71</v>
      </c>
      <c r="R404" s="40">
        <v>10</v>
      </c>
      <c r="S404" s="40">
        <v>0</v>
      </c>
      <c r="T404" s="40">
        <v>5</v>
      </c>
      <c r="U404" s="40">
        <v>6.4530540810000003</v>
      </c>
      <c r="V404" s="3" t="s">
        <v>882</v>
      </c>
      <c r="W404" s="40">
        <v>53.15</v>
      </c>
      <c r="X404" s="40">
        <v>91.05</v>
      </c>
      <c r="Y404" s="3" t="s">
        <v>883</v>
      </c>
      <c r="Z404" s="3" t="s">
        <v>1133</v>
      </c>
      <c r="AA404" s="3" t="s">
        <v>1120</v>
      </c>
      <c r="AB404" s="40">
        <v>3429</v>
      </c>
      <c r="AC404" s="3" t="s">
        <v>973</v>
      </c>
      <c r="AD404" s="3" t="s">
        <v>943</v>
      </c>
      <c r="AE404" s="3"/>
      <c r="AF404" s="3"/>
    </row>
    <row r="405" spans="1:32" x14ac:dyDescent="0.3">
      <c r="A405" s="3" t="s">
        <v>407</v>
      </c>
      <c r="B405" s="3" t="s">
        <v>6</v>
      </c>
      <c r="C405" s="3" t="s">
        <v>6</v>
      </c>
      <c r="D405" s="3" t="s">
        <v>6</v>
      </c>
      <c r="E405" s="40">
        <v>0.99999993899999995</v>
      </c>
      <c r="F405" s="41">
        <v>6.0885299999999995E-8</v>
      </c>
      <c r="G405" s="41">
        <v>1.2690699999999999E-92</v>
      </c>
      <c r="H405" s="40">
        <v>4</v>
      </c>
      <c r="I405" s="40">
        <v>0</v>
      </c>
      <c r="J405" s="40">
        <v>5</v>
      </c>
      <c r="K405" s="40">
        <v>0</v>
      </c>
      <c r="L405" s="40">
        <v>0</v>
      </c>
      <c r="M405" s="40">
        <v>0</v>
      </c>
      <c r="N405" s="40">
        <v>0</v>
      </c>
      <c r="O405" s="40">
        <v>0</v>
      </c>
      <c r="P405" s="40">
        <v>79</v>
      </c>
      <c r="Q405" s="40">
        <v>78</v>
      </c>
      <c r="R405" s="40">
        <v>1</v>
      </c>
      <c r="S405" s="40">
        <v>0</v>
      </c>
      <c r="T405" s="40">
        <v>7</v>
      </c>
      <c r="U405" s="40">
        <v>3.4888089130000002</v>
      </c>
      <c r="V405" s="3" t="s">
        <v>882</v>
      </c>
      <c r="W405" s="40">
        <v>52.95</v>
      </c>
      <c r="X405" s="40">
        <v>90.19</v>
      </c>
      <c r="Y405" s="3" t="s">
        <v>883</v>
      </c>
      <c r="Z405" s="3" t="s">
        <v>1134</v>
      </c>
      <c r="AA405" s="3" t="s">
        <v>1120</v>
      </c>
      <c r="AB405" s="40">
        <v>3100</v>
      </c>
      <c r="AC405" s="3" t="s">
        <v>973</v>
      </c>
      <c r="AD405" s="3" t="s">
        <v>943</v>
      </c>
      <c r="AE405" s="3"/>
      <c r="AF405" s="3"/>
    </row>
    <row r="406" spans="1:32" x14ac:dyDescent="0.3">
      <c r="A406" s="3" t="s">
        <v>408</v>
      </c>
      <c r="B406" s="3" t="s">
        <v>6</v>
      </c>
      <c r="C406" s="3" t="s">
        <v>6</v>
      </c>
      <c r="D406" s="3" t="s">
        <v>6</v>
      </c>
      <c r="E406" s="40">
        <v>0.99900897600000005</v>
      </c>
      <c r="F406" s="41">
        <v>9.9102400000000007E-4</v>
      </c>
      <c r="G406" s="41">
        <v>2.8484300000000001E-37</v>
      </c>
      <c r="H406" s="40">
        <v>3</v>
      </c>
      <c r="I406" s="40">
        <v>0</v>
      </c>
      <c r="J406" s="40">
        <v>1.75</v>
      </c>
      <c r="K406" s="40">
        <v>0</v>
      </c>
      <c r="L406" s="40">
        <v>0</v>
      </c>
      <c r="M406" s="40">
        <v>0</v>
      </c>
      <c r="N406" s="40">
        <v>0</v>
      </c>
      <c r="O406" s="40">
        <v>0</v>
      </c>
      <c r="P406" s="40">
        <v>68</v>
      </c>
      <c r="Q406" s="40">
        <v>67</v>
      </c>
      <c r="R406" s="40">
        <v>1</v>
      </c>
      <c r="S406" s="40">
        <v>0</v>
      </c>
      <c r="T406" s="40">
        <v>18</v>
      </c>
      <c r="U406" s="40">
        <v>2.3920079059999999</v>
      </c>
      <c r="V406" s="3" t="s">
        <v>882</v>
      </c>
      <c r="W406" s="40">
        <v>52.95</v>
      </c>
      <c r="X406" s="40">
        <v>90.19</v>
      </c>
      <c r="Y406" s="3" t="s">
        <v>892</v>
      </c>
      <c r="Z406" s="3" t="s">
        <v>1134</v>
      </c>
      <c r="AA406" s="3" t="s">
        <v>1120</v>
      </c>
      <c r="AB406" s="40">
        <v>3287.5</v>
      </c>
      <c r="AC406" s="3" t="s">
        <v>1121</v>
      </c>
      <c r="AD406" s="3" t="s">
        <v>943</v>
      </c>
      <c r="AE406" s="3"/>
      <c r="AF406" s="3"/>
    </row>
    <row r="407" spans="1:32" x14ac:dyDescent="0.3">
      <c r="A407" s="3" t="s">
        <v>409</v>
      </c>
      <c r="B407" s="3" t="s">
        <v>6</v>
      </c>
      <c r="C407" s="3" t="s">
        <v>6</v>
      </c>
      <c r="D407" s="3" t="s">
        <v>6</v>
      </c>
      <c r="E407" s="40">
        <v>1</v>
      </c>
      <c r="F407" s="41">
        <v>2.9181599999999998E-14</v>
      </c>
      <c r="G407" s="41">
        <v>6.4766000000000002E-176</v>
      </c>
      <c r="H407" s="40">
        <v>8</v>
      </c>
      <c r="I407" s="40">
        <v>0</v>
      </c>
      <c r="J407" s="40">
        <v>9.25</v>
      </c>
      <c r="K407" s="40">
        <v>0</v>
      </c>
      <c r="L407" s="40">
        <v>0</v>
      </c>
      <c r="M407" s="40">
        <v>0</v>
      </c>
      <c r="N407" s="40">
        <v>0</v>
      </c>
      <c r="O407" s="40">
        <v>0</v>
      </c>
      <c r="P407" s="40">
        <v>84</v>
      </c>
      <c r="Q407" s="40">
        <v>81</v>
      </c>
      <c r="R407" s="40">
        <v>3</v>
      </c>
      <c r="S407" s="40">
        <v>0</v>
      </c>
      <c r="T407" s="40">
        <v>2</v>
      </c>
      <c r="U407" s="40">
        <v>6.9721120709999997</v>
      </c>
      <c r="V407" s="3" t="s">
        <v>882</v>
      </c>
      <c r="W407" s="40">
        <v>52.95</v>
      </c>
      <c r="X407" s="40">
        <v>90.19</v>
      </c>
      <c r="Y407" s="3" t="s">
        <v>892</v>
      </c>
      <c r="Z407" s="3" t="s">
        <v>1134</v>
      </c>
      <c r="AA407" s="3" t="s">
        <v>1120</v>
      </c>
      <c r="AB407" s="40">
        <v>3100</v>
      </c>
      <c r="AC407" s="3" t="s">
        <v>1005</v>
      </c>
      <c r="AD407" s="3" t="s">
        <v>943</v>
      </c>
      <c r="AE407" s="3"/>
      <c r="AF407" s="3"/>
    </row>
    <row r="408" spans="1:32" x14ac:dyDescent="0.3">
      <c r="A408" s="3" t="s">
        <v>410</v>
      </c>
      <c r="B408" s="3" t="s">
        <v>6</v>
      </c>
      <c r="C408" s="3" t="s">
        <v>6</v>
      </c>
      <c r="D408" s="3" t="s">
        <v>6</v>
      </c>
      <c r="E408" s="40">
        <v>0.96960632000000002</v>
      </c>
      <c r="F408" s="41">
        <v>3.0393679999999999E-2</v>
      </c>
      <c r="G408" s="41">
        <v>6.5951800000000001E-20</v>
      </c>
      <c r="H408" s="40">
        <v>1</v>
      </c>
      <c r="I408" s="40">
        <v>0</v>
      </c>
      <c r="J408" s="40">
        <v>1</v>
      </c>
      <c r="K408" s="40">
        <v>0</v>
      </c>
      <c r="L408" s="40">
        <v>0</v>
      </c>
      <c r="M408" s="40">
        <v>0</v>
      </c>
      <c r="N408" s="40">
        <v>0</v>
      </c>
      <c r="O408" s="40">
        <v>0</v>
      </c>
      <c r="P408" s="40">
        <v>61</v>
      </c>
      <c r="Q408" s="40">
        <v>61</v>
      </c>
      <c r="R408" s="40">
        <v>1</v>
      </c>
      <c r="S408" s="40">
        <v>1</v>
      </c>
      <c r="T408" s="40">
        <v>24</v>
      </c>
      <c r="U408" s="40">
        <v>1.274220616</v>
      </c>
      <c r="V408" s="3" t="s">
        <v>882</v>
      </c>
      <c r="W408" s="40">
        <v>51.91</v>
      </c>
      <c r="X408" s="40">
        <v>88.57</v>
      </c>
      <c r="Y408" s="3" t="s">
        <v>892</v>
      </c>
      <c r="Z408" s="3" t="s">
        <v>1135</v>
      </c>
      <c r="AA408" s="3" t="s">
        <v>1120</v>
      </c>
      <c r="AB408" s="40">
        <v>3100</v>
      </c>
      <c r="AC408" s="3" t="s">
        <v>1121</v>
      </c>
      <c r="AD408" s="3" t="s">
        <v>943</v>
      </c>
      <c r="AE408" s="3"/>
      <c r="AF408" s="3"/>
    </row>
    <row r="409" spans="1:32" x14ac:dyDescent="0.3">
      <c r="A409" s="3" t="s">
        <v>411</v>
      </c>
      <c r="B409" s="3" t="s">
        <v>6</v>
      </c>
      <c r="C409" s="3" t="s">
        <v>6</v>
      </c>
      <c r="D409" s="3" t="s">
        <v>6</v>
      </c>
      <c r="E409" s="40">
        <v>0.99998458999999995</v>
      </c>
      <c r="F409" s="41">
        <v>1.5409799999999999E-5</v>
      </c>
      <c r="G409" s="41">
        <v>3.4719299999999997E-63</v>
      </c>
      <c r="H409" s="40">
        <v>3</v>
      </c>
      <c r="I409" s="40">
        <v>0</v>
      </c>
      <c r="J409" s="40">
        <v>3.25</v>
      </c>
      <c r="K409" s="40">
        <v>0</v>
      </c>
      <c r="L409" s="40">
        <v>0</v>
      </c>
      <c r="M409" s="40">
        <v>0</v>
      </c>
      <c r="N409" s="40">
        <v>0</v>
      </c>
      <c r="O409" s="40">
        <v>0</v>
      </c>
      <c r="P409" s="40">
        <v>67</v>
      </c>
      <c r="Q409" s="40">
        <v>65</v>
      </c>
      <c r="R409" s="40">
        <v>2</v>
      </c>
      <c r="S409" s="40">
        <v>0</v>
      </c>
      <c r="T409" s="40">
        <v>19</v>
      </c>
      <c r="U409" s="40">
        <v>1.4196944359999999</v>
      </c>
      <c r="V409" s="3" t="s">
        <v>882</v>
      </c>
      <c r="W409" s="40">
        <v>53.46</v>
      </c>
      <c r="X409" s="40">
        <v>85.45</v>
      </c>
      <c r="Y409" s="3" t="s">
        <v>892</v>
      </c>
      <c r="Z409" s="3" t="s">
        <v>1136</v>
      </c>
      <c r="AA409" s="3" t="s">
        <v>1120</v>
      </c>
      <c r="AB409" s="40">
        <v>3550</v>
      </c>
      <c r="AC409" s="3" t="s">
        <v>1121</v>
      </c>
      <c r="AD409" s="3" t="s">
        <v>943</v>
      </c>
      <c r="AE409" s="3"/>
      <c r="AF409" s="3"/>
    </row>
    <row r="410" spans="1:32" x14ac:dyDescent="0.3">
      <c r="A410" s="3" t="s">
        <v>412</v>
      </c>
      <c r="B410" s="3" t="s">
        <v>6</v>
      </c>
      <c r="C410" s="3" t="s">
        <v>6</v>
      </c>
      <c r="D410" s="3" t="s">
        <v>6</v>
      </c>
      <c r="E410" s="40">
        <v>0.99987752299999999</v>
      </c>
      <c r="F410" s="41">
        <v>1.2247700000000001E-4</v>
      </c>
      <c r="G410" s="41">
        <v>5.6778599999999998E-53</v>
      </c>
      <c r="H410" s="40">
        <v>1</v>
      </c>
      <c r="I410" s="40">
        <v>0</v>
      </c>
      <c r="J410" s="40">
        <v>3</v>
      </c>
      <c r="K410" s="40">
        <v>0</v>
      </c>
      <c r="L410" s="40">
        <v>0</v>
      </c>
      <c r="M410" s="40">
        <v>0</v>
      </c>
      <c r="N410" s="40">
        <v>0</v>
      </c>
      <c r="O410" s="40">
        <v>0</v>
      </c>
      <c r="P410" s="40">
        <v>69</v>
      </c>
      <c r="Q410" s="40">
        <v>68</v>
      </c>
      <c r="R410" s="40">
        <v>1</v>
      </c>
      <c r="S410" s="40">
        <v>0</v>
      </c>
      <c r="T410" s="40">
        <v>17</v>
      </c>
      <c r="U410" s="40">
        <v>1.14194207</v>
      </c>
      <c r="V410" s="3" t="s">
        <v>882</v>
      </c>
      <c r="W410" s="40">
        <v>51.91</v>
      </c>
      <c r="X410" s="40">
        <v>88.57</v>
      </c>
      <c r="Y410" s="3" t="s">
        <v>892</v>
      </c>
      <c r="Z410" s="3" t="s">
        <v>1135</v>
      </c>
      <c r="AA410" s="3" t="s">
        <v>1120</v>
      </c>
      <c r="AB410" s="40">
        <v>3351</v>
      </c>
      <c r="AC410" s="3" t="s">
        <v>973</v>
      </c>
      <c r="AD410" s="3" t="s">
        <v>943</v>
      </c>
      <c r="AE410" s="3"/>
      <c r="AF410" s="3"/>
    </row>
    <row r="411" spans="1:32" x14ac:dyDescent="0.3">
      <c r="A411" s="3" t="s">
        <v>413</v>
      </c>
      <c r="B411" s="3" t="s">
        <v>6</v>
      </c>
      <c r="C411" s="3" t="s">
        <v>6</v>
      </c>
      <c r="D411" s="3" t="s">
        <v>6</v>
      </c>
      <c r="E411" s="40">
        <v>0.64263259699999997</v>
      </c>
      <c r="F411" s="40">
        <v>0.35736740299999997</v>
      </c>
      <c r="G411" s="41">
        <v>3.1589699999999999E-22</v>
      </c>
      <c r="H411" s="40">
        <v>2</v>
      </c>
      <c r="I411" s="40">
        <v>1</v>
      </c>
      <c r="J411" s="40">
        <v>1</v>
      </c>
      <c r="K411" s="40">
        <v>0</v>
      </c>
      <c r="L411" s="40">
        <v>0</v>
      </c>
      <c r="M411" s="40">
        <v>0</v>
      </c>
      <c r="N411" s="40">
        <v>0</v>
      </c>
      <c r="O411" s="40">
        <v>0</v>
      </c>
      <c r="P411" s="40">
        <v>55</v>
      </c>
      <c r="Q411" s="40">
        <v>55</v>
      </c>
      <c r="R411" s="40">
        <v>0</v>
      </c>
      <c r="S411" s="40">
        <v>0</v>
      </c>
      <c r="T411" s="40">
        <v>31</v>
      </c>
      <c r="U411" s="40">
        <v>0.70513724099999997</v>
      </c>
      <c r="V411" s="3" t="s">
        <v>882</v>
      </c>
      <c r="W411" s="40">
        <v>53.46</v>
      </c>
      <c r="X411" s="40">
        <v>85.45</v>
      </c>
      <c r="Y411" s="3" t="s">
        <v>892</v>
      </c>
      <c r="Z411" s="3" t="s">
        <v>1136</v>
      </c>
      <c r="AA411" s="3" t="s">
        <v>1120</v>
      </c>
      <c r="AB411" s="40">
        <v>3569</v>
      </c>
      <c r="AC411" s="3" t="s">
        <v>1121</v>
      </c>
      <c r="AD411" s="3" t="s">
        <v>943</v>
      </c>
      <c r="AE411" s="3"/>
      <c r="AF411" s="3"/>
    </row>
    <row r="412" spans="1:32" x14ac:dyDescent="0.3">
      <c r="A412" s="3" t="s">
        <v>414</v>
      </c>
      <c r="B412" s="3" t="s">
        <v>6</v>
      </c>
      <c r="C412" s="3" t="s">
        <v>6</v>
      </c>
      <c r="D412" s="3" t="s">
        <v>6</v>
      </c>
      <c r="E412" s="40">
        <v>0.99606308899999996</v>
      </c>
      <c r="F412" s="40">
        <v>3.9369110000000004E-3</v>
      </c>
      <c r="G412" s="41">
        <v>2.44757E-31</v>
      </c>
      <c r="H412" s="40">
        <v>2</v>
      </c>
      <c r="I412" s="40">
        <v>0</v>
      </c>
      <c r="J412" s="40">
        <v>1.5</v>
      </c>
      <c r="K412" s="40">
        <v>0</v>
      </c>
      <c r="L412" s="40">
        <v>0</v>
      </c>
      <c r="M412" s="40">
        <v>0</v>
      </c>
      <c r="N412" s="40">
        <v>0</v>
      </c>
      <c r="O412" s="40">
        <v>0</v>
      </c>
      <c r="P412" s="40">
        <v>58</v>
      </c>
      <c r="Q412" s="40">
        <v>56</v>
      </c>
      <c r="R412" s="40">
        <v>2</v>
      </c>
      <c r="S412" s="40">
        <v>0</v>
      </c>
      <c r="T412" s="40">
        <v>28</v>
      </c>
      <c r="U412" s="40">
        <v>1.2921838510000001</v>
      </c>
      <c r="V412" s="3" t="s">
        <v>882</v>
      </c>
      <c r="W412" s="40">
        <v>53.46</v>
      </c>
      <c r="X412" s="40">
        <v>85.45</v>
      </c>
      <c r="Y412" s="3" t="s">
        <v>883</v>
      </c>
      <c r="Z412" s="3" t="s">
        <v>1136</v>
      </c>
      <c r="AA412" s="3" t="s">
        <v>1120</v>
      </c>
      <c r="AB412" s="40">
        <v>1145</v>
      </c>
      <c r="AC412" s="3" t="s">
        <v>973</v>
      </c>
      <c r="AD412" s="3" t="s">
        <v>943</v>
      </c>
      <c r="AE412" s="3"/>
      <c r="AF412" s="3"/>
    </row>
    <row r="413" spans="1:32" x14ac:dyDescent="0.3">
      <c r="A413" s="3" t="s">
        <v>415</v>
      </c>
      <c r="B413" s="3" t="s">
        <v>6</v>
      </c>
      <c r="C413" s="3" t="s">
        <v>6</v>
      </c>
      <c r="D413" s="3" t="s">
        <v>6</v>
      </c>
      <c r="E413" s="40">
        <v>1</v>
      </c>
      <c r="F413" s="41">
        <v>3.6204600000000004E-18</v>
      </c>
      <c r="G413" s="41">
        <v>1.0089E-224</v>
      </c>
      <c r="H413" s="40">
        <v>10</v>
      </c>
      <c r="I413" s="40">
        <v>0</v>
      </c>
      <c r="J413" s="40">
        <v>12</v>
      </c>
      <c r="K413" s="40">
        <v>0</v>
      </c>
      <c r="L413" s="40">
        <v>0</v>
      </c>
      <c r="M413" s="40">
        <v>0</v>
      </c>
      <c r="N413" s="40">
        <v>0</v>
      </c>
      <c r="O413" s="40">
        <v>0</v>
      </c>
      <c r="P413" s="40">
        <v>84</v>
      </c>
      <c r="Q413" s="40">
        <v>74</v>
      </c>
      <c r="R413" s="40">
        <v>10</v>
      </c>
      <c r="S413" s="40">
        <v>0</v>
      </c>
      <c r="T413" s="40">
        <v>2</v>
      </c>
      <c r="U413" s="40">
        <v>7.3841389990000001</v>
      </c>
      <c r="V413" s="3" t="s">
        <v>882</v>
      </c>
      <c r="W413" s="40">
        <v>53.46</v>
      </c>
      <c r="X413" s="40">
        <v>85.45</v>
      </c>
      <c r="Y413" s="3" t="s">
        <v>892</v>
      </c>
      <c r="Z413" s="3" t="s">
        <v>1136</v>
      </c>
      <c r="AA413" s="3" t="s">
        <v>1120</v>
      </c>
      <c r="AB413" s="40">
        <v>3636</v>
      </c>
      <c r="AC413" s="3" t="s">
        <v>1121</v>
      </c>
      <c r="AD413" s="3" t="s">
        <v>943</v>
      </c>
      <c r="AE413" s="3"/>
      <c r="AF413" s="3"/>
    </row>
    <row r="414" spans="1:32" x14ac:dyDescent="0.3">
      <c r="A414" s="3" t="s">
        <v>416</v>
      </c>
      <c r="B414" s="3" t="s">
        <v>6</v>
      </c>
      <c r="C414" s="3" t="s">
        <v>6</v>
      </c>
      <c r="D414" s="3" t="s">
        <v>6</v>
      </c>
      <c r="E414" s="40">
        <v>1</v>
      </c>
      <c r="F414" s="41">
        <v>2.3890600000000002E-10</v>
      </c>
      <c r="G414" s="41">
        <v>1.1647E-125</v>
      </c>
      <c r="H414" s="40">
        <v>6</v>
      </c>
      <c r="I414" s="40">
        <v>0</v>
      </c>
      <c r="J414" s="40">
        <v>6.5</v>
      </c>
      <c r="K414" s="40">
        <v>0</v>
      </c>
      <c r="L414" s="40">
        <v>0</v>
      </c>
      <c r="M414" s="40">
        <v>0</v>
      </c>
      <c r="N414" s="40">
        <v>0</v>
      </c>
      <c r="O414" s="40">
        <v>0</v>
      </c>
      <c r="P414" s="40">
        <v>85</v>
      </c>
      <c r="Q414" s="40">
        <v>83</v>
      </c>
      <c r="R414" s="40">
        <v>2</v>
      </c>
      <c r="S414" s="40">
        <v>0</v>
      </c>
      <c r="T414" s="40">
        <v>1</v>
      </c>
      <c r="U414" s="40">
        <v>5.2040392899999999</v>
      </c>
      <c r="V414" s="3" t="s">
        <v>882</v>
      </c>
      <c r="W414" s="40">
        <v>54.36</v>
      </c>
      <c r="X414" s="40">
        <v>90.92</v>
      </c>
      <c r="Y414" s="3" t="s">
        <v>892</v>
      </c>
      <c r="Z414" s="3" t="s">
        <v>1119</v>
      </c>
      <c r="AA414" s="3" t="s">
        <v>1120</v>
      </c>
      <c r="AB414" s="40">
        <v>4744</v>
      </c>
      <c r="AC414" s="3" t="s">
        <v>1121</v>
      </c>
      <c r="AD414" s="3" t="s">
        <v>943</v>
      </c>
      <c r="AE414" s="3"/>
      <c r="AF414" s="3"/>
    </row>
    <row r="415" spans="1:32" x14ac:dyDescent="0.3">
      <c r="A415" s="3" t="s">
        <v>417</v>
      </c>
      <c r="B415" s="3" t="s">
        <v>6</v>
      </c>
      <c r="C415" s="3" t="s">
        <v>6</v>
      </c>
      <c r="D415" s="3" t="s">
        <v>6</v>
      </c>
      <c r="E415" s="40">
        <v>0.99999209499999997</v>
      </c>
      <c r="F415" s="41">
        <v>7.9050499999999998E-6</v>
      </c>
      <c r="G415" s="41">
        <v>4.52231E-62</v>
      </c>
      <c r="H415" s="40">
        <v>3</v>
      </c>
      <c r="I415" s="40">
        <v>0</v>
      </c>
      <c r="J415" s="40">
        <v>3.5</v>
      </c>
      <c r="K415" s="40">
        <v>0</v>
      </c>
      <c r="L415" s="40">
        <v>0</v>
      </c>
      <c r="M415" s="40">
        <v>0</v>
      </c>
      <c r="N415" s="40">
        <v>0</v>
      </c>
      <c r="O415" s="40">
        <v>0</v>
      </c>
      <c r="P415" s="40">
        <v>72</v>
      </c>
      <c r="Q415" s="40">
        <v>71</v>
      </c>
      <c r="R415" s="40">
        <v>1</v>
      </c>
      <c r="S415" s="40">
        <v>0</v>
      </c>
      <c r="T415" s="40">
        <v>14</v>
      </c>
      <c r="U415" s="40">
        <v>2.2162074170000001</v>
      </c>
      <c r="V415" s="3" t="s">
        <v>882</v>
      </c>
      <c r="W415" s="40">
        <v>53.04</v>
      </c>
      <c r="X415" s="40">
        <v>57.07</v>
      </c>
      <c r="Y415" s="3" t="s">
        <v>892</v>
      </c>
      <c r="Z415" s="3" t="s">
        <v>1137</v>
      </c>
      <c r="AA415" s="3" t="s">
        <v>1120</v>
      </c>
      <c r="AB415" s="40">
        <v>3448</v>
      </c>
      <c r="AC415" s="3" t="s">
        <v>1121</v>
      </c>
      <c r="AD415" s="3" t="s">
        <v>943</v>
      </c>
      <c r="AE415" s="3"/>
      <c r="AF415" s="3"/>
    </row>
    <row r="416" spans="1:32" x14ac:dyDescent="0.3">
      <c r="A416" s="3" t="s">
        <v>418</v>
      </c>
      <c r="B416" s="3" t="s">
        <v>6</v>
      </c>
      <c r="C416" s="3" t="s">
        <v>6</v>
      </c>
      <c r="D416" s="3" t="s">
        <v>6</v>
      </c>
      <c r="E416" s="40">
        <v>0.99950509899999995</v>
      </c>
      <c r="F416" s="41">
        <v>4.9490099999999996E-4</v>
      </c>
      <c r="G416" s="41">
        <v>8.3207999999999995E-43</v>
      </c>
      <c r="H416" s="40">
        <v>3</v>
      </c>
      <c r="I416" s="40">
        <v>0</v>
      </c>
      <c r="J416" s="40">
        <v>2</v>
      </c>
      <c r="K416" s="40">
        <v>0</v>
      </c>
      <c r="L416" s="40">
        <v>0</v>
      </c>
      <c r="M416" s="40">
        <v>0</v>
      </c>
      <c r="N416" s="40">
        <v>0</v>
      </c>
      <c r="O416" s="40">
        <v>0</v>
      </c>
      <c r="P416" s="40">
        <v>71</v>
      </c>
      <c r="Q416" s="40">
        <v>67</v>
      </c>
      <c r="R416" s="40">
        <v>4</v>
      </c>
      <c r="S416" s="40">
        <v>0</v>
      </c>
      <c r="T416" s="40">
        <v>15</v>
      </c>
      <c r="U416" s="40">
        <v>2.4588245789999998</v>
      </c>
      <c r="V416" s="3" t="s">
        <v>882</v>
      </c>
      <c r="W416" s="40">
        <v>46.62</v>
      </c>
      <c r="X416" s="40">
        <v>43.33</v>
      </c>
      <c r="Y416" s="3" t="s">
        <v>883</v>
      </c>
      <c r="Z416" s="3" t="s">
        <v>1138</v>
      </c>
      <c r="AA416" s="3" t="s">
        <v>1120</v>
      </c>
      <c r="AB416" s="40">
        <v>4446</v>
      </c>
      <c r="AC416" s="3" t="s">
        <v>1121</v>
      </c>
      <c r="AD416" s="3" t="s">
        <v>943</v>
      </c>
      <c r="AE416" s="3"/>
      <c r="AF416" s="3"/>
    </row>
    <row r="417" spans="1:32" x14ac:dyDescent="0.3">
      <c r="A417" s="3" t="s">
        <v>419</v>
      </c>
      <c r="B417" s="3" t="s">
        <v>6</v>
      </c>
      <c r="C417" s="3" t="s">
        <v>6</v>
      </c>
      <c r="D417" s="3" t="s">
        <v>6</v>
      </c>
      <c r="E417" s="40">
        <v>0.79955030299999996</v>
      </c>
      <c r="F417" s="40">
        <v>0.20044958099999999</v>
      </c>
      <c r="G417" s="41">
        <v>1.16543E-7</v>
      </c>
      <c r="H417" s="40">
        <v>1</v>
      </c>
      <c r="I417" s="40">
        <v>0</v>
      </c>
      <c r="J417" s="40">
        <v>0.25</v>
      </c>
      <c r="K417" s="40">
        <v>0</v>
      </c>
      <c r="L417" s="40">
        <v>0</v>
      </c>
      <c r="M417" s="40">
        <v>0</v>
      </c>
      <c r="N417" s="40">
        <v>0</v>
      </c>
      <c r="O417" s="40">
        <v>0</v>
      </c>
      <c r="P417" s="40">
        <v>33</v>
      </c>
      <c r="Q417" s="40">
        <v>33</v>
      </c>
      <c r="R417" s="40">
        <v>0</v>
      </c>
      <c r="S417" s="40">
        <v>0</v>
      </c>
      <c r="T417" s="40">
        <v>53</v>
      </c>
      <c r="U417" s="40">
        <v>0.36572292699999998</v>
      </c>
      <c r="V417" s="3" t="s">
        <v>1122</v>
      </c>
      <c r="W417" s="40">
        <v>48.69</v>
      </c>
      <c r="X417" s="40">
        <v>13.02</v>
      </c>
      <c r="Y417" s="3" t="s">
        <v>883</v>
      </c>
      <c r="Z417" s="3" t="s">
        <v>1139</v>
      </c>
      <c r="AA417" s="3" t="s">
        <v>1120</v>
      </c>
      <c r="AB417" s="40">
        <v>4492</v>
      </c>
      <c r="AC417" s="3" t="s">
        <v>911</v>
      </c>
      <c r="AD417" s="3" t="s">
        <v>943</v>
      </c>
      <c r="AE417" s="3"/>
      <c r="AF417" s="3"/>
    </row>
    <row r="418" spans="1:32" x14ac:dyDescent="0.3">
      <c r="A418" s="3" t="s">
        <v>420</v>
      </c>
      <c r="B418" s="3" t="s">
        <v>6</v>
      </c>
      <c r="C418" s="3" t="s">
        <v>6</v>
      </c>
      <c r="D418" s="3" t="s">
        <v>6</v>
      </c>
      <c r="E418" s="40">
        <v>0.99610020700000002</v>
      </c>
      <c r="F418" s="40">
        <v>3.8997929999999999E-3</v>
      </c>
      <c r="G418" s="41">
        <v>2.4832000000000002E-32</v>
      </c>
      <c r="H418" s="40">
        <v>1</v>
      </c>
      <c r="I418" s="40">
        <v>0</v>
      </c>
      <c r="J418" s="40">
        <v>1.75</v>
      </c>
      <c r="K418" s="40">
        <v>0</v>
      </c>
      <c r="L418" s="40">
        <v>0</v>
      </c>
      <c r="M418" s="40">
        <v>0</v>
      </c>
      <c r="N418" s="40">
        <v>0</v>
      </c>
      <c r="O418" s="40">
        <v>0</v>
      </c>
      <c r="P418" s="40">
        <v>66</v>
      </c>
      <c r="Q418" s="40">
        <v>63</v>
      </c>
      <c r="R418" s="40">
        <v>3</v>
      </c>
      <c r="S418" s="40">
        <v>0</v>
      </c>
      <c r="T418" s="40">
        <v>20</v>
      </c>
      <c r="U418" s="40">
        <v>1.4284067549999999</v>
      </c>
      <c r="V418" s="3" t="s">
        <v>1124</v>
      </c>
      <c r="W418" s="40">
        <v>50.17</v>
      </c>
      <c r="X418" s="40">
        <v>14.32</v>
      </c>
      <c r="Y418" s="3" t="s">
        <v>892</v>
      </c>
      <c r="Z418" s="3" t="s">
        <v>1140</v>
      </c>
      <c r="AA418" s="3" t="s">
        <v>1120</v>
      </c>
      <c r="AB418" s="40">
        <v>4000</v>
      </c>
      <c r="AC418" s="3" t="s">
        <v>911</v>
      </c>
      <c r="AD418" s="3" t="s">
        <v>943</v>
      </c>
      <c r="AE418" s="3"/>
      <c r="AF418" s="3"/>
    </row>
    <row r="419" spans="1:32" x14ac:dyDescent="0.3">
      <c r="A419" s="3" t="s">
        <v>421</v>
      </c>
      <c r="B419" s="3" t="s">
        <v>6</v>
      </c>
      <c r="C419" s="3" t="s">
        <v>6</v>
      </c>
      <c r="D419" s="3" t="s">
        <v>6</v>
      </c>
      <c r="E419" s="40">
        <v>0.94091836299999998</v>
      </c>
      <c r="F419" s="40">
        <v>5.9081636999999999E-2</v>
      </c>
      <c r="G419" s="41">
        <v>1.00658E-16</v>
      </c>
      <c r="H419" s="40">
        <v>1</v>
      </c>
      <c r="I419" s="40">
        <v>0</v>
      </c>
      <c r="J419" s="40">
        <v>0.75</v>
      </c>
      <c r="K419" s="40">
        <v>0</v>
      </c>
      <c r="L419" s="40">
        <v>0</v>
      </c>
      <c r="M419" s="40">
        <v>0</v>
      </c>
      <c r="N419" s="40">
        <v>0</v>
      </c>
      <c r="O419" s="40">
        <v>0</v>
      </c>
      <c r="P419" s="40">
        <v>33</v>
      </c>
      <c r="Q419" s="40">
        <v>33</v>
      </c>
      <c r="R419" s="40">
        <v>0</v>
      </c>
      <c r="S419" s="40">
        <v>0</v>
      </c>
      <c r="T419" s="40">
        <v>53</v>
      </c>
      <c r="U419" s="40">
        <v>0.69280897100000005</v>
      </c>
      <c r="V419" s="3" t="s">
        <v>882</v>
      </c>
      <c r="W419" s="40">
        <v>50.21</v>
      </c>
      <c r="X419" s="40">
        <v>85.73</v>
      </c>
      <c r="Y419" s="3" t="s">
        <v>883</v>
      </c>
      <c r="Z419" s="3" t="s">
        <v>1141</v>
      </c>
      <c r="AA419" s="3" t="s">
        <v>1120</v>
      </c>
      <c r="AB419" s="40">
        <v>2450</v>
      </c>
      <c r="AC419" s="3" t="s">
        <v>973</v>
      </c>
      <c r="AD419" s="3" t="s">
        <v>943</v>
      </c>
      <c r="AE419" s="3"/>
      <c r="AF419" s="3"/>
    </row>
    <row r="420" spans="1:32" x14ac:dyDescent="0.3">
      <c r="A420" s="3" t="s">
        <v>422</v>
      </c>
      <c r="B420" s="3" t="s">
        <v>6</v>
      </c>
      <c r="C420" s="3" t="s">
        <v>6</v>
      </c>
      <c r="D420" s="3" t="s">
        <v>6</v>
      </c>
      <c r="E420" s="40">
        <v>0.79771628400000005</v>
      </c>
      <c r="F420" s="40">
        <v>0.20228341399999999</v>
      </c>
      <c r="G420" s="41">
        <v>3.01761E-7</v>
      </c>
      <c r="H420" s="40">
        <v>1</v>
      </c>
      <c r="I420" s="40">
        <v>0</v>
      </c>
      <c r="J420" s="40">
        <v>0.25</v>
      </c>
      <c r="K420" s="40">
        <v>0</v>
      </c>
      <c r="L420" s="40">
        <v>0</v>
      </c>
      <c r="M420" s="40">
        <v>0</v>
      </c>
      <c r="N420" s="40">
        <v>0</v>
      </c>
      <c r="O420" s="40">
        <v>0</v>
      </c>
      <c r="P420" s="40">
        <v>58</v>
      </c>
      <c r="Q420" s="40">
        <v>56</v>
      </c>
      <c r="R420" s="40">
        <v>2</v>
      </c>
      <c r="S420" s="40">
        <v>0</v>
      </c>
      <c r="T420" s="40">
        <v>28</v>
      </c>
      <c r="U420" s="40">
        <v>1.200661261</v>
      </c>
      <c r="V420" s="3" t="s">
        <v>882</v>
      </c>
      <c r="W420" s="40">
        <v>50.62</v>
      </c>
      <c r="X420" s="40">
        <v>86.46</v>
      </c>
      <c r="Y420" s="3" t="s">
        <v>883</v>
      </c>
      <c r="Z420" s="3" t="s">
        <v>1142</v>
      </c>
      <c r="AA420" s="3" t="s">
        <v>1120</v>
      </c>
      <c r="AB420" s="40">
        <v>2450</v>
      </c>
      <c r="AC420" s="3" t="s">
        <v>973</v>
      </c>
      <c r="AD420" s="3" t="s">
        <v>943</v>
      </c>
      <c r="AE420" s="3"/>
      <c r="AF420" s="3"/>
    </row>
    <row r="421" spans="1:32" x14ac:dyDescent="0.3">
      <c r="A421" s="3" t="s">
        <v>423</v>
      </c>
      <c r="B421" s="3" t="s">
        <v>6</v>
      </c>
      <c r="C421" s="3" t="s">
        <v>6</v>
      </c>
      <c r="D421" s="3" t="s">
        <v>6</v>
      </c>
      <c r="E421" s="40">
        <v>0.94110090499999999</v>
      </c>
      <c r="F421" s="40">
        <v>5.8899094999999999E-2</v>
      </c>
      <c r="G421" s="41">
        <v>2.08446E-16</v>
      </c>
      <c r="H421" s="40">
        <v>1</v>
      </c>
      <c r="I421" s="40">
        <v>0</v>
      </c>
      <c r="J421" s="40">
        <v>0.75</v>
      </c>
      <c r="K421" s="40">
        <v>0</v>
      </c>
      <c r="L421" s="40">
        <v>0</v>
      </c>
      <c r="M421" s="40">
        <v>0</v>
      </c>
      <c r="N421" s="40">
        <v>0</v>
      </c>
      <c r="O421" s="40">
        <v>0</v>
      </c>
      <c r="P421" s="40">
        <v>36</v>
      </c>
      <c r="Q421" s="40">
        <v>20</v>
      </c>
      <c r="R421" s="40">
        <v>26</v>
      </c>
      <c r="S421" s="40">
        <v>10</v>
      </c>
      <c r="T421" s="40">
        <v>40</v>
      </c>
      <c r="U421" s="40">
        <v>0.78002828599999996</v>
      </c>
      <c r="V421" s="3" t="s">
        <v>888</v>
      </c>
      <c r="W421" s="40">
        <v>56.03</v>
      </c>
      <c r="X421" s="40">
        <v>14.23</v>
      </c>
      <c r="Y421" s="3" t="s">
        <v>883</v>
      </c>
      <c r="Z421" s="3" t="s">
        <v>1143</v>
      </c>
      <c r="AA421" s="3" t="s">
        <v>1120</v>
      </c>
      <c r="AB421" s="40">
        <v>4496.5</v>
      </c>
      <c r="AC421" s="3" t="s">
        <v>911</v>
      </c>
      <c r="AD421" s="3" t="s">
        <v>943</v>
      </c>
      <c r="AE421" s="3"/>
      <c r="AF421" s="3"/>
    </row>
    <row r="422" spans="1:32" x14ac:dyDescent="0.3">
      <c r="A422" s="3" t="s">
        <v>424</v>
      </c>
      <c r="B422" s="3" t="s">
        <v>6</v>
      </c>
      <c r="C422" s="3" t="s">
        <v>6</v>
      </c>
      <c r="D422" s="3" t="s">
        <v>6</v>
      </c>
      <c r="E422" s="40">
        <v>1</v>
      </c>
      <c r="F422" s="41">
        <v>1.8659E-12</v>
      </c>
      <c r="G422" s="41">
        <v>4.4610000000000001E-156</v>
      </c>
      <c r="H422" s="40">
        <v>7</v>
      </c>
      <c r="I422" s="40">
        <v>0</v>
      </c>
      <c r="J422" s="40">
        <v>8</v>
      </c>
      <c r="K422" s="40">
        <v>0</v>
      </c>
      <c r="L422" s="40">
        <v>0</v>
      </c>
      <c r="M422" s="40">
        <v>0</v>
      </c>
      <c r="N422" s="40">
        <v>0</v>
      </c>
      <c r="O422" s="40">
        <v>0</v>
      </c>
      <c r="P422" s="40">
        <v>81</v>
      </c>
      <c r="Q422" s="40">
        <v>78</v>
      </c>
      <c r="R422" s="40">
        <v>3</v>
      </c>
      <c r="S422" s="40">
        <v>0</v>
      </c>
      <c r="T422" s="40">
        <v>5</v>
      </c>
      <c r="U422" s="40">
        <v>5.2076138070000004</v>
      </c>
      <c r="V422" s="3" t="s">
        <v>888</v>
      </c>
      <c r="W422" s="40">
        <v>55.38</v>
      </c>
      <c r="X422" s="40">
        <v>13.45</v>
      </c>
      <c r="Y422" s="3" t="s">
        <v>883</v>
      </c>
      <c r="Z422" s="3" t="s">
        <v>1144</v>
      </c>
      <c r="AA422" s="3" t="s">
        <v>1120</v>
      </c>
      <c r="AB422" s="40">
        <v>4103.5</v>
      </c>
      <c r="AC422" s="3" t="s">
        <v>911</v>
      </c>
      <c r="AD422" s="3" t="s">
        <v>943</v>
      </c>
      <c r="AE422" s="3"/>
      <c r="AF422" s="3"/>
    </row>
    <row r="423" spans="1:32" x14ac:dyDescent="0.3">
      <c r="A423" s="3"/>
      <c r="B423" s="3"/>
      <c r="C423" s="3"/>
      <c r="D423" s="3"/>
      <c r="E423" s="3"/>
      <c r="F423" s="42"/>
      <c r="G423" s="4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HAPI OLD </vt:lpstr>
      <vt:lpstr>Ark2</vt:lpstr>
      <vt:lpstr>Ark3</vt:lpstr>
      <vt:lpstr>Ark4</vt:lpstr>
      <vt:lpstr>Paper_table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Kirstine Ravn</dc:creator>
  <cp:lastModifiedBy>Kirstine Ravn</cp:lastModifiedBy>
  <dcterms:created xsi:type="dcterms:W3CDTF">2024-06-06T11:08:38Z</dcterms:created>
  <dcterms:modified xsi:type="dcterms:W3CDTF">2024-06-10T11:38:03Z</dcterms:modified>
</cp:coreProperties>
</file>