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martCanton\doc\"/>
    </mc:Choice>
  </mc:AlternateContent>
  <bookViews>
    <workbookView xWindow="0" yWindow="0" windowWidth="28800" windowHeight="1401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9" i="1"/>
  <c r="I10" i="1"/>
  <c r="I11" i="1"/>
  <c r="I12" i="1"/>
  <c r="I13" i="1"/>
  <c r="I14" i="1"/>
  <c r="I15" i="1"/>
  <c r="I16" i="1"/>
  <c r="I17" i="1"/>
  <c r="I48" i="1"/>
  <c r="I19" i="1"/>
  <c r="I20" i="1"/>
  <c r="I21" i="1"/>
  <c r="I22" i="1"/>
  <c r="I18" i="1"/>
  <c r="I23" i="1"/>
  <c r="I47" i="1"/>
  <c r="I24" i="1"/>
  <c r="I25" i="1"/>
  <c r="I26" i="1"/>
  <c r="I2" i="1"/>
</calcChain>
</file>

<file path=xl/sharedStrings.xml><?xml version="1.0" encoding="utf-8"?>
<sst xmlns="http://schemas.openxmlformats.org/spreadsheetml/2006/main" count="315" uniqueCount="220">
  <si>
    <t>Comment</t>
  </si>
  <si>
    <t>Description</t>
  </si>
  <si>
    <t>Designator</t>
  </si>
  <si>
    <t>Footprint</t>
  </si>
  <si>
    <t>LibRef</t>
  </si>
  <si>
    <t>Quantity</t>
  </si>
  <si>
    <t>Supplier 1</t>
  </si>
  <si>
    <t>Supplier Part Number 1</t>
  </si>
  <si>
    <t>653-B3U-1000P</t>
  </si>
  <si>
    <t/>
  </si>
  <si>
    <t>B1, B2, B3, B4, B5, B6</t>
  </si>
  <si>
    <t>B3U-1000P</t>
  </si>
  <si>
    <t>PUSH_BUTTON</t>
  </si>
  <si>
    <t>Mouser</t>
  </si>
  <si>
    <t>0.7p</t>
  </si>
  <si>
    <t>MLCC Capacitor 1608</t>
  </si>
  <si>
    <t>C35</t>
  </si>
  <si>
    <t>CAPC1608X08</t>
  </si>
  <si>
    <t>CMP-001-0010-A.3</t>
  </si>
  <si>
    <t>77-VJ0603D0R7VXPAJ</t>
  </si>
  <si>
    <t>BME680</t>
  </si>
  <si>
    <t>Combined himidity, pressure, temp and gas sensor</t>
  </si>
  <si>
    <t>U1</t>
  </si>
  <si>
    <t>LGA-8-30x30x09</t>
  </si>
  <si>
    <t>CMP-001-0107-A.4</t>
  </si>
  <si>
    <t>262-BME680</t>
  </si>
  <si>
    <t>BNO055</t>
  </si>
  <si>
    <t>Intelligent 9-Axis Absolute Orientation Sensor, 1.7 V to 3.6 V, -40 to 85 degC, 28-Pin LGA, RoHS, Tape and Reel</t>
  </si>
  <si>
    <t>U2</t>
  </si>
  <si>
    <t>BOSC-LGA-28_N</t>
  </si>
  <si>
    <t>CMP-00007-A.1</t>
  </si>
  <si>
    <t>262-BNO055</t>
  </si>
  <si>
    <t>1u</t>
  </si>
  <si>
    <t>C1, C40, C41, C42, C43</t>
  </si>
  <si>
    <t>120n</t>
  </si>
  <si>
    <t>C8</t>
  </si>
  <si>
    <t>6.8n</t>
  </si>
  <si>
    <t>C9</t>
  </si>
  <si>
    <t>C11, C18, C26</t>
  </si>
  <si>
    <t>CAPC1608X08N</t>
  </si>
  <si>
    <t>CMP-001-0010-A.1</t>
  </si>
  <si>
    <t>10u</t>
  </si>
  <si>
    <t>C13, C16, C17, C25, C29</t>
  </si>
  <si>
    <t>8p</t>
  </si>
  <si>
    <t>C24, C30, C31</t>
  </si>
  <si>
    <t>12.5p</t>
  </si>
  <si>
    <t>C33, C34</t>
  </si>
  <si>
    <t>MLCC Capacitor 2012</t>
  </si>
  <si>
    <t>C44, C45</t>
  </si>
  <si>
    <t>CAPC2012X14</t>
  </si>
  <si>
    <t>CMP-001-0011-A.3</t>
  </si>
  <si>
    <t>10p</t>
  </si>
  <si>
    <t>C46</t>
  </si>
  <si>
    <t>77-VJ0603D100FXPAJ</t>
  </si>
  <si>
    <t>USBLC6-2SC6</t>
  </si>
  <si>
    <t>Very low capacitance ESD protection, 3.5 pF, -40 to 125 degC, 6-Pin SOT23, RoHS, Tape and Reel</t>
  </si>
  <si>
    <t>D1</t>
  </si>
  <si>
    <t>STM-SOT23-6L_V</t>
  </si>
  <si>
    <t>CMP-2000-05378-1</t>
  </si>
  <si>
    <t>511-USBLC6-2SC6</t>
  </si>
  <si>
    <t>S1A</t>
  </si>
  <si>
    <t>General-Purpose Rectifier, Vrrm = 50V</t>
  </si>
  <si>
    <t>D2, D3</t>
  </si>
  <si>
    <t>DO-214AC</t>
  </si>
  <si>
    <t>CMP-001-0034-A.1</t>
  </si>
  <si>
    <t>LTST-C190KRKT</t>
  </si>
  <si>
    <t>LED Uni-Color Red, 62.5 mW, 5 V, -30 to 85 degC, 2-Pin SMD, RoHS, Tape and Reel</t>
  </si>
  <si>
    <t>DS1, DS5</t>
  </si>
  <si>
    <t>LTST-C191KRKT_V</t>
  </si>
  <si>
    <t>CMP-00027-A.1</t>
  </si>
  <si>
    <t>859-LTST-C190KRKT</t>
  </si>
  <si>
    <t>LTST-C190KGKT</t>
  </si>
  <si>
    <t>LED Uni-Color Green, 75 mW, 5 V, -30 to 85 degC, 2-Pin SMD, RoHS, Tape and Reel</t>
  </si>
  <si>
    <t>DS2, DS6, DS9, DS10</t>
  </si>
  <si>
    <t>LITE-ON-LTST-C190GKT-2_V</t>
  </si>
  <si>
    <t>CMP-00026-A.1</t>
  </si>
  <si>
    <t>859-LTST-C190KGKT</t>
  </si>
  <si>
    <t>LTST-C190TBKT</t>
  </si>
  <si>
    <t>Single Color Chip LED, 2.8 to 3.8 V, 28 to 180 mcd, -20 to 80 degC, 2-Pin SMD, RoHS, Tape and Reel</t>
  </si>
  <si>
    <t>DS3, DS7</t>
  </si>
  <si>
    <t>LTST-C190TBKT-2_V</t>
  </si>
  <si>
    <t>CMP-00021-A.1</t>
  </si>
  <si>
    <t>859-LTST-C190TBKT</t>
  </si>
  <si>
    <t>LTST-C190KSKT</t>
  </si>
  <si>
    <t>LED Uni-Color Yellow, 75 mW, 30 mA, -30 to 85 degC, 2-Pin SMD, RoHS, Tape and Reel</t>
  </si>
  <si>
    <t>DS4, DS8</t>
  </si>
  <si>
    <t>LTST-C190KSKT_V</t>
  </si>
  <si>
    <t>CMP-00025-A.1</t>
  </si>
  <si>
    <t>859-LTST-C190KSKT</t>
  </si>
  <si>
    <t>ANT-868-CHP-T</t>
  </si>
  <si>
    <t>1/4-wave Monopole Ultra-Compact Chip Antenna, CHP Series, 868MHz, Tape and Reel</t>
  </si>
  <si>
    <t>E1</t>
  </si>
  <si>
    <t>ANT-868-916-CHP</t>
  </si>
  <si>
    <t>CMP-00015-A.1</t>
  </si>
  <si>
    <t>712-ANT-868-CHP-T</t>
  </si>
  <si>
    <t>2450AT45A100E</t>
  </si>
  <si>
    <t>Antennas 2.45GHz ANTENNA HIGH GAIN (VERT)</t>
  </si>
  <si>
    <t>E2</t>
  </si>
  <si>
    <t>Antenne 2.4ghz Ceramique</t>
  </si>
  <si>
    <t>CMP-001-0103-A.2</t>
  </si>
  <si>
    <t>U.FL-R-SMT-1</t>
  </si>
  <si>
    <t>Hirose U.FL SMT connector</t>
  </si>
  <si>
    <t>J1, J2, J3</t>
  </si>
  <si>
    <t>CMP-001-0013-A.3</t>
  </si>
  <si>
    <t>798-U.FL-R-SMT-110</t>
  </si>
  <si>
    <t>10118194</t>
  </si>
  <si>
    <t>J4</t>
  </si>
  <si>
    <t>10118194-0001LF</t>
  </si>
  <si>
    <t>CMP-001-0075-A.1</t>
  </si>
  <si>
    <t>649-10118194-0001LF</t>
  </si>
  <si>
    <t>0</t>
  </si>
  <si>
    <t>Ferrite Beads 1608</t>
  </si>
  <si>
    <t>L1</t>
  </si>
  <si>
    <t>INDC1608X08</t>
  </si>
  <si>
    <t>CMP-001-0101-A.4</t>
  </si>
  <si>
    <t>81-LQW18AN9N1C80D</t>
  </si>
  <si>
    <t>5.1n</t>
  </si>
  <si>
    <t>L4</t>
  </si>
  <si>
    <t>994-0603HP-5N1XGLU</t>
  </si>
  <si>
    <t>2.2 u</t>
  </si>
  <si>
    <t>Multilayer Inductor, 2.2 uH, ±20%, 300 mOhm, 50MHz, 0805(2012)</t>
  </si>
  <si>
    <t>L7</t>
  </si>
  <si>
    <t>TDK-IND0805-125_V</t>
  </si>
  <si>
    <t>CMP-0266-00001-1</t>
  </si>
  <si>
    <t>810-MLZ2012N2R2LT000</t>
  </si>
  <si>
    <t>20021121-00010C4LF</t>
  </si>
  <si>
    <t>Minitek127®  :  1.27x1.27MM BTB, HEADER UNSHROUDED, SMT, 10 POSITIONS</t>
  </si>
  <si>
    <t>P2</t>
  </si>
  <si>
    <t>PCBComponent</t>
  </si>
  <si>
    <t>CMP-001-0019-A.2</t>
  </si>
  <si>
    <t>649-202112100010C4LF</t>
  </si>
  <si>
    <t>PMOD 6x2</t>
  </si>
  <si>
    <t>Header, 6-Pin, Dual row</t>
  </si>
  <si>
    <t>P3, P4</t>
  </si>
  <si>
    <t>PMOD SMD Header 6x2</t>
  </si>
  <si>
    <t>CMP-001-0115-A.1</t>
  </si>
  <si>
    <t>Header 2H</t>
  </si>
  <si>
    <t>Header, 2-Pin, Right Angle</t>
  </si>
  <si>
    <t>P5, P6</t>
  </si>
  <si>
    <t>HDR1X2H</t>
  </si>
  <si>
    <t>150</t>
  </si>
  <si>
    <t>1608 resistor</t>
  </si>
  <si>
    <t>R1, R3, R6, R7, R8, R10</t>
  </si>
  <si>
    <t>RESC1608X06</t>
  </si>
  <si>
    <t>CMP-001-0005-A.4</t>
  </si>
  <si>
    <t>15</t>
  </si>
  <si>
    <t>R4, R9</t>
  </si>
  <si>
    <t>100k</t>
  </si>
  <si>
    <t>R21, R28</t>
  </si>
  <si>
    <t>330</t>
  </si>
  <si>
    <t>R29</t>
  </si>
  <si>
    <t>2k</t>
  </si>
  <si>
    <t>R30, R33, R34</t>
  </si>
  <si>
    <t>10M</t>
  </si>
  <si>
    <t>R31, R32</t>
  </si>
  <si>
    <t>780</t>
  </si>
  <si>
    <t>R35, R36, R37, R38</t>
  </si>
  <si>
    <t>5015</t>
  </si>
  <si>
    <t>Circuit Board Hardware - PCB MINI SMT TEST POINT</t>
  </si>
  <si>
    <t>TP1, TP2, TP3, TP4, TP5, TP6, TP7, TP8, TP9, TP10, TP11, TP12, TP13, TP14, TP15, TP16, TP17, TP18, TP19, TP20, TP21, TP22</t>
  </si>
  <si>
    <t>CMP-001-0108-A.3</t>
  </si>
  <si>
    <t>CMWX1ZZABZ-078</t>
  </si>
  <si>
    <t>RF Modules Type ABZ LoRa Module MCU - STM32L082</t>
  </si>
  <si>
    <t>U4</t>
  </si>
  <si>
    <t>CMP-001-0102-A.1</t>
  </si>
  <si>
    <t>81-CMWX1ZZABZ-078</t>
  </si>
  <si>
    <t>MKW41Z</t>
  </si>
  <si>
    <t>2.4 GHz Bluetooth Low Energy ver. 4.2 compliant, Up to 48 MHz ARM® Cortex-M0+ core, On-chip 512/256 KB Flash memory, On-chip 128/64 KB SRAM</t>
  </si>
  <si>
    <t>U5</t>
  </si>
  <si>
    <t>QFN50P700X700X80_HS-49M</t>
  </si>
  <si>
    <t>CMP-001-0100-A.1</t>
  </si>
  <si>
    <t>841-MKW41Z512VHT4</t>
  </si>
  <si>
    <t>BQ29700</t>
  </si>
  <si>
    <t>U6</t>
  </si>
  <si>
    <t>SON50P150X75-6M</t>
  </si>
  <si>
    <t>CMP-001-0114-A.2</t>
  </si>
  <si>
    <t>595-BQ29700DSET</t>
  </si>
  <si>
    <t>bq24210</t>
  </si>
  <si>
    <t>800-mA, Single-Input, Single-Cell Li-Ion Battery Solar Charger</t>
  </si>
  <si>
    <t>U7</t>
  </si>
  <si>
    <t>WSON50P200X300X80-11N</t>
  </si>
  <si>
    <t>CMP-001-0111-A.1</t>
  </si>
  <si>
    <t>595-BQ24210DQCT</t>
  </si>
  <si>
    <t>TPS62291DRVT</t>
  </si>
  <si>
    <t>Buck Step Down Regulator with 2.3 to 6 V Input and 3.3 V Output, -40 to 85 degC, 6-Pin SON (DRV), Green (RoHS &amp; no Sb/Br)</t>
  </si>
  <si>
    <t>U8</t>
  </si>
  <si>
    <t>DRV0006A_V</t>
  </si>
  <si>
    <t>CMP-00017-A.1</t>
  </si>
  <si>
    <t>595-TPS62291DRVT</t>
  </si>
  <si>
    <t>CX2520DB32000D0GEJZ1</t>
  </si>
  <si>
    <t>Crystal, 32 MHz, 8 pF, -10 to 70 degC, Surface Mount 2.5 x 2.0 mm</t>
  </si>
  <si>
    <t>X1</t>
  </si>
  <si>
    <t>AVX-CX2520DB32000D0GEJZ1-4_V</t>
  </si>
  <si>
    <t>CMP-0449-00001-2</t>
  </si>
  <si>
    <t>581-CX2520DB32DGEJZ1</t>
  </si>
  <si>
    <t>ABS07-32.768KHz-T</t>
  </si>
  <si>
    <t>Crystal, 32.768 kHz, 12.5 pF, -40 to 85 degC, SMD Low Profile 3.2 x 1.5 x 0.9 mm, Tape and Reel</t>
  </si>
  <si>
    <t>X2</t>
  </si>
  <si>
    <t>ABRA-ABS07-2_V</t>
  </si>
  <si>
    <t>CMP-0447-00001-2</t>
  </si>
  <si>
    <t>815-ABS07-32.768KHZT</t>
  </si>
  <si>
    <t>609-2450AT45A100E</t>
  </si>
  <si>
    <t>534-5015</t>
  </si>
  <si>
    <t>ERA-3AEB151V</t>
  </si>
  <si>
    <t>594-MCT06030C1509FP5</t>
  </si>
  <si>
    <t>754-RR0816P-104D</t>
  </si>
  <si>
    <t>594-MCT06030C3300FP5</t>
  </si>
  <si>
    <t>279-CPF0603F2K0C1</t>
  </si>
  <si>
    <t>594-MCT06030C1005FP5</t>
  </si>
  <si>
    <t>660-RN731JTTD7770D25</t>
  </si>
  <si>
    <t>710-885012106010</t>
  </si>
  <si>
    <t>81-GRM188R71A124JA1J</t>
  </si>
  <si>
    <t>81-GRM188C80G106KE7J</t>
  </si>
  <si>
    <t>710-885012206064</t>
  </si>
  <si>
    <t>810-CGA3E2C0G1H080D</t>
  </si>
  <si>
    <t>581-0603YA120KAT2A</t>
  </si>
  <si>
    <t>81-GRM219C80G106KE9D</t>
  </si>
  <si>
    <t>750-CDBA340L-HF</t>
  </si>
  <si>
    <t>FARNELL</t>
  </si>
  <si>
    <t>538-22-05-3021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</si>
</sst>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8"/>
      <color rgb="FFFF0000"/>
      <name val="Segoe UI"/>
      <family val="2"/>
    </font>
    <font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quotePrefix="1" applyFont="1" applyBorder="1"/>
    <xf numFmtId="0" fontId="3" fillId="3" borderId="1" xfId="0" quotePrefix="1" applyFont="1" applyFill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Vishay%20Lite-On&amp;mpn=LTST-C190KSKT&amp;seller=Mouser&amp;sku=859-LTST-C190KSKT&amp;country=CH&amp;channel=BOM%20Report&amp;ref=supplier&amp;" TargetMode="External"/><Relationship Id="rId13" Type="http://schemas.openxmlformats.org/officeDocument/2006/relationships/hyperlink" Target="https://octopart-clicks.com/click/altium?manufacturer=Coilcraft&amp;mpn=0603HP-5N1XGLU&amp;seller=Mouser&amp;sku=994-0603HP-5N1XGLU&amp;country=CH&amp;channel=BOM%20Report&amp;ref=supplier&amp;" TargetMode="External"/><Relationship Id="rId18" Type="http://schemas.openxmlformats.org/officeDocument/2006/relationships/hyperlink" Target="https://octopart-clicks.com/click/altium?manufacturer=NXP%20Semiconductors&amp;mpn=MKW41Z512VHT4&amp;seller=Mouser&amp;sku=841-MKW41Z512VHT4&amp;country=CH&amp;channel=BOM%20Report&amp;ref=supplier&amp;" TargetMode="External"/><Relationship Id="rId3" Type="http://schemas.openxmlformats.org/officeDocument/2006/relationships/hyperlink" Target="https://octopart-clicks.com/click/altium?manufacturer=Vishay%20Vitramon&amp;mpn=VJ0603D100FXPAJ&amp;seller=Mouser&amp;sku=77-VJ0603D100FXPAJ&amp;country=CH&amp;channel=BOM%20Report&amp;ref=supplier&amp;" TargetMode="External"/><Relationship Id="rId21" Type="http://schemas.openxmlformats.org/officeDocument/2006/relationships/hyperlink" Target="https://octopart-clicks.com/click/altium?manufacturer=Texas%20Instruments&amp;mpn=TPS62291DRVT&amp;seller=Mouser&amp;sku=595-TPS62291DRVT&amp;country=CH&amp;channel=BOM%20Report&amp;ref=supplier&amp;" TargetMode="External"/><Relationship Id="rId7" Type="http://schemas.openxmlformats.org/officeDocument/2006/relationships/hyperlink" Target="https://octopart-clicks.com/click/altium?manufacturer=Vishay%20Lite-On&amp;mpn=LTST-C190TBKT&amp;seller=Mouser&amp;sku=859-LTST-C190TBKT&amp;country=CH&amp;channel=BOM%20Report&amp;ref=supplier&amp;" TargetMode="External"/><Relationship Id="rId12" Type="http://schemas.openxmlformats.org/officeDocument/2006/relationships/hyperlink" Target="https://octopart-clicks.com/click/altium?manufacturer=Murata&amp;mpn=LQW18AN9N1C80D&amp;seller=Mouser&amp;sku=81-LQW18AN9N1C80D&amp;country=CH&amp;channel=BOM%20Report&amp;ref=supplier&amp;" TargetMode="External"/><Relationship Id="rId17" Type="http://schemas.openxmlformats.org/officeDocument/2006/relationships/hyperlink" Target="https://octopart-clicks.com/click/altium?manufacturer=Loading...&amp;mpn=Loading...&amp;seller=Mouser&amp;sku=81-CMWX1ZZABZ-078&amp;country=CH&amp;channel=BOM%20Report&amp;ref=supplier&amp;" TargetMode="External"/><Relationship Id="rId2" Type="http://schemas.openxmlformats.org/officeDocument/2006/relationships/hyperlink" Target="https://octopart-clicks.com/click/altium?manufacturer=Vishay%20Vitramon&amp;mpn=VJ0603D0R7VXPAJ&amp;seller=Mouser&amp;sku=77-VJ0603D0R7VXPAJ&amp;country=CH&amp;channel=BOM%20Report&amp;ref=supplier&amp;" TargetMode="External"/><Relationship Id="rId16" Type="http://schemas.openxmlformats.org/officeDocument/2006/relationships/hyperlink" Target="https://octopart-clicks.com/click/altium?manufacturer=Bosch&amp;mpn=BNO055&amp;seller=Mouser&amp;sku=262-BNO055&amp;country=CH&amp;channel=BOM%20Report&amp;ref=supplier&amp;" TargetMode="External"/><Relationship Id="rId20" Type="http://schemas.openxmlformats.org/officeDocument/2006/relationships/hyperlink" Target="https://octopart-clicks.com/click/altium?manufacturer=Texas%20Instruments&amp;mpn=BQ24210DQCT&amp;seller=Mouser&amp;sku=595-BQ24210DQCT&amp;country=CH&amp;channel=BOM%20Report&amp;ref=supplier&amp;" TargetMode="External"/><Relationship Id="rId1" Type="http://schemas.openxmlformats.org/officeDocument/2006/relationships/hyperlink" Target="https://octopart-clicks.com/click/altium?manufacturer=Omron&amp;mpn=B3U-1000P&amp;seller=Mouser&amp;sku=653-B3U-1000P&amp;country=CH&amp;channel=BOM%20Report&amp;ref=supplier&amp;" TargetMode="External"/><Relationship Id="rId6" Type="http://schemas.openxmlformats.org/officeDocument/2006/relationships/hyperlink" Target="https://octopart-clicks.com/click/altium?manufacturer=Vishay%20Lite-On&amp;mpn=LTST-C190KGKT&amp;seller=Mouser&amp;sku=859-LTST-C190KGKT&amp;country=CH&amp;channel=BOM%20Report&amp;ref=supplier&amp;" TargetMode="External"/><Relationship Id="rId11" Type="http://schemas.openxmlformats.org/officeDocument/2006/relationships/hyperlink" Target="https://octopart-clicks.com/click/altium?manufacturer=Amphenol%20FCI&amp;mpn=10118194-0001LF&amp;seller=Mouser&amp;sku=649-10118194-0001LF&amp;country=CH&amp;channel=BOM%20Report&amp;ref=supplier&amp;" TargetMode="External"/><Relationship Id="rId5" Type="http://schemas.openxmlformats.org/officeDocument/2006/relationships/hyperlink" Target="https://octopart-clicks.com/click/altium?manufacturer=Vishay%20Lite-On&amp;mpn=LTST-C190KRKT&amp;seller=Mouser&amp;sku=859-LTST-C190KRKT&amp;country=CH&amp;channel=BOM%20Report&amp;ref=supplier&amp;" TargetMode="External"/><Relationship Id="rId15" Type="http://schemas.openxmlformats.org/officeDocument/2006/relationships/hyperlink" Target="https://octopart-clicks.com/click/altium?manufacturer=Amphenol%20FCI&amp;mpn=20021121-00010C4LF&amp;seller=Mouser&amp;sku=649-202112100010C4LF&amp;country=CH&amp;channel=BOM%20Report&amp;ref=supplier&amp;" TargetMode="External"/><Relationship Id="rId23" Type="http://schemas.openxmlformats.org/officeDocument/2006/relationships/hyperlink" Target="https://octopart-clicks.com/click/altium?manufacturer=Abracon&amp;mpn=ABS07-32.768KHZ-T&amp;seller=Mouser&amp;sku=815-ABS07-32.768KHZT&amp;country=CH&amp;channel=BOM%20Report&amp;ref=supplier&amp;" TargetMode="External"/><Relationship Id="rId10" Type="http://schemas.openxmlformats.org/officeDocument/2006/relationships/hyperlink" Target="https://octopart-clicks.com/click/altium?manufacturer=Hirose&amp;mpn=U.FLRSMT110&amp;seller=Mouser&amp;sku=798-U.FL-R-SMT-110&amp;country=CH&amp;channel=BOM%20Report&amp;ref=supplier&amp;" TargetMode="External"/><Relationship Id="rId19" Type="http://schemas.openxmlformats.org/officeDocument/2006/relationships/hyperlink" Target="https://octopart-clicks.com/click/altium?manufacturer=Texas%20Instruments&amp;mpn=BQ29700DSET&amp;seller=Mouser&amp;sku=595-BQ29700DSET&amp;country=CH&amp;channel=BOM%20Report&amp;ref=supplier&amp;" TargetMode="External"/><Relationship Id="rId4" Type="http://schemas.openxmlformats.org/officeDocument/2006/relationships/hyperlink" Target="https://octopart-clicks.com/click/altium?manufacturer=STMicroelectronics&amp;mpn=USBLC6-2SC6&amp;seller=Mouser&amp;sku=511-USBLC6-2SC6&amp;country=CH&amp;channel=BOM%20Report&amp;ref=supplier&amp;" TargetMode="External"/><Relationship Id="rId9" Type="http://schemas.openxmlformats.org/officeDocument/2006/relationships/hyperlink" Target="https://octopart-clicks.com/click/altium?manufacturer=Linx&amp;mpn=ANT-868-CHP-T&amp;seller=Mouser&amp;sku=712-ANT-868-CHP-T&amp;country=CH&amp;channel=BOM%20Report&amp;ref=supplier&amp;" TargetMode="External"/><Relationship Id="rId14" Type="http://schemas.openxmlformats.org/officeDocument/2006/relationships/hyperlink" Target="https://octopart-clicks.com/click/altium?manufacturer=TDK&amp;mpn=MLZ2012N2R2LT000&amp;seller=Mouser&amp;sku=810-MLZ2012N2R2LT000&amp;country=CH&amp;channel=BOM%20Report&amp;ref=supplier&amp;" TargetMode="External"/><Relationship Id="rId22" Type="http://schemas.openxmlformats.org/officeDocument/2006/relationships/hyperlink" Target="https://octopart-clicks.com/click/altium?manufacturer=Loading...&amp;mpn=Loading...&amp;seller=Mouser&amp;sku=581-CX2520DB32DGEJZ1&amp;country=CH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G16" sqref="G16"/>
    </sheetView>
  </sheetViews>
  <sheetFormatPr defaultRowHeight="15" x14ac:dyDescent="0.25"/>
  <cols>
    <col min="1" max="1" width="19.28515625" bestFit="1" customWidth="1"/>
    <col min="2" max="2" width="39.140625" bestFit="1" customWidth="1"/>
    <col min="4" max="4" width="13.28515625" customWidth="1"/>
    <col min="5" max="5" width="14.7109375" bestFit="1" customWidth="1"/>
    <col min="6" max="6" width="7.28515625" bestFit="1" customWidth="1"/>
    <col min="7" max="7" width="8.42578125" bestFit="1" customWidth="1"/>
    <col min="8" max="8" width="19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</row>
    <row r="2" spans="1:9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>
        <v>6</v>
      </c>
      <c r="G2" s="2" t="s">
        <v>13</v>
      </c>
      <c r="H2" s="4" t="s">
        <v>8</v>
      </c>
      <c r="I2">
        <f>5*F2</f>
        <v>30</v>
      </c>
    </row>
    <row r="3" spans="1:9" x14ac:dyDescent="0.25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3">
        <v>1</v>
      </c>
      <c r="G3" s="2" t="s">
        <v>13</v>
      </c>
      <c r="H3" s="4" t="s">
        <v>59</v>
      </c>
      <c r="I3">
        <f t="shared" ref="I3:I24" si="0">5*F3</f>
        <v>5</v>
      </c>
    </row>
    <row r="4" spans="1:9" x14ac:dyDescent="0.25">
      <c r="A4" s="2" t="s">
        <v>60</v>
      </c>
      <c r="B4" s="2" t="s">
        <v>61</v>
      </c>
      <c r="C4" s="2" t="s">
        <v>62</v>
      </c>
      <c r="D4" s="2" t="s">
        <v>63</v>
      </c>
      <c r="E4" s="2" t="s">
        <v>64</v>
      </c>
      <c r="F4" s="3">
        <v>2</v>
      </c>
      <c r="G4" s="2" t="s">
        <v>13</v>
      </c>
      <c r="H4" s="4" t="s">
        <v>217</v>
      </c>
      <c r="I4">
        <f t="shared" si="0"/>
        <v>10</v>
      </c>
    </row>
    <row r="5" spans="1:9" x14ac:dyDescent="0.25">
      <c r="A5" s="2" t="s">
        <v>65</v>
      </c>
      <c r="B5" s="2" t="s">
        <v>66</v>
      </c>
      <c r="C5" s="2" t="s">
        <v>67</v>
      </c>
      <c r="D5" s="2" t="s">
        <v>68</v>
      </c>
      <c r="E5" s="2" t="s">
        <v>69</v>
      </c>
      <c r="F5" s="3">
        <v>2</v>
      </c>
      <c r="G5" s="2" t="s">
        <v>13</v>
      </c>
      <c r="H5" s="4" t="s">
        <v>70</v>
      </c>
      <c r="I5">
        <v>20</v>
      </c>
    </row>
    <row r="6" spans="1:9" x14ac:dyDescent="0.25">
      <c r="A6" s="2" t="s">
        <v>71</v>
      </c>
      <c r="B6" s="2" t="s">
        <v>72</v>
      </c>
      <c r="C6" s="2" t="s">
        <v>73</v>
      </c>
      <c r="D6" s="2" t="s">
        <v>74</v>
      </c>
      <c r="E6" s="2" t="s">
        <v>75</v>
      </c>
      <c r="F6" s="3">
        <v>4</v>
      </c>
      <c r="G6" s="2" t="s">
        <v>13</v>
      </c>
      <c r="H6" s="4" t="s">
        <v>76</v>
      </c>
      <c r="I6">
        <v>40</v>
      </c>
    </row>
    <row r="7" spans="1:9" x14ac:dyDescent="0.25">
      <c r="A7" s="2" t="s">
        <v>77</v>
      </c>
      <c r="B7" s="2" t="s">
        <v>78</v>
      </c>
      <c r="C7" s="2" t="s">
        <v>79</v>
      </c>
      <c r="D7" s="2" t="s">
        <v>80</v>
      </c>
      <c r="E7" s="2" t="s">
        <v>81</v>
      </c>
      <c r="F7" s="3">
        <v>2</v>
      </c>
      <c r="G7" s="2" t="s">
        <v>13</v>
      </c>
      <c r="H7" s="4" t="s">
        <v>82</v>
      </c>
      <c r="I7">
        <v>20</v>
      </c>
    </row>
    <row r="8" spans="1:9" x14ac:dyDescent="0.25">
      <c r="A8" s="2" t="s">
        <v>83</v>
      </c>
      <c r="B8" s="2" t="s">
        <v>84</v>
      </c>
      <c r="C8" s="2" t="s">
        <v>85</v>
      </c>
      <c r="D8" s="2" t="s">
        <v>86</v>
      </c>
      <c r="E8" s="2" t="s">
        <v>87</v>
      </c>
      <c r="F8" s="3">
        <v>2</v>
      </c>
      <c r="G8" s="2" t="s">
        <v>13</v>
      </c>
      <c r="H8" s="4" t="s">
        <v>88</v>
      </c>
      <c r="I8">
        <v>20</v>
      </c>
    </row>
    <row r="9" spans="1:9" x14ac:dyDescent="0.25">
      <c r="A9" s="2" t="s">
        <v>89</v>
      </c>
      <c r="B9" s="2" t="s">
        <v>90</v>
      </c>
      <c r="C9" s="2" t="s">
        <v>91</v>
      </c>
      <c r="D9" s="2" t="s">
        <v>92</v>
      </c>
      <c r="E9" s="2" t="s">
        <v>93</v>
      </c>
      <c r="F9" s="3">
        <v>1</v>
      </c>
      <c r="G9" s="5" t="s">
        <v>218</v>
      </c>
      <c r="H9" s="4" t="s">
        <v>94</v>
      </c>
      <c r="I9">
        <f t="shared" si="0"/>
        <v>5</v>
      </c>
    </row>
    <row r="10" spans="1:9" x14ac:dyDescent="0.25">
      <c r="A10" s="2" t="s">
        <v>95</v>
      </c>
      <c r="B10" s="2" t="s">
        <v>96</v>
      </c>
      <c r="C10" s="2" t="s">
        <v>97</v>
      </c>
      <c r="D10" s="2" t="s">
        <v>98</v>
      </c>
      <c r="E10" s="2" t="s">
        <v>99</v>
      </c>
      <c r="F10" s="3">
        <v>1</v>
      </c>
      <c r="G10" s="2" t="s">
        <v>13</v>
      </c>
      <c r="H10" s="4" t="s">
        <v>201</v>
      </c>
      <c r="I10">
        <f t="shared" si="0"/>
        <v>5</v>
      </c>
    </row>
    <row r="11" spans="1:9" x14ac:dyDescent="0.25">
      <c r="A11" s="2" t="s">
        <v>100</v>
      </c>
      <c r="B11" s="2" t="s">
        <v>101</v>
      </c>
      <c r="C11" s="2" t="s">
        <v>102</v>
      </c>
      <c r="D11" s="2" t="s">
        <v>100</v>
      </c>
      <c r="E11" s="2" t="s">
        <v>103</v>
      </c>
      <c r="F11" s="3">
        <v>3</v>
      </c>
      <c r="G11" s="2" t="s">
        <v>13</v>
      </c>
      <c r="H11" s="4" t="s">
        <v>104</v>
      </c>
      <c r="I11">
        <f t="shared" si="0"/>
        <v>15</v>
      </c>
    </row>
    <row r="12" spans="1:9" x14ac:dyDescent="0.25">
      <c r="A12" s="2" t="s">
        <v>105</v>
      </c>
      <c r="B12" s="2" t="s">
        <v>9</v>
      </c>
      <c r="C12" s="2" t="s">
        <v>106</v>
      </c>
      <c r="D12" s="2" t="s">
        <v>107</v>
      </c>
      <c r="E12" s="2" t="s">
        <v>108</v>
      </c>
      <c r="F12" s="3">
        <v>1</v>
      </c>
      <c r="G12" s="2" t="s">
        <v>13</v>
      </c>
      <c r="H12" s="4" t="s">
        <v>109</v>
      </c>
      <c r="I12">
        <f t="shared" si="0"/>
        <v>5</v>
      </c>
    </row>
    <row r="13" spans="1:9" x14ac:dyDescent="0.25">
      <c r="A13" s="2" t="s">
        <v>110</v>
      </c>
      <c r="B13" s="2" t="s">
        <v>111</v>
      </c>
      <c r="C13" s="2" t="s">
        <v>112</v>
      </c>
      <c r="D13" s="2" t="s">
        <v>113</v>
      </c>
      <c r="E13" s="2" t="s">
        <v>114</v>
      </c>
      <c r="F13" s="3">
        <v>1</v>
      </c>
      <c r="G13" s="2" t="s">
        <v>13</v>
      </c>
      <c r="H13" s="4" t="s">
        <v>115</v>
      </c>
      <c r="I13">
        <f t="shared" si="0"/>
        <v>5</v>
      </c>
    </row>
    <row r="14" spans="1:9" x14ac:dyDescent="0.25">
      <c r="A14" s="2" t="s">
        <v>116</v>
      </c>
      <c r="B14" s="2" t="s">
        <v>111</v>
      </c>
      <c r="C14" s="2" t="s">
        <v>117</v>
      </c>
      <c r="D14" s="2" t="s">
        <v>113</v>
      </c>
      <c r="E14" s="2" t="s">
        <v>114</v>
      </c>
      <c r="F14" s="3">
        <v>1</v>
      </c>
      <c r="G14" s="2" t="s">
        <v>13</v>
      </c>
      <c r="H14" s="4" t="s">
        <v>118</v>
      </c>
      <c r="I14">
        <f t="shared" si="0"/>
        <v>5</v>
      </c>
    </row>
    <row r="15" spans="1:9" x14ac:dyDescent="0.25">
      <c r="A15" s="2" t="s">
        <v>119</v>
      </c>
      <c r="B15" s="2" t="s">
        <v>120</v>
      </c>
      <c r="C15" s="2" t="s">
        <v>121</v>
      </c>
      <c r="D15" s="2" t="s">
        <v>122</v>
      </c>
      <c r="E15" s="2" t="s">
        <v>123</v>
      </c>
      <c r="F15" s="3">
        <v>1</v>
      </c>
      <c r="G15" s="2" t="s">
        <v>13</v>
      </c>
      <c r="H15" s="4" t="s">
        <v>124</v>
      </c>
      <c r="I15">
        <f t="shared" si="0"/>
        <v>5</v>
      </c>
    </row>
    <row r="16" spans="1:9" x14ac:dyDescent="0.25">
      <c r="A16" s="2" t="s">
        <v>125</v>
      </c>
      <c r="B16" s="2" t="s">
        <v>126</v>
      </c>
      <c r="C16" s="2" t="s">
        <v>127</v>
      </c>
      <c r="D16" s="2" t="s">
        <v>128</v>
      </c>
      <c r="E16" s="2" t="s">
        <v>129</v>
      </c>
      <c r="F16" s="3">
        <v>1</v>
      </c>
      <c r="G16" s="2" t="s">
        <v>13</v>
      </c>
      <c r="H16" s="4" t="s">
        <v>130</v>
      </c>
      <c r="I16">
        <f t="shared" si="0"/>
        <v>5</v>
      </c>
    </row>
    <row r="17" spans="1:9" x14ac:dyDescent="0.25">
      <c r="A17" s="2" t="s">
        <v>26</v>
      </c>
      <c r="B17" s="2" t="s">
        <v>27</v>
      </c>
      <c r="C17" s="2" t="s">
        <v>28</v>
      </c>
      <c r="D17" s="2" t="s">
        <v>29</v>
      </c>
      <c r="E17" s="2" t="s">
        <v>30</v>
      </c>
      <c r="F17" s="3">
        <v>1</v>
      </c>
      <c r="G17" s="2" t="s">
        <v>13</v>
      </c>
      <c r="H17" s="4" t="s">
        <v>31</v>
      </c>
      <c r="I17">
        <f t="shared" si="0"/>
        <v>5</v>
      </c>
    </row>
    <row r="18" spans="1:9" x14ac:dyDescent="0.25">
      <c r="A18" s="2" t="s">
        <v>189</v>
      </c>
      <c r="B18" s="2" t="s">
        <v>190</v>
      </c>
      <c r="C18" s="2" t="s">
        <v>191</v>
      </c>
      <c r="D18" s="2" t="s">
        <v>192</v>
      </c>
      <c r="E18" s="2" t="s">
        <v>193</v>
      </c>
      <c r="F18" s="3">
        <v>1</v>
      </c>
      <c r="G18" s="2" t="s">
        <v>13</v>
      </c>
      <c r="H18" s="4" t="s">
        <v>194</v>
      </c>
      <c r="I18">
        <f>5*F18</f>
        <v>5</v>
      </c>
    </row>
    <row r="19" spans="1:9" x14ac:dyDescent="0.25">
      <c r="A19" s="2" t="s">
        <v>166</v>
      </c>
      <c r="B19" s="2" t="s">
        <v>167</v>
      </c>
      <c r="C19" s="2" t="s">
        <v>168</v>
      </c>
      <c r="D19" s="2" t="s">
        <v>169</v>
      </c>
      <c r="E19" s="2" t="s">
        <v>170</v>
      </c>
      <c r="F19" s="3">
        <v>1</v>
      </c>
      <c r="G19" s="2" t="s">
        <v>13</v>
      </c>
      <c r="H19" s="4" t="s">
        <v>171</v>
      </c>
      <c r="I19">
        <f t="shared" si="0"/>
        <v>5</v>
      </c>
    </row>
    <row r="20" spans="1:9" x14ac:dyDescent="0.25">
      <c r="A20" s="2" t="s">
        <v>172</v>
      </c>
      <c r="B20" s="2" t="s">
        <v>9</v>
      </c>
      <c r="C20" s="2" t="s">
        <v>173</v>
      </c>
      <c r="D20" s="2" t="s">
        <v>174</v>
      </c>
      <c r="E20" s="2" t="s">
        <v>175</v>
      </c>
      <c r="F20" s="3">
        <v>1</v>
      </c>
      <c r="G20" s="2" t="s">
        <v>13</v>
      </c>
      <c r="H20" s="4" t="s">
        <v>176</v>
      </c>
      <c r="I20">
        <f t="shared" si="0"/>
        <v>5</v>
      </c>
    </row>
    <row r="21" spans="1:9" x14ac:dyDescent="0.25">
      <c r="A21" s="2" t="s">
        <v>177</v>
      </c>
      <c r="B21" s="2" t="s">
        <v>178</v>
      </c>
      <c r="C21" s="2" t="s">
        <v>179</v>
      </c>
      <c r="D21" s="2" t="s">
        <v>180</v>
      </c>
      <c r="E21" s="2" t="s">
        <v>181</v>
      </c>
      <c r="F21" s="3">
        <v>1</v>
      </c>
      <c r="G21" s="2" t="s">
        <v>13</v>
      </c>
      <c r="H21" s="4" t="s">
        <v>182</v>
      </c>
      <c r="I21">
        <f t="shared" si="0"/>
        <v>5</v>
      </c>
    </row>
    <row r="22" spans="1:9" x14ac:dyDescent="0.25">
      <c r="A22" s="2" t="s">
        <v>183</v>
      </c>
      <c r="B22" s="2" t="s">
        <v>184</v>
      </c>
      <c r="C22" s="2" t="s">
        <v>185</v>
      </c>
      <c r="D22" s="2" t="s">
        <v>186</v>
      </c>
      <c r="E22" s="2" t="s">
        <v>187</v>
      </c>
      <c r="F22" s="3">
        <v>1</v>
      </c>
      <c r="G22" s="2" t="s">
        <v>13</v>
      </c>
      <c r="H22" s="4" t="s">
        <v>188</v>
      </c>
      <c r="I22">
        <f t="shared" si="0"/>
        <v>5</v>
      </c>
    </row>
    <row r="23" spans="1:9" x14ac:dyDescent="0.25">
      <c r="A23" s="2" t="s">
        <v>195</v>
      </c>
      <c r="B23" s="2" t="s">
        <v>196</v>
      </c>
      <c r="C23" s="2" t="s">
        <v>197</v>
      </c>
      <c r="D23" s="2" t="s">
        <v>198</v>
      </c>
      <c r="E23" s="2" t="s">
        <v>199</v>
      </c>
      <c r="F23" s="3">
        <v>1</v>
      </c>
      <c r="G23" s="2" t="s">
        <v>13</v>
      </c>
      <c r="H23" s="4" t="s">
        <v>200</v>
      </c>
      <c r="I23">
        <f t="shared" si="0"/>
        <v>5</v>
      </c>
    </row>
    <row r="24" spans="1:9" x14ac:dyDescent="0.25">
      <c r="A24" s="2" t="s">
        <v>136</v>
      </c>
      <c r="B24" s="2" t="s">
        <v>137</v>
      </c>
      <c r="C24" s="2" t="s">
        <v>138</v>
      </c>
      <c r="D24" s="2" t="s">
        <v>139</v>
      </c>
      <c r="E24" s="2" t="s">
        <v>136</v>
      </c>
      <c r="F24" s="3">
        <v>2</v>
      </c>
      <c r="G24" s="2" t="s">
        <v>13</v>
      </c>
      <c r="H24" s="4" t="s">
        <v>219</v>
      </c>
      <c r="I24">
        <f t="shared" si="0"/>
        <v>10</v>
      </c>
    </row>
    <row r="25" spans="1:9" x14ac:dyDescent="0.25">
      <c r="A25" s="2" t="s">
        <v>157</v>
      </c>
      <c r="B25" s="2" t="s">
        <v>158</v>
      </c>
      <c r="C25" s="2" t="s">
        <v>159</v>
      </c>
      <c r="D25" s="2" t="s">
        <v>157</v>
      </c>
      <c r="E25" s="2" t="s">
        <v>160</v>
      </c>
      <c r="F25" s="3">
        <v>22</v>
      </c>
      <c r="G25" s="2" t="s">
        <v>13</v>
      </c>
      <c r="H25" s="4" t="s">
        <v>202</v>
      </c>
      <c r="I25">
        <f>5*F25</f>
        <v>110</v>
      </c>
    </row>
    <row r="26" spans="1:9" x14ac:dyDescent="0.25">
      <c r="A26" s="2" t="s">
        <v>20</v>
      </c>
      <c r="B26" s="2" t="s">
        <v>21</v>
      </c>
      <c r="C26" s="2" t="s">
        <v>22</v>
      </c>
      <c r="D26" s="2" t="s">
        <v>23</v>
      </c>
      <c r="E26" s="2" t="s">
        <v>24</v>
      </c>
      <c r="F26" s="3">
        <v>1</v>
      </c>
      <c r="G26" s="2" t="s">
        <v>13</v>
      </c>
      <c r="H26" s="4" t="s">
        <v>25</v>
      </c>
      <c r="I26">
        <f>5*F26</f>
        <v>5</v>
      </c>
    </row>
    <row r="28" spans="1:9" x14ac:dyDescent="0.25">
      <c r="A28" s="2" t="s">
        <v>14</v>
      </c>
      <c r="B28" s="2" t="s">
        <v>15</v>
      </c>
      <c r="C28" s="2" t="s">
        <v>16</v>
      </c>
      <c r="D28" s="2" t="s">
        <v>17</v>
      </c>
      <c r="E28" s="2" t="s">
        <v>18</v>
      </c>
      <c r="F28" s="3">
        <v>1</v>
      </c>
      <c r="G28" s="2" t="s">
        <v>13</v>
      </c>
      <c r="H28" s="4" t="s">
        <v>19</v>
      </c>
      <c r="I28">
        <v>10</v>
      </c>
    </row>
    <row r="29" spans="1:9" x14ac:dyDescent="0.25">
      <c r="A29" s="2" t="s">
        <v>51</v>
      </c>
      <c r="B29" s="2" t="s">
        <v>15</v>
      </c>
      <c r="C29" s="2" t="s">
        <v>52</v>
      </c>
      <c r="D29" s="2" t="s">
        <v>17</v>
      </c>
      <c r="E29" s="2" t="s">
        <v>18</v>
      </c>
      <c r="F29" s="3">
        <v>1</v>
      </c>
      <c r="G29" s="2" t="s">
        <v>13</v>
      </c>
      <c r="H29" s="4" t="s">
        <v>53</v>
      </c>
      <c r="I29">
        <v>10</v>
      </c>
    </row>
    <row r="30" spans="1:9" x14ac:dyDescent="0.25">
      <c r="A30" s="2" t="s">
        <v>32</v>
      </c>
      <c r="B30" s="2" t="s">
        <v>15</v>
      </c>
      <c r="C30" s="2" t="s">
        <v>33</v>
      </c>
      <c r="D30" s="2" t="s">
        <v>17</v>
      </c>
      <c r="E30" s="2" t="s">
        <v>18</v>
      </c>
      <c r="F30" s="3">
        <v>5</v>
      </c>
      <c r="G30" s="2" t="s">
        <v>13</v>
      </c>
      <c r="H30" s="4" t="s">
        <v>210</v>
      </c>
      <c r="I30">
        <v>100</v>
      </c>
    </row>
    <row r="31" spans="1:9" x14ac:dyDescent="0.25">
      <c r="A31" s="2" t="s">
        <v>34</v>
      </c>
      <c r="B31" s="2" t="s">
        <v>15</v>
      </c>
      <c r="C31" s="2" t="s">
        <v>35</v>
      </c>
      <c r="D31" s="2" t="s">
        <v>17</v>
      </c>
      <c r="E31" s="2" t="s">
        <v>18</v>
      </c>
      <c r="F31" s="3">
        <v>1</v>
      </c>
      <c r="G31" s="2" t="s">
        <v>13</v>
      </c>
      <c r="H31" s="4" t="s">
        <v>211</v>
      </c>
      <c r="I31">
        <v>20</v>
      </c>
    </row>
    <row r="32" spans="1:9" x14ac:dyDescent="0.25">
      <c r="A32" s="2" t="s">
        <v>41</v>
      </c>
      <c r="B32" s="2" t="s">
        <v>47</v>
      </c>
      <c r="C32" s="2" t="s">
        <v>48</v>
      </c>
      <c r="D32" s="2" t="s">
        <v>49</v>
      </c>
      <c r="E32" s="2" t="s">
        <v>50</v>
      </c>
      <c r="F32" s="3">
        <v>2</v>
      </c>
      <c r="G32" s="2" t="s">
        <v>13</v>
      </c>
      <c r="H32" s="4" t="s">
        <v>216</v>
      </c>
      <c r="I32">
        <v>25</v>
      </c>
    </row>
    <row r="33" spans="1:9" x14ac:dyDescent="0.25">
      <c r="A33" s="2" t="s">
        <v>36</v>
      </c>
      <c r="B33" s="2" t="s">
        <v>15</v>
      </c>
      <c r="C33" s="2" t="s">
        <v>37</v>
      </c>
      <c r="D33" s="2" t="s">
        <v>17</v>
      </c>
      <c r="E33" s="2" t="s">
        <v>18</v>
      </c>
      <c r="F33" s="3">
        <v>1</v>
      </c>
      <c r="G33" s="2" t="s">
        <v>13</v>
      </c>
      <c r="H33" s="4" t="s">
        <v>213</v>
      </c>
      <c r="I33">
        <v>10</v>
      </c>
    </row>
    <row r="34" spans="1:9" x14ac:dyDescent="0.25">
      <c r="A34" s="2" t="s">
        <v>32</v>
      </c>
      <c r="B34" s="2" t="s">
        <v>15</v>
      </c>
      <c r="C34" s="2" t="s">
        <v>38</v>
      </c>
      <c r="D34" s="2" t="s">
        <v>39</v>
      </c>
      <c r="E34" s="2" t="s">
        <v>40</v>
      </c>
      <c r="F34" s="3">
        <v>3</v>
      </c>
      <c r="G34" s="2" t="s">
        <v>13</v>
      </c>
      <c r="H34" s="4" t="s">
        <v>210</v>
      </c>
      <c r="I34">
        <v>200</v>
      </c>
    </row>
    <row r="35" spans="1:9" x14ac:dyDescent="0.25">
      <c r="A35" s="2" t="s">
        <v>41</v>
      </c>
      <c r="B35" s="2" t="s">
        <v>15</v>
      </c>
      <c r="C35" s="2" t="s">
        <v>42</v>
      </c>
      <c r="D35" s="2" t="s">
        <v>39</v>
      </c>
      <c r="E35" s="2" t="s">
        <v>40</v>
      </c>
      <c r="F35" s="3">
        <v>5</v>
      </c>
      <c r="G35" s="2" t="s">
        <v>13</v>
      </c>
      <c r="H35" s="4" t="s">
        <v>212</v>
      </c>
      <c r="I35">
        <v>100</v>
      </c>
    </row>
    <row r="36" spans="1:9" x14ac:dyDescent="0.25">
      <c r="A36" s="2" t="s">
        <v>43</v>
      </c>
      <c r="B36" s="2" t="s">
        <v>15</v>
      </c>
      <c r="C36" s="2" t="s">
        <v>44</v>
      </c>
      <c r="D36" s="2" t="s">
        <v>17</v>
      </c>
      <c r="E36" s="2" t="s">
        <v>18</v>
      </c>
      <c r="F36" s="3">
        <v>3</v>
      </c>
      <c r="G36" s="2" t="s">
        <v>13</v>
      </c>
      <c r="H36" s="4" t="s">
        <v>214</v>
      </c>
      <c r="I36">
        <v>30</v>
      </c>
    </row>
    <row r="37" spans="1:9" x14ac:dyDescent="0.25">
      <c r="A37" s="2" t="s">
        <v>45</v>
      </c>
      <c r="B37" s="2" t="s">
        <v>15</v>
      </c>
      <c r="C37" s="2" t="s">
        <v>46</v>
      </c>
      <c r="D37" s="2" t="s">
        <v>17</v>
      </c>
      <c r="E37" s="2" t="s">
        <v>18</v>
      </c>
      <c r="F37" s="3">
        <v>2</v>
      </c>
      <c r="G37" s="2" t="s">
        <v>13</v>
      </c>
      <c r="H37" s="4" t="s">
        <v>215</v>
      </c>
      <c r="I37">
        <v>20</v>
      </c>
    </row>
    <row r="38" spans="1:9" x14ac:dyDescent="0.25">
      <c r="A38" s="2" t="s">
        <v>140</v>
      </c>
      <c r="B38" s="2" t="s">
        <v>141</v>
      </c>
      <c r="C38" s="2" t="s">
        <v>142</v>
      </c>
      <c r="D38" s="2" t="s">
        <v>143</v>
      </c>
      <c r="E38" s="2" t="s">
        <v>144</v>
      </c>
      <c r="F38" s="3">
        <v>6</v>
      </c>
      <c r="G38" s="2" t="s">
        <v>13</v>
      </c>
      <c r="H38" s="4" t="s">
        <v>203</v>
      </c>
      <c r="I38">
        <v>200</v>
      </c>
    </row>
    <row r="39" spans="1:9" x14ac:dyDescent="0.25">
      <c r="A39" s="2" t="s">
        <v>145</v>
      </c>
      <c r="B39" s="2" t="s">
        <v>141</v>
      </c>
      <c r="C39" s="2" t="s">
        <v>146</v>
      </c>
      <c r="D39" s="2" t="s">
        <v>143</v>
      </c>
      <c r="E39" s="2" t="s">
        <v>144</v>
      </c>
      <c r="F39" s="3">
        <v>2</v>
      </c>
      <c r="G39" s="2" t="s">
        <v>13</v>
      </c>
      <c r="H39" s="4" t="s">
        <v>204</v>
      </c>
      <c r="I39">
        <v>50</v>
      </c>
    </row>
    <row r="40" spans="1:9" x14ac:dyDescent="0.25">
      <c r="A40" s="2" t="s">
        <v>147</v>
      </c>
      <c r="B40" s="2" t="s">
        <v>141</v>
      </c>
      <c r="C40" s="2" t="s">
        <v>148</v>
      </c>
      <c r="D40" s="2" t="s">
        <v>143</v>
      </c>
      <c r="E40" s="2" t="s">
        <v>144</v>
      </c>
      <c r="F40" s="3">
        <v>2</v>
      </c>
      <c r="G40" s="2" t="s">
        <v>13</v>
      </c>
      <c r="H40" s="4" t="s">
        <v>205</v>
      </c>
      <c r="I40">
        <v>200</v>
      </c>
    </row>
    <row r="41" spans="1:9" x14ac:dyDescent="0.25">
      <c r="A41" s="2" t="s">
        <v>149</v>
      </c>
      <c r="B41" s="2" t="s">
        <v>141</v>
      </c>
      <c r="C41" s="2" t="s">
        <v>150</v>
      </c>
      <c r="D41" s="2" t="s">
        <v>143</v>
      </c>
      <c r="E41" s="2" t="s">
        <v>144</v>
      </c>
      <c r="F41" s="3">
        <v>1</v>
      </c>
      <c r="G41" s="2" t="s">
        <v>13</v>
      </c>
      <c r="H41" s="4" t="s">
        <v>206</v>
      </c>
      <c r="I41">
        <v>200</v>
      </c>
    </row>
    <row r="42" spans="1:9" x14ac:dyDescent="0.25">
      <c r="A42" s="2" t="s">
        <v>151</v>
      </c>
      <c r="B42" s="2" t="s">
        <v>141</v>
      </c>
      <c r="C42" s="2" t="s">
        <v>152</v>
      </c>
      <c r="D42" s="2" t="s">
        <v>143</v>
      </c>
      <c r="E42" s="2" t="s">
        <v>144</v>
      </c>
      <c r="F42" s="3">
        <v>3</v>
      </c>
      <c r="G42" s="2" t="s">
        <v>13</v>
      </c>
      <c r="H42" s="4" t="s">
        <v>207</v>
      </c>
      <c r="I42">
        <v>30</v>
      </c>
    </row>
    <row r="43" spans="1:9" x14ac:dyDescent="0.25">
      <c r="A43" s="2" t="s">
        <v>153</v>
      </c>
      <c r="B43" s="2" t="s">
        <v>141</v>
      </c>
      <c r="C43" s="2" t="s">
        <v>154</v>
      </c>
      <c r="D43" s="2" t="s">
        <v>143</v>
      </c>
      <c r="E43" s="2" t="s">
        <v>144</v>
      </c>
      <c r="F43" s="3">
        <v>2</v>
      </c>
      <c r="G43" s="2" t="s">
        <v>13</v>
      </c>
      <c r="H43" s="4" t="s">
        <v>208</v>
      </c>
      <c r="I43">
        <v>20</v>
      </c>
    </row>
    <row r="44" spans="1:9" x14ac:dyDescent="0.25">
      <c r="A44" s="2" t="s">
        <v>155</v>
      </c>
      <c r="B44" s="2" t="s">
        <v>141</v>
      </c>
      <c r="C44" s="2" t="s">
        <v>156</v>
      </c>
      <c r="D44" s="2" t="s">
        <v>143</v>
      </c>
      <c r="E44" s="2" t="s">
        <v>144</v>
      </c>
      <c r="F44" s="3">
        <v>4</v>
      </c>
      <c r="G44" s="2" t="s">
        <v>13</v>
      </c>
      <c r="H44" s="4" t="s">
        <v>209</v>
      </c>
      <c r="I44">
        <v>20</v>
      </c>
    </row>
    <row r="47" spans="1:9" x14ac:dyDescent="0.25">
      <c r="A47" s="2" t="s">
        <v>131</v>
      </c>
      <c r="B47" s="2" t="s">
        <v>132</v>
      </c>
      <c r="C47" s="2" t="s">
        <v>133</v>
      </c>
      <c r="D47" s="2" t="s">
        <v>134</v>
      </c>
      <c r="E47" s="2" t="s">
        <v>135</v>
      </c>
      <c r="F47" s="3">
        <v>2</v>
      </c>
      <c r="G47" s="6"/>
      <c r="H47" s="4"/>
      <c r="I47">
        <f>5*F47</f>
        <v>10</v>
      </c>
    </row>
    <row r="48" spans="1:9" x14ac:dyDescent="0.25">
      <c r="A48" s="2" t="s">
        <v>161</v>
      </c>
      <c r="B48" s="2" t="s">
        <v>162</v>
      </c>
      <c r="C48" s="2" t="s">
        <v>163</v>
      </c>
      <c r="D48" s="2" t="s">
        <v>161</v>
      </c>
      <c r="E48" s="2" t="s">
        <v>164</v>
      </c>
      <c r="F48" s="3">
        <v>1</v>
      </c>
      <c r="G48" s="2" t="s">
        <v>13</v>
      </c>
      <c r="H48" s="4" t="s">
        <v>165</v>
      </c>
      <c r="I48">
        <f>5*F48</f>
        <v>5</v>
      </c>
    </row>
  </sheetData>
  <hyperlinks>
    <hyperlink ref="H2" r:id="rId1" tooltip="Supplier" display="'653-B3U-1000P"/>
    <hyperlink ref="H28" r:id="rId2" tooltip="Supplier" display="'77-VJ0603D0R7VXPAJ"/>
    <hyperlink ref="H29" r:id="rId3" tooltip="Supplier" display="'77-VJ0603D100FXPAJ"/>
    <hyperlink ref="H3" r:id="rId4" tooltip="Supplier" display="'511-USBLC6-2SC6"/>
    <hyperlink ref="H5" r:id="rId5" tooltip="Supplier" display="'859-LTST-C190KRKT"/>
    <hyperlink ref="H6" r:id="rId6" tooltip="Supplier" display="'859-LTST-C190KGKT"/>
    <hyperlink ref="H7" r:id="rId7" tooltip="Supplier" display="'859-LTST-C190TBKT"/>
    <hyperlink ref="H8" r:id="rId8" tooltip="Supplier" display="'859-LTST-C190KSKT"/>
    <hyperlink ref="H9" r:id="rId9" tooltip="Supplier" display="'712-ANT-868-CHP-T"/>
    <hyperlink ref="H11" r:id="rId10" tooltip="Supplier" display="'798-U.FL-R-SMT-110"/>
    <hyperlink ref="H12" r:id="rId11" tooltip="Supplier" display="'649-10118194-0001LF"/>
    <hyperlink ref="H13" r:id="rId12" tooltip="Supplier" display="'81-LQW18AN9N1C80D"/>
    <hyperlink ref="H14" r:id="rId13" tooltip="Supplier" display="'994-0603HP-5N1XGLU"/>
    <hyperlink ref="H15" r:id="rId14" tooltip="Supplier" display="'810-MLZ2012N2R2LT000"/>
    <hyperlink ref="H16" r:id="rId15" tooltip="Supplier" display="'649-202112100010C4LF"/>
    <hyperlink ref="H17" r:id="rId16" tooltip="Supplier" display="'262-BNO055"/>
    <hyperlink ref="H48" r:id="rId17" tooltip="Supplier" display="'81-CMWX1ZZABZ-078"/>
    <hyperlink ref="H19" r:id="rId18" tooltip="Supplier" display="'841-MKW41Z512VHT4"/>
    <hyperlink ref="H20" r:id="rId19" tooltip="Supplier" display="'595-BQ29700DSET"/>
    <hyperlink ref="H21" r:id="rId20" tooltip="Supplier" display="'595-BQ24210DQCT"/>
    <hyperlink ref="H22" r:id="rId21" tooltip="Supplier" display="'595-TPS62291DRVT"/>
    <hyperlink ref="H18" r:id="rId22" tooltip="Supplier" display="'581-CX2520DB32DGEJZ1"/>
    <hyperlink ref="H23" r:id="rId23" tooltip="Supplier" display="'815-ABS07-32.768KHZ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2017-09-26T11:26:04Z</dcterms:created>
  <dcterms:modified xsi:type="dcterms:W3CDTF">2017-10-02T17:53:31Z</dcterms:modified>
</cp:coreProperties>
</file>