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crypto bot\bybitBot\"/>
    </mc:Choice>
  </mc:AlternateContent>
  <bookViews>
    <workbookView xWindow="0" yWindow="0" windowWidth="28800" windowHeight="12300"/>
  </bookViews>
  <sheets>
    <sheet name="history1_results" sheetId="1" r:id="rId1"/>
  </sheets>
  <calcPr calcId="0"/>
</workbook>
</file>

<file path=xl/calcChain.xml><?xml version="1.0" encoding="utf-8"?>
<calcChain xmlns="http://schemas.openxmlformats.org/spreadsheetml/2006/main">
  <c r="F6" i="1" l="1"/>
  <c r="G6" i="1" s="1"/>
  <c r="H6" i="1" s="1"/>
  <c r="L6" i="1"/>
  <c r="M6" i="1" s="1"/>
  <c r="N6" i="1" s="1"/>
  <c r="K8" i="1"/>
  <c r="K9" i="1" s="1"/>
  <c r="J8" i="1"/>
  <c r="J9" i="1" s="1"/>
  <c r="K7" i="1"/>
  <c r="J7" i="1"/>
  <c r="E8" i="1"/>
  <c r="E9" i="1" s="1"/>
  <c r="D8" i="1"/>
  <c r="D9" i="1" s="1"/>
  <c r="E7" i="1"/>
  <c r="D7" i="1"/>
  <c r="F9" i="1" l="1"/>
  <c r="L9" i="1"/>
</calcChain>
</file>

<file path=xl/sharedStrings.xml><?xml version="1.0" encoding="utf-8"?>
<sst xmlns="http://schemas.openxmlformats.org/spreadsheetml/2006/main" count="19" uniqueCount="11">
  <si>
    <t>levrage</t>
  </si>
  <si>
    <t>long</t>
  </si>
  <si>
    <t>short</t>
  </si>
  <si>
    <t>now</t>
  </si>
  <si>
    <t>price</t>
  </si>
  <si>
    <t>size</t>
  </si>
  <si>
    <t>liq</t>
  </si>
  <si>
    <t>diff</t>
  </si>
  <si>
    <t>pnl</t>
  </si>
  <si>
    <t>first month</t>
  </si>
  <si>
    <t>second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</si>
</sst>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H15" sqref="H15"/>
    </sheetView>
  </sheetViews>
  <sheetFormatPr defaultRowHeight="15" x14ac:dyDescent="0.25"/>
  <sheetData>
    <row r="1" spans="1:14" x14ac:dyDescent="0.25">
      <c r="A1" t="s">
        <v>0</v>
      </c>
    </row>
    <row r="2" spans="1:14" x14ac:dyDescent="0.25">
      <c r="A2">
        <v>30</v>
      </c>
    </row>
    <row r="3" spans="1:14" x14ac:dyDescent="0.25">
      <c r="D3" s="1" t="s">
        <v>9</v>
      </c>
      <c r="E3" s="1"/>
      <c r="F3" s="1"/>
      <c r="J3" s="1" t="s">
        <v>10</v>
      </c>
      <c r="K3" s="1"/>
      <c r="L3" s="1"/>
    </row>
    <row r="4" spans="1:14" x14ac:dyDescent="0.25">
      <c r="D4" t="s">
        <v>1</v>
      </c>
      <c r="E4" t="s">
        <v>2</v>
      </c>
      <c r="F4" t="s">
        <v>3</v>
      </c>
      <c r="J4" t="s">
        <v>1</v>
      </c>
      <c r="K4" t="s">
        <v>2</v>
      </c>
      <c r="L4" t="s">
        <v>3</v>
      </c>
    </row>
    <row r="5" spans="1:14" x14ac:dyDescent="0.25">
      <c r="C5" t="s">
        <v>4</v>
      </c>
      <c r="D5">
        <v>1460.46</v>
      </c>
      <c r="E5">
        <v>1747.29</v>
      </c>
      <c r="F5">
        <v>1424.35</v>
      </c>
      <c r="I5" t="s">
        <v>4</v>
      </c>
      <c r="J5">
        <v>1413</v>
      </c>
      <c r="K5">
        <v>1753.73</v>
      </c>
      <c r="L5">
        <v>1424.35</v>
      </c>
    </row>
    <row r="6" spans="1:14" x14ac:dyDescent="0.25">
      <c r="C6" t="s">
        <v>5</v>
      </c>
      <c r="D6">
        <v>0.57999999999999996</v>
      </c>
      <c r="E6">
        <v>0.19</v>
      </c>
      <c r="F6">
        <f>E6+D6</f>
        <v>0.77</v>
      </c>
      <c r="G6">
        <f>F6*F5/$A2</f>
        <v>36.558316666666663</v>
      </c>
      <c r="H6">
        <f>G6+G7</f>
        <v>60.978316666666665</v>
      </c>
      <c r="I6" t="s">
        <v>5</v>
      </c>
      <c r="J6">
        <v>0.59</v>
      </c>
      <c r="K6">
        <v>0</v>
      </c>
      <c r="L6">
        <f>K6+J6</f>
        <v>0.59</v>
      </c>
      <c r="M6">
        <f>L6*L5/$A2</f>
        <v>28.012216666666664</v>
      </c>
      <c r="N6">
        <f>M6+M7</f>
        <v>38.01221666666666</v>
      </c>
    </row>
    <row r="7" spans="1:14" x14ac:dyDescent="0.25">
      <c r="C7" t="s">
        <v>6</v>
      </c>
      <c r="D7">
        <f>D5-(D5*0.95)/30</f>
        <v>1414.2121</v>
      </c>
      <c r="E7">
        <f>E5-(E5*0.95)/30</f>
        <v>1691.9591499999999</v>
      </c>
      <c r="G7">
        <v>24.42</v>
      </c>
      <c r="I7" t="s">
        <v>6</v>
      </c>
      <c r="J7">
        <f>J5-(J5*0.95)/30</f>
        <v>1368.2550000000001</v>
      </c>
      <c r="K7">
        <f>K5-(K5*0.95)/30</f>
        <v>1698.1952166666667</v>
      </c>
      <c r="M7">
        <v>10</v>
      </c>
    </row>
    <row r="8" spans="1:14" x14ac:dyDescent="0.25">
      <c r="C8" t="s">
        <v>7</v>
      </c>
      <c r="D8">
        <f>$F5-D5</f>
        <v>-36.110000000000127</v>
      </c>
      <c r="E8">
        <f>E5-$F5</f>
        <v>322.94000000000005</v>
      </c>
      <c r="I8" t="s">
        <v>7</v>
      </c>
      <c r="J8">
        <f>$F5-J5</f>
        <v>11.349999999999909</v>
      </c>
      <c r="K8">
        <f>K5-$F5</f>
        <v>329.38000000000011</v>
      </c>
    </row>
    <row r="9" spans="1:14" x14ac:dyDescent="0.25">
      <c r="C9" t="s">
        <v>8</v>
      </c>
      <c r="D9">
        <f>D8*D6</f>
        <v>-20.943800000000074</v>
      </c>
      <c r="E9">
        <f>E8*E6</f>
        <v>61.35860000000001</v>
      </c>
      <c r="F9">
        <f>E9+D9</f>
        <v>40.414799999999936</v>
      </c>
      <c r="I9" t="s">
        <v>8</v>
      </c>
      <c r="J9">
        <f>J8*J6</f>
        <v>6.6964999999999462</v>
      </c>
      <c r="K9">
        <f>K8*K6</f>
        <v>0</v>
      </c>
      <c r="L9">
        <f>K9+J9</f>
        <v>6.6964999999999462</v>
      </c>
    </row>
  </sheetData>
  <mergeCells count="2">
    <mergeCell ref="D3:F3"/>
    <mergeCell ref="J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history1_results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Rasool Keshtkar</dc:creator>
  <cp:lastModifiedBy>Rasool Keshtkar</cp:lastModifiedBy>
  <dcterms:created xsi:type="dcterms:W3CDTF">2022-11-27T09:11:11Z</dcterms:created>
  <dcterms:modified xsi:type="dcterms:W3CDTF">2022-11-27T09:11:12Z</dcterms:modified>
</cp:coreProperties>
</file>