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filterPrivacy="1"/>
  <xr:revisionPtr revIDLastSave="0" documentId="13_ncr:1_{61E94F43-A055-0246-826B-5D6F71B83CFA}" xr6:coauthVersionLast="46" xr6:coauthVersionMax="46" xr10:uidLastSave="{00000000-0000-0000-0000-000000000000}"/>
  <bookViews>
    <workbookView xWindow="10600" yWindow="0" windowWidth="23260" windowHeight="12580" activeTab="1" xr2:uid="{00000000-000D-0000-FFFF-FFFF00000000}"/>
  </bookViews>
  <sheets>
    <sheet name="Answer Report 1" sheetId="11" r:id="rId1"/>
    <sheet name="Sheet1" sheetId="1" r:id="rId2"/>
  </sheets>
  <definedNames>
    <definedName name="solver_adj" localSheetId="1" hidden="1">Sheet1!$B$15:$B$19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Sheet1!$B$15:$B$19</definedName>
    <definedName name="solver_lhs2" localSheetId="1" hidden="1">Sheet1!$B$25:$D$25</definedName>
    <definedName name="solver_lhs3" localSheetId="1" hidden="1">Sheet1!$D$25</definedName>
    <definedName name="solver_lhs4" localSheetId="1" hidden="1">Sheet1!$D$25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Sheet1!$B$22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integer</definedName>
    <definedName name="solver_rhs2" localSheetId="1" hidden="1">Sheet1!$B$26:$D$26</definedName>
    <definedName name="solver_rhs3" localSheetId="1" hidden="1">Sheet1!$D$26</definedName>
    <definedName name="solver_rhs4" localSheetId="1" hidden="1">Sheet1!$D$26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/>
  <c r="B25" i="1"/>
  <c r="B22" i="1"/>
  <c r="D26" i="1" l="1"/>
  <c r="C26" i="1"/>
  <c r="B26" i="1"/>
</calcChain>
</file>

<file path=xl/sharedStrings.xml><?xml version="1.0" encoding="utf-8"?>
<sst xmlns="http://schemas.openxmlformats.org/spreadsheetml/2006/main" count="77" uniqueCount="56">
  <si>
    <t xml:space="preserve">STAR </t>
  </si>
  <si>
    <t>Parameters</t>
  </si>
  <si>
    <t xml:space="preserve">Cutting Pattern </t>
  </si>
  <si>
    <t>12-ft rolls</t>
  </si>
  <si>
    <t>15-ft rolls</t>
  </si>
  <si>
    <t>30-ft rolls</t>
  </si>
  <si>
    <t>Trim Loss (ft)</t>
  </si>
  <si>
    <t>Model</t>
  </si>
  <si>
    <t>Cutting Pattern</t>
  </si>
  <si>
    <t>Produced</t>
  </si>
  <si>
    <t>Demand</t>
  </si>
  <si>
    <t>Total Trim Loss</t>
  </si>
  <si>
    <t>(ft)</t>
  </si>
  <si>
    <t>Number Used (100-ft rolls)</t>
  </si>
  <si>
    <t>Microsoft Excel 16.33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</si>
  <si>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</si>
  <si>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</si>
  <si>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</si>
  <si>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</si>
  <si>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</si>
  <si>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0%,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</si>
  <si>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</si>
  <si>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</si>
  <si>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</si>
  <si>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</si>
  <si>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</si>
  <si>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</si>
  <si>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</si>
  <si>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</si>
  <si>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</si>
  <si>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</si>
  <si>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</si>
  <si>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</si>
  <si>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$B$22</t>
  </si>
  <si>
    <t>Total Trim Loss (ft)</t>
  </si>
  <si>
    <t>$B$15</t>
  </si>
  <si>
    <t>$B$16</t>
  </si>
  <si>
    <t>$B$17</t>
  </si>
  <si>
    <t>$B$18</t>
  </si>
  <si>
    <t>$B$19</t>
  </si>
  <si>
    <t>$B$25</t>
  </si>
  <si>
    <t>Produced 12-ft rolls</t>
  </si>
  <si>
    <t>Binding</t>
  </si>
  <si>
    <t>$C$25</t>
  </si>
  <si>
    <t>Produced 15-ft rolls</t>
  </si>
  <si>
    <t>$D$25</t>
  </si>
  <si>
    <t>Produced 30-ft rolls</t>
  </si>
  <si>
    <t>Worksheet: [STAR-trevor.xlsx]Sheet1</t>
  </si>
  <si>
    <t>$B$25&gt;=$B$26</t>
  </si>
  <si>
    <t>$C$25&gt;=$C$26</t>
  </si>
  <si>
    <t>Not Binding</t>
  </si>
  <si>
    <t>$D$25&gt;=$D$26</t>
  </si>
  <si>
    <t>Report Created: 3/20/21 2:49:44 PM</t>
  </si>
  <si>
    <t>Solution Time: 154619527.915 Seconds.</t>
  </si>
  <si>
    <t>Iterations: 1 Subproblems: 2</t>
  </si>
  <si>
    <t>$B$15:$B$19=Integer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</si>
</sst>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1" xfId="0" applyNumberFormat="1" applyBorder="1"/>
    <xf numFmtId="0" fontId="0" fillId="2" borderId="2" xfId="0" applyNumberFormat="1" applyFill="1" applyBorder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ECB9-6E6D-F34A-A46E-3636DD07C50A}">
  <dimension ref="A1:G33"/>
  <sheetViews>
    <sheetView showGridLines="0" topLeftCell="A16" workbookViewId="0"/>
  </sheetViews>
  <sheetFormatPr baseColWidth="10" defaultRowHeight="15" x14ac:dyDescent="0.2"/>
  <cols>
    <col min="1" max="1" width="2.33203125" customWidth="1"/>
    <col min="2" max="2" width="18" bestFit="1" customWidth="1"/>
    <col min="3" max="3" width="21.1640625" bestFit="1" customWidth="1"/>
    <col min="4" max="4" width="12.1640625" bestFit="1" customWidth="1"/>
    <col min="5" max="5" width="13.1640625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14</v>
      </c>
    </row>
    <row r="2" spans="1:5" x14ac:dyDescent="0.2">
      <c r="A2" s="1" t="s">
        <v>47</v>
      </c>
    </row>
    <row r="3" spans="1:5" x14ac:dyDescent="0.2">
      <c r="A3" s="1" t="s">
        <v>52</v>
      </c>
    </row>
    <row r="4" spans="1:5" x14ac:dyDescent="0.2">
      <c r="A4" s="1" t="s">
        <v>15</v>
      </c>
    </row>
    <row r="5" spans="1:5" x14ac:dyDescent="0.2">
      <c r="A5" s="1" t="s">
        <v>16</v>
      </c>
    </row>
    <row r="6" spans="1:5" x14ac:dyDescent="0.2">
      <c r="A6" s="1"/>
      <c r="B6" t="s">
        <v>17</v>
      </c>
    </row>
    <row r="7" spans="1:5" x14ac:dyDescent="0.2">
      <c r="A7" s="1"/>
      <c r="B7" t="s">
        <v>53</v>
      </c>
    </row>
    <row r="8" spans="1:5" x14ac:dyDescent="0.2">
      <c r="A8" s="1"/>
      <c r="B8" t="s">
        <v>54</v>
      </c>
    </row>
    <row r="9" spans="1:5" x14ac:dyDescent="0.2">
      <c r="A9" s="1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6" thickBot="1" x14ac:dyDescent="0.25">
      <c r="A14" t="s">
        <v>21</v>
      </c>
    </row>
    <row r="15" spans="1:5" ht="16" thickBot="1" x14ac:dyDescent="0.25">
      <c r="B15" s="12" t="s">
        <v>22</v>
      </c>
      <c r="C15" s="12" t="s">
        <v>23</v>
      </c>
      <c r="D15" s="12" t="s">
        <v>24</v>
      </c>
      <c r="E15" s="12" t="s">
        <v>25</v>
      </c>
    </row>
    <row r="16" spans="1:5" ht="16" thickBot="1" x14ac:dyDescent="0.25">
      <c r="B16" s="6" t="s">
        <v>33</v>
      </c>
      <c r="C16" s="6" t="s">
        <v>34</v>
      </c>
      <c r="D16" s="8">
        <v>2006.4285714285711</v>
      </c>
      <c r="E16" s="8">
        <v>2007</v>
      </c>
    </row>
    <row r="19" spans="1:7" ht="16" thickBot="1" x14ac:dyDescent="0.25">
      <c r="A19" t="s">
        <v>26</v>
      </c>
    </row>
    <row r="20" spans="1:7" ht="16" thickBot="1" x14ac:dyDescent="0.25">
      <c r="B20" s="12" t="s">
        <v>22</v>
      </c>
      <c r="C20" s="12" t="s">
        <v>23</v>
      </c>
      <c r="D20" s="12" t="s">
        <v>24</v>
      </c>
      <c r="E20" s="12" t="s">
        <v>25</v>
      </c>
      <c r="F20" s="12" t="s">
        <v>27</v>
      </c>
    </row>
    <row r="21" spans="1:7" x14ac:dyDescent="0.2">
      <c r="B21" s="7" t="s">
        <v>35</v>
      </c>
      <c r="C21" s="7" t="s">
        <v>13</v>
      </c>
      <c r="D21" s="9">
        <v>0</v>
      </c>
      <c r="E21" s="9">
        <v>0</v>
      </c>
      <c r="F21" s="7" t="s">
        <v>27</v>
      </c>
    </row>
    <row r="22" spans="1:7" x14ac:dyDescent="0.2">
      <c r="B22" s="7" t="s">
        <v>36</v>
      </c>
      <c r="C22" s="7" t="s">
        <v>13</v>
      </c>
      <c r="D22" s="9">
        <v>0</v>
      </c>
      <c r="E22" s="9">
        <v>0</v>
      </c>
      <c r="F22" s="7" t="s">
        <v>27</v>
      </c>
    </row>
    <row r="23" spans="1:7" x14ac:dyDescent="0.2">
      <c r="B23" s="7" t="s">
        <v>37</v>
      </c>
      <c r="C23" s="7" t="s">
        <v>13</v>
      </c>
      <c r="D23" s="9">
        <v>0</v>
      </c>
      <c r="E23" s="9">
        <v>0</v>
      </c>
      <c r="F23" s="7" t="s">
        <v>27</v>
      </c>
    </row>
    <row r="24" spans="1:7" x14ac:dyDescent="0.2">
      <c r="B24" s="7" t="s">
        <v>38</v>
      </c>
      <c r="C24" s="7" t="s">
        <v>13</v>
      </c>
      <c r="D24" s="9">
        <v>1674.9999999999998</v>
      </c>
      <c r="E24" s="9">
        <v>1675</v>
      </c>
      <c r="F24" s="7" t="s">
        <v>27</v>
      </c>
    </row>
    <row r="25" spans="1:7" ht="16" thickBot="1" x14ac:dyDescent="0.25">
      <c r="B25" s="6" t="s">
        <v>39</v>
      </c>
      <c r="C25" s="6" t="s">
        <v>13</v>
      </c>
      <c r="D25" s="8">
        <v>331.42857142857144</v>
      </c>
      <c r="E25" s="8">
        <v>332</v>
      </c>
      <c r="F25" s="6" t="s">
        <v>27</v>
      </c>
    </row>
    <row r="28" spans="1:7" ht="16" thickBot="1" x14ac:dyDescent="0.25">
      <c r="A28" t="s">
        <v>28</v>
      </c>
    </row>
    <row r="29" spans="1:7" ht="16" thickBot="1" x14ac:dyDescent="0.25">
      <c r="B29" s="12" t="s">
        <v>22</v>
      </c>
      <c r="C29" s="12" t="s">
        <v>23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7" x14ac:dyDescent="0.2">
      <c r="B30" s="7" t="s">
        <v>40</v>
      </c>
      <c r="C30" s="7" t="s">
        <v>41</v>
      </c>
      <c r="D30" s="9">
        <v>5674</v>
      </c>
      <c r="E30" s="7" t="s">
        <v>48</v>
      </c>
      <c r="F30" s="7" t="s">
        <v>50</v>
      </c>
      <c r="G30" s="9">
        <v>4</v>
      </c>
    </row>
    <row r="31" spans="1:7" x14ac:dyDescent="0.2">
      <c r="B31" s="7" t="s">
        <v>43</v>
      </c>
      <c r="C31" s="7" t="s">
        <v>44</v>
      </c>
      <c r="D31" s="9">
        <v>2007</v>
      </c>
      <c r="E31" s="7" t="s">
        <v>49</v>
      </c>
      <c r="F31" s="7" t="s">
        <v>50</v>
      </c>
      <c r="G31" s="9">
        <v>327</v>
      </c>
    </row>
    <row r="32" spans="1:7" x14ac:dyDescent="0.2">
      <c r="B32" s="7" t="s">
        <v>45</v>
      </c>
      <c r="C32" s="7" t="s">
        <v>46</v>
      </c>
      <c r="D32" s="9">
        <v>3350</v>
      </c>
      <c r="E32" s="7" t="s">
        <v>51</v>
      </c>
      <c r="F32" s="7" t="s">
        <v>42</v>
      </c>
      <c r="G32" s="9">
        <v>0</v>
      </c>
    </row>
    <row r="33" spans="2:7" ht="16" thickBot="1" x14ac:dyDescent="0.25">
      <c r="B33" s="6" t="s">
        <v>55</v>
      </c>
      <c r="C33" s="6"/>
      <c r="D33" s="6"/>
      <c r="E33" s="6"/>
      <c r="F33" s="6"/>
      <c r="G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7" zoomScale="115" zoomScaleNormal="115" workbookViewId="0">
      <selection activeCell="D25" sqref="D25"/>
    </sheetView>
  </sheetViews>
  <sheetFormatPr baseColWidth="10" defaultColWidth="8.83203125" defaultRowHeight="15" x14ac:dyDescent="0.2"/>
  <cols>
    <col min="1" max="1" width="16.6640625" bestFit="1" customWidth="1"/>
    <col min="5" max="5" width="11.83203125" bestFit="1" customWidth="1"/>
  </cols>
  <sheetData>
    <row r="1" spans="1:5" x14ac:dyDescent="0.2">
      <c r="A1" s="1" t="s">
        <v>0</v>
      </c>
    </row>
    <row r="2" spans="1:5" x14ac:dyDescent="0.2">
      <c r="A2" s="1" t="s">
        <v>1</v>
      </c>
    </row>
    <row r="4" spans="1: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">
      <c r="A5" s="3">
        <v>1</v>
      </c>
      <c r="B5" s="4">
        <v>0</v>
      </c>
      <c r="C5" s="4">
        <v>6</v>
      </c>
      <c r="D5" s="4">
        <v>0</v>
      </c>
      <c r="E5" s="4">
        <v>10</v>
      </c>
    </row>
    <row r="6" spans="1:5" x14ac:dyDescent="0.2">
      <c r="A6" s="3">
        <v>2</v>
      </c>
      <c r="B6" s="4">
        <v>0</v>
      </c>
      <c r="C6" s="4">
        <v>0</v>
      </c>
      <c r="D6" s="4">
        <v>3</v>
      </c>
      <c r="E6" s="4">
        <v>10</v>
      </c>
    </row>
    <row r="7" spans="1:5" x14ac:dyDescent="0.2">
      <c r="A7" s="3">
        <v>3</v>
      </c>
      <c r="B7" s="4">
        <v>8</v>
      </c>
      <c r="C7" s="4">
        <v>0</v>
      </c>
      <c r="D7" s="4">
        <v>0</v>
      </c>
      <c r="E7" s="4">
        <v>4</v>
      </c>
    </row>
    <row r="8" spans="1:5" x14ac:dyDescent="0.2">
      <c r="A8" s="3">
        <v>4</v>
      </c>
      <c r="B8" s="4">
        <v>2</v>
      </c>
      <c r="C8" s="4">
        <v>1</v>
      </c>
      <c r="D8" s="4">
        <v>2</v>
      </c>
      <c r="E8" s="4">
        <v>1</v>
      </c>
    </row>
    <row r="9" spans="1:5" x14ac:dyDescent="0.2">
      <c r="A9" s="3">
        <v>5</v>
      </c>
      <c r="B9" s="4">
        <v>7</v>
      </c>
      <c r="C9" s="4">
        <v>1</v>
      </c>
      <c r="D9" s="4">
        <v>0</v>
      </c>
      <c r="E9" s="4">
        <v>1</v>
      </c>
    </row>
    <row r="10" spans="1:5" x14ac:dyDescent="0.2">
      <c r="A10" s="3"/>
      <c r="B10" s="5"/>
      <c r="C10" s="5"/>
      <c r="D10" s="5"/>
      <c r="E10" s="5"/>
    </row>
    <row r="11" spans="1:5" x14ac:dyDescent="0.2">
      <c r="A11" s="2" t="s">
        <v>10</v>
      </c>
      <c r="B11" s="4">
        <v>5670</v>
      </c>
      <c r="C11" s="4">
        <v>1680</v>
      </c>
      <c r="D11" s="4">
        <v>3350</v>
      </c>
      <c r="E11" s="5"/>
    </row>
    <row r="13" spans="1:5" x14ac:dyDescent="0.2">
      <c r="A13" s="1" t="s">
        <v>7</v>
      </c>
    </row>
    <row r="14" spans="1:5" ht="16" thickBot="1" x14ac:dyDescent="0.25">
      <c r="A14" s="1" t="s">
        <v>8</v>
      </c>
      <c r="B14" s="1" t="s">
        <v>13</v>
      </c>
    </row>
    <row r="15" spans="1:5" ht="17" thickTop="1" thickBot="1" x14ac:dyDescent="0.25">
      <c r="A15" s="3">
        <v>1</v>
      </c>
      <c r="B15" s="11">
        <v>0</v>
      </c>
    </row>
    <row r="16" spans="1:5" ht="17" thickTop="1" thickBot="1" x14ac:dyDescent="0.25">
      <c r="A16" s="3">
        <v>2</v>
      </c>
      <c r="B16" s="11">
        <v>0</v>
      </c>
    </row>
    <row r="17" spans="1:4" ht="17" thickTop="1" thickBot="1" x14ac:dyDescent="0.25">
      <c r="A17" s="3">
        <v>3</v>
      </c>
      <c r="B17" s="11">
        <v>0</v>
      </c>
    </row>
    <row r="18" spans="1:4" ht="17" thickTop="1" thickBot="1" x14ac:dyDescent="0.25">
      <c r="A18" s="3">
        <v>4</v>
      </c>
      <c r="B18" s="11">
        <v>1675</v>
      </c>
    </row>
    <row r="19" spans="1:4" ht="16" thickTop="1" x14ac:dyDescent="0.2">
      <c r="A19" s="3">
        <v>5</v>
      </c>
      <c r="B19" s="11">
        <v>332</v>
      </c>
    </row>
    <row r="21" spans="1:4" x14ac:dyDescent="0.2">
      <c r="B21" s="1" t="s">
        <v>12</v>
      </c>
    </row>
    <row r="22" spans="1:4" x14ac:dyDescent="0.2">
      <c r="A22" s="1" t="s">
        <v>11</v>
      </c>
      <c r="B22" s="10">
        <f>SUMPRODUCT(B15:B19,E5:E9)</f>
        <v>2007</v>
      </c>
    </row>
    <row r="23" spans="1:4" x14ac:dyDescent="0.2">
      <c r="A23" s="1"/>
      <c r="B23" s="5"/>
    </row>
    <row r="24" spans="1:4" x14ac:dyDescent="0.2">
      <c r="B24" s="1" t="s">
        <v>3</v>
      </c>
      <c r="C24" s="1" t="s">
        <v>4</v>
      </c>
      <c r="D24" s="1" t="s">
        <v>5</v>
      </c>
    </row>
    <row r="25" spans="1:4" x14ac:dyDescent="0.2">
      <c r="A25" s="1" t="s">
        <v>9</v>
      </c>
      <c r="B25" s="4">
        <f>B17*B7+B18*B8+B19*B9</f>
        <v>5674</v>
      </c>
      <c r="C25" s="4">
        <f>B15*C5+B18*C8+B19*C9</f>
        <v>2007</v>
      </c>
      <c r="D25" s="4">
        <f>B16*D6+B18*D8</f>
        <v>3350</v>
      </c>
    </row>
    <row r="26" spans="1:4" x14ac:dyDescent="0.2">
      <c r="A26" s="1" t="s">
        <v>10</v>
      </c>
      <c r="B26" s="4">
        <f>B11</f>
        <v>5670</v>
      </c>
      <c r="C26" s="4">
        <f>C11</f>
        <v>1680</v>
      </c>
      <c r="D26" s="4">
        <f>D11</f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2021-03-24T00:47:05Z</dcterms:modified>
</cp:coreProperties>
</file>