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/>
  <xr:revisionPtr revIDLastSave="0" documentId="13_ncr:1_{D5BC9A69-01DD-45B2-81FB-B58AD69C2A78}" xr6:coauthVersionLast="46" xr6:coauthVersionMax="46" xr10:uidLastSave="{00000000-0000-0000-0000-000000000000}"/>
  <bookViews>
    <workbookView xWindow="2070" yWindow="2190" windowWidth="21600" windowHeight="11385" xr2:uid="{00000000-000D-0000-FFFF-FFFF00000000}"/>
  </bookViews>
  <sheets>
    <sheet name="Model (original)" sheetId="1" r:id="rId1"/>
    <sheet name="Model (update)" sheetId="2" r:id="rId2"/>
  </sheets>
  <definedNames>
    <definedName name="solver_adj" localSheetId="0" hidden="1">'Model (original)'!$B$19:$N$19</definedName>
    <definedName name="solver_adj" localSheetId="1" hidden="1">'Model (update)'!$B$19:$N$19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'Model (original)'!$B$19:$N$19</definedName>
    <definedName name="solver_lhs1" localSheetId="1" hidden="1">'Model (update)'!$B$19:$N$19</definedName>
    <definedName name="solver_lhs2" localSheetId="0" hidden="1">'Model (original)'!$B$24:$B$31</definedName>
    <definedName name="solver_lhs2" localSheetId="1" hidden="1">'Model (update)'!$B$24:$B$31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'Model (original)'!$B$21</definedName>
    <definedName name="solver_opt" localSheetId="1" hidden="1">'Model (update)'!$B$21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5</definedName>
    <definedName name="solver_rel2" localSheetId="0" hidden="1">1</definedName>
    <definedName name="solver_rel2" localSheetId="1" hidden="1">1</definedName>
    <definedName name="solver_rhs1" localSheetId="0" hidden="1">binary</definedName>
    <definedName name="solver_rhs1" localSheetId="1" hidden="1">binary</definedName>
    <definedName name="solver_rhs2" localSheetId="0" hidden="1">'Model (original)'!$C$24:$C$31</definedName>
    <definedName name="solver_rhs2" localSheetId="1" hidden="1">'Model (update)'!$C$24:$C$31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</definedName>
    <definedName name="solver_tol" localSheetId="1" hidden="1">0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2" l="1"/>
  <c r="B30" i="2"/>
  <c r="B29" i="2"/>
  <c r="B28" i="2"/>
  <c r="B27" i="2"/>
  <c r="B26" i="2"/>
  <c r="B25" i="2"/>
  <c r="B24" i="2"/>
  <c r="B21" i="2"/>
  <c r="B27" i="1"/>
  <c r="B28" i="1"/>
  <c r="B31" i="1"/>
  <c r="B30" i="1"/>
  <c r="B29" i="1"/>
  <c r="B26" i="1"/>
  <c r="B25" i="1"/>
  <c r="B24" i="1"/>
  <c r="B21" i="1"/>
</calcChain>
</file>

<file path=xl/sharedStrings.xml><?xml version="1.0" encoding="utf-8"?>
<sst xmlns="http://schemas.openxmlformats.org/spreadsheetml/2006/main" count="98" uniqueCount="28">
  <si>
    <t>Bayside Art Gallery</t>
  </si>
  <si>
    <t>Parameters</t>
  </si>
  <si>
    <t>Opening 1</t>
  </si>
  <si>
    <t>Opening 2</t>
  </si>
  <si>
    <t>Opening 3</t>
  </si>
  <si>
    <t>Opening 4</t>
  </si>
  <si>
    <t>Opening 5</t>
  </si>
  <si>
    <t>Opening 6</t>
  </si>
  <si>
    <t>Opening 7</t>
  </si>
  <si>
    <t>Opening 8</t>
  </si>
  <si>
    <t>Opening 9</t>
  </si>
  <si>
    <t>Opening 10</t>
  </si>
  <si>
    <t>Opening 11</t>
  </si>
  <si>
    <t>Opening 12</t>
  </si>
  <si>
    <t>Opening 13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</si>
  <si>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</si>
  <si>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</si>
  <si>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</si>
  <si>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</si>
  <si>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</si>
  <si>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</si>
  <si>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</si>
  <si>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</si>
  <si>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Model</t>
  </si>
  <si>
    <t>Camera?</t>
  </si>
  <si>
    <t>Total Selected</t>
  </si>
  <si>
    <t>Cameras</t>
  </si>
  <si>
    <t>Min num of cameras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</si>
</sst>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zoomScale="115" zoomScaleNormal="115" workbookViewId="0">
      <selection activeCell="K17" sqref="K17"/>
    </sheetView>
  </sheetViews>
  <sheetFormatPr defaultColWidth="8.85546875" defaultRowHeight="15" x14ac:dyDescent="0.25"/>
  <cols>
    <col min="1" max="1" width="16.85546875" bestFit="1" customWidth="1"/>
    <col min="2" max="10" width="9.28515625" bestFit="1" customWidth="1"/>
    <col min="11" max="14" width="10.42578125" bestFit="1" customWidth="1"/>
  </cols>
  <sheetData>
    <row r="1" spans="1:14" x14ac:dyDescent="0.25">
      <c r="A1" s="1" t="s">
        <v>0</v>
      </c>
    </row>
    <row r="3" spans="1:14" x14ac:dyDescent="0.25">
      <c r="A3" s="1" t="s">
        <v>1</v>
      </c>
    </row>
    <row r="5" spans="1:14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</row>
    <row r="6" spans="1:14" x14ac:dyDescent="0.25">
      <c r="A6" t="s">
        <v>15</v>
      </c>
      <c r="B6" s="2">
        <v>1</v>
      </c>
      <c r="C6" s="2">
        <v>0</v>
      </c>
      <c r="D6" s="2">
        <v>0</v>
      </c>
      <c r="E6" s="2">
        <v>1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x14ac:dyDescent="0.25">
      <c r="A7" t="s">
        <v>16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0</v>
      </c>
    </row>
    <row r="8" spans="1:14" x14ac:dyDescent="0.25">
      <c r="A8" t="s">
        <v>17</v>
      </c>
      <c r="B8" s="2">
        <v>1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1:14" x14ac:dyDescent="0.25">
      <c r="A9" t="s">
        <v>18</v>
      </c>
      <c r="B9" s="2">
        <v>0</v>
      </c>
      <c r="C9" s="2">
        <v>0</v>
      </c>
      <c r="D9" s="2">
        <v>1</v>
      </c>
      <c r="E9" s="2">
        <v>1</v>
      </c>
      <c r="F9" s="2">
        <v>1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x14ac:dyDescent="0.25">
      <c r="A10" t="s">
        <v>19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</row>
    <row r="11" spans="1:14" x14ac:dyDescent="0.25">
      <c r="A11" t="s">
        <v>20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1</v>
      </c>
      <c r="N11" s="2">
        <v>1</v>
      </c>
    </row>
    <row r="12" spans="1:14" x14ac:dyDescent="0.25">
      <c r="A12" t="s">
        <v>21</v>
      </c>
      <c r="B12" s="2">
        <v>0</v>
      </c>
      <c r="C12" s="2">
        <v>1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0</v>
      </c>
    </row>
    <row r="13" spans="1:14" x14ac:dyDescent="0.25">
      <c r="A13" t="s">
        <v>22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1</v>
      </c>
    </row>
    <row r="16" spans="1:14" x14ac:dyDescent="0.25">
      <c r="A16" s="1" t="s">
        <v>23</v>
      </c>
    </row>
    <row r="18" spans="1:14" ht="15.75" thickBot="1" x14ac:dyDescent="0.3"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 t="s">
        <v>13</v>
      </c>
      <c r="N18" t="s">
        <v>14</v>
      </c>
    </row>
    <row r="19" spans="1:14" ht="16.5" thickTop="1" thickBot="1" x14ac:dyDescent="0.3">
      <c r="A19" t="s">
        <v>24</v>
      </c>
      <c r="B19" s="3">
        <v>1</v>
      </c>
      <c r="C19" s="3">
        <v>0</v>
      </c>
      <c r="D19" s="3">
        <v>0</v>
      </c>
      <c r="E19" s="3">
        <v>0</v>
      </c>
      <c r="F19" s="3">
        <v>1</v>
      </c>
      <c r="G19" s="3">
        <v>0</v>
      </c>
      <c r="H19" s="3">
        <v>0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</row>
    <row r="20" spans="1:14" ht="15.75" thickTop="1" x14ac:dyDescent="0.25"/>
    <row r="21" spans="1:14" x14ac:dyDescent="0.25">
      <c r="A21" t="s">
        <v>25</v>
      </c>
      <c r="B21" s="2">
        <f>SUM(B19:N19)</f>
        <v>4</v>
      </c>
    </row>
    <row r="23" spans="1:14" x14ac:dyDescent="0.25">
      <c r="B23" t="s">
        <v>26</v>
      </c>
      <c r="C23" t="s">
        <v>27</v>
      </c>
    </row>
    <row r="24" spans="1:14" x14ac:dyDescent="0.25">
      <c r="A24" t="s">
        <v>15</v>
      </c>
      <c r="B24" s="2">
        <f>SUM(B19,E19,G19)</f>
        <v>1</v>
      </c>
      <c r="C24">
        <v>1</v>
      </c>
    </row>
    <row r="25" spans="1:14" x14ac:dyDescent="0.25">
      <c r="A25" t="s">
        <v>16</v>
      </c>
      <c r="B25" s="2">
        <f>SUM(I$19,E$19,M$19)</f>
        <v>1</v>
      </c>
      <c r="C25">
        <v>1</v>
      </c>
    </row>
    <row r="26" spans="1:14" x14ac:dyDescent="0.25">
      <c r="A26" t="s">
        <v>17</v>
      </c>
      <c r="B26" s="2">
        <f>SUM(C$19,B$19,D$19)</f>
        <v>1</v>
      </c>
      <c r="C26">
        <v>1</v>
      </c>
    </row>
    <row r="27" spans="1:14" x14ac:dyDescent="0.25">
      <c r="A27" t="s">
        <v>18</v>
      </c>
      <c r="B27" s="2">
        <f>SUM(D19,F$19,E$19,H$19)</f>
        <v>1</v>
      </c>
      <c r="C27">
        <v>1</v>
      </c>
    </row>
    <row r="28" spans="1:14" x14ac:dyDescent="0.25">
      <c r="A28" t="s">
        <v>19</v>
      </c>
      <c r="B28" s="2">
        <f>SUM(H19,J$19,I$19,K$19)</f>
        <v>1</v>
      </c>
      <c r="C28">
        <v>1</v>
      </c>
    </row>
    <row r="29" spans="1:14" x14ac:dyDescent="0.25">
      <c r="A29" t="s">
        <v>20</v>
      </c>
      <c r="B29" s="2">
        <f>SUM(M$19,K$19,N$19)</f>
        <v>1</v>
      </c>
      <c r="C29">
        <v>1</v>
      </c>
    </row>
    <row r="30" spans="1:14" x14ac:dyDescent="0.25">
      <c r="A30" t="s">
        <v>21</v>
      </c>
      <c r="B30" s="2">
        <f>SUM(F$19,C$19,J$19,L19)</f>
        <v>1</v>
      </c>
      <c r="C30">
        <v>1</v>
      </c>
    </row>
    <row r="31" spans="1:14" x14ac:dyDescent="0.25">
      <c r="A31" t="s">
        <v>22</v>
      </c>
      <c r="B31" s="2">
        <f>SUM(L$19,N$19)</f>
        <v>1</v>
      </c>
      <c r="C3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6C22-172D-4F57-9E65-84377D55C8A0}">
  <dimension ref="A1:N31"/>
  <sheetViews>
    <sheetView topLeftCell="A13" zoomScale="115" zoomScaleNormal="115" workbookViewId="0">
      <selection activeCell="E30" sqref="E30"/>
    </sheetView>
  </sheetViews>
  <sheetFormatPr defaultColWidth="8.85546875" defaultRowHeight="15" x14ac:dyDescent="0.25"/>
  <cols>
    <col min="1" max="1" width="16.85546875" bestFit="1" customWidth="1"/>
    <col min="2" max="10" width="9.28515625" bestFit="1" customWidth="1"/>
    <col min="11" max="14" width="10.42578125" bestFit="1" customWidth="1"/>
  </cols>
  <sheetData>
    <row r="1" spans="1:14" x14ac:dyDescent="0.25">
      <c r="A1" s="1" t="s">
        <v>0</v>
      </c>
    </row>
    <row r="3" spans="1:14" x14ac:dyDescent="0.25">
      <c r="A3" s="1" t="s">
        <v>1</v>
      </c>
    </row>
    <row r="5" spans="1:14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</row>
    <row r="6" spans="1:14" x14ac:dyDescent="0.25">
      <c r="A6" t="s">
        <v>15</v>
      </c>
      <c r="B6" s="2">
        <v>1</v>
      </c>
      <c r="C6" s="2">
        <v>0</v>
      </c>
      <c r="D6" s="2">
        <v>0</v>
      </c>
      <c r="E6" s="2">
        <v>1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x14ac:dyDescent="0.25">
      <c r="A7" t="s">
        <v>16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0</v>
      </c>
    </row>
    <row r="8" spans="1:14" x14ac:dyDescent="0.25">
      <c r="A8" t="s">
        <v>17</v>
      </c>
      <c r="B8" s="2">
        <v>1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1:14" x14ac:dyDescent="0.25">
      <c r="A9" t="s">
        <v>18</v>
      </c>
      <c r="B9" s="2">
        <v>0</v>
      </c>
      <c r="C9" s="2">
        <v>0</v>
      </c>
      <c r="D9" s="2">
        <v>1</v>
      </c>
      <c r="E9" s="2">
        <v>1</v>
      </c>
      <c r="F9" s="2">
        <v>1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x14ac:dyDescent="0.25">
      <c r="A10" t="s">
        <v>19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</row>
    <row r="11" spans="1:14" x14ac:dyDescent="0.25">
      <c r="A11" t="s">
        <v>20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1</v>
      </c>
      <c r="N11" s="2">
        <v>1</v>
      </c>
    </row>
    <row r="12" spans="1:14" x14ac:dyDescent="0.25">
      <c r="A12" t="s">
        <v>21</v>
      </c>
      <c r="B12" s="2">
        <v>0</v>
      </c>
      <c r="C12" s="2">
        <v>1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1</v>
      </c>
      <c r="M12" s="2">
        <v>0</v>
      </c>
      <c r="N12" s="2">
        <v>0</v>
      </c>
    </row>
    <row r="13" spans="1:14" x14ac:dyDescent="0.25">
      <c r="A13" t="s">
        <v>22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1</v>
      </c>
    </row>
    <row r="16" spans="1:14" x14ac:dyDescent="0.25">
      <c r="A16" s="1" t="s">
        <v>23</v>
      </c>
    </row>
    <row r="18" spans="1:14" ht="15.75" thickBot="1" x14ac:dyDescent="0.3"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 t="s">
        <v>13</v>
      </c>
      <c r="N18" t="s">
        <v>14</v>
      </c>
    </row>
    <row r="19" spans="1:14" ht="16.5" thickTop="1" thickBot="1" x14ac:dyDescent="0.3">
      <c r="A19" t="s">
        <v>24</v>
      </c>
      <c r="B19" s="3">
        <v>0</v>
      </c>
      <c r="C19" s="3">
        <v>1</v>
      </c>
      <c r="D19" s="3">
        <v>0</v>
      </c>
      <c r="E19" s="3">
        <v>0</v>
      </c>
      <c r="F19" s="3">
        <v>1</v>
      </c>
      <c r="G19" s="3">
        <v>1</v>
      </c>
      <c r="H19" s="3">
        <v>0</v>
      </c>
      <c r="I19" s="3">
        <v>1</v>
      </c>
      <c r="J19" s="3">
        <v>0</v>
      </c>
      <c r="K19" s="3">
        <v>0</v>
      </c>
      <c r="L19" s="3">
        <v>0</v>
      </c>
      <c r="M19" s="3">
        <v>0</v>
      </c>
      <c r="N19" s="3">
        <v>1</v>
      </c>
    </row>
    <row r="20" spans="1:14" ht="15.75" thickTop="1" x14ac:dyDescent="0.25"/>
    <row r="21" spans="1:14" x14ac:dyDescent="0.25">
      <c r="A21" t="s">
        <v>25</v>
      </c>
      <c r="B21" s="2">
        <f>SUM(B19:N19)</f>
        <v>5</v>
      </c>
    </row>
    <row r="23" spans="1:14" x14ac:dyDescent="0.25">
      <c r="B23" t="s">
        <v>26</v>
      </c>
      <c r="C23" t="s">
        <v>27</v>
      </c>
    </row>
    <row r="24" spans="1:14" x14ac:dyDescent="0.25">
      <c r="A24" t="s">
        <v>15</v>
      </c>
      <c r="B24" s="2">
        <f>SUM(B19,E19,G19)</f>
        <v>1</v>
      </c>
      <c r="C24">
        <v>1</v>
      </c>
    </row>
    <row r="25" spans="1:14" x14ac:dyDescent="0.25">
      <c r="A25" t="s">
        <v>16</v>
      </c>
      <c r="B25" s="2">
        <f>SUM(I$19,E$19,M$19)</f>
        <v>1</v>
      </c>
      <c r="C25">
        <v>1</v>
      </c>
    </row>
    <row r="26" spans="1:14" x14ac:dyDescent="0.25">
      <c r="A26" t="s">
        <v>17</v>
      </c>
      <c r="B26" s="2">
        <f>SUM(C$19,B$19,D$19)</f>
        <v>1</v>
      </c>
      <c r="C26">
        <v>1</v>
      </c>
    </row>
    <row r="27" spans="1:14" x14ac:dyDescent="0.25">
      <c r="A27" t="s">
        <v>18</v>
      </c>
      <c r="B27" s="2">
        <f>SUM(D19,F$19,E$19,H$19)</f>
        <v>1</v>
      </c>
      <c r="C27">
        <v>1</v>
      </c>
    </row>
    <row r="28" spans="1:14" x14ac:dyDescent="0.25">
      <c r="A28" t="s">
        <v>19</v>
      </c>
      <c r="B28" s="2">
        <f>SUM(H19,J$19,I$19,K$19)</f>
        <v>1</v>
      </c>
      <c r="C28">
        <v>1</v>
      </c>
    </row>
    <row r="29" spans="1:14" x14ac:dyDescent="0.25">
      <c r="A29" t="s">
        <v>20</v>
      </c>
      <c r="B29" s="2">
        <f>SUM(M$19,K$19,N$19)</f>
        <v>1</v>
      </c>
      <c r="C29">
        <v>1</v>
      </c>
    </row>
    <row r="30" spans="1:14" x14ac:dyDescent="0.25">
      <c r="A30" t="s">
        <v>21</v>
      </c>
      <c r="B30" s="2">
        <f>SUM(F$19,C$19,J$19,L19)</f>
        <v>2</v>
      </c>
      <c r="C30">
        <v>2</v>
      </c>
    </row>
    <row r="31" spans="1:14" x14ac:dyDescent="0.25">
      <c r="A31" t="s">
        <v>22</v>
      </c>
      <c r="B31" s="2">
        <f>SUM(L$19,N$19)</f>
        <v>1</v>
      </c>
      <c r="C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(original)</vt:lpstr>
      <vt:lpstr>Model (update)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2021-04-14T01:21:52Z</dcterms:modified>
</cp:coreProperties>
</file>