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bd6e683667f873/Desktop/"/>
    </mc:Choice>
  </mc:AlternateContent>
  <xr:revisionPtr revIDLastSave="335" documentId="8_{A0FB8E34-D5EB-4889-BEE5-3E939A35E531}" xr6:coauthVersionLast="47" xr6:coauthVersionMax="47" xr10:uidLastSave="{6446EA73-D041-4F69-B106-AB03C87AC20D}"/>
  <bookViews>
    <workbookView xWindow="-108" yWindow="-108" windowWidth="23256" windowHeight="12456" xr2:uid="{E3B05C84-0E34-456B-9D10-F59BCC43D45F}"/>
  </bookViews>
  <sheets>
    <sheet name="Sheet1" sheetId="1" r:id="rId1"/>
  </sheets>
  <definedNames>
    <definedName name="Project_Start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2" i="1"/>
  <c r="C23" i="1" s="1"/>
  <c r="D23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C18" i="1"/>
  <c r="D18" i="1" s="1"/>
  <c r="C19" i="1" s="1"/>
  <c r="D20" i="1" l="1"/>
  <c r="D24" i="1"/>
</calcChain>
</file>

<file path=xl/sharedStrings.xml><?xml version="1.0" encoding="utf-8"?>
<sst xmlns="http://schemas.openxmlformats.org/spreadsheetml/2006/main" count="29" uniqueCount="29">
  <si>
    <t>Assessment Preparation</t>
  </si>
  <si>
    <t>TASK</t>
  </si>
  <si>
    <t>START</t>
  </si>
  <si>
    <t>END</t>
  </si>
  <si>
    <t>Research and Understanding</t>
  </si>
  <si>
    <t>Heart and blood pressure research</t>
  </si>
  <si>
    <t>Wearable technologies survey</t>
  </si>
  <si>
    <t>Higher Level design implementation decision</t>
  </si>
  <si>
    <t>Performance Testing</t>
  </si>
  <si>
    <t>FYP Title: Extraction of blood pressure from ECG signals</t>
  </si>
  <si>
    <t>Implementation of ANN</t>
  </si>
  <si>
    <t>End-to-end testing</t>
  </si>
  <si>
    <t>Testing methods with 2010 challenge data</t>
  </si>
  <si>
    <t>Improvements to chosen methods</t>
  </si>
  <si>
    <t>Testing methods with MIMIC I database</t>
  </si>
  <si>
    <t>Testing methods with MIMIC II database</t>
  </si>
  <si>
    <t>Presentation on literature review to ZP and ERV</t>
  </si>
  <si>
    <t>Interim Report prep and submission</t>
  </si>
  <si>
    <t>Final Report writeup and submission</t>
  </si>
  <si>
    <t>Spring coursework and Summer Exams</t>
  </si>
  <si>
    <t>Final Presentation prep and due date</t>
  </si>
  <si>
    <t>Autumn Term</t>
  </si>
  <si>
    <t>Spring Term</t>
  </si>
  <si>
    <t>Summer Term</t>
  </si>
  <si>
    <t>Familiarise with Mind the Gap database</t>
  </si>
  <si>
    <t>Implementation of RNN-LSTM</t>
  </si>
  <si>
    <t>Implementation of A+K filter</t>
  </si>
  <si>
    <t>Filters + ML research</t>
  </si>
  <si>
    <t>Implementation of chosen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</si>
</sst>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FAEB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164" fontId="1" fillId="0" borderId="1" applyFill="0">
      <alignment horizontal="center" vertical="center"/>
    </xf>
  </cellStyleXfs>
  <cellXfs count="89">
    <xf numFmtId="0" fontId="0" fillId="0" borderId="0" xfId="0"/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0" borderId="4" xfId="0" applyBorder="1"/>
    <xf numFmtId="164" fontId="1" fillId="3" borderId="1" xfId="3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1" fillId="5" borderId="1" xfId="3" applyFill="1" applyAlignment="1">
      <alignment horizontal="center" vertical="center"/>
    </xf>
    <xf numFmtId="0" fontId="0" fillId="4" borderId="0" xfId="0" applyFill="1" applyAlignment="1">
      <alignment horizontal="center"/>
    </xf>
    <xf numFmtId="164" fontId="1" fillId="11" borderId="1" xfId="3" applyFill="1" applyAlignment="1">
      <alignment horizontal="center" vertical="center"/>
    </xf>
    <xf numFmtId="0" fontId="0" fillId="13" borderId="0" xfId="0" applyFill="1" applyAlignment="1">
      <alignment horizontal="center"/>
    </xf>
    <xf numFmtId="164" fontId="1" fillId="7" borderId="1" xfId="3" applyFill="1" applyAlignment="1">
      <alignment horizontal="center" vertical="center"/>
    </xf>
    <xf numFmtId="0" fontId="0" fillId="6" borderId="0" xfId="0" applyFill="1" applyAlignment="1">
      <alignment horizontal="center"/>
    </xf>
    <xf numFmtId="164" fontId="1" fillId="7" borderId="6" xfId="3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4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5" borderId="7" xfId="2" applyFont="1" applyFill="1" applyBorder="1" applyAlignment="1">
      <alignment horizontal="center" vertical="center"/>
    </xf>
    <xf numFmtId="0" fontId="7" fillId="11" borderId="7" xfId="2" applyFont="1" applyFill="1" applyBorder="1" applyAlignment="1">
      <alignment horizontal="center" vertical="center"/>
    </xf>
    <xf numFmtId="0" fontId="8" fillId="3" borderId="0" xfId="2" applyFont="1" applyFill="1" applyBorder="1" applyAlignment="1">
      <alignment horizontal="center" vertical="center"/>
    </xf>
    <xf numFmtId="0" fontId="8" fillId="11" borderId="7" xfId="2" applyFont="1" applyFill="1" applyBorder="1" applyAlignment="1">
      <alignment horizontal="center" vertical="center"/>
    </xf>
    <xf numFmtId="0" fontId="8" fillId="7" borderId="7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8" borderId="0" xfId="0" applyFill="1"/>
    <xf numFmtId="0" fontId="0" fillId="8" borderId="4" xfId="0" applyFill="1" applyBorder="1"/>
    <xf numFmtId="0" fontId="0" fillId="8" borderId="11" xfId="0" applyFill="1" applyBorder="1"/>
    <xf numFmtId="0" fontId="0" fillId="17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14" fontId="4" fillId="14" borderId="2" xfId="0" applyNumberFormat="1" applyFont="1" applyFill="1" applyBorder="1" applyAlignment="1">
      <alignment horizontal="center" vertical="center"/>
    </xf>
    <xf numFmtId="14" fontId="4" fillId="14" borderId="4" xfId="0" applyNumberFormat="1" applyFont="1" applyFill="1" applyBorder="1" applyAlignment="1">
      <alignment horizontal="center" vertical="center"/>
    </xf>
    <xf numFmtId="14" fontId="4" fillId="14" borderId="5" xfId="0" applyNumberFormat="1" applyFont="1" applyFill="1" applyBorder="1" applyAlignment="1">
      <alignment horizontal="center" vertical="center"/>
    </xf>
    <xf numFmtId="14" fontId="4" fillId="14" borderId="12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5" fillId="3" borderId="7" xfId="2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1" fillId="3" borderId="1" xfId="3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4" fontId="1" fillId="5" borderId="1" xfId="3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4" fontId="1" fillId="11" borderId="1" xfId="3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164" fontId="1" fillId="7" borderId="1" xfId="3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4">
    <cellStyle name="Date" xfId="3" xr:uid="{6FCD0B94-6513-4DB1-900F-33FDDD62D8B9}"/>
    <cellStyle name="Name" xfId="1" xr:uid="{8E6D1A69-BE58-4609-8897-C60AD46DF33F}"/>
    <cellStyle name="Normal" xfId="0" builtinId="0"/>
    <cellStyle name="Task" xfId="2" xr:uid="{2DA04E35-BB95-4FEA-A81C-3424B8C52FB5}"/>
  </cellStyles>
  <dxfs count="0"/>
  <tableStyles count="0" defaultTableStyle="TableStyleMedium2" defaultPivotStyle="PivotStyleLight16"/>
  <colors>
    <mruColors>
      <color rgb="FFFFFAEB"/>
      <color rgb="FFFDECE3"/>
      <color rgb="FFF1F7ED"/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9EC8-1FBD-403A-BED2-7C3D90E29CD9}">
  <sheetPr>
    <pageSetUpPr fitToPage="1"/>
  </sheetPr>
  <dimension ref="A6:AN31"/>
  <sheetViews>
    <sheetView tabSelected="1" topLeftCell="K1" zoomScale="85" zoomScaleNormal="85" workbookViewId="0">
      <selection activeCell="AQ27" sqref="AQ27"/>
    </sheetView>
  </sheetViews>
  <sheetFormatPr defaultRowHeight="14.4" x14ac:dyDescent="0.3"/>
  <cols>
    <col min="2" max="2" width="45.21875" customWidth="1"/>
    <col min="5" max="14" width="10.77734375" customWidth="1"/>
    <col min="15" max="15" width="11.6640625" customWidth="1"/>
    <col min="16" max="40" width="10.77734375" customWidth="1"/>
  </cols>
  <sheetData>
    <row r="6" spans="1:40" ht="15" thickBot="1" x14ac:dyDescent="0.35"/>
    <row r="7" spans="1:40" ht="15" thickBot="1" x14ac:dyDescent="0.35">
      <c r="B7" s="72" t="s">
        <v>9</v>
      </c>
      <c r="C7" s="72"/>
      <c r="D7" s="72"/>
      <c r="E7" s="73" t="s">
        <v>21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22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 t="s">
        <v>23</v>
      </c>
      <c r="AG7" s="73"/>
      <c r="AH7" s="73"/>
      <c r="AI7" s="73"/>
      <c r="AJ7" s="73"/>
      <c r="AK7" s="73"/>
      <c r="AL7" s="73"/>
      <c r="AM7" s="73"/>
      <c r="AN7" s="73"/>
    </row>
    <row r="8" spans="1:40" ht="15" thickBot="1" x14ac:dyDescent="0.35">
      <c r="B8" s="72"/>
      <c r="C8" s="72"/>
      <c r="D8" s="72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</row>
    <row r="9" spans="1:40" ht="15" thickBot="1" x14ac:dyDescent="0.35">
      <c r="B9" s="65" t="s">
        <v>1</v>
      </c>
      <c r="C9" s="66" t="s">
        <v>2</v>
      </c>
      <c r="D9" s="67" t="s">
        <v>3</v>
      </c>
      <c r="E9" s="68">
        <v>44494</v>
      </c>
      <c r="F9" s="68">
        <f xml:space="preserve"> E9 + 7</f>
        <v>44501</v>
      </c>
      <c r="G9" s="68">
        <f t="shared" ref="G9:P9" si="0" xml:space="preserve"> F9 + 7</f>
        <v>44508</v>
      </c>
      <c r="H9" s="68">
        <f t="shared" si="0"/>
        <v>44515</v>
      </c>
      <c r="I9" s="68">
        <f t="shared" si="0"/>
        <v>44522</v>
      </c>
      <c r="J9" s="68">
        <f t="shared" si="0"/>
        <v>44529</v>
      </c>
      <c r="K9" s="68">
        <f t="shared" si="0"/>
        <v>44536</v>
      </c>
      <c r="L9" s="68">
        <f t="shared" si="0"/>
        <v>44543</v>
      </c>
      <c r="M9" s="68">
        <f t="shared" si="0"/>
        <v>44550</v>
      </c>
      <c r="N9" s="68">
        <f t="shared" si="0"/>
        <v>44557</v>
      </c>
      <c r="O9" s="68">
        <f t="shared" si="0"/>
        <v>44564</v>
      </c>
      <c r="P9" s="69">
        <f t="shared" si="0"/>
        <v>44571</v>
      </c>
      <c r="Q9" s="70">
        <f t="shared" ref="Q9" si="1" xml:space="preserve"> P9 + 7</f>
        <v>44578</v>
      </c>
      <c r="R9" s="70">
        <f t="shared" ref="R9" si="2" xml:space="preserve"> Q9 + 7</f>
        <v>44585</v>
      </c>
      <c r="S9" s="70">
        <f t="shared" ref="S9" si="3" xml:space="preserve"> R9 + 7</f>
        <v>44592</v>
      </c>
      <c r="T9" s="70">
        <f t="shared" ref="T9" si="4" xml:space="preserve"> S9 + 7</f>
        <v>44599</v>
      </c>
      <c r="U9" s="70">
        <f t="shared" ref="U9" si="5" xml:space="preserve"> T9 + 7</f>
        <v>44606</v>
      </c>
      <c r="V9" s="70">
        <f t="shared" ref="V9" si="6" xml:space="preserve"> U9 + 7</f>
        <v>44613</v>
      </c>
      <c r="W9" s="70">
        <f t="shared" ref="W9" si="7" xml:space="preserve"> V9 + 7</f>
        <v>44620</v>
      </c>
      <c r="X9" s="70">
        <f t="shared" ref="X9" si="8" xml:space="preserve"> W9 + 7</f>
        <v>44627</v>
      </c>
      <c r="Y9" s="70">
        <f t="shared" ref="Y9" si="9" xml:space="preserve"> X9 + 7</f>
        <v>44634</v>
      </c>
      <c r="Z9" s="70">
        <f t="shared" ref="Z9" si="10" xml:space="preserve"> Y9 + 7</f>
        <v>44641</v>
      </c>
      <c r="AA9" s="70">
        <f t="shared" ref="AA9" si="11" xml:space="preserve"> Z9 + 7</f>
        <v>44648</v>
      </c>
      <c r="AB9" s="70">
        <f t="shared" ref="AB9" si="12" xml:space="preserve"> AA9 + 7</f>
        <v>44655</v>
      </c>
      <c r="AC9" s="70">
        <f t="shared" ref="AC9" si="13" xml:space="preserve"> AB9 + 7</f>
        <v>44662</v>
      </c>
      <c r="AD9" s="70">
        <f t="shared" ref="AD9" si="14" xml:space="preserve"> AC9 + 7</f>
        <v>44669</v>
      </c>
      <c r="AE9" s="71">
        <f t="shared" ref="AE9" si="15" xml:space="preserve"> AD9 + 7</f>
        <v>44676</v>
      </c>
      <c r="AF9" s="70">
        <f t="shared" ref="AF9" si="16" xml:space="preserve"> AE9 + 7</f>
        <v>44683</v>
      </c>
      <c r="AG9" s="70">
        <f t="shared" ref="AG9" si="17" xml:space="preserve"> AF9 + 7</f>
        <v>44690</v>
      </c>
      <c r="AH9" s="70">
        <f t="shared" ref="AH9" si="18" xml:space="preserve"> AG9 + 7</f>
        <v>44697</v>
      </c>
      <c r="AI9" s="70">
        <f t="shared" ref="AI9" si="19" xml:space="preserve"> AH9 + 7</f>
        <v>44704</v>
      </c>
      <c r="AJ9" s="70">
        <f t="shared" ref="AJ9" si="20" xml:space="preserve"> AI9 + 7</f>
        <v>44711</v>
      </c>
      <c r="AK9" s="70">
        <f t="shared" ref="AK9" si="21" xml:space="preserve"> AJ9 + 7</f>
        <v>44718</v>
      </c>
      <c r="AL9" s="70">
        <f t="shared" ref="AL9" si="22" xml:space="preserve"> AK9 + 7</f>
        <v>44725</v>
      </c>
      <c r="AM9" s="70">
        <f t="shared" ref="AM9" si="23" xml:space="preserve"> AL9 + 7</f>
        <v>44732</v>
      </c>
      <c r="AN9" s="70">
        <f t="shared" ref="AN9" si="24" xml:space="preserve"> AM9 + 7</f>
        <v>44739</v>
      </c>
    </row>
    <row r="10" spans="1:40" ht="21.6" thickBot="1" x14ac:dyDescent="0.35">
      <c r="B10" s="34" t="s">
        <v>4</v>
      </c>
      <c r="C10" s="1"/>
      <c r="D10" s="76"/>
      <c r="E10" s="84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4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6"/>
      <c r="AF10" s="54"/>
      <c r="AG10" s="54"/>
      <c r="AH10" s="54"/>
      <c r="AI10" s="54"/>
      <c r="AJ10" s="54"/>
      <c r="AK10" s="54"/>
      <c r="AL10" s="54"/>
      <c r="AM10" s="54"/>
      <c r="AN10" s="55"/>
    </row>
    <row r="11" spans="1:40" ht="20.399999999999999" thickBot="1" x14ac:dyDescent="0.35">
      <c r="A11" s="4"/>
      <c r="B11" s="37" t="s">
        <v>5</v>
      </c>
      <c r="C11" s="5">
        <v>44494</v>
      </c>
      <c r="D11" s="77">
        <v>44570</v>
      </c>
      <c r="E11" s="85"/>
      <c r="F11" s="7"/>
      <c r="G11" s="6"/>
      <c r="H11" s="6"/>
      <c r="I11" s="6"/>
      <c r="J11" s="6"/>
      <c r="K11" s="6"/>
      <c r="L11" s="6"/>
      <c r="M11" s="6"/>
      <c r="N11" s="6"/>
      <c r="O11" s="6"/>
      <c r="P11" s="45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57"/>
      <c r="AF11" s="27"/>
      <c r="AG11" s="27"/>
      <c r="AH11" s="27"/>
      <c r="AI11" s="27"/>
      <c r="AJ11" s="27"/>
      <c r="AK11" s="27"/>
      <c r="AL11" s="27"/>
      <c r="AM11" s="27"/>
      <c r="AN11" s="28"/>
    </row>
    <row r="12" spans="1:40" ht="20.399999999999999" thickBot="1" x14ac:dyDescent="0.35">
      <c r="A12" s="4"/>
      <c r="B12" s="37" t="s">
        <v>6</v>
      </c>
      <c r="C12" s="5">
        <v>44529</v>
      </c>
      <c r="D12" s="77">
        <v>44570</v>
      </c>
      <c r="E12" s="45"/>
      <c r="F12" s="27"/>
      <c r="G12" s="27"/>
      <c r="H12" s="27"/>
      <c r="I12" s="27"/>
      <c r="J12" s="6"/>
      <c r="K12" s="6"/>
      <c r="L12" s="6"/>
      <c r="M12" s="6"/>
      <c r="N12" s="6"/>
      <c r="O12" s="6"/>
      <c r="P12" s="45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57"/>
      <c r="AF12" s="27"/>
      <c r="AG12" s="27"/>
      <c r="AH12" s="27"/>
      <c r="AI12" s="27"/>
      <c r="AJ12" s="27"/>
      <c r="AK12" s="27"/>
      <c r="AL12" s="27"/>
      <c r="AM12" s="27"/>
      <c r="AN12" s="28"/>
    </row>
    <row r="13" spans="1:40" ht="20.399999999999999" thickBot="1" x14ac:dyDescent="0.35">
      <c r="A13" s="4"/>
      <c r="B13" s="37" t="s">
        <v>27</v>
      </c>
      <c r="C13" s="5">
        <v>44494</v>
      </c>
      <c r="D13" s="77">
        <v>44570</v>
      </c>
      <c r="E13" s="85"/>
      <c r="F13" s="6"/>
      <c r="G13" s="6"/>
      <c r="H13" s="6"/>
      <c r="I13" s="7"/>
      <c r="J13" s="6"/>
      <c r="K13" s="7"/>
      <c r="L13" s="6"/>
      <c r="M13" s="6"/>
      <c r="N13" s="6"/>
      <c r="O13" s="6"/>
      <c r="P13" s="45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57"/>
      <c r="AF13" s="27"/>
      <c r="AG13" s="27"/>
      <c r="AH13" s="27"/>
      <c r="AI13" s="27"/>
      <c r="AJ13" s="27"/>
      <c r="AK13" s="27"/>
      <c r="AL13" s="27"/>
      <c r="AM13" s="27"/>
      <c r="AN13" s="28"/>
    </row>
    <row r="14" spans="1:40" ht="18.600000000000001" thickBot="1" x14ac:dyDescent="0.35">
      <c r="B14" s="74" t="s">
        <v>24</v>
      </c>
      <c r="C14" s="5">
        <v>44536</v>
      </c>
      <c r="D14" s="77">
        <v>44570</v>
      </c>
      <c r="E14" s="45"/>
      <c r="F14" s="27"/>
      <c r="G14" s="27"/>
      <c r="H14" s="27"/>
      <c r="I14" s="27"/>
      <c r="J14" s="27"/>
      <c r="K14" s="7"/>
      <c r="L14" s="6"/>
      <c r="M14" s="6"/>
      <c r="N14" s="7"/>
      <c r="O14" s="6"/>
      <c r="P14" s="45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57"/>
      <c r="AF14" s="27"/>
      <c r="AG14" s="27"/>
      <c r="AH14" s="27"/>
      <c r="AI14" s="27"/>
      <c r="AJ14" s="27"/>
      <c r="AK14" s="27"/>
      <c r="AL14" s="27"/>
      <c r="AM14" s="27"/>
      <c r="AN14" s="28"/>
    </row>
    <row r="15" spans="1:40" ht="16.2" thickBot="1" x14ac:dyDescent="0.35">
      <c r="B15" s="40" t="s">
        <v>7</v>
      </c>
      <c r="C15" s="5">
        <v>44547</v>
      </c>
      <c r="D15" s="77">
        <v>44571</v>
      </c>
      <c r="E15" s="45"/>
      <c r="F15" s="27"/>
      <c r="G15" s="27"/>
      <c r="H15" s="27"/>
      <c r="I15" s="27"/>
      <c r="J15" s="27"/>
      <c r="K15" s="27"/>
      <c r="L15" s="6"/>
      <c r="M15" s="6"/>
      <c r="N15" s="6"/>
      <c r="O15" s="6"/>
      <c r="P15" s="85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57"/>
      <c r="AF15" s="27"/>
      <c r="AG15" s="27"/>
      <c r="AH15" s="27"/>
      <c r="AI15" s="27"/>
      <c r="AJ15" s="27"/>
      <c r="AK15" s="27"/>
      <c r="AL15" s="27"/>
      <c r="AM15" s="27"/>
      <c r="AN15" s="28"/>
    </row>
    <row r="16" spans="1:40" ht="18.600000000000001" thickBot="1" x14ac:dyDescent="0.35">
      <c r="B16" s="75" t="s">
        <v>28</v>
      </c>
      <c r="C16" s="2"/>
      <c r="D16" s="78"/>
      <c r="E16" s="4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4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58"/>
      <c r="AF16" s="18"/>
      <c r="AG16" s="18"/>
      <c r="AH16" s="18"/>
      <c r="AI16" s="18"/>
      <c r="AJ16" s="18"/>
      <c r="AK16" s="18"/>
      <c r="AL16" s="18"/>
      <c r="AM16" s="18"/>
      <c r="AN16" s="19"/>
    </row>
    <row r="17" spans="2:40" ht="20.399999999999999" thickBot="1" x14ac:dyDescent="0.35">
      <c r="B17" s="38" t="s">
        <v>26</v>
      </c>
      <c r="C17" s="8">
        <v>44571</v>
      </c>
      <c r="D17" s="79">
        <v>44593</v>
      </c>
      <c r="E17" s="4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86"/>
      <c r="Q17" s="9"/>
      <c r="R17" s="9"/>
      <c r="S17" s="9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59"/>
      <c r="AF17" s="25"/>
      <c r="AG17" s="25"/>
      <c r="AH17" s="25"/>
      <c r="AI17" s="25"/>
      <c r="AJ17" s="25"/>
      <c r="AK17" s="25"/>
      <c r="AL17" s="25"/>
      <c r="AM17" s="25"/>
      <c r="AN17" s="26"/>
    </row>
    <row r="18" spans="2:40" ht="20.399999999999999" thickBot="1" x14ac:dyDescent="0.35">
      <c r="B18" s="38" t="s">
        <v>10</v>
      </c>
      <c r="C18" s="8">
        <f>D17</f>
        <v>44593</v>
      </c>
      <c r="D18" s="79">
        <f>C18+14</f>
        <v>44607</v>
      </c>
      <c r="E18" s="47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47"/>
      <c r="Q18" s="25"/>
      <c r="R18" s="25"/>
      <c r="S18" s="9"/>
      <c r="T18" s="9"/>
      <c r="U18" s="9"/>
      <c r="V18" s="25"/>
      <c r="W18" s="25"/>
      <c r="X18" s="25"/>
      <c r="Y18" s="25"/>
      <c r="Z18" s="25"/>
      <c r="AA18" s="25"/>
      <c r="AB18" s="25"/>
      <c r="AC18" s="25"/>
      <c r="AD18" s="25"/>
      <c r="AE18" s="59"/>
      <c r="AF18" s="25"/>
      <c r="AG18" s="25"/>
      <c r="AH18" s="25"/>
      <c r="AI18" s="25"/>
      <c r="AJ18" s="25"/>
      <c r="AK18" s="25"/>
      <c r="AL18" s="25"/>
      <c r="AM18" s="25"/>
      <c r="AN18" s="26"/>
    </row>
    <row r="19" spans="2:40" ht="20.399999999999999" thickBot="1" x14ac:dyDescent="0.35">
      <c r="B19" s="38" t="s">
        <v>25</v>
      </c>
      <c r="C19" s="8">
        <f>D18</f>
        <v>44607</v>
      </c>
      <c r="D19" s="79">
        <f>C19+14</f>
        <v>44621</v>
      </c>
      <c r="E19" s="4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47"/>
      <c r="Q19" s="25"/>
      <c r="R19" s="25"/>
      <c r="S19" s="25"/>
      <c r="T19" s="25"/>
      <c r="U19" s="9"/>
      <c r="V19" s="9"/>
      <c r="W19" s="9"/>
      <c r="X19" s="25"/>
      <c r="Y19" s="25"/>
      <c r="Z19" s="25"/>
      <c r="AA19" s="25"/>
      <c r="AB19" s="25"/>
      <c r="AC19" s="25"/>
      <c r="AD19" s="25"/>
      <c r="AE19" s="59"/>
      <c r="AF19" s="25"/>
      <c r="AG19" s="25"/>
      <c r="AH19" s="25"/>
      <c r="AI19" s="25"/>
      <c r="AJ19" s="25"/>
      <c r="AK19" s="25"/>
      <c r="AL19" s="25"/>
      <c r="AM19" s="25"/>
      <c r="AN19" s="26"/>
    </row>
    <row r="20" spans="2:40" ht="20.399999999999999" thickBot="1" x14ac:dyDescent="0.35">
      <c r="B20" s="38" t="s">
        <v>11</v>
      </c>
      <c r="C20" s="8">
        <v>44614</v>
      </c>
      <c r="D20" s="79">
        <f>C20+14</f>
        <v>44628</v>
      </c>
      <c r="E20" s="4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47"/>
      <c r="Q20" s="25"/>
      <c r="R20" s="25"/>
      <c r="S20" s="25"/>
      <c r="T20" s="25"/>
      <c r="U20" s="25"/>
      <c r="V20" s="9"/>
      <c r="W20" s="9"/>
      <c r="X20" s="9"/>
      <c r="Y20" s="25"/>
      <c r="Z20" s="25"/>
      <c r="AA20" s="25"/>
      <c r="AB20" s="25"/>
      <c r="AC20" s="25"/>
      <c r="AD20" s="25"/>
      <c r="AE20" s="59"/>
      <c r="AF20" s="25"/>
      <c r="AG20" s="25"/>
      <c r="AH20" s="25"/>
      <c r="AI20" s="25"/>
      <c r="AJ20" s="25"/>
      <c r="AK20" s="25"/>
      <c r="AL20" s="25"/>
      <c r="AM20" s="25"/>
      <c r="AN20" s="26"/>
    </row>
    <row r="21" spans="2:40" ht="21.6" thickBot="1" x14ac:dyDescent="0.35">
      <c r="B21" s="35" t="s">
        <v>8</v>
      </c>
      <c r="C21" s="3"/>
      <c r="D21" s="80"/>
      <c r="E21" s="48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48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6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2:40" ht="16.2" thickBot="1" x14ac:dyDescent="0.35">
      <c r="B22" s="41" t="s">
        <v>12</v>
      </c>
      <c r="C22" s="10">
        <v>44607</v>
      </c>
      <c r="D22" s="81">
        <f>C22+28</f>
        <v>44635</v>
      </c>
      <c r="E22" s="4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49"/>
      <c r="Q22" s="29"/>
      <c r="R22" s="29"/>
      <c r="S22" s="29"/>
      <c r="T22" s="29"/>
      <c r="U22" s="11"/>
      <c r="V22" s="11"/>
      <c r="W22" s="11"/>
      <c r="X22" s="11"/>
      <c r="Y22" s="11"/>
      <c r="Z22" s="29"/>
      <c r="AA22" s="29"/>
      <c r="AB22" s="29"/>
      <c r="AC22" s="29"/>
      <c r="AD22" s="29"/>
      <c r="AE22" s="61"/>
      <c r="AF22" s="29"/>
      <c r="AG22" s="29"/>
      <c r="AH22" s="29"/>
      <c r="AI22" s="29"/>
      <c r="AJ22" s="29"/>
      <c r="AK22" s="29"/>
      <c r="AL22" s="29"/>
      <c r="AM22" s="29"/>
      <c r="AN22" s="30"/>
    </row>
    <row r="23" spans="2:40" ht="16.2" thickBot="1" x14ac:dyDescent="0.35">
      <c r="B23" s="41" t="s">
        <v>14</v>
      </c>
      <c r="C23" s="10">
        <f>D22</f>
        <v>44635</v>
      </c>
      <c r="D23" s="81">
        <f>C23+14</f>
        <v>44649</v>
      </c>
      <c r="E23" s="4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49"/>
      <c r="Q23" s="29"/>
      <c r="R23" s="29"/>
      <c r="S23" s="29"/>
      <c r="T23" s="29"/>
      <c r="U23" s="29"/>
      <c r="V23" s="29"/>
      <c r="W23" s="29"/>
      <c r="X23" s="29"/>
      <c r="Y23" s="11"/>
      <c r="Z23" s="11"/>
      <c r="AA23" s="11"/>
      <c r="AB23" s="29"/>
      <c r="AC23" s="29"/>
      <c r="AD23" s="29"/>
      <c r="AE23" s="61"/>
      <c r="AF23" s="29"/>
      <c r="AG23" s="29"/>
      <c r="AH23" s="29"/>
      <c r="AI23" s="29"/>
      <c r="AJ23" s="29"/>
      <c r="AK23" s="29"/>
      <c r="AL23" s="29"/>
      <c r="AM23" s="29"/>
      <c r="AN23" s="30"/>
    </row>
    <row r="24" spans="2:40" ht="16.2" thickBot="1" x14ac:dyDescent="0.35">
      <c r="B24" s="41" t="s">
        <v>15</v>
      </c>
      <c r="C24" s="10">
        <v>44649</v>
      </c>
      <c r="D24" s="81">
        <f>C24+14</f>
        <v>44663</v>
      </c>
      <c r="E24" s="4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11"/>
      <c r="AB24" s="11"/>
      <c r="AC24" s="11"/>
      <c r="AD24" s="29"/>
      <c r="AE24" s="61"/>
      <c r="AF24" s="29"/>
      <c r="AG24" s="29"/>
      <c r="AH24" s="29"/>
      <c r="AI24" s="29"/>
      <c r="AJ24" s="29"/>
      <c r="AK24" s="29"/>
      <c r="AL24" s="29"/>
      <c r="AM24" s="29"/>
      <c r="AN24" s="30"/>
    </row>
    <row r="25" spans="2:40" ht="20.399999999999999" thickBot="1" x14ac:dyDescent="0.35">
      <c r="B25" s="39" t="s">
        <v>13</v>
      </c>
      <c r="C25" s="10">
        <v>44656</v>
      </c>
      <c r="D25" s="81">
        <v>44681</v>
      </c>
      <c r="E25" s="4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4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11"/>
      <c r="AC25" s="11"/>
      <c r="AD25" s="11"/>
      <c r="AE25" s="87"/>
      <c r="AF25" s="29"/>
      <c r="AG25" s="29"/>
      <c r="AH25" s="29"/>
      <c r="AI25" s="29"/>
      <c r="AJ25" s="29"/>
      <c r="AK25" s="29"/>
      <c r="AL25" s="29"/>
      <c r="AM25" s="29"/>
      <c r="AN25" s="30"/>
    </row>
    <row r="26" spans="2:40" ht="21.6" thickBot="1" x14ac:dyDescent="0.35">
      <c r="B26" s="36" t="s">
        <v>0</v>
      </c>
      <c r="C26" s="24"/>
      <c r="D26" s="82"/>
      <c r="E26" s="5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50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62"/>
      <c r="AF26" s="22"/>
      <c r="AG26" s="22"/>
      <c r="AH26" s="22"/>
      <c r="AI26" s="22"/>
      <c r="AJ26" s="22"/>
      <c r="AK26" s="22"/>
      <c r="AL26" s="22"/>
      <c r="AM26" s="22"/>
      <c r="AN26" s="23"/>
    </row>
    <row r="27" spans="2:40" ht="16.2" thickBot="1" x14ac:dyDescent="0.35">
      <c r="B27" s="42" t="s">
        <v>16</v>
      </c>
      <c r="C27" s="12">
        <v>44543</v>
      </c>
      <c r="D27" s="83">
        <v>44550</v>
      </c>
      <c r="E27" s="52"/>
      <c r="F27" s="31"/>
      <c r="G27" s="31"/>
      <c r="H27" s="31"/>
      <c r="I27" s="31"/>
      <c r="J27" s="31"/>
      <c r="K27" s="31"/>
      <c r="L27" s="13"/>
      <c r="M27" s="31"/>
      <c r="N27" s="31"/>
      <c r="O27" s="31"/>
      <c r="P27" s="52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63"/>
      <c r="AF27" s="31"/>
      <c r="AG27" s="31"/>
      <c r="AH27" s="31"/>
      <c r="AI27" s="31"/>
      <c r="AJ27" s="31"/>
      <c r="AK27" s="31"/>
      <c r="AL27" s="31"/>
      <c r="AM27" s="31"/>
      <c r="AN27" s="33"/>
    </row>
    <row r="28" spans="2:40" ht="16.2" thickBot="1" x14ac:dyDescent="0.35">
      <c r="B28" s="42" t="s">
        <v>17</v>
      </c>
      <c r="C28" s="12">
        <v>44550</v>
      </c>
      <c r="D28" s="83">
        <v>44592</v>
      </c>
      <c r="E28" s="52"/>
      <c r="F28" s="31"/>
      <c r="G28" s="31"/>
      <c r="H28" s="31"/>
      <c r="I28" s="31"/>
      <c r="J28" s="31"/>
      <c r="K28" s="31"/>
      <c r="L28" s="31"/>
      <c r="M28" s="13"/>
      <c r="N28" s="13"/>
      <c r="O28" s="13"/>
      <c r="P28" s="51"/>
      <c r="Q28" s="13"/>
      <c r="R28" s="13"/>
      <c r="S28" s="13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63"/>
      <c r="AF28" s="31"/>
      <c r="AG28" s="31"/>
      <c r="AH28" s="31"/>
      <c r="AI28" s="31"/>
      <c r="AJ28" s="31"/>
      <c r="AK28" s="31"/>
      <c r="AL28" s="31"/>
      <c r="AM28" s="31"/>
      <c r="AN28" s="33"/>
    </row>
    <row r="29" spans="2:40" ht="16.2" thickBot="1" x14ac:dyDescent="0.35">
      <c r="B29" s="42" t="s">
        <v>19</v>
      </c>
      <c r="C29" s="12">
        <v>44599</v>
      </c>
      <c r="D29" s="83">
        <v>44665</v>
      </c>
      <c r="E29" s="5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52"/>
      <c r="Q29" s="31"/>
      <c r="R29" s="31"/>
      <c r="S29" s="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31"/>
      <c r="AE29" s="63"/>
      <c r="AF29" s="31"/>
      <c r="AG29" s="31"/>
      <c r="AH29" s="31"/>
      <c r="AI29" s="31"/>
      <c r="AJ29" s="31"/>
      <c r="AK29" s="31"/>
      <c r="AL29" s="31"/>
      <c r="AM29" s="31"/>
      <c r="AN29" s="33"/>
    </row>
    <row r="30" spans="2:40" ht="16.2" thickBot="1" x14ac:dyDescent="0.35">
      <c r="B30" s="42" t="s">
        <v>18</v>
      </c>
      <c r="C30" s="12">
        <v>44665</v>
      </c>
      <c r="D30" s="83">
        <v>44727</v>
      </c>
      <c r="E30" s="5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52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13"/>
      <c r="AD30" s="13"/>
      <c r="AE30" s="13"/>
      <c r="AF30" s="51"/>
      <c r="AG30" s="13"/>
      <c r="AH30" s="13"/>
      <c r="AI30" s="13"/>
      <c r="AJ30" s="13"/>
      <c r="AK30" s="13"/>
      <c r="AL30" s="13"/>
      <c r="AM30" s="31"/>
      <c r="AN30" s="33"/>
    </row>
    <row r="31" spans="2:40" ht="15.6" x14ac:dyDescent="0.3">
      <c r="B31" s="43" t="s">
        <v>20</v>
      </c>
      <c r="C31" s="14">
        <v>44725</v>
      </c>
      <c r="D31" s="14">
        <v>44739</v>
      </c>
      <c r="E31" s="5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53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64"/>
      <c r="AF31" s="32"/>
      <c r="AG31" s="32"/>
      <c r="AH31" s="32"/>
      <c r="AI31" s="32"/>
      <c r="AJ31" s="32"/>
      <c r="AK31" s="32"/>
      <c r="AL31" s="15"/>
      <c r="AM31" s="15"/>
      <c r="AN31" s="88"/>
    </row>
  </sheetData>
  <mergeCells count="4">
    <mergeCell ref="B7:D8"/>
    <mergeCell ref="E7:O8"/>
    <mergeCell ref="P7:AE8"/>
    <mergeCell ref="AF7:AN8"/>
  </mergeCells>
  <pageMargins left="0.7" right="0.7" top="0.75" bottom="0.75" header="0.3" footer="0.3"/>
  <pageSetup paperSize="9" scale="28" orientation="landscape" r:id="rId1"/>
  <ignoredErrors>
    <ignoredError sqref="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Bhattacharyya</dc:creator>
  <cp:lastModifiedBy>Arijit Bhattacharyya</cp:lastModifiedBy>
  <cp:lastPrinted>2022-01-31T05:56:20Z</cp:lastPrinted>
  <dcterms:created xsi:type="dcterms:W3CDTF">2021-06-18T23:20:53Z</dcterms:created>
  <dcterms:modified xsi:type="dcterms:W3CDTF">2022-01-31T06:00:40Z</dcterms:modified>
</cp:coreProperties>
</file>