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I PATH\Container report\"/>
    </mc:Choice>
  </mc:AlternateContent>
  <xr:revisionPtr revIDLastSave="0" documentId="13_ncr:1_{C5234B0F-C24E-46BA-967B-F69ECA0C8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 table" sheetId="2" r:id="rId1"/>
    <sheet name="packing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7" i="1" l="1"/>
  <c r="P87" i="1"/>
  <c r="O87" i="1"/>
  <c r="N87" i="1"/>
  <c r="M87" i="1"/>
  <c r="L87" i="1"/>
  <c r="K87" i="1"/>
  <c r="J87" i="1"/>
  <c r="I87" i="1"/>
  <c r="Q73" i="1"/>
  <c r="P73" i="1"/>
  <c r="O73" i="1"/>
  <c r="N73" i="1"/>
  <c r="M73" i="1"/>
  <c r="L73" i="1"/>
  <c r="K73" i="1"/>
  <c r="J73" i="1"/>
  <c r="I73" i="1"/>
  <c r="Q59" i="1"/>
  <c r="P59" i="1"/>
  <c r="O59" i="1"/>
  <c r="N59" i="1"/>
  <c r="M59" i="1"/>
  <c r="L59" i="1"/>
  <c r="K59" i="1"/>
  <c r="J59" i="1"/>
  <c r="I59" i="1"/>
  <c r="Q45" i="1"/>
  <c r="P45" i="1"/>
  <c r="O45" i="1"/>
  <c r="N45" i="1"/>
  <c r="M45" i="1"/>
  <c r="L45" i="1"/>
  <c r="K45" i="1"/>
  <c r="J45" i="1"/>
  <c r="I45" i="1"/>
  <c r="Q36" i="1"/>
  <c r="P36" i="1"/>
  <c r="O36" i="1"/>
  <c r="N36" i="1"/>
  <c r="M36" i="1"/>
  <c r="L36" i="1"/>
  <c r="K36" i="1"/>
  <c r="J36" i="1"/>
  <c r="I36" i="1"/>
  <c r="Q25" i="1"/>
  <c r="P25" i="1"/>
  <c r="O25" i="1"/>
  <c r="N25" i="1"/>
  <c r="M25" i="1"/>
  <c r="L25" i="1"/>
  <c r="K25" i="1"/>
  <c r="J25" i="1"/>
  <c r="I25" i="1"/>
  <c r="Q11" i="1"/>
  <c r="P11" i="1"/>
  <c r="O11" i="1"/>
  <c r="N11" i="1"/>
  <c r="M11" i="1"/>
  <c r="L11" i="1"/>
  <c r="K11" i="1"/>
  <c r="J11" i="1"/>
  <c r="I11" i="1"/>
  <c r="Q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<sst xmlns="http://schemas.openxmlformats.org/spreadsheetml/2006/main" count="524" uniqueCount="170">
  <si>
    <t>Container
No.</t>
  </si>
  <si>
    <t>Seal
No.</t>
  </si>
  <si>
    <t>Container
Type</t>
  </si>
  <si>
    <t>Box
No.</t>
  </si>
  <si>
    <t>Component</t>
  </si>
  <si>
    <t>Component Descriptiom</t>
  </si>
  <si>
    <t>HS Code</t>
  </si>
  <si>
    <t>Unit</t>
  </si>
  <si>
    <t>Quantity</t>
  </si>
  <si>
    <t>CIP
(Ablyk R/S)</t>
  </si>
  <si>
    <t>DAP
(SARIA-GACH)</t>
  </si>
  <si>
    <t>FOB
(KOREAN PORT)</t>
  </si>
  <si>
    <t xml:space="preserve">                       CIP                                      (Andijan-Severniy R/S )</t>
  </si>
  <si>
    <t>Packing Size (mm)</t>
  </si>
  <si>
    <t>CBM
(m3)</t>
  </si>
  <si>
    <t>Net
Weight
(kg)</t>
  </si>
  <si>
    <t>Gross
Weight
(kg)</t>
  </si>
  <si>
    <t>TRLU2746640</t>
  </si>
  <si>
    <t>SITJ101758</t>
  </si>
  <si>
    <t>20'DV</t>
  </si>
  <si>
    <t>GEM00003</t>
  </si>
  <si>
    <t>BLANK FOR BEAM CROSSMEMBER</t>
  </si>
  <si>
    <t>8708.99-9000</t>
  </si>
  <si>
    <t>EA</t>
  </si>
  <si>
    <t>#1</t>
  </si>
  <si>
    <t>DM- 2</t>
  </si>
  <si>
    <t>DM- 3</t>
  </si>
  <si>
    <t>DM- 4</t>
  </si>
  <si>
    <t>DM- 5</t>
  </si>
  <si>
    <t>DM- 6</t>
  </si>
  <si>
    <t>DM- 7</t>
  </si>
  <si>
    <t>DM- 8</t>
  </si>
  <si>
    <t>DM- 9</t>
  </si>
  <si>
    <t>TGIU2120259</t>
  </si>
  <si>
    <t>972160</t>
  </si>
  <si>
    <t>ASU45462</t>
  </si>
  <si>
    <t>BLANK FOR REINFORCEMENT - RH</t>
  </si>
  <si>
    <t>#2</t>
  </si>
  <si>
    <t>DW- 12</t>
  </si>
  <si>
    <t>DW- 13</t>
  </si>
  <si>
    <t>DW- 14</t>
  </si>
  <si>
    <t>DAIN- 1</t>
  </si>
  <si>
    <t>GEM00006</t>
  </si>
  <si>
    <t>BLANK FOR RAIL-LCA LWR LH</t>
  </si>
  <si>
    <t>DAIN- 2</t>
  </si>
  <si>
    <t>DAIN- 3</t>
  </si>
  <si>
    <t>DAIN- 4</t>
  </si>
  <si>
    <t>DAIN- 5</t>
  </si>
  <si>
    <t>GEM00007</t>
  </si>
  <si>
    <t>BLANK FOR RAIL-LCA LWR RH</t>
  </si>
  <si>
    <t>DAIN- 6</t>
  </si>
  <si>
    <t>DAIN- 7</t>
  </si>
  <si>
    <t>DAIN- 8</t>
  </si>
  <si>
    <t>DAIN- 9</t>
  </si>
  <si>
    <t>GEM00010</t>
  </si>
  <si>
    <t>BLANK FOR RAIL-LCA UPR LH</t>
  </si>
  <si>
    <t>DAIN- 10</t>
  </si>
  <si>
    <t>TGIU2130323</t>
  </si>
  <si>
    <t>KMLP009964</t>
  </si>
  <si>
    <t>GEM00012</t>
  </si>
  <si>
    <t>BLANK FOR BRKT-SPRING LH (NB4)</t>
  </si>
  <si>
    <t># 3</t>
  </si>
  <si>
    <t>DW- 2</t>
  </si>
  <si>
    <t>DW- 3</t>
  </si>
  <si>
    <t>DAIN- 11</t>
  </si>
  <si>
    <t>DAIN- 12</t>
  </si>
  <si>
    <t>DAIN- 13</t>
  </si>
  <si>
    <t>DAIN- 14</t>
  </si>
  <si>
    <t>GEM00011</t>
  </si>
  <si>
    <t>BLANK FOR RAIL-LCA UPR RH</t>
  </si>
  <si>
    <t>DAIN- 15</t>
  </si>
  <si>
    <t>DAIN- 16</t>
  </si>
  <si>
    <t>DAIN- 17</t>
  </si>
  <si>
    <t>DAIN- 18</t>
  </si>
  <si>
    <t>TGIU2373560</t>
  </si>
  <si>
    <t>631993</t>
  </si>
  <si>
    <t># 4</t>
  </si>
  <si>
    <t>DM- 11</t>
  </si>
  <si>
    <t>DM- 12</t>
  </si>
  <si>
    <t>DM- 13</t>
  </si>
  <si>
    <t>DM- 14</t>
  </si>
  <si>
    <t>DM- 15</t>
  </si>
  <si>
    <t>DM- 16</t>
  </si>
  <si>
    <t>DM- 17</t>
  </si>
  <si>
    <t>DM- 18</t>
  </si>
  <si>
    <t>TGIU2130128</t>
  </si>
  <si>
    <t>SITJ101958</t>
  </si>
  <si>
    <t>GEM00013</t>
  </si>
  <si>
    <t>BLANK FOR BRKT-SPRING RH (NB4)</t>
  </si>
  <si>
    <t>#5</t>
  </si>
  <si>
    <t>DW- 5</t>
  </si>
  <si>
    <t>DW- 6</t>
  </si>
  <si>
    <t>DW- 7</t>
  </si>
  <si>
    <t>ASU45460</t>
  </si>
  <si>
    <t>BLANK FOR REINFORCEMENT - LH</t>
  </si>
  <si>
    <t>DW- 8</t>
  </si>
  <si>
    <t>DW- 9</t>
  </si>
  <si>
    <t>DW- 10</t>
  </si>
  <si>
    <t>DW- 15</t>
  </si>
  <si>
    <t>GEM00017</t>
  </si>
  <si>
    <t>PLATE-BEARING</t>
  </si>
  <si>
    <t>DW- 16</t>
  </si>
  <si>
    <t>DW- 17</t>
  </si>
  <si>
    <t>DAIN- 19</t>
  </si>
  <si>
    <t>GEM00014</t>
  </si>
  <si>
    <t>BLANK FOR BRKT-BEARING LH</t>
  </si>
  <si>
    <t>DM- 19</t>
  </si>
  <si>
    <t>DM- 20</t>
  </si>
  <si>
    <t>DM- 21</t>
  </si>
  <si>
    <t>TGIU2271240</t>
  </si>
  <si>
    <t>SKR316333</t>
  </si>
  <si>
    <t>#6</t>
  </si>
  <si>
    <t>DAIN- 21</t>
  </si>
  <si>
    <t>DAIN- 22</t>
  </si>
  <si>
    <t>GEM00015</t>
  </si>
  <si>
    <t>BLANK FOR BRKT-BEARING RH</t>
  </si>
  <si>
    <t>DAIN- 23</t>
  </si>
  <si>
    <t>DAIN- 24</t>
  </si>
  <si>
    <t>DAIN- 25</t>
  </si>
  <si>
    <t>atf54894</t>
  </si>
  <si>
    <t>BLANK FOR GSV LCA LH PART</t>
  </si>
  <si>
    <t>DAIN- 26</t>
  </si>
  <si>
    <t>DAIN- 27</t>
  </si>
  <si>
    <t>DAIN- 28</t>
  </si>
  <si>
    <t>DAIN- 29</t>
  </si>
  <si>
    <t>DAIN- 30</t>
  </si>
  <si>
    <t>DAIN- 31</t>
  </si>
  <si>
    <t>DAIN- 32</t>
  </si>
  <si>
    <t>SK- 15</t>
  </si>
  <si>
    <t>AVK36462/73</t>
  </si>
  <si>
    <t>BLANK FOR BODY ATTACHMENT IN - LH/RH</t>
  </si>
  <si>
    <t>TGIU2120346</t>
  </si>
  <si>
    <t>SITJ101954</t>
  </si>
  <si>
    <t>#7</t>
  </si>
  <si>
    <t>DAIN- 34</t>
  </si>
  <si>
    <t>DAIN- 35</t>
  </si>
  <si>
    <t>DAIN- 36</t>
  </si>
  <si>
    <t>DAIN- 37</t>
  </si>
  <si>
    <t>atf54929</t>
  </si>
  <si>
    <t>BLANK FOR GSV LCA RH PART</t>
  </si>
  <si>
    <t>DAIN- 38</t>
  </si>
  <si>
    <t>DAIN- 39</t>
  </si>
  <si>
    <t>DAIN- 40</t>
  </si>
  <si>
    <t>DAIN- 41</t>
  </si>
  <si>
    <t>DAIN- 42</t>
  </si>
  <si>
    <t>DAIN- 43</t>
  </si>
  <si>
    <t>DAIN- 44</t>
  </si>
  <si>
    <t>DAIN- 45</t>
  </si>
  <si>
    <t>DAIN- 46</t>
  </si>
  <si>
    <t>TGIU2375394</t>
  </si>
  <si>
    <t>DJS779207</t>
  </si>
  <si>
    <t>#8</t>
  </si>
  <si>
    <t>DAIN- 48</t>
  </si>
  <si>
    <t>SK- 1</t>
  </si>
  <si>
    <t>AVK36392</t>
  </si>
  <si>
    <t>BLANK FOR BODY ATTACHMENT OUT - LH</t>
  </si>
  <si>
    <t>SK- 2</t>
  </si>
  <si>
    <t>SK- 3</t>
  </si>
  <si>
    <t>SK- 4</t>
  </si>
  <si>
    <t>SK- 5</t>
  </si>
  <si>
    <t>AVK36448</t>
  </si>
  <si>
    <t>BLANK FOR BODY ATTACHMENT OUT - RH</t>
  </si>
  <si>
    <t>SK- 6</t>
  </si>
  <si>
    <t>SK- 7</t>
  </si>
  <si>
    <t>SK- 8</t>
  </si>
  <si>
    <t>SK- 9</t>
  </si>
  <si>
    <t>SK- 10</t>
  </si>
  <si>
    <t>SK- 11</t>
  </si>
  <si>
    <t>SK- 12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</si>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</sst>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-* #,##0.00_р_._-;\-* #,##0.00_р_._-;_-* &quot;-&quot;??_р_._-;_-@_-"/>
  </numFmts>
  <fonts count="4">
    <font>
      <sz val="11"/>
      <color theme="1"/>
      <name val="Calibri"/>
      <family val="2"/>
      <scheme val="minor"/>
    </font>
    <font>
      <sz val="12"/>
      <name val="新細明體"/>
      <family val="1"/>
    </font>
    <font>
      <sz val="12"/>
      <name val="宋体"/>
    </font>
    <font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164" fontId="3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0" fontId="2" fillId="0" borderId="0"/>
  </cellStyleXfs>
  <cellXfs count="1">
    <xf numFmtId="0" fontId="0" fillId="0" borderId="0" xfId="0"/>
  </cellXfs>
  <cellStyles count="6">
    <cellStyle name="Обычный" xfId="0" builtinId="0"/>
    <cellStyle name="Обычный 2" xfId="5" xr:uid="{0EE1237A-88AF-41C1-AD91-00D653991BCC}"/>
    <cellStyle name="Финансовый 2" xfId="4" xr:uid="{D1BBB6EC-F60A-451F-AF8F-D47955080499}"/>
    <cellStyle name="쉼표 [0] 11" xfId="3" xr:uid="{CCCBC28F-C270-47F7-8EB3-20C4EF495A0B}"/>
    <cellStyle name="표준 9 2" xfId="2" xr:uid="{7E5E2282-FCD9-4BD0-B1CD-A9B89946D399}"/>
    <cellStyle name="표준_Sheet1" xfId="1" xr:uid="{F6DDDF66-DB3C-49FC-BCA9-B56DCF906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2F85-1C7D-44D3-8522-939D80F26DA7}">
  <dimension ref="A1:L9"/>
  <sheetViews>
    <sheetView tabSelected="1" workbookViewId="0">
      <selection activeCell="G19" sqref="G19"/>
    </sheetView>
  </sheetViews>
  <sheetFormatPr defaultRowHeight="14.4"/>
  <cols>
    <col min="1" max="1" width="3" bestFit="1" customWidth="1"/>
    <col min="2" max="2" width="13.109375" bestFit="1" customWidth="1"/>
    <col min="4" max="4" width="14" bestFit="1" customWidth="1"/>
    <col min="6" max="6" width="13.44140625" bestFit="1" customWidth="1"/>
    <col min="7" max="7" width="16.6640625" bestFit="1" customWidth="1"/>
    <col min="8" max="8" width="18.44140625" bestFit="1" customWidth="1"/>
    <col min="9" max="9" width="20.6640625" customWidth="1"/>
    <col min="11" max="11" width="14.77734375" bestFit="1" customWidth="1"/>
    <col min="12" max="12" width="16.33203125" bestFit="1" customWidth="1"/>
  </cols>
  <sheetData>
    <row r="1" spans="1:12">
      <c r="A1" t="s">
        <v>169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</row>
    <row r="2" spans="1:12">
      <c r="A2">
        <v>1</v>
      </c>
      <c r="B2" t="s">
        <v>17</v>
      </c>
    </row>
    <row r="3" spans="1:12">
      <c r="A3">
        <v>2</v>
      </c>
      <c r="B3" t="s">
        <v>33</v>
      </c>
    </row>
    <row r="4" spans="1:12">
      <c r="A4">
        <v>3</v>
      </c>
      <c r="B4" t="s">
        <v>57</v>
      </c>
    </row>
    <row r="5" spans="1:12">
      <c r="A5">
        <v>4</v>
      </c>
      <c r="B5" t="s">
        <v>74</v>
      </c>
    </row>
    <row r="6" spans="1:12">
      <c r="A6">
        <v>5</v>
      </c>
      <c r="B6" t="s">
        <v>85</v>
      </c>
    </row>
    <row r="7" spans="1:12">
      <c r="A7">
        <v>6</v>
      </c>
      <c r="B7" t="s">
        <v>109</v>
      </c>
    </row>
    <row r="8" spans="1:12">
      <c r="A8">
        <v>7</v>
      </c>
      <c r="B8" t="s">
        <v>131</v>
      </c>
    </row>
    <row r="9" spans="1:12">
      <c r="A9">
        <v>8</v>
      </c>
      <c r="B9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workbookViewId="0">
      <selection activeCell="M1" sqref="M1"/>
    </sheetView>
  </sheetViews>
  <sheetFormatPr defaultRowHeight="14.4"/>
  <cols>
    <col min="1" max="1" width="13.109375" bestFit="1" customWidth="1"/>
    <col min="2" max="2" width="11.5546875" bestFit="1" customWidth="1"/>
    <col min="3" max="3" width="14" bestFit="1" customWidth="1"/>
    <col min="9" max="9" width="8" bestFit="1" customWidth="1"/>
    <col min="10" max="10" width="13.44140625" bestFit="1" customWidth="1"/>
    <col min="11" max="11" width="16.6640625" bestFit="1" customWidth="1"/>
    <col min="12" max="12" width="18.44140625" bestFit="1" customWidth="1"/>
    <col min="13" max="13" width="10.77734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I2">
        <f t="shared" ref="I2:Q2" si="0">SUM(I3:I10)</f>
        <v>2160</v>
      </c>
      <c r="J2">
        <f t="shared" si="0"/>
        <v>80</v>
      </c>
      <c r="K2">
        <f t="shared" si="0"/>
        <v>80.48</v>
      </c>
      <c r="L2">
        <f t="shared" si="0"/>
        <v>75.840000000000018</v>
      </c>
      <c r="M2">
        <f t="shared" si="0"/>
        <v>81.2</v>
      </c>
      <c r="N2">
        <f t="shared" si="0"/>
        <v>9120</v>
      </c>
      <c r="O2">
        <f t="shared" si="0"/>
        <v>3.8887679999999993</v>
      </c>
      <c r="P2">
        <f t="shared" si="0"/>
        <v>17550</v>
      </c>
      <c r="Q2">
        <f t="shared" si="0"/>
        <v>17950</v>
      </c>
    </row>
    <row r="3" spans="1:17">
      <c r="A3" t="s">
        <v>24</v>
      </c>
      <c r="D3" t="s">
        <v>25</v>
      </c>
      <c r="E3" t="s">
        <v>20</v>
      </c>
      <c r="F3" t="s">
        <v>21</v>
      </c>
      <c r="G3" t="s">
        <v>22</v>
      </c>
      <c r="H3" t="s">
        <v>23</v>
      </c>
      <c r="I3">
        <v>270</v>
      </c>
      <c r="J3">
        <v>10</v>
      </c>
      <c r="K3">
        <v>10.06</v>
      </c>
      <c r="L3">
        <v>9.48</v>
      </c>
      <c r="M3">
        <v>10.15</v>
      </c>
      <c r="N3">
        <v>1140</v>
      </c>
      <c r="O3">
        <v>0.48609599999999997</v>
      </c>
      <c r="P3">
        <v>2193.75</v>
      </c>
      <c r="Q3">
        <v>2243.75</v>
      </c>
    </row>
    <row r="4" spans="1:17">
      <c r="D4" t="s">
        <v>26</v>
      </c>
      <c r="E4" t="s">
        <v>20</v>
      </c>
      <c r="F4" t="s">
        <v>21</v>
      </c>
      <c r="G4" t="s">
        <v>22</v>
      </c>
      <c r="H4" t="s">
        <v>23</v>
      </c>
      <c r="I4">
        <v>270</v>
      </c>
      <c r="J4">
        <v>10</v>
      </c>
      <c r="K4">
        <v>10.06</v>
      </c>
      <c r="L4">
        <v>9.48</v>
      </c>
      <c r="M4">
        <v>10.15</v>
      </c>
      <c r="N4">
        <v>1140</v>
      </c>
      <c r="O4">
        <v>0.48609599999999997</v>
      </c>
      <c r="P4">
        <v>2193.75</v>
      </c>
      <c r="Q4">
        <v>2243.75</v>
      </c>
    </row>
    <row r="5" spans="1:17">
      <c r="D5" t="s">
        <v>27</v>
      </c>
      <c r="E5" t="s">
        <v>20</v>
      </c>
      <c r="F5" t="s">
        <v>21</v>
      </c>
      <c r="G5" t="s">
        <v>22</v>
      </c>
      <c r="H5" t="s">
        <v>23</v>
      </c>
      <c r="I5">
        <v>270</v>
      </c>
      <c r="J5">
        <v>10</v>
      </c>
      <c r="K5">
        <v>10.06</v>
      </c>
      <c r="L5">
        <v>9.48</v>
      </c>
      <c r="M5">
        <v>10.15</v>
      </c>
      <c r="N5">
        <v>1140</v>
      </c>
      <c r="O5">
        <v>0.48609599999999997</v>
      </c>
      <c r="P5">
        <v>2193.75</v>
      </c>
      <c r="Q5">
        <v>2243.75</v>
      </c>
    </row>
    <row r="6" spans="1:17">
      <c r="D6" t="s">
        <v>28</v>
      </c>
      <c r="E6" t="s">
        <v>20</v>
      </c>
      <c r="F6" t="s">
        <v>21</v>
      </c>
      <c r="G6" t="s">
        <v>22</v>
      </c>
      <c r="H6" t="s">
        <v>23</v>
      </c>
      <c r="I6">
        <v>270</v>
      </c>
      <c r="J6">
        <v>10</v>
      </c>
      <c r="K6">
        <v>10.06</v>
      </c>
      <c r="L6">
        <v>9.48</v>
      </c>
      <c r="M6">
        <v>10.15</v>
      </c>
      <c r="N6">
        <v>1140</v>
      </c>
      <c r="O6">
        <v>0.48609599999999997</v>
      </c>
      <c r="P6">
        <v>2193.75</v>
      </c>
      <c r="Q6">
        <v>2243.75</v>
      </c>
    </row>
    <row r="7" spans="1:17">
      <c r="D7" t="s">
        <v>29</v>
      </c>
      <c r="E7" t="s">
        <v>20</v>
      </c>
      <c r="F7" t="s">
        <v>21</v>
      </c>
      <c r="G7" t="s">
        <v>22</v>
      </c>
      <c r="H7" t="s">
        <v>23</v>
      </c>
      <c r="I7">
        <v>270</v>
      </c>
      <c r="J7">
        <v>10</v>
      </c>
      <c r="K7">
        <v>10.06</v>
      </c>
      <c r="L7">
        <v>9.48</v>
      </c>
      <c r="M7">
        <v>10.15</v>
      </c>
      <c r="N7">
        <v>1140</v>
      </c>
      <c r="O7">
        <v>0.48609599999999997</v>
      </c>
      <c r="P7">
        <v>2193.75</v>
      </c>
      <c r="Q7">
        <v>2243.75</v>
      </c>
    </row>
    <row r="8" spans="1:17">
      <c r="D8" t="s">
        <v>30</v>
      </c>
      <c r="E8" t="s">
        <v>20</v>
      </c>
      <c r="F8" t="s">
        <v>21</v>
      </c>
      <c r="G8" t="s">
        <v>22</v>
      </c>
      <c r="H8" t="s">
        <v>23</v>
      </c>
      <c r="I8">
        <v>270</v>
      </c>
      <c r="J8">
        <v>10</v>
      </c>
      <c r="K8">
        <v>10.06</v>
      </c>
      <c r="L8">
        <v>9.48</v>
      </c>
      <c r="M8">
        <v>10.15</v>
      </c>
      <c r="N8">
        <v>1140</v>
      </c>
      <c r="O8">
        <v>0.48609599999999997</v>
      </c>
      <c r="P8">
        <v>2193.75</v>
      </c>
      <c r="Q8">
        <v>2243.75</v>
      </c>
    </row>
    <row r="9" spans="1:17">
      <c r="D9" t="s">
        <v>31</v>
      </c>
      <c r="E9" t="s">
        <v>20</v>
      </c>
      <c r="F9" t="s">
        <v>21</v>
      </c>
      <c r="G9" t="s">
        <v>22</v>
      </c>
      <c r="H9" t="s">
        <v>23</v>
      </c>
      <c r="I9">
        <v>270</v>
      </c>
      <c r="J9">
        <v>10</v>
      </c>
      <c r="K9">
        <v>10.06</v>
      </c>
      <c r="L9">
        <v>9.48</v>
      </c>
      <c r="M9">
        <v>10.15</v>
      </c>
      <c r="N9">
        <v>1140</v>
      </c>
      <c r="O9">
        <v>0.48609599999999997</v>
      </c>
      <c r="P9">
        <v>2193.75</v>
      </c>
      <c r="Q9">
        <v>2243.75</v>
      </c>
    </row>
    <row r="10" spans="1:17">
      <c r="D10" t="s">
        <v>32</v>
      </c>
      <c r="E10" t="s">
        <v>20</v>
      </c>
      <c r="F10" t="s">
        <v>21</v>
      </c>
      <c r="G10" t="s">
        <v>22</v>
      </c>
      <c r="H10" t="s">
        <v>23</v>
      </c>
      <c r="I10">
        <v>270</v>
      </c>
      <c r="J10">
        <v>10</v>
      </c>
      <c r="K10">
        <v>10.06</v>
      </c>
      <c r="L10">
        <v>9.48</v>
      </c>
      <c r="M10">
        <v>10.15</v>
      </c>
      <c r="N10">
        <v>1140</v>
      </c>
      <c r="O10">
        <v>0.48609599999999997</v>
      </c>
      <c r="P10">
        <v>2193.75</v>
      </c>
      <c r="Q10">
        <v>2243.75</v>
      </c>
    </row>
    <row r="11" spans="1:17">
      <c r="A11" t="s">
        <v>33</v>
      </c>
      <c r="B11" t="s">
        <v>34</v>
      </c>
      <c r="C11" t="s">
        <v>19</v>
      </c>
      <c r="I11">
        <f>SUM(I12:I24)</f>
        <v>12560</v>
      </c>
      <c r="J11">
        <f t="shared" ref="J11:Q11" si="1">SUM(J12:J24)</f>
        <v>36.760000000000005</v>
      </c>
      <c r="K11">
        <f t="shared" si="1"/>
        <v>36.94</v>
      </c>
      <c r="L11">
        <f t="shared" si="1"/>
        <v>34.460000000000008</v>
      </c>
      <c r="M11">
        <f t="shared" si="1"/>
        <v>37.31</v>
      </c>
      <c r="N11">
        <f t="shared" si="1"/>
        <v>14989</v>
      </c>
      <c r="O11">
        <f t="shared" si="1"/>
        <v>5.9955999999999987</v>
      </c>
      <c r="P11">
        <f t="shared" si="1"/>
        <v>18944.8</v>
      </c>
      <c r="Q11">
        <f t="shared" si="1"/>
        <v>19594.8</v>
      </c>
    </row>
    <row r="12" spans="1:17">
      <c r="A12" t="s">
        <v>37</v>
      </c>
      <c r="D12" t="s">
        <v>38</v>
      </c>
      <c r="E12" t="s">
        <v>35</v>
      </c>
      <c r="F12" t="s">
        <v>36</v>
      </c>
      <c r="G12" t="s">
        <v>22</v>
      </c>
      <c r="H12" t="s">
        <v>23</v>
      </c>
      <c r="I12">
        <v>1200</v>
      </c>
      <c r="J12">
        <v>1.74</v>
      </c>
      <c r="K12">
        <v>1.74</v>
      </c>
      <c r="L12">
        <v>1.56</v>
      </c>
      <c r="M12">
        <v>1.77</v>
      </c>
      <c r="N12">
        <v>1153</v>
      </c>
      <c r="O12">
        <v>0.4612</v>
      </c>
      <c r="P12">
        <v>828</v>
      </c>
      <c r="Q12">
        <v>878</v>
      </c>
    </row>
    <row r="13" spans="1:17">
      <c r="D13" t="s">
        <v>39</v>
      </c>
      <c r="E13" t="s">
        <v>35</v>
      </c>
      <c r="F13" t="s">
        <v>36</v>
      </c>
      <c r="G13" t="s">
        <v>22</v>
      </c>
      <c r="H13" t="s">
        <v>23</v>
      </c>
      <c r="I13">
        <v>1200</v>
      </c>
      <c r="J13">
        <v>1.74</v>
      </c>
      <c r="K13">
        <v>1.74</v>
      </c>
      <c r="L13">
        <v>1.56</v>
      </c>
      <c r="M13">
        <v>1.77</v>
      </c>
      <c r="N13">
        <v>1153</v>
      </c>
      <c r="O13">
        <v>0.4612</v>
      </c>
      <c r="P13">
        <v>828</v>
      </c>
      <c r="Q13">
        <v>878</v>
      </c>
    </row>
    <row r="14" spans="1:17">
      <c r="D14" t="s">
        <v>40</v>
      </c>
      <c r="E14" t="s">
        <v>35</v>
      </c>
      <c r="F14" t="s">
        <v>36</v>
      </c>
      <c r="G14" t="s">
        <v>22</v>
      </c>
      <c r="H14" t="s">
        <v>23</v>
      </c>
      <c r="I14">
        <v>1200</v>
      </c>
      <c r="J14">
        <v>1.74</v>
      </c>
      <c r="K14">
        <v>1.74</v>
      </c>
      <c r="L14">
        <v>1.56</v>
      </c>
      <c r="M14">
        <v>1.77</v>
      </c>
      <c r="N14">
        <v>1153</v>
      </c>
      <c r="O14">
        <v>0.4612</v>
      </c>
      <c r="P14">
        <v>828</v>
      </c>
      <c r="Q14">
        <v>878</v>
      </c>
    </row>
    <row r="15" spans="1:17">
      <c r="D15" t="s">
        <v>41</v>
      </c>
      <c r="E15" t="s">
        <v>42</v>
      </c>
      <c r="F15" t="s">
        <v>43</v>
      </c>
      <c r="G15" t="s">
        <v>22</v>
      </c>
      <c r="H15" t="s">
        <v>23</v>
      </c>
      <c r="I15">
        <v>960</v>
      </c>
      <c r="J15">
        <v>2.77</v>
      </c>
      <c r="K15">
        <v>2.79</v>
      </c>
      <c r="L15">
        <v>2.6</v>
      </c>
      <c r="M15">
        <v>2.81</v>
      </c>
      <c r="N15">
        <v>1153</v>
      </c>
      <c r="O15">
        <v>0.4612</v>
      </c>
      <c r="P15">
        <v>1612.8</v>
      </c>
      <c r="Q15">
        <v>1662.8</v>
      </c>
    </row>
    <row r="16" spans="1:17">
      <c r="D16" t="s">
        <v>44</v>
      </c>
      <c r="E16" t="s">
        <v>42</v>
      </c>
      <c r="F16" t="s">
        <v>43</v>
      </c>
      <c r="G16" t="s">
        <v>22</v>
      </c>
      <c r="H16" t="s">
        <v>23</v>
      </c>
      <c r="I16">
        <v>960</v>
      </c>
      <c r="J16">
        <v>2.77</v>
      </c>
      <c r="K16">
        <v>2.79</v>
      </c>
      <c r="L16">
        <v>2.6</v>
      </c>
      <c r="M16">
        <v>2.81</v>
      </c>
      <c r="N16">
        <v>1153</v>
      </c>
      <c r="O16">
        <v>0.4612</v>
      </c>
      <c r="P16">
        <v>1612.8</v>
      </c>
      <c r="Q16">
        <v>1662.8</v>
      </c>
    </row>
    <row r="17" spans="1:17">
      <c r="D17" t="s">
        <v>45</v>
      </c>
      <c r="E17" t="s">
        <v>42</v>
      </c>
      <c r="F17" t="s">
        <v>43</v>
      </c>
      <c r="G17" t="s">
        <v>22</v>
      </c>
      <c r="H17" t="s">
        <v>23</v>
      </c>
      <c r="I17">
        <v>960</v>
      </c>
      <c r="J17">
        <v>2.77</v>
      </c>
      <c r="K17">
        <v>2.79</v>
      </c>
      <c r="L17">
        <v>2.6</v>
      </c>
      <c r="M17">
        <v>2.81</v>
      </c>
      <c r="N17">
        <v>1153</v>
      </c>
      <c r="O17">
        <v>0.4612</v>
      </c>
      <c r="P17">
        <v>1612.8</v>
      </c>
      <c r="Q17">
        <v>1662.8</v>
      </c>
    </row>
    <row r="18" spans="1:17">
      <c r="D18" t="s">
        <v>46</v>
      </c>
      <c r="E18" t="s">
        <v>42</v>
      </c>
      <c r="F18" t="s">
        <v>43</v>
      </c>
      <c r="G18" t="s">
        <v>22</v>
      </c>
      <c r="H18" t="s">
        <v>23</v>
      </c>
      <c r="I18">
        <v>960</v>
      </c>
      <c r="J18">
        <v>2.77</v>
      </c>
      <c r="K18">
        <v>2.79</v>
      </c>
      <c r="L18">
        <v>2.6</v>
      </c>
      <c r="M18">
        <v>2.81</v>
      </c>
      <c r="N18">
        <v>1153</v>
      </c>
      <c r="O18">
        <v>0.4612</v>
      </c>
      <c r="P18">
        <v>1612.8</v>
      </c>
      <c r="Q18">
        <v>1662.8</v>
      </c>
    </row>
    <row r="19" spans="1:17">
      <c r="D19" t="s">
        <v>47</v>
      </c>
      <c r="E19" t="s">
        <v>48</v>
      </c>
      <c r="F19" t="s">
        <v>49</v>
      </c>
      <c r="G19" t="s">
        <v>22</v>
      </c>
      <c r="H19" t="s">
        <v>23</v>
      </c>
      <c r="I19">
        <v>960</v>
      </c>
      <c r="J19">
        <v>2.78</v>
      </c>
      <c r="K19">
        <v>2.79</v>
      </c>
      <c r="L19">
        <v>2.6</v>
      </c>
      <c r="M19">
        <v>2.82</v>
      </c>
      <c r="N19">
        <v>1153</v>
      </c>
      <c r="O19">
        <v>0.4612</v>
      </c>
      <c r="P19">
        <v>1612.8</v>
      </c>
      <c r="Q19">
        <v>1662.8</v>
      </c>
    </row>
    <row r="20" spans="1:17">
      <c r="D20" t="s">
        <v>50</v>
      </c>
      <c r="E20" t="s">
        <v>48</v>
      </c>
      <c r="F20" t="s">
        <v>49</v>
      </c>
      <c r="G20" t="s">
        <v>22</v>
      </c>
      <c r="H20" t="s">
        <v>23</v>
      </c>
      <c r="I20">
        <v>960</v>
      </c>
      <c r="J20">
        <v>2.78</v>
      </c>
      <c r="K20">
        <v>2.79</v>
      </c>
      <c r="L20">
        <v>2.6</v>
      </c>
      <c r="M20">
        <v>2.82</v>
      </c>
      <c r="N20">
        <v>1153</v>
      </c>
      <c r="O20">
        <v>0.4612</v>
      </c>
      <c r="P20">
        <v>1612.8</v>
      </c>
      <c r="Q20">
        <v>1662.8</v>
      </c>
    </row>
    <row r="21" spans="1:17">
      <c r="D21" t="s">
        <v>51</v>
      </c>
      <c r="E21" t="s">
        <v>48</v>
      </c>
      <c r="F21" t="s">
        <v>49</v>
      </c>
      <c r="G21" t="s">
        <v>22</v>
      </c>
      <c r="H21" t="s">
        <v>23</v>
      </c>
      <c r="I21">
        <v>960</v>
      </c>
      <c r="J21">
        <v>2.78</v>
      </c>
      <c r="K21">
        <v>2.79</v>
      </c>
      <c r="L21">
        <v>2.6</v>
      </c>
      <c r="M21">
        <v>2.82</v>
      </c>
      <c r="N21">
        <v>1153</v>
      </c>
      <c r="O21">
        <v>0.4612</v>
      </c>
      <c r="P21">
        <v>1612.8</v>
      </c>
      <c r="Q21">
        <v>1662.8</v>
      </c>
    </row>
    <row r="22" spans="1:17">
      <c r="D22" t="s">
        <v>52</v>
      </c>
      <c r="E22" t="s">
        <v>48</v>
      </c>
      <c r="F22" t="s">
        <v>49</v>
      </c>
      <c r="G22" t="s">
        <v>22</v>
      </c>
      <c r="H22" t="s">
        <v>23</v>
      </c>
      <c r="I22">
        <v>960</v>
      </c>
      <c r="J22">
        <v>2.78</v>
      </c>
      <c r="K22">
        <v>2.79</v>
      </c>
      <c r="L22">
        <v>2.6</v>
      </c>
      <c r="M22">
        <v>2.82</v>
      </c>
      <c r="N22">
        <v>1153</v>
      </c>
      <c r="O22">
        <v>0.4612</v>
      </c>
      <c r="P22">
        <v>1612.8</v>
      </c>
      <c r="Q22">
        <v>1662.8</v>
      </c>
    </row>
    <row r="23" spans="1:17">
      <c r="D23" t="s">
        <v>53</v>
      </c>
      <c r="E23" t="s">
        <v>54</v>
      </c>
      <c r="F23" t="s">
        <v>55</v>
      </c>
      <c r="G23" t="s">
        <v>22</v>
      </c>
      <c r="H23" t="s">
        <v>23</v>
      </c>
      <c r="I23">
        <v>640</v>
      </c>
      <c r="J23">
        <v>4.67</v>
      </c>
      <c r="K23">
        <v>4.7</v>
      </c>
      <c r="L23">
        <v>4.49</v>
      </c>
      <c r="M23">
        <v>4.74</v>
      </c>
      <c r="N23">
        <v>1153</v>
      </c>
      <c r="O23">
        <v>0.4612</v>
      </c>
      <c r="P23">
        <v>1779.2</v>
      </c>
      <c r="Q23">
        <v>1829.2</v>
      </c>
    </row>
    <row r="24" spans="1:17">
      <c r="D24" t="s">
        <v>56</v>
      </c>
      <c r="E24" t="s">
        <v>54</v>
      </c>
      <c r="F24" t="s">
        <v>55</v>
      </c>
      <c r="G24" t="s">
        <v>22</v>
      </c>
      <c r="H24" t="s">
        <v>23</v>
      </c>
      <c r="I24">
        <v>640</v>
      </c>
      <c r="J24">
        <v>4.67</v>
      </c>
      <c r="K24">
        <v>4.7</v>
      </c>
      <c r="L24">
        <v>4.49</v>
      </c>
      <c r="M24">
        <v>4.74</v>
      </c>
      <c r="N24">
        <v>1153</v>
      </c>
      <c r="O24">
        <v>0.4612</v>
      </c>
      <c r="P24">
        <v>1779.2</v>
      </c>
      <c r="Q24">
        <v>1829.2</v>
      </c>
    </row>
    <row r="25" spans="1:17">
      <c r="A25" t="s">
        <v>57</v>
      </c>
      <c r="B25" t="s">
        <v>58</v>
      </c>
      <c r="C25" t="s">
        <v>19</v>
      </c>
      <c r="I25">
        <f>SUM(I26:I35)</f>
        <v>7520</v>
      </c>
      <c r="J25">
        <f t="shared" ref="J25:Q25" si="2">SUM(J26:J35)</f>
        <v>41.440000000000005</v>
      </c>
      <c r="K25">
        <f t="shared" si="2"/>
        <v>41.680000000000007</v>
      </c>
      <c r="L25">
        <f t="shared" si="2"/>
        <v>39.620000000000012</v>
      </c>
      <c r="M25">
        <f t="shared" si="2"/>
        <v>42.060000000000009</v>
      </c>
      <c r="N25">
        <f t="shared" si="2"/>
        <v>11530</v>
      </c>
      <c r="O25">
        <f t="shared" si="2"/>
        <v>4.6119999999999992</v>
      </c>
      <c r="P25">
        <f t="shared" si="2"/>
        <v>17017.600000000002</v>
      </c>
      <c r="Q25">
        <f t="shared" si="2"/>
        <v>17517.600000000002</v>
      </c>
    </row>
    <row r="26" spans="1:17">
      <c r="A26" t="s">
        <v>61</v>
      </c>
      <c r="D26" t="s">
        <v>62</v>
      </c>
      <c r="E26" t="s">
        <v>59</v>
      </c>
      <c r="F26" t="s">
        <v>60</v>
      </c>
      <c r="G26" t="s">
        <v>22</v>
      </c>
      <c r="H26" t="s">
        <v>23</v>
      </c>
      <c r="I26">
        <v>1200</v>
      </c>
      <c r="J26">
        <v>2.04</v>
      </c>
      <c r="K26">
        <v>2.04</v>
      </c>
      <c r="L26">
        <v>1.85</v>
      </c>
      <c r="M26">
        <v>2.0699999999999998</v>
      </c>
      <c r="N26">
        <v>1153</v>
      </c>
      <c r="O26">
        <v>0.4612</v>
      </c>
      <c r="P26">
        <v>1392</v>
      </c>
      <c r="Q26">
        <v>1442</v>
      </c>
    </row>
    <row r="27" spans="1:17">
      <c r="D27" t="s">
        <v>63</v>
      </c>
      <c r="E27" t="s">
        <v>59</v>
      </c>
      <c r="F27" t="s">
        <v>60</v>
      </c>
      <c r="G27" t="s">
        <v>22</v>
      </c>
      <c r="H27" t="s">
        <v>23</v>
      </c>
      <c r="I27">
        <v>1200</v>
      </c>
      <c r="J27">
        <v>2.04</v>
      </c>
      <c r="K27">
        <v>2.04</v>
      </c>
      <c r="L27">
        <v>1.85</v>
      </c>
      <c r="M27">
        <v>2.0699999999999998</v>
      </c>
      <c r="N27">
        <v>1153</v>
      </c>
      <c r="O27">
        <v>0.4612</v>
      </c>
      <c r="P27">
        <v>1392</v>
      </c>
      <c r="Q27">
        <v>1442</v>
      </c>
    </row>
    <row r="28" spans="1:17">
      <c r="D28" t="s">
        <v>64</v>
      </c>
      <c r="E28" t="s">
        <v>54</v>
      </c>
      <c r="F28" t="s">
        <v>55</v>
      </c>
      <c r="G28" t="s">
        <v>22</v>
      </c>
      <c r="H28" t="s">
        <v>23</v>
      </c>
      <c r="I28">
        <v>640</v>
      </c>
      <c r="J28">
        <v>4.67</v>
      </c>
      <c r="K28">
        <v>4.7</v>
      </c>
      <c r="L28">
        <v>4.49</v>
      </c>
      <c r="M28">
        <v>4.74</v>
      </c>
      <c r="N28">
        <v>1153</v>
      </c>
      <c r="O28">
        <v>0.4612</v>
      </c>
      <c r="P28">
        <v>1779.2</v>
      </c>
      <c r="Q28">
        <v>1829.2</v>
      </c>
    </row>
    <row r="29" spans="1:17">
      <c r="D29" t="s">
        <v>65</v>
      </c>
      <c r="E29" t="s">
        <v>54</v>
      </c>
      <c r="F29" t="s">
        <v>55</v>
      </c>
      <c r="G29" t="s">
        <v>22</v>
      </c>
      <c r="H29" t="s">
        <v>23</v>
      </c>
      <c r="I29">
        <v>640</v>
      </c>
      <c r="J29">
        <v>4.67</v>
      </c>
      <c r="K29">
        <v>4.7</v>
      </c>
      <c r="L29">
        <v>4.49</v>
      </c>
      <c r="M29">
        <v>4.74</v>
      </c>
      <c r="N29">
        <v>1153</v>
      </c>
      <c r="O29">
        <v>0.4612</v>
      </c>
      <c r="P29">
        <v>1779.2</v>
      </c>
      <c r="Q29">
        <v>1829.2</v>
      </c>
    </row>
    <row r="30" spans="1:17">
      <c r="D30" t="s">
        <v>66</v>
      </c>
      <c r="E30" t="s">
        <v>54</v>
      </c>
      <c r="F30" t="s">
        <v>55</v>
      </c>
      <c r="G30" t="s">
        <v>22</v>
      </c>
      <c r="H30" t="s">
        <v>23</v>
      </c>
      <c r="I30">
        <v>640</v>
      </c>
      <c r="J30">
        <v>4.67</v>
      </c>
      <c r="K30">
        <v>4.7</v>
      </c>
      <c r="L30">
        <v>4.49</v>
      </c>
      <c r="M30">
        <v>4.74</v>
      </c>
      <c r="N30">
        <v>1153</v>
      </c>
      <c r="O30">
        <v>0.4612</v>
      </c>
      <c r="P30">
        <v>1779.2</v>
      </c>
      <c r="Q30">
        <v>1829.2</v>
      </c>
    </row>
    <row r="31" spans="1:17">
      <c r="D31" t="s">
        <v>67</v>
      </c>
      <c r="E31" t="s">
        <v>68</v>
      </c>
      <c r="F31" t="s">
        <v>69</v>
      </c>
      <c r="G31" t="s">
        <v>22</v>
      </c>
      <c r="H31" t="s">
        <v>23</v>
      </c>
      <c r="I31">
        <v>640</v>
      </c>
      <c r="J31">
        <v>4.67</v>
      </c>
      <c r="K31">
        <v>4.7</v>
      </c>
      <c r="L31">
        <v>4.49</v>
      </c>
      <c r="M31">
        <v>4.74</v>
      </c>
      <c r="N31">
        <v>1153</v>
      </c>
      <c r="O31">
        <v>0.4612</v>
      </c>
      <c r="P31">
        <v>1779.2</v>
      </c>
      <c r="Q31">
        <v>1829.2</v>
      </c>
    </row>
    <row r="32" spans="1:17">
      <c r="D32" t="s">
        <v>70</v>
      </c>
      <c r="E32" t="s">
        <v>68</v>
      </c>
      <c r="F32" t="s">
        <v>69</v>
      </c>
      <c r="G32" t="s">
        <v>22</v>
      </c>
      <c r="H32" t="s">
        <v>23</v>
      </c>
      <c r="I32">
        <v>640</v>
      </c>
      <c r="J32">
        <v>4.67</v>
      </c>
      <c r="K32">
        <v>4.7</v>
      </c>
      <c r="L32">
        <v>4.49</v>
      </c>
      <c r="M32">
        <v>4.74</v>
      </c>
      <c r="N32">
        <v>1153</v>
      </c>
      <c r="O32">
        <v>0.4612</v>
      </c>
      <c r="P32">
        <v>1779.2</v>
      </c>
      <c r="Q32">
        <v>1829.2</v>
      </c>
    </row>
    <row r="33" spans="1:17">
      <c r="D33" t="s">
        <v>71</v>
      </c>
      <c r="E33" t="s">
        <v>68</v>
      </c>
      <c r="F33" t="s">
        <v>69</v>
      </c>
      <c r="G33" t="s">
        <v>22</v>
      </c>
      <c r="H33" t="s">
        <v>23</v>
      </c>
      <c r="I33">
        <v>640</v>
      </c>
      <c r="J33">
        <v>4.67</v>
      </c>
      <c r="K33">
        <v>4.7</v>
      </c>
      <c r="L33">
        <v>4.49</v>
      </c>
      <c r="M33">
        <v>4.74</v>
      </c>
      <c r="N33">
        <v>1153</v>
      </c>
      <c r="O33">
        <v>0.4612</v>
      </c>
      <c r="P33">
        <v>1779.2</v>
      </c>
      <c r="Q33">
        <v>1829.2</v>
      </c>
    </row>
    <row r="34" spans="1:17">
      <c r="D34" t="s">
        <v>72</v>
      </c>
      <c r="E34" t="s">
        <v>68</v>
      </c>
      <c r="F34" t="s">
        <v>69</v>
      </c>
      <c r="G34" t="s">
        <v>22</v>
      </c>
      <c r="H34" t="s">
        <v>23</v>
      </c>
      <c r="I34">
        <v>640</v>
      </c>
      <c r="J34">
        <v>4.67</v>
      </c>
      <c r="K34">
        <v>4.7</v>
      </c>
      <c r="L34">
        <v>4.49</v>
      </c>
      <c r="M34">
        <v>4.74</v>
      </c>
      <c r="N34">
        <v>1153</v>
      </c>
      <c r="O34">
        <v>0.4612</v>
      </c>
      <c r="P34">
        <v>1779.2</v>
      </c>
      <c r="Q34">
        <v>1829.2</v>
      </c>
    </row>
    <row r="35" spans="1:17">
      <c r="D35" t="s">
        <v>73</v>
      </c>
      <c r="E35" t="s">
        <v>68</v>
      </c>
      <c r="F35" t="s">
        <v>69</v>
      </c>
      <c r="G35" t="s">
        <v>22</v>
      </c>
      <c r="H35" t="s">
        <v>23</v>
      </c>
      <c r="I35">
        <v>640</v>
      </c>
      <c r="J35">
        <v>4.67</v>
      </c>
      <c r="K35">
        <v>4.7</v>
      </c>
      <c r="L35">
        <v>4.49</v>
      </c>
      <c r="M35">
        <v>4.74</v>
      </c>
      <c r="N35">
        <v>1153</v>
      </c>
      <c r="O35">
        <v>0.4612</v>
      </c>
      <c r="P35">
        <v>1779.2</v>
      </c>
      <c r="Q35">
        <v>1829.2</v>
      </c>
    </row>
    <row r="36" spans="1:17">
      <c r="A36" t="s">
        <v>74</v>
      </c>
      <c r="B36" t="s">
        <v>75</v>
      </c>
      <c r="C36" t="s">
        <v>19</v>
      </c>
      <c r="I36">
        <f>SUM(I37:I44)</f>
        <v>2160</v>
      </c>
      <c r="J36">
        <f t="shared" ref="J36:Q36" si="3">SUM(J37:J44)</f>
        <v>80</v>
      </c>
      <c r="K36">
        <f t="shared" si="3"/>
        <v>80.48</v>
      </c>
      <c r="L36">
        <f t="shared" si="3"/>
        <v>75.840000000000018</v>
      </c>
      <c r="M36">
        <f t="shared" si="3"/>
        <v>81.2</v>
      </c>
      <c r="N36">
        <f t="shared" si="3"/>
        <v>9120</v>
      </c>
      <c r="O36">
        <f t="shared" si="3"/>
        <v>3.8887679999999993</v>
      </c>
      <c r="P36">
        <f t="shared" si="3"/>
        <v>17550</v>
      </c>
      <c r="Q36">
        <f t="shared" si="3"/>
        <v>17950</v>
      </c>
    </row>
    <row r="37" spans="1:17">
      <c r="A37" t="s">
        <v>76</v>
      </c>
      <c r="D37" t="s">
        <v>77</v>
      </c>
      <c r="E37" t="s">
        <v>20</v>
      </c>
      <c r="F37" t="s">
        <v>21</v>
      </c>
      <c r="G37" t="s">
        <v>22</v>
      </c>
      <c r="H37" t="s">
        <v>23</v>
      </c>
      <c r="I37">
        <v>270</v>
      </c>
      <c r="J37">
        <v>10</v>
      </c>
      <c r="K37">
        <v>10.06</v>
      </c>
      <c r="L37">
        <v>9.48</v>
      </c>
      <c r="M37">
        <v>10.15</v>
      </c>
      <c r="N37">
        <v>1140</v>
      </c>
      <c r="O37">
        <v>0.48609599999999997</v>
      </c>
      <c r="P37">
        <v>2193.75</v>
      </c>
      <c r="Q37">
        <v>2243.75</v>
      </c>
    </row>
    <row r="38" spans="1:17">
      <c r="D38" t="s">
        <v>78</v>
      </c>
      <c r="E38" t="s">
        <v>20</v>
      </c>
      <c r="F38" t="s">
        <v>21</v>
      </c>
      <c r="G38" t="s">
        <v>22</v>
      </c>
      <c r="H38" t="s">
        <v>23</v>
      </c>
      <c r="I38">
        <v>270</v>
      </c>
      <c r="J38">
        <v>10</v>
      </c>
      <c r="K38">
        <v>10.06</v>
      </c>
      <c r="L38">
        <v>9.48</v>
      </c>
      <c r="M38">
        <v>10.15</v>
      </c>
      <c r="N38">
        <v>1140</v>
      </c>
      <c r="O38">
        <v>0.48609599999999997</v>
      </c>
      <c r="P38">
        <v>2193.75</v>
      </c>
      <c r="Q38">
        <v>2243.75</v>
      </c>
    </row>
    <row r="39" spans="1:17">
      <c r="D39" t="s">
        <v>79</v>
      </c>
      <c r="E39" t="s">
        <v>20</v>
      </c>
      <c r="F39" t="s">
        <v>21</v>
      </c>
      <c r="G39" t="s">
        <v>22</v>
      </c>
      <c r="H39" t="s">
        <v>23</v>
      </c>
      <c r="I39">
        <v>270</v>
      </c>
      <c r="J39">
        <v>10</v>
      </c>
      <c r="K39">
        <v>10.06</v>
      </c>
      <c r="L39">
        <v>9.48</v>
      </c>
      <c r="M39">
        <v>10.15</v>
      </c>
      <c r="N39">
        <v>1140</v>
      </c>
      <c r="O39">
        <v>0.48609599999999997</v>
      </c>
      <c r="P39">
        <v>2193.75</v>
      </c>
      <c r="Q39">
        <v>2243.75</v>
      </c>
    </row>
    <row r="40" spans="1:17">
      <c r="D40" t="s">
        <v>80</v>
      </c>
      <c r="E40" t="s">
        <v>20</v>
      </c>
      <c r="F40" t="s">
        <v>21</v>
      </c>
      <c r="G40" t="s">
        <v>22</v>
      </c>
      <c r="H40" t="s">
        <v>23</v>
      </c>
      <c r="I40">
        <v>270</v>
      </c>
      <c r="J40">
        <v>10</v>
      </c>
      <c r="K40">
        <v>10.06</v>
      </c>
      <c r="L40">
        <v>9.48</v>
      </c>
      <c r="M40">
        <v>10.15</v>
      </c>
      <c r="N40">
        <v>1140</v>
      </c>
      <c r="O40">
        <v>0.48609599999999997</v>
      </c>
      <c r="P40">
        <v>2193.75</v>
      </c>
      <c r="Q40">
        <v>2243.75</v>
      </c>
    </row>
    <row r="41" spans="1:17">
      <c r="D41" t="s">
        <v>81</v>
      </c>
      <c r="E41" t="s">
        <v>20</v>
      </c>
      <c r="F41" t="s">
        <v>21</v>
      </c>
      <c r="G41" t="s">
        <v>22</v>
      </c>
      <c r="H41" t="s">
        <v>23</v>
      </c>
      <c r="I41">
        <v>270</v>
      </c>
      <c r="J41">
        <v>10</v>
      </c>
      <c r="K41">
        <v>10.06</v>
      </c>
      <c r="L41">
        <v>9.48</v>
      </c>
      <c r="M41">
        <v>10.15</v>
      </c>
      <c r="N41">
        <v>1140</v>
      </c>
      <c r="O41">
        <v>0.48609599999999997</v>
      </c>
      <c r="P41">
        <v>2193.75</v>
      </c>
      <c r="Q41">
        <v>2243.75</v>
      </c>
    </row>
    <row r="42" spans="1:17">
      <c r="D42" t="s">
        <v>82</v>
      </c>
      <c r="E42" t="s">
        <v>20</v>
      </c>
      <c r="F42" t="s">
        <v>21</v>
      </c>
      <c r="G42" t="s">
        <v>22</v>
      </c>
      <c r="H42" t="s">
        <v>23</v>
      </c>
      <c r="I42">
        <v>270</v>
      </c>
      <c r="J42">
        <v>10</v>
      </c>
      <c r="K42">
        <v>10.06</v>
      </c>
      <c r="L42">
        <v>9.48</v>
      </c>
      <c r="M42">
        <v>10.15</v>
      </c>
      <c r="N42">
        <v>1140</v>
      </c>
      <c r="O42">
        <v>0.48609599999999997</v>
      </c>
      <c r="P42">
        <v>2193.75</v>
      </c>
      <c r="Q42">
        <v>2243.75</v>
      </c>
    </row>
    <row r="43" spans="1:17">
      <c r="D43" t="s">
        <v>83</v>
      </c>
      <c r="E43" t="s">
        <v>20</v>
      </c>
      <c r="F43" t="s">
        <v>21</v>
      </c>
      <c r="G43" t="s">
        <v>22</v>
      </c>
      <c r="H43" t="s">
        <v>23</v>
      </c>
      <c r="I43">
        <v>270</v>
      </c>
      <c r="J43">
        <v>10</v>
      </c>
      <c r="K43">
        <v>10.06</v>
      </c>
      <c r="L43">
        <v>9.48</v>
      </c>
      <c r="M43">
        <v>10.15</v>
      </c>
      <c r="N43">
        <v>1140</v>
      </c>
      <c r="O43">
        <v>0.48609599999999997</v>
      </c>
      <c r="P43">
        <v>2193.75</v>
      </c>
      <c r="Q43">
        <v>2243.75</v>
      </c>
    </row>
    <row r="44" spans="1:17">
      <c r="D44" t="s">
        <v>84</v>
      </c>
      <c r="E44" t="s">
        <v>20</v>
      </c>
      <c r="F44" t="s">
        <v>21</v>
      </c>
      <c r="G44" t="s">
        <v>22</v>
      </c>
      <c r="H44" t="s">
        <v>23</v>
      </c>
      <c r="I44">
        <v>270</v>
      </c>
      <c r="J44">
        <v>10</v>
      </c>
      <c r="K44">
        <v>10.06</v>
      </c>
      <c r="L44">
        <v>9.48</v>
      </c>
      <c r="M44">
        <v>10.15</v>
      </c>
      <c r="N44">
        <v>1140</v>
      </c>
      <c r="O44">
        <v>0.48609599999999997</v>
      </c>
      <c r="P44">
        <v>2193.75</v>
      </c>
      <c r="Q44">
        <v>2243.75</v>
      </c>
    </row>
    <row r="45" spans="1:17">
      <c r="A45" t="s">
        <v>85</v>
      </c>
      <c r="B45" t="s">
        <v>86</v>
      </c>
      <c r="C45" t="s">
        <v>19</v>
      </c>
      <c r="I45">
        <f>SUM(I46:I58)</f>
        <v>16710</v>
      </c>
      <c r="J45">
        <f t="shared" ref="J45:Q45" si="4">SUM(J46:J58)</f>
        <v>48.129999999999995</v>
      </c>
      <c r="K45">
        <f t="shared" si="4"/>
        <v>48.370000000000005</v>
      </c>
      <c r="L45">
        <f t="shared" si="4"/>
        <v>45.13000000000001</v>
      </c>
      <c r="M45">
        <f t="shared" si="4"/>
        <v>48.849999999999994</v>
      </c>
      <c r="N45">
        <f t="shared" si="4"/>
        <v>14950</v>
      </c>
      <c r="O45">
        <f t="shared" si="4"/>
        <v>6.0702879999999988</v>
      </c>
      <c r="P45">
        <f t="shared" si="4"/>
        <v>17144.55</v>
      </c>
      <c r="Q45">
        <f t="shared" si="4"/>
        <v>17794.55</v>
      </c>
    </row>
    <row r="46" spans="1:17">
      <c r="A46" t="s">
        <v>89</v>
      </c>
      <c r="D46" t="s">
        <v>90</v>
      </c>
      <c r="E46" t="s">
        <v>87</v>
      </c>
      <c r="F46" t="s">
        <v>88</v>
      </c>
      <c r="G46" t="s">
        <v>22</v>
      </c>
      <c r="H46" t="s">
        <v>23</v>
      </c>
      <c r="I46">
        <v>1200</v>
      </c>
      <c r="J46">
        <v>2.04</v>
      </c>
      <c r="K46">
        <v>2.04</v>
      </c>
      <c r="L46">
        <v>1.85</v>
      </c>
      <c r="M46">
        <v>2.0699999999999998</v>
      </c>
      <c r="N46">
        <v>1153</v>
      </c>
      <c r="O46">
        <v>0.4612</v>
      </c>
      <c r="P46">
        <v>1392</v>
      </c>
      <c r="Q46">
        <v>1442</v>
      </c>
    </row>
    <row r="47" spans="1:17">
      <c r="D47" t="s">
        <v>91</v>
      </c>
      <c r="E47" t="s">
        <v>87</v>
      </c>
      <c r="F47" t="s">
        <v>88</v>
      </c>
      <c r="G47" t="s">
        <v>22</v>
      </c>
      <c r="H47" t="s">
        <v>23</v>
      </c>
      <c r="I47">
        <v>1200</v>
      </c>
      <c r="J47">
        <v>2.04</v>
      </c>
      <c r="K47">
        <v>2.04</v>
      </c>
      <c r="L47">
        <v>1.85</v>
      </c>
      <c r="M47">
        <v>2.0699999999999998</v>
      </c>
      <c r="N47">
        <v>1153</v>
      </c>
      <c r="O47">
        <v>0.4612</v>
      </c>
      <c r="P47">
        <v>1392</v>
      </c>
      <c r="Q47">
        <v>1442</v>
      </c>
    </row>
    <row r="48" spans="1:17">
      <c r="D48" t="s">
        <v>92</v>
      </c>
      <c r="E48" t="s">
        <v>93</v>
      </c>
      <c r="F48" t="s">
        <v>94</v>
      </c>
      <c r="G48" t="s">
        <v>22</v>
      </c>
      <c r="H48" t="s">
        <v>23</v>
      </c>
      <c r="I48">
        <v>1200</v>
      </c>
      <c r="J48">
        <v>1.74</v>
      </c>
      <c r="K48">
        <v>1.74</v>
      </c>
      <c r="L48">
        <v>1.56</v>
      </c>
      <c r="M48">
        <v>1.77</v>
      </c>
      <c r="N48">
        <v>1153</v>
      </c>
      <c r="O48">
        <v>0.4612</v>
      </c>
      <c r="P48">
        <v>828</v>
      </c>
      <c r="Q48">
        <v>878</v>
      </c>
    </row>
    <row r="49" spans="1:17">
      <c r="D49" t="s">
        <v>95</v>
      </c>
      <c r="E49" t="s">
        <v>93</v>
      </c>
      <c r="F49" t="s">
        <v>94</v>
      </c>
      <c r="G49" t="s">
        <v>22</v>
      </c>
      <c r="H49" t="s">
        <v>23</v>
      </c>
      <c r="I49">
        <v>1200</v>
      </c>
      <c r="J49">
        <v>1.74</v>
      </c>
      <c r="K49">
        <v>1.74</v>
      </c>
      <c r="L49">
        <v>1.56</v>
      </c>
      <c r="M49">
        <v>1.77</v>
      </c>
      <c r="N49">
        <v>1153</v>
      </c>
      <c r="O49">
        <v>0.4612</v>
      </c>
      <c r="P49">
        <v>828</v>
      </c>
      <c r="Q49">
        <v>878</v>
      </c>
    </row>
    <row r="50" spans="1:17">
      <c r="D50" t="s">
        <v>96</v>
      </c>
      <c r="E50" t="s">
        <v>93</v>
      </c>
      <c r="F50" t="s">
        <v>94</v>
      </c>
      <c r="G50" t="s">
        <v>22</v>
      </c>
      <c r="H50" t="s">
        <v>23</v>
      </c>
      <c r="I50">
        <v>1200</v>
      </c>
      <c r="J50">
        <v>1.74</v>
      </c>
      <c r="K50">
        <v>1.74</v>
      </c>
      <c r="L50">
        <v>1.56</v>
      </c>
      <c r="M50">
        <v>1.77</v>
      </c>
      <c r="N50">
        <v>1153</v>
      </c>
      <c r="O50">
        <v>0.4612</v>
      </c>
      <c r="P50">
        <v>828</v>
      </c>
      <c r="Q50">
        <v>878</v>
      </c>
    </row>
    <row r="51" spans="1:17">
      <c r="D51" t="s">
        <v>97</v>
      </c>
      <c r="E51" t="s">
        <v>93</v>
      </c>
      <c r="F51" t="s">
        <v>94</v>
      </c>
      <c r="G51" t="s">
        <v>22</v>
      </c>
      <c r="H51" t="s">
        <v>23</v>
      </c>
      <c r="I51">
        <v>1200</v>
      </c>
      <c r="J51">
        <v>1.74</v>
      </c>
      <c r="K51">
        <v>1.74</v>
      </c>
      <c r="L51">
        <v>1.56</v>
      </c>
      <c r="M51">
        <v>1.77</v>
      </c>
      <c r="N51">
        <v>1153</v>
      </c>
      <c r="O51">
        <v>0.4612</v>
      </c>
      <c r="P51">
        <v>828</v>
      </c>
      <c r="Q51">
        <v>878</v>
      </c>
    </row>
    <row r="52" spans="1:17">
      <c r="D52" t="s">
        <v>98</v>
      </c>
      <c r="E52" t="s">
        <v>99</v>
      </c>
      <c r="F52" t="s">
        <v>100</v>
      </c>
      <c r="G52" t="s">
        <v>22</v>
      </c>
      <c r="H52" t="s">
        <v>23</v>
      </c>
      <c r="I52">
        <v>2500</v>
      </c>
      <c r="J52">
        <v>1.59</v>
      </c>
      <c r="K52">
        <v>1.61</v>
      </c>
      <c r="L52">
        <v>1.55</v>
      </c>
      <c r="M52">
        <v>1.61</v>
      </c>
      <c r="N52">
        <v>1153</v>
      </c>
      <c r="O52">
        <v>0.4612</v>
      </c>
      <c r="P52">
        <v>1057.5</v>
      </c>
      <c r="Q52">
        <v>1107.5</v>
      </c>
    </row>
    <row r="53" spans="1:17">
      <c r="D53" t="s">
        <v>101</v>
      </c>
      <c r="E53" t="s">
        <v>99</v>
      </c>
      <c r="F53" t="s">
        <v>100</v>
      </c>
      <c r="G53" t="s">
        <v>22</v>
      </c>
      <c r="H53" t="s">
        <v>23</v>
      </c>
      <c r="I53">
        <v>2500</v>
      </c>
      <c r="J53">
        <v>1.59</v>
      </c>
      <c r="K53">
        <v>1.61</v>
      </c>
      <c r="L53">
        <v>1.55</v>
      </c>
      <c r="M53">
        <v>1.61</v>
      </c>
      <c r="N53">
        <v>1153</v>
      </c>
      <c r="O53">
        <v>0.4612</v>
      </c>
      <c r="P53">
        <v>1057.5</v>
      </c>
      <c r="Q53">
        <v>1107.5</v>
      </c>
    </row>
    <row r="54" spans="1:17">
      <c r="D54" t="s">
        <v>102</v>
      </c>
      <c r="E54" t="s">
        <v>99</v>
      </c>
      <c r="F54" t="s">
        <v>100</v>
      </c>
      <c r="G54" t="s">
        <v>22</v>
      </c>
      <c r="H54" t="s">
        <v>23</v>
      </c>
      <c r="I54">
        <v>2500</v>
      </c>
      <c r="J54">
        <v>1.59</v>
      </c>
      <c r="K54">
        <v>1.61</v>
      </c>
      <c r="L54">
        <v>1.55</v>
      </c>
      <c r="M54">
        <v>1.61</v>
      </c>
      <c r="N54">
        <v>1153</v>
      </c>
      <c r="O54">
        <v>0.4612</v>
      </c>
      <c r="P54">
        <v>1057.5</v>
      </c>
      <c r="Q54">
        <v>1107.5</v>
      </c>
    </row>
    <row r="55" spans="1:17">
      <c r="D55" t="s">
        <v>103</v>
      </c>
      <c r="E55" t="s">
        <v>104</v>
      </c>
      <c r="F55" t="s">
        <v>105</v>
      </c>
      <c r="G55" t="s">
        <v>22</v>
      </c>
      <c r="H55" t="s">
        <v>23</v>
      </c>
      <c r="I55">
        <v>1200</v>
      </c>
      <c r="J55">
        <v>2.3199999999999998</v>
      </c>
      <c r="K55">
        <v>2.3199999999999998</v>
      </c>
      <c r="L55">
        <v>2.1</v>
      </c>
      <c r="M55">
        <v>2.35</v>
      </c>
      <c r="N55">
        <v>1153</v>
      </c>
      <c r="O55">
        <v>0.4612</v>
      </c>
      <c r="P55">
        <v>1294.8</v>
      </c>
      <c r="Q55">
        <v>1344.8</v>
      </c>
    </row>
    <row r="56" spans="1:17">
      <c r="D56" t="s">
        <v>106</v>
      </c>
      <c r="E56" t="s">
        <v>20</v>
      </c>
      <c r="F56" t="s">
        <v>21</v>
      </c>
      <c r="G56" t="s">
        <v>22</v>
      </c>
      <c r="H56" t="s">
        <v>23</v>
      </c>
      <c r="I56">
        <v>270</v>
      </c>
      <c r="J56">
        <v>10</v>
      </c>
      <c r="K56">
        <v>10.06</v>
      </c>
      <c r="L56">
        <v>9.48</v>
      </c>
      <c r="M56">
        <v>10.15</v>
      </c>
      <c r="N56">
        <v>1140</v>
      </c>
      <c r="O56">
        <v>0.48609599999999997</v>
      </c>
      <c r="P56">
        <v>2193.75</v>
      </c>
      <c r="Q56">
        <v>2243.75</v>
      </c>
    </row>
    <row r="57" spans="1:17">
      <c r="D57" t="s">
        <v>107</v>
      </c>
      <c r="E57" t="s">
        <v>20</v>
      </c>
      <c r="F57" t="s">
        <v>21</v>
      </c>
      <c r="G57" t="s">
        <v>22</v>
      </c>
      <c r="H57" t="s">
        <v>23</v>
      </c>
      <c r="I57">
        <v>270</v>
      </c>
      <c r="J57">
        <v>10</v>
      </c>
      <c r="K57">
        <v>10.06</v>
      </c>
      <c r="L57">
        <v>9.48</v>
      </c>
      <c r="M57">
        <v>10.15</v>
      </c>
      <c r="N57">
        <v>1140</v>
      </c>
      <c r="O57">
        <v>0.48609599999999997</v>
      </c>
      <c r="P57">
        <v>2193.75</v>
      </c>
      <c r="Q57">
        <v>2243.75</v>
      </c>
    </row>
    <row r="58" spans="1:17">
      <c r="D58" t="s">
        <v>108</v>
      </c>
      <c r="E58" t="s">
        <v>20</v>
      </c>
      <c r="F58" t="s">
        <v>21</v>
      </c>
      <c r="G58" t="s">
        <v>22</v>
      </c>
      <c r="H58" t="s">
        <v>23</v>
      </c>
      <c r="I58">
        <v>270</v>
      </c>
      <c r="J58">
        <v>10</v>
      </c>
      <c r="K58">
        <v>10.06</v>
      </c>
      <c r="L58">
        <v>9.48</v>
      </c>
      <c r="M58">
        <v>10.15</v>
      </c>
      <c r="N58">
        <v>1140</v>
      </c>
      <c r="O58">
        <v>0.48609599999999997</v>
      </c>
      <c r="P58">
        <v>2193.75</v>
      </c>
      <c r="Q58">
        <v>2243.75</v>
      </c>
    </row>
    <row r="59" spans="1:17">
      <c r="A59" t="s">
        <v>109</v>
      </c>
      <c r="B59" t="s">
        <v>110</v>
      </c>
      <c r="C59" t="s">
        <v>19</v>
      </c>
      <c r="I59">
        <f>SUM(I60:I72)</f>
        <v>11680</v>
      </c>
      <c r="J59">
        <f t="shared" ref="J59:Q59" si="5">SUM(J60:J72)</f>
        <v>55.199999999999996</v>
      </c>
      <c r="K59">
        <f t="shared" si="5"/>
        <v>54.959999999999987</v>
      </c>
      <c r="L59">
        <f t="shared" si="5"/>
        <v>49.889999999999993</v>
      </c>
      <c r="M59">
        <f t="shared" si="5"/>
        <v>55.999999999999993</v>
      </c>
      <c r="N59">
        <f t="shared" si="5"/>
        <v>14989</v>
      </c>
      <c r="O59">
        <f t="shared" si="5"/>
        <v>5.9955999999999987</v>
      </c>
      <c r="P59">
        <f t="shared" si="5"/>
        <v>17671.733333333334</v>
      </c>
      <c r="Q59">
        <f t="shared" si="5"/>
        <v>18311.733333333334</v>
      </c>
    </row>
    <row r="60" spans="1:17">
      <c r="A60" t="s">
        <v>111</v>
      </c>
      <c r="D60" t="s">
        <v>112</v>
      </c>
      <c r="E60" t="s">
        <v>104</v>
      </c>
      <c r="F60" t="s">
        <v>105</v>
      </c>
      <c r="G60" t="s">
        <v>22</v>
      </c>
      <c r="H60" t="s">
        <v>23</v>
      </c>
      <c r="I60">
        <v>1200</v>
      </c>
      <c r="J60">
        <v>2.3199999999999998</v>
      </c>
      <c r="K60">
        <v>2.3199999999999998</v>
      </c>
      <c r="L60">
        <v>2.1</v>
      </c>
      <c r="M60">
        <v>2.35</v>
      </c>
      <c r="N60">
        <v>1153</v>
      </c>
      <c r="O60">
        <v>0.4612</v>
      </c>
      <c r="P60">
        <v>1294.8</v>
      </c>
      <c r="Q60">
        <v>1344.8</v>
      </c>
    </row>
    <row r="61" spans="1:17">
      <c r="D61" t="s">
        <v>113</v>
      </c>
      <c r="E61" t="s">
        <v>114</v>
      </c>
      <c r="F61" t="s">
        <v>115</v>
      </c>
      <c r="G61" t="s">
        <v>22</v>
      </c>
      <c r="H61" t="s">
        <v>23</v>
      </c>
      <c r="I61">
        <v>1200</v>
      </c>
      <c r="J61">
        <v>2.3199999999999998</v>
      </c>
      <c r="K61">
        <v>2.3199999999999998</v>
      </c>
      <c r="L61">
        <v>2.1</v>
      </c>
      <c r="M61">
        <v>2.35</v>
      </c>
      <c r="N61">
        <v>1153</v>
      </c>
      <c r="O61">
        <v>0.4612</v>
      </c>
      <c r="P61">
        <v>1294.8</v>
      </c>
      <c r="Q61">
        <v>1344.8</v>
      </c>
    </row>
    <row r="62" spans="1:17">
      <c r="D62" t="s">
        <v>116</v>
      </c>
      <c r="E62" t="s">
        <v>114</v>
      </c>
      <c r="F62" t="s">
        <v>115</v>
      </c>
      <c r="G62" t="s">
        <v>22</v>
      </c>
      <c r="H62" t="s">
        <v>23</v>
      </c>
      <c r="I62">
        <v>1200</v>
      </c>
      <c r="J62">
        <v>2.3199999999999998</v>
      </c>
      <c r="K62">
        <v>2.3199999999999998</v>
      </c>
      <c r="L62">
        <v>2.1</v>
      </c>
      <c r="M62">
        <v>2.35</v>
      </c>
      <c r="N62">
        <v>1153</v>
      </c>
      <c r="O62">
        <v>0.4612</v>
      </c>
      <c r="P62">
        <v>1294.8</v>
      </c>
      <c r="Q62">
        <v>1344.8</v>
      </c>
    </row>
    <row r="63" spans="1:17">
      <c r="D63" t="s">
        <v>117</v>
      </c>
      <c r="E63" t="s">
        <v>114</v>
      </c>
      <c r="F63" t="s">
        <v>115</v>
      </c>
      <c r="G63" t="s">
        <v>22</v>
      </c>
      <c r="H63" t="s">
        <v>23</v>
      </c>
      <c r="I63">
        <v>1200</v>
      </c>
      <c r="J63">
        <v>2.3199999999999998</v>
      </c>
      <c r="K63">
        <v>2.3199999999999998</v>
      </c>
      <c r="L63">
        <v>2.1</v>
      </c>
      <c r="M63">
        <v>2.35</v>
      </c>
      <c r="N63">
        <v>1153</v>
      </c>
      <c r="O63">
        <v>0.4612</v>
      </c>
      <c r="P63">
        <v>1294.8</v>
      </c>
      <c r="Q63">
        <v>1344.8</v>
      </c>
    </row>
    <row r="64" spans="1:17">
      <c r="D64" t="s">
        <v>118</v>
      </c>
      <c r="E64" t="s">
        <v>119</v>
      </c>
      <c r="F64" t="s">
        <v>120</v>
      </c>
      <c r="G64" t="s">
        <v>22</v>
      </c>
      <c r="H64" t="s">
        <v>23</v>
      </c>
      <c r="I64">
        <v>800</v>
      </c>
      <c r="J64">
        <v>5.43</v>
      </c>
      <c r="K64">
        <v>5.4</v>
      </c>
      <c r="L64">
        <v>4.91</v>
      </c>
      <c r="M64">
        <v>5.51</v>
      </c>
      <c r="N64">
        <v>1153</v>
      </c>
      <c r="O64">
        <v>0.4612</v>
      </c>
      <c r="P64">
        <v>1440</v>
      </c>
      <c r="Q64">
        <v>1490</v>
      </c>
    </row>
    <row r="65" spans="1:17">
      <c r="D65" t="s">
        <v>121</v>
      </c>
      <c r="E65" t="s">
        <v>119</v>
      </c>
      <c r="F65" t="s">
        <v>120</v>
      </c>
      <c r="G65" t="s">
        <v>22</v>
      </c>
      <c r="H65" t="s">
        <v>23</v>
      </c>
      <c r="I65">
        <v>800</v>
      </c>
      <c r="J65">
        <v>5.43</v>
      </c>
      <c r="K65">
        <v>5.4</v>
      </c>
      <c r="L65">
        <v>4.91</v>
      </c>
      <c r="M65">
        <v>5.51</v>
      </c>
      <c r="N65">
        <v>1153</v>
      </c>
      <c r="O65">
        <v>0.4612</v>
      </c>
      <c r="P65">
        <v>1440</v>
      </c>
      <c r="Q65">
        <v>1490</v>
      </c>
    </row>
    <row r="66" spans="1:17">
      <c r="D66" t="s">
        <v>122</v>
      </c>
      <c r="E66" t="s">
        <v>119</v>
      </c>
      <c r="F66" t="s">
        <v>120</v>
      </c>
      <c r="G66" t="s">
        <v>22</v>
      </c>
      <c r="H66" t="s">
        <v>23</v>
      </c>
      <c r="I66">
        <v>800</v>
      </c>
      <c r="J66">
        <v>5.43</v>
      </c>
      <c r="K66">
        <v>5.4</v>
      </c>
      <c r="L66">
        <v>4.91</v>
      </c>
      <c r="M66">
        <v>5.51</v>
      </c>
      <c r="N66">
        <v>1153</v>
      </c>
      <c r="O66">
        <v>0.4612</v>
      </c>
      <c r="P66">
        <v>1440</v>
      </c>
      <c r="Q66">
        <v>1490</v>
      </c>
    </row>
    <row r="67" spans="1:17">
      <c r="D67" t="s">
        <v>123</v>
      </c>
      <c r="E67" t="s">
        <v>119</v>
      </c>
      <c r="F67" t="s">
        <v>120</v>
      </c>
      <c r="G67" t="s">
        <v>22</v>
      </c>
      <c r="H67" t="s">
        <v>23</v>
      </c>
      <c r="I67">
        <v>800</v>
      </c>
      <c r="J67">
        <v>5.43</v>
      </c>
      <c r="K67">
        <v>5.4</v>
      </c>
      <c r="L67">
        <v>4.91</v>
      </c>
      <c r="M67">
        <v>5.51</v>
      </c>
      <c r="N67">
        <v>1153</v>
      </c>
      <c r="O67">
        <v>0.4612</v>
      </c>
      <c r="P67">
        <v>1440</v>
      </c>
      <c r="Q67">
        <v>1490</v>
      </c>
    </row>
    <row r="68" spans="1:17">
      <c r="D68" t="s">
        <v>124</v>
      </c>
      <c r="E68" t="s">
        <v>119</v>
      </c>
      <c r="F68" t="s">
        <v>120</v>
      </c>
      <c r="G68" t="s">
        <v>22</v>
      </c>
      <c r="H68" t="s">
        <v>23</v>
      </c>
      <c r="I68">
        <v>800</v>
      </c>
      <c r="J68">
        <v>5.43</v>
      </c>
      <c r="K68">
        <v>5.4</v>
      </c>
      <c r="L68">
        <v>4.91</v>
      </c>
      <c r="M68">
        <v>5.51</v>
      </c>
      <c r="N68">
        <v>1153</v>
      </c>
      <c r="O68">
        <v>0.4612</v>
      </c>
      <c r="P68">
        <v>1440</v>
      </c>
      <c r="Q68">
        <v>1490</v>
      </c>
    </row>
    <row r="69" spans="1:17">
      <c r="D69" t="s">
        <v>125</v>
      </c>
      <c r="E69" t="s">
        <v>119</v>
      </c>
      <c r="F69" t="s">
        <v>120</v>
      </c>
      <c r="G69" t="s">
        <v>22</v>
      </c>
      <c r="H69" t="s">
        <v>23</v>
      </c>
      <c r="I69">
        <v>800</v>
      </c>
      <c r="J69">
        <v>5.43</v>
      </c>
      <c r="K69">
        <v>5.4</v>
      </c>
      <c r="L69">
        <v>4.91</v>
      </c>
      <c r="M69">
        <v>5.51</v>
      </c>
      <c r="N69">
        <v>1153</v>
      </c>
      <c r="O69">
        <v>0.4612</v>
      </c>
      <c r="P69">
        <v>1440</v>
      </c>
      <c r="Q69">
        <v>1490</v>
      </c>
    </row>
    <row r="70" spans="1:17">
      <c r="D70" t="s">
        <v>126</v>
      </c>
      <c r="E70" t="s">
        <v>119</v>
      </c>
      <c r="F70" t="s">
        <v>120</v>
      </c>
      <c r="G70" t="s">
        <v>22</v>
      </c>
      <c r="H70" t="s">
        <v>23</v>
      </c>
      <c r="I70">
        <v>800</v>
      </c>
      <c r="J70">
        <v>5.43</v>
      </c>
      <c r="K70">
        <v>5.4</v>
      </c>
      <c r="L70">
        <v>4.91</v>
      </c>
      <c r="M70">
        <v>5.51</v>
      </c>
      <c r="N70">
        <v>1153</v>
      </c>
      <c r="O70">
        <v>0.4612</v>
      </c>
      <c r="P70">
        <v>1440</v>
      </c>
      <c r="Q70">
        <v>1490</v>
      </c>
    </row>
    <row r="71" spans="1:17">
      <c r="D71" t="s">
        <v>127</v>
      </c>
      <c r="E71" t="s">
        <v>119</v>
      </c>
      <c r="F71" t="s">
        <v>120</v>
      </c>
      <c r="G71" t="s">
        <v>22</v>
      </c>
      <c r="H71" t="s">
        <v>23</v>
      </c>
      <c r="I71">
        <v>800</v>
      </c>
      <c r="J71">
        <v>5.43</v>
      </c>
      <c r="K71">
        <v>5.4</v>
      </c>
      <c r="L71">
        <v>4.91</v>
      </c>
      <c r="M71">
        <v>5.51</v>
      </c>
      <c r="N71">
        <v>1153</v>
      </c>
      <c r="O71">
        <v>0.4612</v>
      </c>
      <c r="P71">
        <v>1440</v>
      </c>
      <c r="Q71">
        <v>1490</v>
      </c>
    </row>
    <row r="72" spans="1:17">
      <c r="D72" t="s">
        <v>128</v>
      </c>
      <c r="E72" t="s">
        <v>129</v>
      </c>
      <c r="F72" t="s">
        <v>130</v>
      </c>
      <c r="G72" t="s">
        <v>22</v>
      </c>
      <c r="H72" t="s">
        <v>23</v>
      </c>
      <c r="I72">
        <v>480</v>
      </c>
      <c r="J72">
        <v>2.48</v>
      </c>
      <c r="K72">
        <v>2.48</v>
      </c>
      <c r="L72">
        <v>2.21</v>
      </c>
      <c r="M72">
        <v>2.52</v>
      </c>
      <c r="N72">
        <v>1153</v>
      </c>
      <c r="O72">
        <v>0.4612</v>
      </c>
      <c r="P72">
        <v>972.5333333333333</v>
      </c>
      <c r="Q72">
        <v>1012.5333333333333</v>
      </c>
    </row>
    <row r="73" spans="1:17">
      <c r="A73" t="s">
        <v>131</v>
      </c>
      <c r="B73" t="s">
        <v>132</v>
      </c>
      <c r="C73" t="s">
        <v>19</v>
      </c>
      <c r="I73">
        <f>SUM(I74:I86)</f>
        <v>10400</v>
      </c>
      <c r="J73">
        <f t="shared" ref="J73:Q73" si="6">SUM(J74:J86)</f>
        <v>70.59</v>
      </c>
      <c r="K73">
        <f t="shared" si="6"/>
        <v>70.2</v>
      </c>
      <c r="L73">
        <f t="shared" si="6"/>
        <v>63.829999999999984</v>
      </c>
      <c r="M73">
        <f t="shared" si="6"/>
        <v>71.63</v>
      </c>
      <c r="N73">
        <f t="shared" si="6"/>
        <v>14989</v>
      </c>
      <c r="O73">
        <f t="shared" si="6"/>
        <v>5.9955999999999987</v>
      </c>
      <c r="P73">
        <f t="shared" si="6"/>
        <v>18720</v>
      </c>
      <c r="Q73">
        <f t="shared" si="6"/>
        <v>19370</v>
      </c>
    </row>
    <row r="74" spans="1:17">
      <c r="A74" t="s">
        <v>133</v>
      </c>
      <c r="D74" t="s">
        <v>134</v>
      </c>
      <c r="E74" t="s">
        <v>119</v>
      </c>
      <c r="F74" t="s">
        <v>120</v>
      </c>
      <c r="G74" t="s">
        <v>22</v>
      </c>
      <c r="H74" t="s">
        <v>23</v>
      </c>
      <c r="I74">
        <v>800</v>
      </c>
      <c r="J74">
        <v>5.43</v>
      </c>
      <c r="K74">
        <v>5.4</v>
      </c>
      <c r="L74">
        <v>4.91</v>
      </c>
      <c r="M74">
        <v>5.51</v>
      </c>
      <c r="N74">
        <v>1153</v>
      </c>
      <c r="O74">
        <v>0.4612</v>
      </c>
      <c r="P74">
        <v>1440</v>
      </c>
      <c r="Q74">
        <v>1490</v>
      </c>
    </row>
    <row r="75" spans="1:17">
      <c r="D75" t="s">
        <v>135</v>
      </c>
      <c r="E75" t="s">
        <v>119</v>
      </c>
      <c r="F75" t="s">
        <v>120</v>
      </c>
      <c r="G75" t="s">
        <v>22</v>
      </c>
      <c r="H75" t="s">
        <v>23</v>
      </c>
      <c r="I75">
        <v>800</v>
      </c>
      <c r="J75">
        <v>5.43</v>
      </c>
      <c r="K75">
        <v>5.4</v>
      </c>
      <c r="L75">
        <v>4.91</v>
      </c>
      <c r="M75">
        <v>5.51</v>
      </c>
      <c r="N75">
        <v>1153</v>
      </c>
      <c r="O75">
        <v>0.4612</v>
      </c>
      <c r="P75">
        <v>1440</v>
      </c>
      <c r="Q75">
        <v>1490</v>
      </c>
    </row>
    <row r="76" spans="1:17">
      <c r="D76" t="s">
        <v>136</v>
      </c>
      <c r="E76" t="s">
        <v>119</v>
      </c>
      <c r="F76" t="s">
        <v>120</v>
      </c>
      <c r="G76" t="s">
        <v>22</v>
      </c>
      <c r="H76" t="s">
        <v>23</v>
      </c>
      <c r="I76">
        <v>800</v>
      </c>
      <c r="J76">
        <v>5.43</v>
      </c>
      <c r="K76">
        <v>5.4</v>
      </c>
      <c r="L76">
        <v>4.91</v>
      </c>
      <c r="M76">
        <v>5.51</v>
      </c>
      <c r="N76">
        <v>1153</v>
      </c>
      <c r="O76">
        <v>0.4612</v>
      </c>
      <c r="P76">
        <v>1440</v>
      </c>
      <c r="Q76">
        <v>1490</v>
      </c>
    </row>
    <row r="77" spans="1:17">
      <c r="D77" t="s">
        <v>137</v>
      </c>
      <c r="E77" t="s">
        <v>138</v>
      </c>
      <c r="F77" t="s">
        <v>139</v>
      </c>
      <c r="G77" t="s">
        <v>22</v>
      </c>
      <c r="H77" t="s">
        <v>23</v>
      </c>
      <c r="I77">
        <v>800</v>
      </c>
      <c r="J77">
        <v>5.43</v>
      </c>
      <c r="K77">
        <v>5.4</v>
      </c>
      <c r="L77">
        <v>4.91</v>
      </c>
      <c r="M77">
        <v>5.51</v>
      </c>
      <c r="N77">
        <v>1153</v>
      </c>
      <c r="O77">
        <v>0.4612</v>
      </c>
      <c r="P77">
        <v>1440</v>
      </c>
      <c r="Q77">
        <v>1490</v>
      </c>
    </row>
    <row r="78" spans="1:17">
      <c r="D78" t="s">
        <v>140</v>
      </c>
      <c r="E78" t="s">
        <v>138</v>
      </c>
      <c r="F78" t="s">
        <v>139</v>
      </c>
      <c r="G78" t="s">
        <v>22</v>
      </c>
      <c r="H78" t="s">
        <v>23</v>
      </c>
      <c r="I78">
        <v>800</v>
      </c>
      <c r="J78">
        <v>5.43</v>
      </c>
      <c r="K78">
        <v>5.4</v>
      </c>
      <c r="L78">
        <v>4.91</v>
      </c>
      <c r="M78">
        <v>5.51</v>
      </c>
      <c r="N78">
        <v>1153</v>
      </c>
      <c r="O78">
        <v>0.4612</v>
      </c>
      <c r="P78">
        <v>1440</v>
      </c>
      <c r="Q78">
        <v>1490</v>
      </c>
    </row>
    <row r="79" spans="1:17">
      <c r="D79" t="s">
        <v>141</v>
      </c>
      <c r="E79" t="s">
        <v>138</v>
      </c>
      <c r="F79" t="s">
        <v>139</v>
      </c>
      <c r="G79" t="s">
        <v>22</v>
      </c>
      <c r="H79" t="s">
        <v>23</v>
      </c>
      <c r="I79">
        <v>800</v>
      </c>
      <c r="J79">
        <v>5.43</v>
      </c>
      <c r="K79">
        <v>5.4</v>
      </c>
      <c r="L79">
        <v>4.91</v>
      </c>
      <c r="M79">
        <v>5.51</v>
      </c>
      <c r="N79">
        <v>1153</v>
      </c>
      <c r="O79">
        <v>0.4612</v>
      </c>
      <c r="P79">
        <v>1440</v>
      </c>
      <c r="Q79">
        <v>1490</v>
      </c>
    </row>
    <row r="80" spans="1:17">
      <c r="D80" t="s">
        <v>142</v>
      </c>
      <c r="E80" t="s">
        <v>138</v>
      </c>
      <c r="F80" t="s">
        <v>139</v>
      </c>
      <c r="G80" t="s">
        <v>22</v>
      </c>
      <c r="H80" t="s">
        <v>23</v>
      </c>
      <c r="I80">
        <v>800</v>
      </c>
      <c r="J80">
        <v>5.43</v>
      </c>
      <c r="K80">
        <v>5.4</v>
      </c>
      <c r="L80">
        <v>4.91</v>
      </c>
      <c r="M80">
        <v>5.51</v>
      </c>
      <c r="N80">
        <v>1153</v>
      </c>
      <c r="O80">
        <v>0.4612</v>
      </c>
      <c r="P80">
        <v>1440</v>
      </c>
      <c r="Q80">
        <v>1490</v>
      </c>
    </row>
    <row r="81" spans="1:17">
      <c r="D81" t="s">
        <v>143</v>
      </c>
      <c r="E81" t="s">
        <v>138</v>
      </c>
      <c r="F81" t="s">
        <v>139</v>
      </c>
      <c r="G81" t="s">
        <v>22</v>
      </c>
      <c r="H81" t="s">
        <v>23</v>
      </c>
      <c r="I81">
        <v>800</v>
      </c>
      <c r="J81">
        <v>5.43</v>
      </c>
      <c r="K81">
        <v>5.4</v>
      </c>
      <c r="L81">
        <v>4.91</v>
      </c>
      <c r="M81">
        <v>5.51</v>
      </c>
      <c r="N81">
        <v>1153</v>
      </c>
      <c r="O81">
        <v>0.4612</v>
      </c>
      <c r="P81">
        <v>1440</v>
      </c>
      <c r="Q81">
        <v>1490</v>
      </c>
    </row>
    <row r="82" spans="1:17">
      <c r="D82" t="s">
        <v>144</v>
      </c>
      <c r="E82" t="s">
        <v>138</v>
      </c>
      <c r="F82" t="s">
        <v>139</v>
      </c>
      <c r="G82" t="s">
        <v>22</v>
      </c>
      <c r="H82" t="s">
        <v>23</v>
      </c>
      <c r="I82">
        <v>800</v>
      </c>
      <c r="J82">
        <v>5.43</v>
      </c>
      <c r="K82">
        <v>5.4</v>
      </c>
      <c r="L82">
        <v>4.91</v>
      </c>
      <c r="M82">
        <v>5.51</v>
      </c>
      <c r="N82">
        <v>1153</v>
      </c>
      <c r="O82">
        <v>0.4612</v>
      </c>
      <c r="P82">
        <v>1440</v>
      </c>
      <c r="Q82">
        <v>1490</v>
      </c>
    </row>
    <row r="83" spans="1:17">
      <c r="D83" t="s">
        <v>145</v>
      </c>
      <c r="E83" t="s">
        <v>138</v>
      </c>
      <c r="F83" t="s">
        <v>139</v>
      </c>
      <c r="G83" t="s">
        <v>22</v>
      </c>
      <c r="H83" t="s">
        <v>23</v>
      </c>
      <c r="I83">
        <v>800</v>
      </c>
      <c r="J83">
        <v>5.43</v>
      </c>
      <c r="K83">
        <v>5.4</v>
      </c>
      <c r="L83">
        <v>4.91</v>
      </c>
      <c r="M83">
        <v>5.51</v>
      </c>
      <c r="N83">
        <v>1153</v>
      </c>
      <c r="O83">
        <v>0.4612</v>
      </c>
      <c r="P83">
        <v>1440</v>
      </c>
      <c r="Q83">
        <v>1490</v>
      </c>
    </row>
    <row r="84" spans="1:17">
      <c r="D84" t="s">
        <v>146</v>
      </c>
      <c r="E84" t="s">
        <v>138</v>
      </c>
      <c r="F84" t="s">
        <v>139</v>
      </c>
      <c r="G84" t="s">
        <v>22</v>
      </c>
      <c r="H84" t="s">
        <v>23</v>
      </c>
      <c r="I84">
        <v>800</v>
      </c>
      <c r="J84">
        <v>5.43</v>
      </c>
      <c r="K84">
        <v>5.4</v>
      </c>
      <c r="L84">
        <v>4.91</v>
      </c>
      <c r="M84">
        <v>5.51</v>
      </c>
      <c r="N84">
        <v>1153</v>
      </c>
      <c r="O84">
        <v>0.4612</v>
      </c>
      <c r="P84">
        <v>1440</v>
      </c>
      <c r="Q84">
        <v>1490</v>
      </c>
    </row>
    <row r="85" spans="1:17">
      <c r="D85" t="s">
        <v>147</v>
      </c>
      <c r="E85" t="s">
        <v>138</v>
      </c>
      <c r="F85" t="s">
        <v>139</v>
      </c>
      <c r="G85" t="s">
        <v>22</v>
      </c>
      <c r="H85" t="s">
        <v>23</v>
      </c>
      <c r="I85">
        <v>800</v>
      </c>
      <c r="J85">
        <v>5.43</v>
      </c>
      <c r="K85">
        <v>5.4</v>
      </c>
      <c r="L85">
        <v>4.91</v>
      </c>
      <c r="M85">
        <v>5.51</v>
      </c>
      <c r="N85">
        <v>1153</v>
      </c>
      <c r="O85">
        <v>0.4612</v>
      </c>
      <c r="P85">
        <v>1440</v>
      </c>
      <c r="Q85">
        <v>1490</v>
      </c>
    </row>
    <row r="86" spans="1:17">
      <c r="D86" t="s">
        <v>148</v>
      </c>
      <c r="E86" t="s">
        <v>138</v>
      </c>
      <c r="F86" t="s">
        <v>139</v>
      </c>
      <c r="G86" t="s">
        <v>22</v>
      </c>
      <c r="H86" t="s">
        <v>23</v>
      </c>
      <c r="I86">
        <v>800</v>
      </c>
      <c r="J86">
        <v>5.43</v>
      </c>
      <c r="K86">
        <v>5.4</v>
      </c>
      <c r="L86">
        <v>4.91</v>
      </c>
      <c r="M86">
        <v>5.51</v>
      </c>
      <c r="N86">
        <v>1153</v>
      </c>
      <c r="O86">
        <v>0.4612</v>
      </c>
      <c r="P86">
        <v>1440</v>
      </c>
      <c r="Q86">
        <v>1490</v>
      </c>
    </row>
    <row r="87" spans="1:17">
      <c r="A87" t="s">
        <v>149</v>
      </c>
      <c r="B87" t="s">
        <v>150</v>
      </c>
      <c r="C87" t="s">
        <v>19</v>
      </c>
      <c r="I87">
        <f>SUM(I88:I100)</f>
        <v>13280</v>
      </c>
      <c r="J87">
        <f t="shared" ref="J87:Q87" si="7">SUM(J88:J100)</f>
        <v>26.71</v>
      </c>
      <c r="K87">
        <f t="shared" si="7"/>
        <v>26.6</v>
      </c>
      <c r="L87">
        <f t="shared" si="7"/>
        <v>23.830000000000002</v>
      </c>
      <c r="M87">
        <f t="shared" si="7"/>
        <v>27.109999999999996</v>
      </c>
      <c r="N87">
        <f t="shared" si="7"/>
        <v>14989</v>
      </c>
      <c r="O87">
        <f t="shared" si="7"/>
        <v>5.9955999999999987</v>
      </c>
      <c r="P87">
        <f t="shared" si="7"/>
        <v>19027.199999999997</v>
      </c>
      <c r="Q87">
        <f t="shared" si="7"/>
        <v>19677.199999999997</v>
      </c>
    </row>
    <row r="88" spans="1:17">
      <c r="A88" t="s">
        <v>151</v>
      </c>
      <c r="D88" t="s">
        <v>152</v>
      </c>
      <c r="E88" t="s">
        <v>138</v>
      </c>
      <c r="F88" t="s">
        <v>139</v>
      </c>
      <c r="G88" t="s">
        <v>22</v>
      </c>
      <c r="H88" t="s">
        <v>23</v>
      </c>
      <c r="I88">
        <v>800</v>
      </c>
      <c r="J88">
        <v>5.43</v>
      </c>
      <c r="K88">
        <v>5.4</v>
      </c>
      <c r="L88">
        <v>4.91</v>
      </c>
      <c r="M88">
        <v>5.51</v>
      </c>
      <c r="N88">
        <v>1153</v>
      </c>
      <c r="O88">
        <v>0.4612</v>
      </c>
      <c r="P88">
        <v>1440</v>
      </c>
      <c r="Q88">
        <v>1490</v>
      </c>
    </row>
    <row r="89" spans="1:17">
      <c r="D89" t="s">
        <v>153</v>
      </c>
      <c r="E89" t="s">
        <v>154</v>
      </c>
      <c r="F89" t="s">
        <v>155</v>
      </c>
      <c r="G89" t="s">
        <v>22</v>
      </c>
      <c r="H89" t="s">
        <v>23</v>
      </c>
      <c r="I89">
        <v>1200</v>
      </c>
      <c r="J89">
        <v>1.42</v>
      </c>
      <c r="K89">
        <v>1.41</v>
      </c>
      <c r="L89">
        <v>1.26</v>
      </c>
      <c r="M89">
        <v>1.44</v>
      </c>
      <c r="N89">
        <v>1153</v>
      </c>
      <c r="O89">
        <v>0.4612</v>
      </c>
      <c r="P89">
        <v>1464</v>
      </c>
      <c r="Q89">
        <v>1514</v>
      </c>
    </row>
    <row r="90" spans="1:17">
      <c r="D90" t="s">
        <v>156</v>
      </c>
      <c r="E90" t="s">
        <v>154</v>
      </c>
      <c r="F90" t="s">
        <v>155</v>
      </c>
      <c r="G90" t="s">
        <v>22</v>
      </c>
      <c r="H90" t="s">
        <v>23</v>
      </c>
      <c r="I90">
        <v>1200</v>
      </c>
      <c r="J90">
        <v>1.42</v>
      </c>
      <c r="K90">
        <v>1.41</v>
      </c>
      <c r="L90">
        <v>1.26</v>
      </c>
      <c r="M90">
        <v>1.44</v>
      </c>
      <c r="N90">
        <v>1153</v>
      </c>
      <c r="O90">
        <v>0.4612</v>
      </c>
      <c r="P90">
        <v>1464</v>
      </c>
      <c r="Q90">
        <v>1514</v>
      </c>
    </row>
    <row r="91" spans="1:17">
      <c r="D91" t="s">
        <v>157</v>
      </c>
      <c r="E91" t="s">
        <v>154</v>
      </c>
      <c r="F91" t="s">
        <v>155</v>
      </c>
      <c r="G91" t="s">
        <v>22</v>
      </c>
      <c r="H91" t="s">
        <v>23</v>
      </c>
      <c r="I91">
        <v>1200</v>
      </c>
      <c r="J91">
        <v>1.42</v>
      </c>
      <c r="K91">
        <v>1.41</v>
      </c>
      <c r="L91">
        <v>1.26</v>
      </c>
      <c r="M91">
        <v>1.44</v>
      </c>
      <c r="N91">
        <v>1153</v>
      </c>
      <c r="O91">
        <v>0.4612</v>
      </c>
      <c r="P91">
        <v>1464</v>
      </c>
      <c r="Q91">
        <v>1514</v>
      </c>
    </row>
    <row r="92" spans="1:17">
      <c r="D92" t="s">
        <v>158</v>
      </c>
      <c r="E92" t="s">
        <v>154</v>
      </c>
      <c r="F92" t="s">
        <v>155</v>
      </c>
      <c r="G92" t="s">
        <v>22</v>
      </c>
      <c r="H92" t="s">
        <v>23</v>
      </c>
      <c r="I92">
        <v>1200</v>
      </c>
      <c r="J92">
        <v>1.42</v>
      </c>
      <c r="K92">
        <v>1.41</v>
      </c>
      <c r="L92">
        <v>1.26</v>
      </c>
      <c r="M92">
        <v>1.44</v>
      </c>
      <c r="N92">
        <v>1153</v>
      </c>
      <c r="O92">
        <v>0.4612</v>
      </c>
      <c r="P92">
        <v>1464</v>
      </c>
      <c r="Q92">
        <v>1514</v>
      </c>
    </row>
    <row r="93" spans="1:17">
      <c r="D93" t="s">
        <v>159</v>
      </c>
      <c r="E93" t="s">
        <v>160</v>
      </c>
      <c r="F93" t="s">
        <v>161</v>
      </c>
      <c r="G93" t="s">
        <v>22</v>
      </c>
      <c r="H93" t="s">
        <v>23</v>
      </c>
      <c r="I93">
        <v>1200</v>
      </c>
      <c r="J93">
        <v>1.42</v>
      </c>
      <c r="K93">
        <v>1.41</v>
      </c>
      <c r="L93">
        <v>1.26</v>
      </c>
      <c r="M93">
        <v>1.44</v>
      </c>
      <c r="N93">
        <v>1153</v>
      </c>
      <c r="O93">
        <v>0.4612</v>
      </c>
      <c r="P93">
        <v>1464</v>
      </c>
      <c r="Q93">
        <v>1514</v>
      </c>
    </row>
    <row r="94" spans="1:17">
      <c r="D94" t="s">
        <v>162</v>
      </c>
      <c r="E94" t="s">
        <v>160</v>
      </c>
      <c r="F94" t="s">
        <v>161</v>
      </c>
      <c r="G94" t="s">
        <v>22</v>
      </c>
      <c r="H94" t="s">
        <v>23</v>
      </c>
      <c r="I94">
        <v>1200</v>
      </c>
      <c r="J94">
        <v>1.42</v>
      </c>
      <c r="K94">
        <v>1.41</v>
      </c>
      <c r="L94">
        <v>1.26</v>
      </c>
      <c r="M94">
        <v>1.44</v>
      </c>
      <c r="N94">
        <v>1153</v>
      </c>
      <c r="O94">
        <v>0.4612</v>
      </c>
      <c r="P94">
        <v>1464</v>
      </c>
      <c r="Q94">
        <v>1514</v>
      </c>
    </row>
    <row r="95" spans="1:17">
      <c r="D95" t="s">
        <v>163</v>
      </c>
      <c r="E95" t="s">
        <v>160</v>
      </c>
      <c r="F95" t="s">
        <v>161</v>
      </c>
      <c r="G95" t="s">
        <v>22</v>
      </c>
      <c r="H95" t="s">
        <v>23</v>
      </c>
      <c r="I95">
        <v>1200</v>
      </c>
      <c r="J95">
        <v>1.42</v>
      </c>
      <c r="K95">
        <v>1.41</v>
      </c>
      <c r="L95">
        <v>1.26</v>
      </c>
      <c r="M95">
        <v>1.44</v>
      </c>
      <c r="N95">
        <v>1153</v>
      </c>
      <c r="O95">
        <v>0.4612</v>
      </c>
      <c r="P95">
        <v>1464</v>
      </c>
      <c r="Q95">
        <v>1514</v>
      </c>
    </row>
    <row r="96" spans="1:17">
      <c r="D96" t="s">
        <v>164</v>
      </c>
      <c r="E96" t="s">
        <v>160</v>
      </c>
      <c r="F96" t="s">
        <v>161</v>
      </c>
      <c r="G96" t="s">
        <v>22</v>
      </c>
      <c r="H96" t="s">
        <v>23</v>
      </c>
      <c r="I96">
        <v>1200</v>
      </c>
      <c r="J96">
        <v>1.42</v>
      </c>
      <c r="K96">
        <v>1.41</v>
      </c>
      <c r="L96">
        <v>1.26</v>
      </c>
      <c r="M96">
        <v>1.44</v>
      </c>
      <c r="N96">
        <v>1153</v>
      </c>
      <c r="O96">
        <v>0.4612</v>
      </c>
      <c r="P96">
        <v>1464</v>
      </c>
      <c r="Q96">
        <v>1514</v>
      </c>
    </row>
    <row r="97" spans="4:17">
      <c r="D97" t="s">
        <v>165</v>
      </c>
      <c r="E97" t="s">
        <v>129</v>
      </c>
      <c r="F97" t="s">
        <v>130</v>
      </c>
      <c r="G97" t="s">
        <v>22</v>
      </c>
      <c r="H97" t="s">
        <v>23</v>
      </c>
      <c r="I97">
        <v>720</v>
      </c>
      <c r="J97">
        <v>2.48</v>
      </c>
      <c r="K97">
        <v>2.48</v>
      </c>
      <c r="L97">
        <v>2.21</v>
      </c>
      <c r="M97">
        <v>2.52</v>
      </c>
      <c r="N97">
        <v>1153</v>
      </c>
      <c r="O97">
        <v>0.4612</v>
      </c>
      <c r="P97">
        <v>1468.8</v>
      </c>
      <c r="Q97">
        <v>1518.8</v>
      </c>
    </row>
    <row r="98" spans="4:17">
      <c r="D98" t="s">
        <v>166</v>
      </c>
      <c r="E98" t="s">
        <v>129</v>
      </c>
      <c r="F98" t="s">
        <v>130</v>
      </c>
      <c r="G98" t="s">
        <v>22</v>
      </c>
      <c r="H98" t="s">
        <v>23</v>
      </c>
      <c r="I98">
        <v>720</v>
      </c>
      <c r="J98">
        <v>2.48</v>
      </c>
      <c r="K98">
        <v>2.48</v>
      </c>
      <c r="L98">
        <v>2.21</v>
      </c>
      <c r="M98">
        <v>2.52</v>
      </c>
      <c r="N98">
        <v>1153</v>
      </c>
      <c r="O98">
        <v>0.4612</v>
      </c>
      <c r="P98">
        <v>1468.8</v>
      </c>
      <c r="Q98">
        <v>1518.8</v>
      </c>
    </row>
    <row r="99" spans="4:17">
      <c r="D99" t="s">
        <v>167</v>
      </c>
      <c r="E99" t="s">
        <v>129</v>
      </c>
      <c r="F99" t="s">
        <v>130</v>
      </c>
      <c r="G99" t="s">
        <v>22</v>
      </c>
      <c r="H99" t="s">
        <v>23</v>
      </c>
      <c r="I99">
        <v>720</v>
      </c>
      <c r="J99">
        <v>2.48</v>
      </c>
      <c r="K99">
        <v>2.48</v>
      </c>
      <c r="L99">
        <v>2.21</v>
      </c>
      <c r="M99">
        <v>2.52</v>
      </c>
      <c r="N99">
        <v>1153</v>
      </c>
      <c r="O99">
        <v>0.4612</v>
      </c>
      <c r="P99">
        <v>1468.8</v>
      </c>
      <c r="Q99">
        <v>1518.8</v>
      </c>
    </row>
    <row r="100" spans="4:17">
      <c r="D100" t="s">
        <v>168</v>
      </c>
      <c r="E100" t="s">
        <v>129</v>
      </c>
      <c r="F100" t="s">
        <v>130</v>
      </c>
      <c r="G100" t="s">
        <v>22</v>
      </c>
      <c r="H100" t="s">
        <v>23</v>
      </c>
      <c r="I100">
        <v>720</v>
      </c>
      <c r="J100">
        <v>2.48</v>
      </c>
      <c r="K100">
        <v>2.48</v>
      </c>
      <c r="L100">
        <v>2.21</v>
      </c>
      <c r="M100">
        <v>2.52</v>
      </c>
      <c r="N100">
        <v>1153</v>
      </c>
      <c r="O100">
        <v>0.4612</v>
      </c>
      <c r="P100">
        <v>1468.8</v>
      </c>
      <c r="Q100">
        <v>1518.8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 table</vt:lpstr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2022-08-27T07:01:21Z</dcterms:modified>
</cp:coreProperties>
</file>