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es\OneDrive\Pictures\"/>
    </mc:Choice>
  </mc:AlternateContent>
  <xr:revisionPtr revIDLastSave="0" documentId="8_{3CFCAE7B-8AA1-4B39-8257-47C1A25348E0}" xr6:coauthVersionLast="47" xr6:coauthVersionMax="47" xr10:uidLastSave="{00000000-0000-0000-0000-000000000000}"/>
  <bookViews>
    <workbookView xWindow="-108" yWindow="-108" windowWidth="23256" windowHeight="12456" xr2:uid="{85F7C1A2-F208-4D2B-8763-1B4BEAC0BE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M6" i="1"/>
  <c r="L6" i="1"/>
  <c r="K6" i="1"/>
  <c r="J6" i="1"/>
  <c r="I20" i="1"/>
  <c r="I21" i="1"/>
  <c r="I22" i="1"/>
  <c r="I23" i="1"/>
  <c r="I24" i="1"/>
  <c r="I25" i="1"/>
  <c r="I26" i="1"/>
  <c r="I27" i="1"/>
  <c r="I28" i="1"/>
  <c r="I29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6" i="1"/>
</calcChain>
</file>

<file path=xl/sharedStrings.xml><?xml version="1.0" encoding="utf-8"?>
<sst xmlns="http://schemas.openxmlformats.org/spreadsheetml/2006/main" count="48" uniqueCount="25">
  <si>
    <t>PARTICULARS</t>
  </si>
  <si>
    <t>Revenue from operations</t>
  </si>
  <si>
    <t>Sale of goods</t>
  </si>
  <si>
    <t>Other operating revenues</t>
  </si>
  <si>
    <t>Other income</t>
  </si>
  <si>
    <t>Total income</t>
  </si>
  <si>
    <t>Expenses</t>
  </si>
  <si>
    <t>Cost of materials consumed</t>
  </si>
  <si>
    <t>Purchases of stock-in-trade</t>
  </si>
  <si>
    <t>Changes in inventories of finished goods, work-in-progress and stock-in-trade</t>
  </si>
  <si>
    <t>Employee benefits expense</t>
  </si>
  <si>
    <t>Finance costs</t>
  </si>
  <si>
    <t>Depreciation and amortisation expense</t>
  </si>
  <si>
    <t>Other expenses</t>
  </si>
  <si>
    <t>Total expenses</t>
  </si>
  <si>
    <t xml:space="preserve">Profit before share of profits / (loss) of associates &amp; joint venture                             </t>
  </si>
  <si>
    <t>Share of profit / (loss) in associates &amp; joint venture using equity method</t>
  </si>
  <si>
    <t xml:space="preserve">Profit before exceptional items and tax </t>
  </si>
  <si>
    <t>Exceptional items (income) / expense</t>
  </si>
  <si>
    <t>Profit before tax</t>
  </si>
  <si>
    <t>Tax expense / (credit)</t>
  </si>
  <si>
    <t>(i) Current tax</t>
  </si>
  <si>
    <t>(ii) Deferred tax</t>
  </si>
  <si>
    <t>Profit for the year</t>
  </si>
  <si>
    <t>profit for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</si>
</sst>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69C50-2490-4715-98D8-D21CB0F1CCE7}">
  <dimension ref="A5:M30"/>
  <sheetViews>
    <sheetView tabSelected="1" topLeftCell="B4" workbookViewId="0">
      <selection activeCell="N19" sqref="N19"/>
    </sheetView>
  </sheetViews>
  <sheetFormatPr defaultRowHeight="14.4" x14ac:dyDescent="0.3"/>
  <cols>
    <col min="1" max="1" width="68.33203125" bestFit="1" customWidth="1"/>
    <col min="2" max="2" width="14.21875" customWidth="1"/>
    <col min="3" max="3" width="11.77734375" customWidth="1"/>
    <col min="4" max="4" width="13.77734375" customWidth="1"/>
    <col min="5" max="5" width="11.88671875" customWidth="1"/>
    <col min="6" max="6" width="11.21875" customWidth="1"/>
    <col min="8" max="8" width="64.77734375" customWidth="1"/>
    <col min="9" max="9" width="11" bestFit="1" customWidth="1"/>
  </cols>
  <sheetData>
    <row r="5" spans="1:13" x14ac:dyDescent="0.3">
      <c r="A5" s="2" t="s">
        <v>0</v>
      </c>
      <c r="B5" s="2">
        <v>2019</v>
      </c>
      <c r="C5" s="2">
        <v>2020</v>
      </c>
      <c r="D5" s="2">
        <v>2021</v>
      </c>
      <c r="E5" s="2">
        <v>2022</v>
      </c>
      <c r="F5" s="2">
        <v>2023</v>
      </c>
      <c r="H5" s="2" t="s">
        <v>0</v>
      </c>
      <c r="I5" s="2">
        <v>2019</v>
      </c>
      <c r="J5" s="2">
        <v>2020</v>
      </c>
      <c r="K5" s="2">
        <v>2021</v>
      </c>
      <c r="L5" s="2">
        <v>2022</v>
      </c>
      <c r="M5" s="2">
        <v>2023</v>
      </c>
    </row>
    <row r="6" spans="1:13" x14ac:dyDescent="0.3">
      <c r="A6" t="s">
        <v>1</v>
      </c>
      <c r="H6" t="s">
        <v>1</v>
      </c>
      <c r="I6" s="3">
        <f>B7/$B$9</f>
        <v>0.99265378342365707</v>
      </c>
      <c r="J6" s="3">
        <f>C7/$C$9</f>
        <v>0.98658913492333755</v>
      </c>
      <c r="K6" s="3">
        <f>D7/$D$9</f>
        <v>0.98073254395887999</v>
      </c>
      <c r="L6" s="3">
        <f>E7/$E$9</f>
        <v>0.98644691028603038</v>
      </c>
      <c r="M6" s="3">
        <f>F7/$F$9</f>
        <v>0.98063562272438665</v>
      </c>
    </row>
    <row r="7" spans="1:13" x14ac:dyDescent="0.3">
      <c r="A7" t="s">
        <v>2</v>
      </c>
      <c r="B7" s="1">
        <v>10973.46</v>
      </c>
      <c r="C7" s="1">
        <v>11443.99</v>
      </c>
      <c r="D7" s="1">
        <v>12883.04</v>
      </c>
      <c r="E7" s="1">
        <v>13944.67</v>
      </c>
      <c r="F7" s="1">
        <v>15984.9</v>
      </c>
      <c r="H7" t="s">
        <v>2</v>
      </c>
      <c r="I7" s="3">
        <f t="shared" ref="I7:I30" si="0">B8/$B$9</f>
        <v>7.3462165763428485E-3</v>
      </c>
      <c r="J7" s="3">
        <f t="shared" ref="J7:J29" si="1">C8/$C$9</f>
        <v>1.3410865076662459E-2</v>
      </c>
      <c r="K7" s="3">
        <f t="shared" ref="K7:K29" si="2">D8/$D$9</f>
        <v>1.9267456041120148E-2</v>
      </c>
      <c r="L7" s="3">
        <f t="shared" ref="L7:L29" si="3">E8/$E$9</f>
        <v>1.3553089713969606E-2</v>
      </c>
      <c r="M7" s="3">
        <f t="shared" ref="M7:M29" si="4">F8/$F$9</f>
        <v>1.9364377275613399E-2</v>
      </c>
    </row>
    <row r="8" spans="1:13" x14ac:dyDescent="0.3">
      <c r="A8" t="s">
        <v>3</v>
      </c>
      <c r="B8">
        <v>81.209999999999994</v>
      </c>
      <c r="C8">
        <v>155.56</v>
      </c>
      <c r="D8">
        <v>253.1</v>
      </c>
      <c r="E8">
        <v>191.59</v>
      </c>
      <c r="F8">
        <v>315.64999999999998</v>
      </c>
      <c r="H8" t="s">
        <v>3</v>
      </c>
      <c r="I8" s="3">
        <f t="shared" si="0"/>
        <v>1</v>
      </c>
      <c r="J8" s="3">
        <f t="shared" si="1"/>
        <v>1</v>
      </c>
      <c r="K8" s="3">
        <f t="shared" si="2"/>
        <v>1</v>
      </c>
      <c r="L8" s="3">
        <f t="shared" si="3"/>
        <v>1</v>
      </c>
      <c r="M8" s="3">
        <f t="shared" si="4"/>
        <v>1</v>
      </c>
    </row>
    <row r="9" spans="1:13" x14ac:dyDescent="0.3">
      <c r="B9" s="1">
        <v>11054.67</v>
      </c>
      <c r="C9" s="1">
        <v>11599.55</v>
      </c>
      <c r="D9" s="1">
        <v>13136.14</v>
      </c>
      <c r="E9" s="1">
        <v>14136.26</v>
      </c>
      <c r="F9" s="1">
        <v>16300.55</v>
      </c>
      <c r="I9" s="3">
        <f t="shared" si="0"/>
        <v>1.8675365252875029E-2</v>
      </c>
      <c r="J9" s="3">
        <f t="shared" si="1"/>
        <v>2.4087141311516395E-2</v>
      </c>
      <c r="K9" s="3">
        <f t="shared" si="2"/>
        <v>2.3817498899981273E-2</v>
      </c>
      <c r="L9" s="3">
        <f t="shared" si="3"/>
        <v>1.5763009452287948E-2</v>
      </c>
      <c r="M9" s="3">
        <f t="shared" si="4"/>
        <v>1.3242497952523075E-2</v>
      </c>
    </row>
    <row r="10" spans="1:13" x14ac:dyDescent="0.3">
      <c r="A10" t="s">
        <v>4</v>
      </c>
      <c r="B10">
        <v>206.45</v>
      </c>
      <c r="C10">
        <v>279.39999999999998</v>
      </c>
      <c r="D10">
        <v>312.87</v>
      </c>
      <c r="E10">
        <v>222.83</v>
      </c>
      <c r="F10">
        <v>215.86</v>
      </c>
      <c r="H10" t="s">
        <v>4</v>
      </c>
      <c r="I10" s="3">
        <f t="shared" si="0"/>
        <v>1.0186753652528751</v>
      </c>
      <c r="J10" s="3">
        <f t="shared" si="1"/>
        <v>1.0240871413115165</v>
      </c>
      <c r="K10" s="3">
        <f t="shared" si="2"/>
        <v>1.0238174988999813</v>
      </c>
      <c r="L10" s="3">
        <f t="shared" si="3"/>
        <v>1.015763009452288</v>
      </c>
      <c r="M10" s="3">
        <f t="shared" si="4"/>
        <v>1.0132424979525232</v>
      </c>
    </row>
    <row r="11" spans="1:13" x14ac:dyDescent="0.3">
      <c r="A11" t="s">
        <v>5</v>
      </c>
      <c r="B11" s="1">
        <v>11261.12</v>
      </c>
      <c r="C11" s="1">
        <v>11878.95</v>
      </c>
      <c r="D11" s="1">
        <v>13449.01</v>
      </c>
      <c r="E11" s="1">
        <v>14359.09</v>
      </c>
      <c r="F11" s="1">
        <v>16516.41</v>
      </c>
      <c r="H11" t="s">
        <v>5</v>
      </c>
      <c r="I11" s="3">
        <f t="shared" si="0"/>
        <v>0</v>
      </c>
      <c r="J11" s="3">
        <f t="shared" si="1"/>
        <v>0</v>
      </c>
      <c r="K11" s="3">
        <f t="shared" si="2"/>
        <v>0</v>
      </c>
      <c r="L11" s="3">
        <f t="shared" si="3"/>
        <v>0</v>
      </c>
      <c r="M11" s="3">
        <f t="shared" si="4"/>
        <v>0</v>
      </c>
    </row>
    <row r="12" spans="1:13" x14ac:dyDescent="0.3">
      <c r="A12" t="s">
        <v>6</v>
      </c>
      <c r="H12" t="s">
        <v>6</v>
      </c>
      <c r="I12" s="3">
        <f t="shared" si="0"/>
        <v>0.49870416755995434</v>
      </c>
      <c r="J12" s="3">
        <f t="shared" si="1"/>
        <v>0.49010349539421788</v>
      </c>
      <c r="K12" s="3">
        <f t="shared" si="2"/>
        <v>0.49499548573629698</v>
      </c>
      <c r="L12" s="3">
        <f t="shared" si="3"/>
        <v>0.52870914937897295</v>
      </c>
      <c r="M12" s="3">
        <f t="shared" si="4"/>
        <v>0.51082325443006527</v>
      </c>
    </row>
    <row r="13" spans="1:13" x14ac:dyDescent="0.3">
      <c r="A13" t="s">
        <v>7</v>
      </c>
      <c r="B13" s="1">
        <v>5513.01</v>
      </c>
      <c r="C13" s="1">
        <v>5684.98</v>
      </c>
      <c r="D13" s="1">
        <v>6502.33</v>
      </c>
      <c r="E13" s="1">
        <v>7473.97</v>
      </c>
      <c r="F13" s="1">
        <v>8326.7000000000007</v>
      </c>
      <c r="H13" t="s">
        <v>7</v>
      </c>
      <c r="I13" s="3">
        <f t="shared" si="0"/>
        <v>9.9833825885349822E-2</v>
      </c>
      <c r="J13" s="3">
        <f t="shared" si="1"/>
        <v>0.10258328986900356</v>
      </c>
      <c r="K13" s="3">
        <f t="shared" si="2"/>
        <v>8.8373753629300555E-2</v>
      </c>
      <c r="L13" s="3">
        <f t="shared" si="3"/>
        <v>9.6318969798235163E-2</v>
      </c>
      <c r="M13" s="3">
        <f t="shared" si="4"/>
        <v>8.2029747462508948E-2</v>
      </c>
    </row>
    <row r="14" spans="1:13" x14ac:dyDescent="0.3">
      <c r="A14" t="s">
        <v>8</v>
      </c>
      <c r="B14" s="1">
        <v>1103.6300000000001</v>
      </c>
      <c r="C14" s="1">
        <v>1189.92</v>
      </c>
      <c r="D14" s="1">
        <v>1160.8900000000001</v>
      </c>
      <c r="E14" s="1">
        <v>1361.59</v>
      </c>
      <c r="F14" s="1">
        <v>1337.13</v>
      </c>
      <c r="H14" t="s">
        <v>8</v>
      </c>
      <c r="I14" s="3">
        <f t="shared" si="0"/>
        <v>-4.991555605006753E-3</v>
      </c>
      <c r="J14" s="3">
        <f t="shared" si="1"/>
        <v>4.5320723648762237E-3</v>
      </c>
      <c r="K14" s="3">
        <f t="shared" si="2"/>
        <v>-2.8257920515463446E-3</v>
      </c>
      <c r="L14" s="3">
        <f t="shared" si="3"/>
        <v>-5.3238975514032713E-3</v>
      </c>
      <c r="M14" s="3">
        <f t="shared" si="4"/>
        <v>-4.4495431135759224E-3</v>
      </c>
    </row>
    <row r="15" spans="1:13" x14ac:dyDescent="0.3">
      <c r="A15" t="s">
        <v>9</v>
      </c>
      <c r="B15">
        <v>-55.18</v>
      </c>
      <c r="C15">
        <v>52.57</v>
      </c>
      <c r="D15">
        <v>-37.119999999999997</v>
      </c>
      <c r="E15">
        <v>-75.260000000000005</v>
      </c>
      <c r="F15">
        <v>-72.53</v>
      </c>
      <c r="H15" t="s">
        <v>9</v>
      </c>
      <c r="I15" s="3">
        <f t="shared" si="0"/>
        <v>3.9966819452774256E-2</v>
      </c>
      <c r="J15" s="3">
        <f t="shared" si="1"/>
        <v>4.1957662150686879E-2</v>
      </c>
      <c r="K15" s="3">
        <f t="shared" si="2"/>
        <v>4.0147257870272395E-2</v>
      </c>
      <c r="L15" s="3">
        <f t="shared" si="3"/>
        <v>3.8359509516661408E-2</v>
      </c>
      <c r="M15" s="3">
        <f t="shared" si="4"/>
        <v>4.0390048188558056E-2</v>
      </c>
    </row>
    <row r="16" spans="1:13" x14ac:dyDescent="0.3">
      <c r="A16" t="s">
        <v>10</v>
      </c>
      <c r="B16">
        <v>441.82</v>
      </c>
      <c r="C16">
        <v>486.69</v>
      </c>
      <c r="D16">
        <v>527.38</v>
      </c>
      <c r="E16">
        <v>542.26</v>
      </c>
      <c r="F16">
        <v>658.38</v>
      </c>
      <c r="H16" t="s">
        <v>10</v>
      </c>
      <c r="I16" s="3">
        <f t="shared" si="0"/>
        <v>8.222769200708841E-4</v>
      </c>
      <c r="J16" s="3">
        <f t="shared" si="1"/>
        <v>6.6295675263264532E-3</v>
      </c>
      <c r="K16" s="3">
        <f t="shared" si="2"/>
        <v>8.4423582574485352E-3</v>
      </c>
      <c r="L16" s="3">
        <f t="shared" si="3"/>
        <v>1.0207084476374939E-2</v>
      </c>
      <c r="M16" s="3">
        <f t="shared" si="4"/>
        <v>1.0373883089834392E-2</v>
      </c>
    </row>
    <row r="17" spans="1:13" x14ac:dyDescent="0.3">
      <c r="A17" t="s">
        <v>11</v>
      </c>
      <c r="B17">
        <v>9.09</v>
      </c>
      <c r="C17">
        <v>76.900000000000006</v>
      </c>
      <c r="D17">
        <v>110.9</v>
      </c>
      <c r="E17">
        <v>144.29</v>
      </c>
      <c r="F17">
        <v>169.1</v>
      </c>
      <c r="H17" t="s">
        <v>11</v>
      </c>
      <c r="I17" s="3">
        <f t="shared" si="0"/>
        <v>1.4643585018820101E-2</v>
      </c>
      <c r="J17" s="3">
        <f t="shared" si="1"/>
        <v>1.5932514623412115E-2</v>
      </c>
      <c r="K17" s="3">
        <f t="shared" si="2"/>
        <v>1.50615020850874E-2</v>
      </c>
      <c r="L17" s="3">
        <f t="shared" si="3"/>
        <v>1.4186213326580014E-2</v>
      </c>
      <c r="M17" s="3">
        <f t="shared" si="4"/>
        <v>1.3859041566082126E-2</v>
      </c>
    </row>
    <row r="18" spans="1:13" x14ac:dyDescent="0.3">
      <c r="A18" t="s">
        <v>12</v>
      </c>
      <c r="B18">
        <v>161.88</v>
      </c>
      <c r="C18">
        <v>184.81</v>
      </c>
      <c r="D18">
        <v>197.85</v>
      </c>
      <c r="E18">
        <v>200.54</v>
      </c>
      <c r="F18">
        <v>225.91</v>
      </c>
      <c r="H18" t="s">
        <v>12</v>
      </c>
      <c r="I18" s="3">
        <f t="shared" si="0"/>
        <v>0.20968242380821858</v>
      </c>
      <c r="J18" s="3">
        <f t="shared" si="1"/>
        <v>0.20192248837239377</v>
      </c>
      <c r="K18" s="3">
        <f t="shared" si="2"/>
        <v>0.18828742690013961</v>
      </c>
      <c r="L18" s="3">
        <f t="shared" si="3"/>
        <v>0.18620130076837862</v>
      </c>
      <c r="M18" s="3">
        <f t="shared" si="4"/>
        <v>0.19753689292692578</v>
      </c>
    </row>
    <row r="19" spans="1:13" x14ac:dyDescent="0.3">
      <c r="A19" t="s">
        <v>13</v>
      </c>
      <c r="B19" s="1">
        <v>2317.9699999999998</v>
      </c>
      <c r="C19" s="1">
        <v>2342.21</v>
      </c>
      <c r="D19" s="1">
        <v>2473.37</v>
      </c>
      <c r="E19" s="1">
        <v>2632.19</v>
      </c>
      <c r="F19" s="1">
        <v>3219.96</v>
      </c>
      <c r="H19" t="s">
        <v>13</v>
      </c>
      <c r="I19" s="3">
        <f t="shared" si="0"/>
        <v>0.85866154304018116</v>
      </c>
      <c r="J19" s="3">
        <f t="shared" si="1"/>
        <v>0.86366109030091687</v>
      </c>
      <c r="K19" s="3">
        <f t="shared" si="2"/>
        <v>0.83248199242699916</v>
      </c>
      <c r="L19" s="3">
        <f t="shared" si="3"/>
        <v>0.86865832971379986</v>
      </c>
      <c r="M19" s="3">
        <f t="shared" si="4"/>
        <v>0.85056332455039863</v>
      </c>
    </row>
    <row r="20" spans="1:13" x14ac:dyDescent="0.3">
      <c r="A20" t="s">
        <v>14</v>
      </c>
      <c r="B20" s="1">
        <v>9492.2199999999993</v>
      </c>
      <c r="C20" s="1">
        <v>10018.08</v>
      </c>
      <c r="D20" s="1">
        <v>10935.6</v>
      </c>
      <c r="E20" s="1">
        <v>12279.58</v>
      </c>
      <c r="F20" s="1">
        <v>13864.65</v>
      </c>
      <c r="H20" t="s">
        <v>14</v>
      </c>
      <c r="I20" s="3">
        <f>B21/$B$9</f>
        <v>0.16001382221269383</v>
      </c>
      <c r="J20" s="3">
        <f t="shared" si="1"/>
        <v>0.16042605101059956</v>
      </c>
      <c r="K20" s="3">
        <f t="shared" si="2"/>
        <v>0.19133550647298217</v>
      </c>
      <c r="L20" s="3">
        <f t="shared" si="3"/>
        <v>0.14710467973848812</v>
      </c>
      <c r="M20" s="3">
        <f t="shared" si="4"/>
        <v>0.16267917340212448</v>
      </c>
    </row>
    <row r="21" spans="1:13" x14ac:dyDescent="0.3">
      <c r="A21" t="s">
        <v>15</v>
      </c>
      <c r="B21" s="1">
        <v>1768.9</v>
      </c>
      <c r="C21" s="1">
        <v>1860.87</v>
      </c>
      <c r="D21" s="1">
        <v>2513.41</v>
      </c>
      <c r="E21" s="1">
        <v>2079.5100000000002</v>
      </c>
      <c r="F21" s="1">
        <v>2651.76</v>
      </c>
      <c r="H21" t="s">
        <v>15</v>
      </c>
      <c r="I21" s="3">
        <f t="shared" si="0"/>
        <v>-8.7745721943757699E-5</v>
      </c>
      <c r="J21" s="3">
        <f t="shared" si="1"/>
        <v>3.7932506002388029E-5</v>
      </c>
      <c r="K21" s="3">
        <f t="shared" si="2"/>
        <v>6.1661949400661079E-5</v>
      </c>
      <c r="L21" s="3">
        <f t="shared" si="3"/>
        <v>-1.4148013689618047E-5</v>
      </c>
      <c r="M21" s="3">
        <f t="shared" si="4"/>
        <v>3.3189064172681291E-4</v>
      </c>
    </row>
    <row r="22" spans="1:13" x14ac:dyDescent="0.3">
      <c r="A22" t="s">
        <v>16</v>
      </c>
      <c r="B22">
        <v>-0.97</v>
      </c>
      <c r="C22">
        <v>0.44</v>
      </c>
      <c r="D22">
        <v>0.81</v>
      </c>
      <c r="E22">
        <v>-0.2</v>
      </c>
      <c r="F22">
        <v>5.41</v>
      </c>
      <c r="H22" t="s">
        <v>16</v>
      </c>
      <c r="I22" s="3">
        <f t="shared" si="0"/>
        <v>0.15992607649075008</v>
      </c>
      <c r="J22" s="3">
        <f t="shared" si="1"/>
        <v>0.16046398351660193</v>
      </c>
      <c r="K22" s="3">
        <f t="shared" si="2"/>
        <v>0.19139716842238283</v>
      </c>
      <c r="L22" s="3">
        <f t="shared" si="3"/>
        <v>0.1470905317247985</v>
      </c>
      <c r="M22" s="3">
        <f t="shared" si="4"/>
        <v>0.16301106404385129</v>
      </c>
    </row>
    <row r="23" spans="1:13" x14ac:dyDescent="0.3">
      <c r="A23" t="s">
        <v>17</v>
      </c>
      <c r="B23" s="1">
        <v>1767.93</v>
      </c>
      <c r="C23" s="1">
        <v>1861.31</v>
      </c>
      <c r="D23" s="1">
        <v>2514.2199999999998</v>
      </c>
      <c r="E23" s="1">
        <v>2079.31</v>
      </c>
      <c r="F23" s="1">
        <v>2657.17</v>
      </c>
      <c r="H23" t="s">
        <v>17</v>
      </c>
      <c r="I23" s="3">
        <f t="shared" si="0"/>
        <v>0</v>
      </c>
      <c r="J23" s="3">
        <f t="shared" si="1"/>
        <v>1.4664361979559554E-3</v>
      </c>
      <c r="K23" s="3">
        <f t="shared" si="2"/>
        <v>4.6436776709139822E-5</v>
      </c>
      <c r="L23" s="3">
        <f t="shared" si="3"/>
        <v>6.9325267079128417E-5</v>
      </c>
      <c r="M23" s="3">
        <f t="shared" si="4"/>
        <v>-2.3042167288833813E-2</v>
      </c>
    </row>
    <row r="24" spans="1:13" x14ac:dyDescent="0.3">
      <c r="A24" t="s">
        <v>18</v>
      </c>
      <c r="C24">
        <v>17.010000000000002</v>
      </c>
      <c r="D24">
        <v>0.61</v>
      </c>
      <c r="E24">
        <v>0.98</v>
      </c>
      <c r="F24">
        <v>-375.6</v>
      </c>
      <c r="H24" t="s">
        <v>18</v>
      </c>
      <c r="I24" s="3">
        <f t="shared" si="0"/>
        <v>0.15992607649075008</v>
      </c>
      <c r="J24" s="3">
        <f t="shared" si="1"/>
        <v>0.15899754731864599</v>
      </c>
      <c r="K24" s="3">
        <f t="shared" si="2"/>
        <v>0.19135073164567371</v>
      </c>
      <c r="L24" s="3">
        <f t="shared" si="3"/>
        <v>0.14702120645771935</v>
      </c>
      <c r="M24" s="3">
        <f t="shared" si="4"/>
        <v>0.18605323133268509</v>
      </c>
    </row>
    <row r="25" spans="1:13" x14ac:dyDescent="0.3">
      <c r="A25" t="s">
        <v>19</v>
      </c>
      <c r="B25" s="1">
        <v>1767.93</v>
      </c>
      <c r="C25" s="1">
        <v>1844.3</v>
      </c>
      <c r="D25" s="1">
        <v>2513.61</v>
      </c>
      <c r="E25" s="1">
        <v>2078.33</v>
      </c>
      <c r="F25" s="1">
        <v>3032.77</v>
      </c>
      <c r="H25" t="s">
        <v>19</v>
      </c>
      <c r="I25" s="3">
        <f t="shared" si="0"/>
        <v>0</v>
      </c>
      <c r="J25" s="3">
        <f t="shared" si="1"/>
        <v>0</v>
      </c>
      <c r="K25" s="3">
        <f t="shared" si="2"/>
        <v>0</v>
      </c>
      <c r="L25" s="3">
        <f t="shared" si="3"/>
        <v>0</v>
      </c>
      <c r="M25" s="3">
        <f t="shared" si="4"/>
        <v>0</v>
      </c>
    </row>
    <row r="26" spans="1:13" x14ac:dyDescent="0.3">
      <c r="A26" t="s">
        <v>20</v>
      </c>
      <c r="H26" t="s">
        <v>20</v>
      </c>
      <c r="I26" s="3">
        <f t="shared" si="0"/>
        <v>5.425580320353298E-2</v>
      </c>
      <c r="J26" s="3">
        <f t="shared" si="1"/>
        <v>3.8595462755020668E-2</v>
      </c>
      <c r="K26" s="3">
        <f t="shared" si="2"/>
        <v>5.0023827395262233E-2</v>
      </c>
      <c r="L26" s="3">
        <f t="shared" si="3"/>
        <v>4.3309899506658762E-2</v>
      </c>
      <c r="M26" s="3">
        <f t="shared" si="4"/>
        <v>4.4229795927131298E-2</v>
      </c>
    </row>
    <row r="27" spans="1:13" x14ac:dyDescent="0.3">
      <c r="A27" t="s">
        <v>21</v>
      </c>
      <c r="B27">
        <v>599.78</v>
      </c>
      <c r="C27">
        <v>447.69</v>
      </c>
      <c r="D27">
        <v>657.12</v>
      </c>
      <c r="E27">
        <v>612.24</v>
      </c>
      <c r="F27">
        <v>720.97</v>
      </c>
      <c r="H27" t="s">
        <v>21</v>
      </c>
      <c r="I27" s="3">
        <f t="shared" si="0"/>
        <v>1.1479311458415312E-3</v>
      </c>
      <c r="J27" s="3">
        <f t="shared" si="1"/>
        <v>2.5949282515269991E-4</v>
      </c>
      <c r="K27" s="3">
        <f t="shared" si="2"/>
        <v>4.4914259439987701E-4</v>
      </c>
      <c r="L27" s="3">
        <f t="shared" si="3"/>
        <v>-3.5292220148752215E-3</v>
      </c>
      <c r="M27" s="3">
        <f t="shared" si="4"/>
        <v>-2.77291257043474E-4</v>
      </c>
    </row>
    <row r="28" spans="1:13" x14ac:dyDescent="0.3">
      <c r="A28" t="s">
        <v>22</v>
      </c>
      <c r="B28">
        <v>12.69</v>
      </c>
      <c r="C28">
        <v>3.01</v>
      </c>
      <c r="D28">
        <v>5.9</v>
      </c>
      <c r="E28">
        <v>-49.89</v>
      </c>
      <c r="F28">
        <v>-4.5199999999999996</v>
      </c>
      <c r="H28" t="s">
        <v>22</v>
      </c>
      <c r="I28" s="3">
        <f t="shared" si="0"/>
        <v>5.5403734349374519E-2</v>
      </c>
      <c r="J28" s="3">
        <f t="shared" si="1"/>
        <v>3.8854955580173371E-2</v>
      </c>
      <c r="K28" s="3">
        <f t="shared" si="2"/>
        <v>5.0472969989662109E-2</v>
      </c>
      <c r="L28" s="3">
        <f t="shared" si="3"/>
        <v>3.9780677491783545E-2</v>
      </c>
      <c r="M28" s="3">
        <f t="shared" si="4"/>
        <v>4.3952504670087822E-2</v>
      </c>
    </row>
    <row r="29" spans="1:13" x14ac:dyDescent="0.3">
      <c r="B29">
        <v>612.47</v>
      </c>
      <c r="C29">
        <v>450.7</v>
      </c>
      <c r="D29">
        <v>663.02</v>
      </c>
      <c r="E29">
        <v>562.35</v>
      </c>
      <c r="F29">
        <v>716.45</v>
      </c>
      <c r="H29" t="s">
        <v>24</v>
      </c>
      <c r="I29" s="3">
        <f t="shared" si="0"/>
        <v>0.10452234214137555</v>
      </c>
      <c r="J29" s="3">
        <f t="shared" si="1"/>
        <v>0.12014259173847261</v>
      </c>
      <c r="K29" s="3">
        <f t="shared" si="2"/>
        <v>0.1408777616560116</v>
      </c>
      <c r="L29" s="3">
        <f t="shared" si="3"/>
        <v>0.10724052896593583</v>
      </c>
      <c r="M29" s="3">
        <f t="shared" si="4"/>
        <v>0.14210072666259729</v>
      </c>
    </row>
    <row r="30" spans="1:13" x14ac:dyDescent="0.3">
      <c r="A30" t="s">
        <v>23</v>
      </c>
      <c r="B30" s="1">
        <v>1155.46</v>
      </c>
      <c r="C30" s="1">
        <v>1393.6</v>
      </c>
      <c r="D30" s="1">
        <v>1850.59</v>
      </c>
      <c r="E30" s="1">
        <v>1515.98</v>
      </c>
      <c r="F30" s="1">
        <v>2316.3200000000002</v>
      </c>
      <c r="I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madesh sk</dc:creator>
  <cp:lastModifiedBy>madesh sk</cp:lastModifiedBy>
  <dcterms:created xsi:type="dcterms:W3CDTF">2024-01-08T13:22:35Z</dcterms:created>
  <dcterms:modified xsi:type="dcterms:W3CDTF">2024-01-08T13:40:26Z</dcterms:modified>
</cp:coreProperties>
</file>