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ko\Documents\Idle Dungeon Runner\MaterialImporter\"/>
    </mc:Choice>
  </mc:AlternateContent>
  <xr:revisionPtr revIDLastSave="0" documentId="13_ncr:1_{06C470F4-3D99-450C-896F-EA34E93B8D8A}" xr6:coauthVersionLast="47" xr6:coauthVersionMax="47" xr10:uidLastSave="{00000000-0000-0000-0000-000000000000}"/>
  <bookViews>
    <workbookView xWindow="38280" yWindow="-120" windowWidth="29040" windowHeight="15840" activeTab="1" xr2:uid="{31B0E43A-1B63-48EF-9D20-16AE13CC56BD}"/>
  </bookViews>
  <sheets>
    <sheet name="Materials" sheetId="1" r:id="rId1"/>
    <sheet name="Zones" sheetId="2" r:id="rId2"/>
  </sheets>
  <definedNames>
    <definedName name="_xlnm._FilterDatabase" localSheetId="0" hidden="1">Materials!$A$1:$S$71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54" i="1" l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3" i="1"/>
  <c r="Q4" i="1"/>
  <c r="Q5" i="1"/>
  <c r="Q6" i="1"/>
  <c r="Q7" i="1"/>
  <c r="Q8" i="1"/>
  <c r="Q9" i="1"/>
  <c r="Q10" i="1"/>
  <c r="Q11" i="1"/>
  <c r="Q2" i="1"/>
</calcChain>
</file>

<file path=xl/sharedStrings.xml><?xml version="1.0" encoding="utf-8"?>
<sst xmlns="http://schemas.openxmlformats.org/spreadsheetml/2006/main" count="275" uniqueCount="146">
  <si>
    <t>Oak</t>
  </si>
  <si>
    <t>Wood</t>
  </si>
  <si>
    <t>Basic</t>
  </si>
  <si>
    <t>Copper</t>
  </si>
  <si>
    <t>Metal</t>
  </si>
  <si>
    <t>Cow Hide</t>
  </si>
  <si>
    <t>Leather</t>
  </si>
  <si>
    <t>Common</t>
  </si>
  <si>
    <t>Iron</t>
  </si>
  <si>
    <t>Bear Hide</t>
  </si>
  <si>
    <t>Uncommon</t>
  </si>
  <si>
    <t>Opal</t>
  </si>
  <si>
    <t>Gem</t>
  </si>
  <si>
    <t>Bloodsteel</t>
  </si>
  <si>
    <t>Rare</t>
  </si>
  <si>
    <t>Ruby</t>
  </si>
  <si>
    <t>Aluminum</t>
  </si>
  <si>
    <t>Tin</t>
  </si>
  <si>
    <t>Bronze</t>
  </si>
  <si>
    <t>Zinc</t>
  </si>
  <si>
    <t>Titanium</t>
  </si>
  <si>
    <t>Steel</t>
  </si>
  <si>
    <t>Magnesium</t>
  </si>
  <si>
    <t>Chromium</t>
  </si>
  <si>
    <t>Adamantium</t>
  </si>
  <si>
    <t>Darksteel</t>
  </si>
  <si>
    <t>Dimeritium</t>
  </si>
  <si>
    <t>Mithril</t>
  </si>
  <si>
    <t>Orichalcum</t>
  </si>
  <si>
    <t>Uru</t>
  </si>
  <si>
    <t>20% more Bleeding damage.</t>
  </si>
  <si>
    <t>20% less Bleeding damage taken.</t>
  </si>
  <si>
    <t>Epic</t>
  </si>
  <si>
    <t>Legendary</t>
  </si>
  <si>
    <t>Pine</t>
  </si>
  <si>
    <t>Cedar</t>
  </si>
  <si>
    <t>Ash</t>
  </si>
  <si>
    <t>Snakewood</t>
  </si>
  <si>
    <t>Ebony</t>
  </si>
  <si>
    <t>Blackwood</t>
  </si>
  <si>
    <t>Ironbark</t>
  </si>
  <si>
    <t>Bloodwood</t>
  </si>
  <si>
    <t>Birch</t>
  </si>
  <si>
    <t>Dreadwood</t>
  </si>
  <si>
    <t>Sheep Hide</t>
  </si>
  <si>
    <t>Goat Hide</t>
  </si>
  <si>
    <t>Wolf Hide</t>
  </si>
  <si>
    <t>Direwolf Hide</t>
  </si>
  <si>
    <t>Boar Hide</t>
  </si>
  <si>
    <t>Direhorn Hide</t>
  </si>
  <si>
    <t>Drake Hide</t>
  </si>
  <si>
    <t>Whelp Hide</t>
  </si>
  <si>
    <t>Dragon Hide</t>
  </si>
  <si>
    <t>Elk Hide</t>
  </si>
  <si>
    <t>Leviathan Hide</t>
  </si>
  <si>
    <t>Amethyst</t>
  </si>
  <si>
    <t>Jade</t>
  </si>
  <si>
    <t>Sapphire</t>
  </si>
  <si>
    <t>Amber</t>
  </si>
  <si>
    <t>Emerald</t>
  </si>
  <si>
    <t>Topaz</t>
  </si>
  <si>
    <t>Peridot</t>
  </si>
  <si>
    <t>Citrine</t>
  </si>
  <si>
    <t>Alexandrite</t>
  </si>
  <si>
    <t>Moonstone</t>
  </si>
  <si>
    <t>Pyrite</t>
  </si>
  <si>
    <t>Tanzanite</t>
  </si>
  <si>
    <t>Beryl</t>
  </si>
  <si>
    <t>Bloodstone</t>
  </si>
  <si>
    <t>Wool</t>
  </si>
  <si>
    <t>Silk</t>
  </si>
  <si>
    <t>Gossamer</t>
  </si>
  <si>
    <t>Mooncloth</t>
  </si>
  <si>
    <t>Linen</t>
  </si>
  <si>
    <t>Runecloth</t>
  </si>
  <si>
    <t>Jute</t>
  </si>
  <si>
    <t>Cotton</t>
  </si>
  <si>
    <t>Darkweave</t>
  </si>
  <si>
    <t>Lightweave</t>
  </si>
  <si>
    <t>Fabric</t>
  </si>
  <si>
    <t>Hellwood</t>
  </si>
  <si>
    <t>TOTAL STATS</t>
  </si>
  <si>
    <t>Chort Hide</t>
  </si>
  <si>
    <t>slottable_name</t>
  </si>
  <si>
    <t>type</t>
  </si>
  <si>
    <t>rarity</t>
  </si>
  <si>
    <t>armor</t>
  </si>
  <si>
    <t>dexterity</t>
  </si>
  <si>
    <t>expertise</t>
  </si>
  <si>
    <t>ferocity</t>
  </si>
  <si>
    <t>magic_penetration</t>
  </si>
  <si>
    <t>mastery</t>
  </si>
  <si>
    <t>occult_aversion</t>
  </si>
  <si>
    <t>penetration</t>
  </si>
  <si>
    <t>potency</t>
  </si>
  <si>
    <t>power</t>
  </si>
  <si>
    <t>precision</t>
  </si>
  <si>
    <t>toughess</t>
  </si>
  <si>
    <t>vitality</t>
  </si>
  <si>
    <t>special_weapon</t>
  </si>
  <si>
    <t>special_armor</t>
  </si>
  <si>
    <t>special_accessory</t>
  </si>
  <si>
    <t>r</t>
  </si>
  <si>
    <t>g</t>
  </si>
  <si>
    <t>b</t>
  </si>
  <si>
    <t>Troll Hide</t>
  </si>
  <si>
    <t>Easy Forest</t>
  </si>
  <si>
    <t>Medium Forest</t>
  </si>
  <si>
    <t>Hard Forest</t>
  </si>
  <si>
    <t>Easy Desert</t>
  </si>
  <si>
    <t>Medium Desert</t>
  </si>
  <si>
    <t>Hard Desert</t>
  </si>
  <si>
    <t>Ruins</t>
  </si>
  <si>
    <t>Icy Cliffs</t>
  </si>
  <si>
    <t>Ashfallen Forest</t>
  </si>
  <si>
    <t>Pants</t>
  </si>
  <si>
    <t>Helmet</t>
  </si>
  <si>
    <t>Gloves</t>
  </si>
  <si>
    <t>Axe</t>
  </si>
  <si>
    <t>Ring</t>
  </si>
  <si>
    <t>Amulet</t>
  </si>
  <si>
    <t>Easy Beach</t>
  </si>
  <si>
    <t>Medium Beach</t>
  </si>
  <si>
    <t>Hard Beach</t>
  </si>
  <si>
    <t>Easy Town</t>
  </si>
  <si>
    <t>Medium Town</t>
  </si>
  <si>
    <t>Hard Town</t>
  </si>
  <si>
    <t>Bandit Boss</t>
  </si>
  <si>
    <t>Troll Boss</t>
  </si>
  <si>
    <t>Golem Boss</t>
  </si>
  <si>
    <t>Goatman Boss</t>
  </si>
  <si>
    <t>Sword Guard</t>
  </si>
  <si>
    <t>Pommel</t>
  </si>
  <si>
    <t>Secondary Axe Head</t>
  </si>
  <si>
    <t>Shoulders</t>
  </si>
  <si>
    <t>Arms, Shingurads</t>
  </si>
  <si>
    <t>Overpants</t>
  </si>
  <si>
    <t>Boots, Kneepads</t>
  </si>
  <si>
    <t>Visor</t>
  </si>
  <si>
    <t>Neckguard</t>
  </si>
  <si>
    <t>Ornament</t>
  </si>
  <si>
    <t>Calfguards</t>
  </si>
  <si>
    <t>Collars</t>
  </si>
  <si>
    <t>Forearm</t>
  </si>
  <si>
    <t>Crown</t>
  </si>
  <si>
    <t>Beads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</si>
</sst>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9" borderId="0" applyNumberFormat="0" applyBorder="0" applyAlignment="0" applyProtection="0"/>
    <xf numFmtId="0" fontId="2" fillId="10" borderId="0" applyNumberFormat="0" applyBorder="0" applyAlignment="0" applyProtection="0"/>
    <xf numFmtId="0" fontId="3" fillId="11" borderId="0" applyNumberFormat="0" applyBorder="0" applyAlignment="0" applyProtection="0"/>
  </cellStyleXfs>
  <cellXfs count="13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9" fontId="0" fillId="0" borderId="0" xfId="0" applyNumberFormat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0" borderId="0" xfId="0" applyAlignment="1"/>
    <xf numFmtId="0" fontId="2" fillId="10" borderId="0" xfId="2" applyAlignment="1"/>
    <xf numFmtId="0" fontId="3" fillId="11" borderId="0" xfId="3" applyAlignment="1"/>
    <xf numFmtId="0" fontId="1" fillId="9" borderId="0" xfId="1" applyAlignmen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11">
    <dxf>
      <font>
        <strike val="0"/>
      </font>
      <fill>
        <patternFill>
          <bgColor theme="6" tint="-0.24994659260841701"/>
        </patternFill>
      </fill>
    </dxf>
    <dxf>
      <fill>
        <patternFill>
          <bgColor theme="6" tint="0.59996337778862885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ont>
        <strike val="0"/>
        <color theme="0"/>
      </font>
      <fill>
        <patternFill>
          <bgColor rgb="FF784502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</dxfs>
  <tableStyles count="0" defaultTableStyle="TableStyleMedium2" defaultPivotStyle="PivotStyleLight16"/>
  <colors>
    <mruColors>
      <color rgb="FFFF99FF"/>
      <color rgb="FFFF6161"/>
      <color rgb="FF784502"/>
      <color rgb="FF7E490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4C5C6-13B4-428A-8F1D-C41BC0E8B889}">
  <dimension ref="A1:W71"/>
  <sheetViews>
    <sheetView workbookViewId="0">
      <pane xSplit="1" topLeftCell="B1" activePane="topRight" state="frozen"/>
      <selection pane="topRight" activeCell="D40" sqref="D40"/>
    </sheetView>
  </sheetViews>
  <sheetFormatPr defaultColWidth="21.7109375" defaultRowHeight="15" x14ac:dyDescent="0.25"/>
  <cols>
    <col min="1" max="1" width="14.28515625" bestFit="1" customWidth="1"/>
    <col min="2" max="2" width="7.7109375" bestFit="1" customWidth="1"/>
    <col min="3" max="3" width="11.140625" bestFit="1" customWidth="1"/>
    <col min="4" max="4" width="7.7109375" bestFit="1" customWidth="1"/>
    <col min="5" max="5" width="10.140625" bestFit="1" customWidth="1"/>
    <col min="6" max="6" width="10" bestFit="1" customWidth="1"/>
    <col min="7" max="7" width="9.28515625" bestFit="1" customWidth="1"/>
    <col min="8" max="8" width="20.140625" bestFit="1" customWidth="1"/>
    <col min="9" max="9" width="9.140625" bestFit="1" customWidth="1"/>
    <col min="10" max="10" width="17.7109375" bestFit="1" customWidth="1"/>
    <col min="11" max="11" width="13.5703125" bestFit="1" customWidth="1"/>
    <col min="12" max="12" width="9.140625" bestFit="1" customWidth="1"/>
    <col min="13" max="13" width="7.5703125" bestFit="1" customWidth="1"/>
    <col min="14" max="14" width="10.42578125" bestFit="1" customWidth="1"/>
    <col min="15" max="15" width="10.28515625" bestFit="1" customWidth="1"/>
    <col min="16" max="16" width="8.5703125" bestFit="1" customWidth="1"/>
    <col min="17" max="17" width="12.28515625" bestFit="1" customWidth="1"/>
    <col min="18" max="18" width="17.140625" customWidth="1"/>
    <col min="19" max="19" width="15.5703125" customWidth="1"/>
    <col min="20" max="20" width="18.85546875" bestFit="1" customWidth="1"/>
  </cols>
  <sheetData>
    <row r="1" spans="1:23" x14ac:dyDescent="0.25">
      <c r="A1" s="1" t="s">
        <v>83</v>
      </c>
      <c r="B1" s="1" t="s">
        <v>84</v>
      </c>
      <c r="C1" s="1" t="s">
        <v>85</v>
      </c>
      <c r="D1" s="2" t="s">
        <v>86</v>
      </c>
      <c r="E1" s="2" t="s">
        <v>87</v>
      </c>
      <c r="F1" s="2" t="s">
        <v>88</v>
      </c>
      <c r="G1" s="2" t="s">
        <v>89</v>
      </c>
      <c r="H1" s="2" t="s">
        <v>90</v>
      </c>
      <c r="I1" s="2" t="s">
        <v>91</v>
      </c>
      <c r="J1" s="2" t="s">
        <v>92</v>
      </c>
      <c r="K1" s="2" t="s">
        <v>93</v>
      </c>
      <c r="L1" s="2" t="s">
        <v>94</v>
      </c>
      <c r="M1" s="2" t="s">
        <v>95</v>
      </c>
      <c r="N1" s="2" t="s">
        <v>96</v>
      </c>
      <c r="O1" s="2" t="s">
        <v>97</v>
      </c>
      <c r="P1" s="2" t="s">
        <v>98</v>
      </c>
      <c r="Q1" s="8" t="s">
        <v>81</v>
      </c>
      <c r="R1" s="3" t="s">
        <v>99</v>
      </c>
      <c r="S1" s="3" t="s">
        <v>100</v>
      </c>
      <c r="T1" s="3" t="s">
        <v>101</v>
      </c>
      <c r="U1" s="7" t="s">
        <v>102</v>
      </c>
      <c r="V1" s="5" t="s">
        <v>103</v>
      </c>
      <c r="W1" s="6" t="s">
        <v>104</v>
      </c>
    </row>
    <row r="2" spans="1:23" x14ac:dyDescent="0.25">
      <c r="A2" t="s">
        <v>35</v>
      </c>
      <c r="B2" t="s">
        <v>1</v>
      </c>
      <c r="C2" t="s">
        <v>2</v>
      </c>
      <c r="D2">
        <v>2</v>
      </c>
      <c r="E2">
        <v>5</v>
      </c>
      <c r="F2">
        <v>0</v>
      </c>
      <c r="G2">
        <v>0</v>
      </c>
      <c r="H2">
        <v>0</v>
      </c>
      <c r="I2">
        <v>0</v>
      </c>
      <c r="J2">
        <v>2</v>
      </c>
      <c r="K2">
        <v>0</v>
      </c>
      <c r="L2">
        <v>0</v>
      </c>
      <c r="M2">
        <v>3</v>
      </c>
      <c r="N2">
        <v>0</v>
      </c>
      <c r="O2">
        <v>0</v>
      </c>
      <c r="P2">
        <v>7</v>
      </c>
      <c r="Q2">
        <f>SUM(D2:P2)</f>
        <v>19</v>
      </c>
      <c r="U2">
        <v>204</v>
      </c>
      <c r="V2">
        <v>153</v>
      </c>
      <c r="W2">
        <v>102</v>
      </c>
    </row>
    <row r="3" spans="1:23" x14ac:dyDescent="0.25">
      <c r="A3" t="s">
        <v>0</v>
      </c>
      <c r="B3" t="s">
        <v>1</v>
      </c>
      <c r="C3" t="s">
        <v>2</v>
      </c>
      <c r="D3">
        <v>3</v>
      </c>
      <c r="E3">
        <v>3</v>
      </c>
      <c r="F3">
        <v>0</v>
      </c>
      <c r="G3">
        <v>3</v>
      </c>
      <c r="H3">
        <v>0</v>
      </c>
      <c r="I3">
        <v>0</v>
      </c>
      <c r="J3">
        <v>3</v>
      </c>
      <c r="K3">
        <v>0</v>
      </c>
      <c r="L3">
        <v>0</v>
      </c>
      <c r="M3">
        <v>3</v>
      </c>
      <c r="N3">
        <v>3</v>
      </c>
      <c r="O3">
        <v>0</v>
      </c>
      <c r="P3">
        <v>10</v>
      </c>
      <c r="Q3">
        <f t="shared" ref="Q3:Q66" si="0">SUM(D3:P3)</f>
        <v>28</v>
      </c>
      <c r="U3">
        <v>183</v>
      </c>
      <c r="V3">
        <v>125</v>
      </c>
      <c r="W3">
        <v>64</v>
      </c>
    </row>
    <row r="4" spans="1:23" x14ac:dyDescent="0.25">
      <c r="A4" t="s">
        <v>36</v>
      </c>
      <c r="B4" t="s">
        <v>1</v>
      </c>
      <c r="C4" t="s">
        <v>7</v>
      </c>
      <c r="D4">
        <v>8</v>
      </c>
      <c r="E4">
        <v>3</v>
      </c>
      <c r="F4">
        <v>0</v>
      </c>
      <c r="G4">
        <v>0</v>
      </c>
      <c r="H4">
        <v>0</v>
      </c>
      <c r="I4">
        <v>0</v>
      </c>
      <c r="J4">
        <v>8</v>
      </c>
      <c r="K4">
        <v>0</v>
      </c>
      <c r="L4">
        <v>0</v>
      </c>
      <c r="M4">
        <v>8</v>
      </c>
      <c r="N4">
        <v>0</v>
      </c>
      <c r="O4">
        <v>0</v>
      </c>
      <c r="P4">
        <v>30</v>
      </c>
      <c r="Q4">
        <f t="shared" si="0"/>
        <v>57</v>
      </c>
      <c r="U4">
        <v>236</v>
      </c>
      <c r="V4">
        <v>195</v>
      </c>
      <c r="W4">
        <v>155</v>
      </c>
    </row>
    <row r="5" spans="1:23" x14ac:dyDescent="0.25">
      <c r="A5" t="s">
        <v>34</v>
      </c>
      <c r="B5" t="s">
        <v>1</v>
      </c>
      <c r="C5" t="s">
        <v>7</v>
      </c>
      <c r="D5">
        <v>6</v>
      </c>
      <c r="E5">
        <v>10</v>
      </c>
      <c r="F5">
        <v>0</v>
      </c>
      <c r="G5">
        <v>0</v>
      </c>
      <c r="H5">
        <v>0</v>
      </c>
      <c r="I5">
        <v>0</v>
      </c>
      <c r="J5">
        <v>6</v>
      </c>
      <c r="K5">
        <v>0</v>
      </c>
      <c r="L5">
        <v>0</v>
      </c>
      <c r="M5">
        <v>6</v>
      </c>
      <c r="N5">
        <v>0</v>
      </c>
      <c r="O5">
        <v>0</v>
      </c>
      <c r="P5">
        <v>20</v>
      </c>
      <c r="Q5">
        <f t="shared" si="0"/>
        <v>48</v>
      </c>
      <c r="U5">
        <v>226</v>
      </c>
      <c r="V5">
        <v>179</v>
      </c>
      <c r="W5">
        <v>132</v>
      </c>
    </row>
    <row r="6" spans="1:23" x14ac:dyDescent="0.25">
      <c r="A6" t="s">
        <v>42</v>
      </c>
      <c r="B6" t="s">
        <v>1</v>
      </c>
      <c r="C6" t="s">
        <v>10</v>
      </c>
      <c r="D6">
        <v>6</v>
      </c>
      <c r="E6">
        <v>12</v>
      </c>
      <c r="F6">
        <v>5</v>
      </c>
      <c r="G6">
        <v>0</v>
      </c>
      <c r="H6">
        <v>0</v>
      </c>
      <c r="I6">
        <v>5</v>
      </c>
      <c r="J6">
        <v>6</v>
      </c>
      <c r="K6">
        <v>0</v>
      </c>
      <c r="L6">
        <v>8</v>
      </c>
      <c r="M6">
        <v>0</v>
      </c>
      <c r="N6">
        <v>0</v>
      </c>
      <c r="O6">
        <v>0</v>
      </c>
      <c r="P6">
        <v>25</v>
      </c>
      <c r="Q6">
        <f t="shared" si="0"/>
        <v>67</v>
      </c>
      <c r="U6">
        <v>229</v>
      </c>
      <c r="V6">
        <v>200</v>
      </c>
      <c r="W6">
        <v>170</v>
      </c>
    </row>
    <row r="7" spans="1:23" x14ac:dyDescent="0.25">
      <c r="A7" t="s">
        <v>38</v>
      </c>
      <c r="B7" t="s">
        <v>1</v>
      </c>
      <c r="C7" t="s">
        <v>10</v>
      </c>
      <c r="D7">
        <v>10</v>
      </c>
      <c r="E7">
        <v>5</v>
      </c>
      <c r="F7">
        <v>0</v>
      </c>
      <c r="G7">
        <v>0</v>
      </c>
      <c r="H7">
        <v>0</v>
      </c>
      <c r="I7">
        <v>0</v>
      </c>
      <c r="J7">
        <v>10</v>
      </c>
      <c r="K7">
        <v>0</v>
      </c>
      <c r="L7">
        <v>0</v>
      </c>
      <c r="M7">
        <v>10</v>
      </c>
      <c r="N7">
        <v>0</v>
      </c>
      <c r="O7">
        <v>0</v>
      </c>
      <c r="P7">
        <v>40</v>
      </c>
      <c r="Q7">
        <f t="shared" si="0"/>
        <v>75</v>
      </c>
      <c r="U7">
        <v>81</v>
      </c>
      <c r="V7">
        <v>65</v>
      </c>
      <c r="W7">
        <v>50</v>
      </c>
    </row>
    <row r="8" spans="1:23" x14ac:dyDescent="0.25">
      <c r="A8" t="s">
        <v>40</v>
      </c>
      <c r="B8" t="s">
        <v>1</v>
      </c>
      <c r="C8" t="s">
        <v>14</v>
      </c>
      <c r="D8">
        <v>20</v>
      </c>
      <c r="E8">
        <v>5</v>
      </c>
      <c r="F8">
        <v>0</v>
      </c>
      <c r="G8">
        <v>15</v>
      </c>
      <c r="H8">
        <v>0</v>
      </c>
      <c r="I8">
        <v>0</v>
      </c>
      <c r="J8">
        <v>20</v>
      </c>
      <c r="K8">
        <v>10</v>
      </c>
      <c r="L8">
        <v>0</v>
      </c>
      <c r="M8">
        <v>10</v>
      </c>
      <c r="N8">
        <v>0</v>
      </c>
      <c r="O8">
        <v>10</v>
      </c>
      <c r="P8">
        <v>50</v>
      </c>
      <c r="Q8">
        <f t="shared" si="0"/>
        <v>140</v>
      </c>
      <c r="U8">
        <v>255</v>
      </c>
      <c r="V8">
        <v>103</v>
      </c>
      <c r="W8">
        <v>33</v>
      </c>
    </row>
    <row r="9" spans="1:23" x14ac:dyDescent="0.25">
      <c r="A9" t="s">
        <v>37</v>
      </c>
      <c r="B9" t="s">
        <v>1</v>
      </c>
      <c r="C9" t="s">
        <v>14</v>
      </c>
      <c r="D9">
        <v>10</v>
      </c>
      <c r="E9">
        <v>15</v>
      </c>
      <c r="F9">
        <v>15</v>
      </c>
      <c r="G9">
        <v>0</v>
      </c>
      <c r="H9">
        <v>10</v>
      </c>
      <c r="I9">
        <v>15</v>
      </c>
      <c r="J9">
        <v>10</v>
      </c>
      <c r="K9">
        <v>0</v>
      </c>
      <c r="L9">
        <v>15</v>
      </c>
      <c r="M9">
        <v>0</v>
      </c>
      <c r="N9">
        <v>15</v>
      </c>
      <c r="O9">
        <v>10</v>
      </c>
      <c r="P9">
        <v>30</v>
      </c>
      <c r="Q9">
        <f t="shared" si="0"/>
        <v>145</v>
      </c>
      <c r="U9">
        <v>129</v>
      </c>
      <c r="V9">
        <v>24</v>
      </c>
      <c r="W9">
        <v>0</v>
      </c>
    </row>
    <row r="10" spans="1:23" x14ac:dyDescent="0.25">
      <c r="A10" t="s">
        <v>39</v>
      </c>
      <c r="B10" t="s">
        <v>1</v>
      </c>
      <c r="C10" t="s">
        <v>32</v>
      </c>
      <c r="D10">
        <v>30</v>
      </c>
      <c r="E10">
        <v>10</v>
      </c>
      <c r="F10">
        <v>0</v>
      </c>
      <c r="G10">
        <v>20</v>
      </c>
      <c r="H10">
        <v>0</v>
      </c>
      <c r="I10">
        <v>0</v>
      </c>
      <c r="J10">
        <v>10</v>
      </c>
      <c r="K10">
        <v>15</v>
      </c>
      <c r="L10">
        <v>5</v>
      </c>
      <c r="M10">
        <v>15</v>
      </c>
      <c r="N10">
        <v>0</v>
      </c>
      <c r="O10">
        <v>20</v>
      </c>
      <c r="P10">
        <v>50</v>
      </c>
      <c r="Q10">
        <f t="shared" si="0"/>
        <v>175</v>
      </c>
      <c r="U10">
        <v>38</v>
      </c>
      <c r="V10">
        <v>19</v>
      </c>
      <c r="W10">
        <v>0</v>
      </c>
    </row>
    <row r="11" spans="1:23" x14ac:dyDescent="0.25">
      <c r="A11" t="s">
        <v>41</v>
      </c>
      <c r="B11" t="s">
        <v>1</v>
      </c>
      <c r="C11" t="s">
        <v>32</v>
      </c>
      <c r="D11">
        <v>10</v>
      </c>
      <c r="E11">
        <v>10</v>
      </c>
      <c r="F11">
        <v>20</v>
      </c>
      <c r="G11">
        <v>0</v>
      </c>
      <c r="H11">
        <v>15</v>
      </c>
      <c r="I11">
        <v>10</v>
      </c>
      <c r="J11">
        <v>30</v>
      </c>
      <c r="K11">
        <v>0</v>
      </c>
      <c r="L11">
        <v>15</v>
      </c>
      <c r="M11">
        <v>5</v>
      </c>
      <c r="N11">
        <v>0</v>
      </c>
      <c r="O11">
        <v>20</v>
      </c>
      <c r="P11">
        <v>50</v>
      </c>
      <c r="Q11">
        <f t="shared" si="0"/>
        <v>185</v>
      </c>
      <c r="U11">
        <v>154</v>
      </c>
      <c r="V11">
        <v>11</v>
      </c>
      <c r="W11">
        <v>0</v>
      </c>
    </row>
    <row r="12" spans="1:23" x14ac:dyDescent="0.25">
      <c r="A12" t="s">
        <v>43</v>
      </c>
      <c r="B12" t="s">
        <v>1</v>
      </c>
      <c r="C12" t="s">
        <v>33</v>
      </c>
      <c r="Q12">
        <f t="shared" si="0"/>
        <v>0</v>
      </c>
    </row>
    <row r="13" spans="1:23" x14ac:dyDescent="0.25">
      <c r="A13" t="s">
        <v>80</v>
      </c>
      <c r="B13" t="s">
        <v>1</v>
      </c>
      <c r="C13" t="s">
        <v>33</v>
      </c>
      <c r="Q13">
        <f t="shared" si="0"/>
        <v>0</v>
      </c>
    </row>
    <row r="14" spans="1:23" x14ac:dyDescent="0.25">
      <c r="A14" t="s">
        <v>3</v>
      </c>
      <c r="B14" t="s">
        <v>4</v>
      </c>
      <c r="C14" t="s">
        <v>2</v>
      </c>
      <c r="D14">
        <v>4</v>
      </c>
      <c r="E14">
        <v>0</v>
      </c>
      <c r="F14">
        <v>0</v>
      </c>
      <c r="G14">
        <v>4</v>
      </c>
      <c r="H14">
        <v>0</v>
      </c>
      <c r="I14">
        <v>0</v>
      </c>
      <c r="J14">
        <v>4</v>
      </c>
      <c r="K14">
        <v>0</v>
      </c>
      <c r="L14">
        <v>0</v>
      </c>
      <c r="M14">
        <v>4</v>
      </c>
      <c r="N14">
        <v>4</v>
      </c>
      <c r="O14">
        <v>0</v>
      </c>
      <c r="P14">
        <v>15</v>
      </c>
      <c r="Q14">
        <f t="shared" si="0"/>
        <v>35</v>
      </c>
      <c r="U14">
        <v>202</v>
      </c>
      <c r="V14">
        <v>64</v>
      </c>
      <c r="W14">
        <v>0</v>
      </c>
    </row>
    <row r="15" spans="1:23" x14ac:dyDescent="0.25">
      <c r="A15" t="s">
        <v>17</v>
      </c>
      <c r="B15" t="s">
        <v>4</v>
      </c>
      <c r="C15" t="s">
        <v>2</v>
      </c>
      <c r="D15">
        <v>5</v>
      </c>
      <c r="E15">
        <v>0</v>
      </c>
      <c r="F15">
        <v>0</v>
      </c>
      <c r="G15">
        <v>5</v>
      </c>
      <c r="H15">
        <v>0</v>
      </c>
      <c r="I15">
        <v>0</v>
      </c>
      <c r="J15">
        <v>5</v>
      </c>
      <c r="K15">
        <v>0</v>
      </c>
      <c r="L15">
        <v>0</v>
      </c>
      <c r="M15">
        <v>5</v>
      </c>
      <c r="N15">
        <v>5</v>
      </c>
      <c r="O15">
        <v>0</v>
      </c>
      <c r="P15">
        <v>20</v>
      </c>
      <c r="Q15">
        <f t="shared" si="0"/>
        <v>45</v>
      </c>
      <c r="U15">
        <v>223</v>
      </c>
      <c r="V15">
        <v>255</v>
      </c>
      <c r="W15">
        <v>253</v>
      </c>
    </row>
    <row r="16" spans="1:23" x14ac:dyDescent="0.25">
      <c r="A16" t="s">
        <v>19</v>
      </c>
      <c r="B16" t="s">
        <v>4</v>
      </c>
      <c r="C16" t="s">
        <v>2</v>
      </c>
      <c r="D16">
        <v>7</v>
      </c>
      <c r="E16">
        <v>7</v>
      </c>
      <c r="F16">
        <v>0</v>
      </c>
      <c r="G16">
        <v>7</v>
      </c>
      <c r="H16">
        <v>0</v>
      </c>
      <c r="I16">
        <v>0</v>
      </c>
      <c r="J16">
        <v>7</v>
      </c>
      <c r="K16">
        <v>7</v>
      </c>
      <c r="L16">
        <v>0</v>
      </c>
      <c r="M16">
        <v>7</v>
      </c>
      <c r="N16">
        <v>7</v>
      </c>
      <c r="O16">
        <v>0</v>
      </c>
      <c r="P16">
        <v>25</v>
      </c>
      <c r="Q16">
        <f t="shared" si="0"/>
        <v>74</v>
      </c>
      <c r="U16">
        <v>0</v>
      </c>
      <c r="V16">
        <v>214</v>
      </c>
      <c r="W16">
        <v>178</v>
      </c>
    </row>
    <row r="17" spans="1:23" x14ac:dyDescent="0.25">
      <c r="A17" t="s">
        <v>18</v>
      </c>
      <c r="B17" t="s">
        <v>4</v>
      </c>
      <c r="C17" t="s">
        <v>7</v>
      </c>
      <c r="D17">
        <v>8</v>
      </c>
      <c r="E17">
        <v>0</v>
      </c>
      <c r="F17">
        <v>0</v>
      </c>
      <c r="G17">
        <v>10</v>
      </c>
      <c r="H17">
        <v>0</v>
      </c>
      <c r="I17">
        <v>0</v>
      </c>
      <c r="J17">
        <v>8</v>
      </c>
      <c r="K17">
        <v>8</v>
      </c>
      <c r="L17">
        <v>0</v>
      </c>
      <c r="M17">
        <v>8</v>
      </c>
      <c r="N17">
        <v>10</v>
      </c>
      <c r="O17">
        <v>0</v>
      </c>
      <c r="P17">
        <v>40</v>
      </c>
      <c r="Q17">
        <f t="shared" si="0"/>
        <v>92</v>
      </c>
      <c r="U17">
        <v>168</v>
      </c>
      <c r="V17">
        <v>115</v>
      </c>
      <c r="W17">
        <v>0</v>
      </c>
    </row>
    <row r="18" spans="1:23" x14ac:dyDescent="0.25">
      <c r="A18" t="s">
        <v>8</v>
      </c>
      <c r="B18" t="s">
        <v>4</v>
      </c>
      <c r="C18" t="s">
        <v>7</v>
      </c>
      <c r="D18">
        <v>10</v>
      </c>
      <c r="E18">
        <v>5</v>
      </c>
      <c r="F18">
        <v>0</v>
      </c>
      <c r="G18">
        <v>10</v>
      </c>
      <c r="H18">
        <v>0</v>
      </c>
      <c r="I18">
        <v>0</v>
      </c>
      <c r="J18">
        <v>10</v>
      </c>
      <c r="K18">
        <v>10</v>
      </c>
      <c r="L18">
        <v>0</v>
      </c>
      <c r="M18">
        <v>10</v>
      </c>
      <c r="N18">
        <v>10</v>
      </c>
      <c r="O18">
        <v>0</v>
      </c>
      <c r="P18">
        <v>30</v>
      </c>
      <c r="Q18">
        <f t="shared" si="0"/>
        <v>95</v>
      </c>
      <c r="U18">
        <v>97</v>
      </c>
      <c r="V18">
        <v>102</v>
      </c>
      <c r="W18">
        <v>106</v>
      </c>
    </row>
    <row r="19" spans="1:23" x14ac:dyDescent="0.25">
      <c r="A19" t="s">
        <v>22</v>
      </c>
      <c r="B19" t="s">
        <v>4</v>
      </c>
      <c r="C19" t="s">
        <v>7</v>
      </c>
      <c r="D19">
        <v>5</v>
      </c>
      <c r="E19">
        <v>15</v>
      </c>
      <c r="F19">
        <v>0</v>
      </c>
      <c r="G19">
        <v>15</v>
      </c>
      <c r="H19">
        <v>0</v>
      </c>
      <c r="I19">
        <v>0</v>
      </c>
      <c r="J19">
        <v>5</v>
      </c>
      <c r="K19">
        <v>15</v>
      </c>
      <c r="L19">
        <v>0</v>
      </c>
      <c r="M19">
        <v>5</v>
      </c>
      <c r="N19">
        <v>15</v>
      </c>
      <c r="O19">
        <v>0</v>
      </c>
      <c r="P19">
        <v>15</v>
      </c>
      <c r="Q19">
        <f t="shared" si="0"/>
        <v>90</v>
      </c>
      <c r="U19">
        <v>171</v>
      </c>
      <c r="V19">
        <v>210</v>
      </c>
      <c r="W19">
        <v>214</v>
      </c>
    </row>
    <row r="20" spans="1:23" x14ac:dyDescent="0.25">
      <c r="A20" t="s">
        <v>16</v>
      </c>
      <c r="B20" t="s">
        <v>4</v>
      </c>
      <c r="C20" t="s">
        <v>10</v>
      </c>
      <c r="D20">
        <v>10</v>
      </c>
      <c r="E20">
        <v>25</v>
      </c>
      <c r="F20">
        <v>0</v>
      </c>
      <c r="G20">
        <v>20</v>
      </c>
      <c r="H20">
        <v>0</v>
      </c>
      <c r="I20">
        <v>0</v>
      </c>
      <c r="J20">
        <v>10</v>
      </c>
      <c r="K20">
        <v>15</v>
      </c>
      <c r="L20">
        <v>0</v>
      </c>
      <c r="M20">
        <v>10</v>
      </c>
      <c r="N20">
        <v>25</v>
      </c>
      <c r="O20">
        <v>0</v>
      </c>
      <c r="P20">
        <v>30</v>
      </c>
      <c r="Q20">
        <f t="shared" si="0"/>
        <v>145</v>
      </c>
      <c r="U20">
        <v>177</v>
      </c>
      <c r="V20">
        <v>188</v>
      </c>
      <c r="W20">
        <v>199</v>
      </c>
    </row>
    <row r="21" spans="1:23" x14ac:dyDescent="0.25">
      <c r="A21" t="s">
        <v>23</v>
      </c>
      <c r="B21" t="s">
        <v>4</v>
      </c>
      <c r="C21" t="s">
        <v>10</v>
      </c>
      <c r="D21">
        <v>10</v>
      </c>
      <c r="E21">
        <v>15</v>
      </c>
      <c r="F21">
        <v>0</v>
      </c>
      <c r="G21">
        <v>15</v>
      </c>
      <c r="H21">
        <v>0</v>
      </c>
      <c r="I21">
        <v>0</v>
      </c>
      <c r="J21">
        <v>10</v>
      </c>
      <c r="K21">
        <v>15</v>
      </c>
      <c r="L21">
        <v>0</v>
      </c>
      <c r="M21">
        <v>10</v>
      </c>
      <c r="N21">
        <v>15</v>
      </c>
      <c r="O21">
        <v>10</v>
      </c>
      <c r="P21">
        <v>40</v>
      </c>
      <c r="Q21">
        <f t="shared" si="0"/>
        <v>140</v>
      </c>
      <c r="U21">
        <v>111</v>
      </c>
      <c r="V21">
        <v>160</v>
      </c>
      <c r="W21">
        <v>122</v>
      </c>
    </row>
    <row r="22" spans="1:23" x14ac:dyDescent="0.25">
      <c r="A22" t="s">
        <v>21</v>
      </c>
      <c r="B22" t="s">
        <v>4</v>
      </c>
      <c r="C22" t="s">
        <v>10</v>
      </c>
      <c r="D22">
        <v>15</v>
      </c>
      <c r="E22">
        <v>5</v>
      </c>
      <c r="F22">
        <v>0</v>
      </c>
      <c r="G22">
        <v>15</v>
      </c>
      <c r="H22">
        <v>0</v>
      </c>
      <c r="I22">
        <v>0</v>
      </c>
      <c r="J22">
        <v>15</v>
      </c>
      <c r="K22">
        <v>15</v>
      </c>
      <c r="L22">
        <v>0</v>
      </c>
      <c r="M22">
        <v>15</v>
      </c>
      <c r="N22">
        <v>15</v>
      </c>
      <c r="O22">
        <v>0</v>
      </c>
      <c r="P22">
        <v>50</v>
      </c>
      <c r="Q22">
        <f t="shared" si="0"/>
        <v>145</v>
      </c>
      <c r="U22">
        <v>150</v>
      </c>
      <c r="V22">
        <v>150</v>
      </c>
      <c r="W22">
        <v>150</v>
      </c>
    </row>
    <row r="23" spans="1:23" x14ac:dyDescent="0.25">
      <c r="A23" t="s">
        <v>13</v>
      </c>
      <c r="B23" t="s">
        <v>4</v>
      </c>
      <c r="C23" t="s">
        <v>14</v>
      </c>
      <c r="D23">
        <v>5</v>
      </c>
      <c r="E23">
        <v>5</v>
      </c>
      <c r="F23">
        <v>15</v>
      </c>
      <c r="G23">
        <v>20</v>
      </c>
      <c r="H23">
        <v>0</v>
      </c>
      <c r="I23">
        <v>15</v>
      </c>
      <c r="J23">
        <v>20</v>
      </c>
      <c r="K23">
        <v>0</v>
      </c>
      <c r="L23">
        <v>15</v>
      </c>
      <c r="M23">
        <v>15</v>
      </c>
      <c r="N23">
        <v>20</v>
      </c>
      <c r="O23">
        <v>0</v>
      </c>
      <c r="P23">
        <v>20</v>
      </c>
      <c r="Q23">
        <f t="shared" si="0"/>
        <v>150</v>
      </c>
      <c r="R23" s="4" t="s">
        <v>30</v>
      </c>
      <c r="S23" t="s">
        <v>31</v>
      </c>
      <c r="U23">
        <v>122</v>
      </c>
      <c r="V23">
        <v>10</v>
      </c>
      <c r="W23">
        <v>0</v>
      </c>
    </row>
    <row r="24" spans="1:23" x14ac:dyDescent="0.25">
      <c r="A24" t="s">
        <v>20</v>
      </c>
      <c r="B24" t="s">
        <v>4</v>
      </c>
      <c r="C24" t="s">
        <v>14</v>
      </c>
      <c r="D24">
        <v>30</v>
      </c>
      <c r="E24">
        <v>20</v>
      </c>
      <c r="F24">
        <v>0</v>
      </c>
      <c r="G24">
        <v>15</v>
      </c>
      <c r="H24">
        <v>0</v>
      </c>
      <c r="I24">
        <v>0</v>
      </c>
      <c r="J24">
        <v>30</v>
      </c>
      <c r="K24">
        <v>0</v>
      </c>
      <c r="L24">
        <v>0</v>
      </c>
      <c r="M24">
        <v>25</v>
      </c>
      <c r="N24">
        <v>10</v>
      </c>
      <c r="O24">
        <v>20</v>
      </c>
      <c r="P24">
        <v>50</v>
      </c>
      <c r="Q24">
        <f t="shared" si="0"/>
        <v>200</v>
      </c>
      <c r="U24">
        <v>150</v>
      </c>
      <c r="V24">
        <v>146</v>
      </c>
      <c r="W24">
        <v>131</v>
      </c>
    </row>
    <row r="25" spans="1:23" x14ac:dyDescent="0.25">
      <c r="A25" t="s">
        <v>24</v>
      </c>
      <c r="B25" t="s">
        <v>4</v>
      </c>
      <c r="C25" t="s">
        <v>32</v>
      </c>
      <c r="D25">
        <v>40</v>
      </c>
      <c r="E25">
        <v>0</v>
      </c>
      <c r="F25">
        <v>0</v>
      </c>
      <c r="G25">
        <v>20</v>
      </c>
      <c r="H25">
        <v>0</v>
      </c>
      <c r="I25">
        <v>0</v>
      </c>
      <c r="J25">
        <v>25</v>
      </c>
      <c r="K25">
        <v>30</v>
      </c>
      <c r="L25">
        <v>0</v>
      </c>
      <c r="M25">
        <v>35</v>
      </c>
      <c r="N25">
        <v>0</v>
      </c>
      <c r="O25">
        <v>30</v>
      </c>
      <c r="P25">
        <v>75</v>
      </c>
      <c r="Q25">
        <f t="shared" si="0"/>
        <v>255</v>
      </c>
      <c r="U25">
        <v>214</v>
      </c>
      <c r="V25">
        <v>214</v>
      </c>
      <c r="W25">
        <v>214</v>
      </c>
    </row>
    <row r="26" spans="1:23" x14ac:dyDescent="0.25">
      <c r="A26" t="s">
        <v>25</v>
      </c>
      <c r="B26" t="s">
        <v>4</v>
      </c>
      <c r="C26" t="s">
        <v>32</v>
      </c>
      <c r="D26">
        <v>15</v>
      </c>
      <c r="E26">
        <v>15</v>
      </c>
      <c r="F26">
        <v>20</v>
      </c>
      <c r="G26">
        <v>0</v>
      </c>
      <c r="H26">
        <v>20</v>
      </c>
      <c r="I26">
        <v>15</v>
      </c>
      <c r="J26">
        <v>30</v>
      </c>
      <c r="K26">
        <v>0</v>
      </c>
      <c r="L26">
        <v>30</v>
      </c>
      <c r="M26">
        <v>15</v>
      </c>
      <c r="N26">
        <v>0</v>
      </c>
      <c r="O26">
        <v>15</v>
      </c>
      <c r="P26">
        <v>60</v>
      </c>
      <c r="Q26">
        <f t="shared" si="0"/>
        <v>235</v>
      </c>
      <c r="U26">
        <v>57</v>
      </c>
      <c r="V26">
        <v>46</v>
      </c>
      <c r="W26">
        <v>59</v>
      </c>
    </row>
    <row r="27" spans="1:23" x14ac:dyDescent="0.25">
      <c r="A27" t="s">
        <v>27</v>
      </c>
      <c r="B27" t="s">
        <v>4</v>
      </c>
      <c r="C27" t="s">
        <v>32</v>
      </c>
      <c r="D27">
        <v>20</v>
      </c>
      <c r="E27">
        <v>40</v>
      </c>
      <c r="F27">
        <v>0</v>
      </c>
      <c r="G27">
        <v>30</v>
      </c>
      <c r="H27">
        <v>0</v>
      </c>
      <c r="I27">
        <v>0</v>
      </c>
      <c r="J27">
        <v>20</v>
      </c>
      <c r="K27">
        <v>25</v>
      </c>
      <c r="L27">
        <v>0</v>
      </c>
      <c r="M27">
        <v>30</v>
      </c>
      <c r="N27">
        <v>20</v>
      </c>
      <c r="O27">
        <v>0</v>
      </c>
      <c r="P27">
        <v>50</v>
      </c>
      <c r="Q27">
        <f t="shared" si="0"/>
        <v>235</v>
      </c>
      <c r="U27">
        <v>137</v>
      </c>
      <c r="V27">
        <v>180</v>
      </c>
      <c r="W27">
        <v>199</v>
      </c>
    </row>
    <row r="28" spans="1:23" x14ac:dyDescent="0.25">
      <c r="A28" t="s">
        <v>26</v>
      </c>
      <c r="B28" t="s">
        <v>4</v>
      </c>
      <c r="C28" t="s">
        <v>33</v>
      </c>
      <c r="Q28">
        <f t="shared" si="0"/>
        <v>0</v>
      </c>
    </row>
    <row r="29" spans="1:23" x14ac:dyDescent="0.25">
      <c r="A29" t="s">
        <v>28</v>
      </c>
      <c r="B29" t="s">
        <v>4</v>
      </c>
      <c r="C29" t="s">
        <v>33</v>
      </c>
      <c r="Q29">
        <f t="shared" si="0"/>
        <v>0</v>
      </c>
    </row>
    <row r="30" spans="1:23" x14ac:dyDescent="0.25">
      <c r="A30" t="s">
        <v>29</v>
      </c>
      <c r="B30" t="s">
        <v>4</v>
      </c>
      <c r="C30" t="s">
        <v>33</v>
      </c>
      <c r="Q30">
        <f t="shared" si="0"/>
        <v>0</v>
      </c>
    </row>
    <row r="31" spans="1:23" x14ac:dyDescent="0.25">
      <c r="A31" t="s">
        <v>45</v>
      </c>
      <c r="B31" t="s">
        <v>6</v>
      </c>
      <c r="C31" t="s">
        <v>2</v>
      </c>
      <c r="D31">
        <v>5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20</v>
      </c>
      <c r="Q31">
        <f t="shared" si="0"/>
        <v>25</v>
      </c>
      <c r="U31">
        <v>150</v>
      </c>
      <c r="V31">
        <v>100</v>
      </c>
      <c r="W31">
        <v>70</v>
      </c>
    </row>
    <row r="32" spans="1:23" x14ac:dyDescent="0.25">
      <c r="A32" t="s">
        <v>44</v>
      </c>
      <c r="B32" t="s">
        <v>6</v>
      </c>
      <c r="C32" t="s">
        <v>2</v>
      </c>
      <c r="D32">
        <v>7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25</v>
      </c>
      <c r="Q32">
        <f t="shared" si="0"/>
        <v>32</v>
      </c>
      <c r="U32">
        <v>235</v>
      </c>
      <c r="V32">
        <v>220</v>
      </c>
      <c r="W32">
        <v>211</v>
      </c>
    </row>
    <row r="33" spans="1:23" x14ac:dyDescent="0.25">
      <c r="A33" t="s">
        <v>5</v>
      </c>
      <c r="B33" t="s">
        <v>6</v>
      </c>
      <c r="C33" t="s">
        <v>7</v>
      </c>
      <c r="D33">
        <v>9</v>
      </c>
      <c r="E33">
        <v>12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10</v>
      </c>
      <c r="N33">
        <v>0</v>
      </c>
      <c r="O33">
        <v>10</v>
      </c>
      <c r="P33">
        <v>30</v>
      </c>
      <c r="Q33">
        <f t="shared" si="0"/>
        <v>71</v>
      </c>
      <c r="U33">
        <v>105</v>
      </c>
      <c r="V33">
        <v>61</v>
      </c>
      <c r="W33">
        <v>36</v>
      </c>
    </row>
    <row r="34" spans="1:23" x14ac:dyDescent="0.25">
      <c r="A34" t="s">
        <v>53</v>
      </c>
      <c r="B34" t="s">
        <v>6</v>
      </c>
      <c r="C34" t="s">
        <v>7</v>
      </c>
      <c r="D34">
        <v>12</v>
      </c>
      <c r="E34">
        <v>10</v>
      </c>
      <c r="F34">
        <v>0</v>
      </c>
      <c r="G34">
        <v>5</v>
      </c>
      <c r="H34">
        <v>0</v>
      </c>
      <c r="I34">
        <v>0</v>
      </c>
      <c r="J34">
        <v>0</v>
      </c>
      <c r="K34">
        <v>0</v>
      </c>
      <c r="L34">
        <v>0</v>
      </c>
      <c r="M34">
        <v>10</v>
      </c>
      <c r="N34">
        <v>0</v>
      </c>
      <c r="O34">
        <v>10</v>
      </c>
      <c r="P34">
        <v>40</v>
      </c>
      <c r="Q34">
        <f t="shared" si="0"/>
        <v>87</v>
      </c>
      <c r="U34">
        <v>180</v>
      </c>
      <c r="V34">
        <v>150</v>
      </c>
      <c r="W34">
        <v>132</v>
      </c>
    </row>
    <row r="35" spans="1:23" x14ac:dyDescent="0.25">
      <c r="A35" t="s">
        <v>9</v>
      </c>
      <c r="B35" t="s">
        <v>6</v>
      </c>
      <c r="C35" t="s">
        <v>10</v>
      </c>
      <c r="D35">
        <v>15</v>
      </c>
      <c r="E35">
        <v>5</v>
      </c>
      <c r="F35">
        <v>0</v>
      </c>
      <c r="G35">
        <v>20</v>
      </c>
      <c r="H35">
        <v>0</v>
      </c>
      <c r="I35">
        <v>0</v>
      </c>
      <c r="J35">
        <v>0</v>
      </c>
      <c r="K35">
        <v>0</v>
      </c>
      <c r="L35">
        <v>0</v>
      </c>
      <c r="M35">
        <v>10</v>
      </c>
      <c r="N35">
        <v>0</v>
      </c>
      <c r="O35">
        <v>15</v>
      </c>
      <c r="P35">
        <v>50</v>
      </c>
      <c r="Q35">
        <f t="shared" si="0"/>
        <v>115</v>
      </c>
      <c r="U35">
        <v>43</v>
      </c>
      <c r="V35">
        <v>29</v>
      </c>
      <c r="W35">
        <v>20</v>
      </c>
    </row>
    <row r="36" spans="1:23" x14ac:dyDescent="0.25">
      <c r="A36" t="s">
        <v>48</v>
      </c>
      <c r="B36" t="s">
        <v>6</v>
      </c>
      <c r="C36" t="s">
        <v>10</v>
      </c>
      <c r="D36">
        <v>10</v>
      </c>
      <c r="E36">
        <v>10</v>
      </c>
      <c r="F36">
        <v>0</v>
      </c>
      <c r="G36">
        <v>10</v>
      </c>
      <c r="H36">
        <v>0</v>
      </c>
      <c r="I36">
        <v>0</v>
      </c>
      <c r="J36">
        <v>0</v>
      </c>
      <c r="K36">
        <v>0</v>
      </c>
      <c r="L36">
        <v>0</v>
      </c>
      <c r="M36">
        <v>15</v>
      </c>
      <c r="N36">
        <v>0</v>
      </c>
      <c r="O36">
        <v>30</v>
      </c>
      <c r="P36">
        <v>50</v>
      </c>
      <c r="Q36">
        <f t="shared" si="0"/>
        <v>125</v>
      </c>
      <c r="U36">
        <v>89</v>
      </c>
      <c r="V36">
        <v>82</v>
      </c>
      <c r="W36">
        <v>78</v>
      </c>
    </row>
    <row r="37" spans="1:23" x14ac:dyDescent="0.25">
      <c r="A37" t="s">
        <v>46</v>
      </c>
      <c r="B37" t="s">
        <v>6</v>
      </c>
      <c r="C37" t="s">
        <v>10</v>
      </c>
      <c r="D37">
        <v>5</v>
      </c>
      <c r="E37">
        <v>20</v>
      </c>
      <c r="F37">
        <v>0</v>
      </c>
      <c r="G37">
        <v>15</v>
      </c>
      <c r="H37">
        <v>0</v>
      </c>
      <c r="I37">
        <v>0</v>
      </c>
      <c r="J37">
        <v>0</v>
      </c>
      <c r="K37">
        <v>15</v>
      </c>
      <c r="L37">
        <v>0</v>
      </c>
      <c r="M37">
        <v>20</v>
      </c>
      <c r="N37">
        <v>15</v>
      </c>
      <c r="O37">
        <v>0</v>
      </c>
      <c r="P37">
        <v>20</v>
      </c>
      <c r="Q37">
        <f t="shared" si="0"/>
        <v>110</v>
      </c>
      <c r="U37">
        <v>150</v>
      </c>
      <c r="V37">
        <v>150</v>
      </c>
      <c r="W37">
        <v>150</v>
      </c>
    </row>
    <row r="38" spans="1:23" x14ac:dyDescent="0.25">
      <c r="A38" t="s">
        <v>49</v>
      </c>
      <c r="B38" t="s">
        <v>6</v>
      </c>
      <c r="C38" t="s">
        <v>14</v>
      </c>
      <c r="D38">
        <v>20</v>
      </c>
      <c r="E38">
        <v>10</v>
      </c>
      <c r="F38">
        <v>0</v>
      </c>
      <c r="G38">
        <v>25</v>
      </c>
      <c r="H38">
        <v>0</v>
      </c>
      <c r="I38">
        <v>0</v>
      </c>
      <c r="J38">
        <v>0</v>
      </c>
      <c r="K38">
        <v>0</v>
      </c>
      <c r="L38">
        <v>0</v>
      </c>
      <c r="M38">
        <v>20</v>
      </c>
      <c r="N38">
        <v>0</v>
      </c>
      <c r="O38">
        <v>20</v>
      </c>
      <c r="P38">
        <v>80</v>
      </c>
      <c r="Q38">
        <f t="shared" si="0"/>
        <v>175</v>
      </c>
      <c r="U38">
        <v>59</v>
      </c>
      <c r="V38">
        <v>65</v>
      </c>
      <c r="W38">
        <v>117</v>
      </c>
    </row>
    <row r="39" spans="1:23" x14ac:dyDescent="0.25">
      <c r="A39" t="s">
        <v>47</v>
      </c>
      <c r="B39" t="s">
        <v>6</v>
      </c>
      <c r="C39" t="s">
        <v>14</v>
      </c>
      <c r="D39">
        <v>10</v>
      </c>
      <c r="E39">
        <v>30</v>
      </c>
      <c r="F39">
        <v>0</v>
      </c>
      <c r="G39">
        <v>25</v>
      </c>
      <c r="H39">
        <v>0</v>
      </c>
      <c r="I39">
        <v>0</v>
      </c>
      <c r="J39">
        <v>0</v>
      </c>
      <c r="K39">
        <v>25</v>
      </c>
      <c r="L39">
        <v>0</v>
      </c>
      <c r="M39">
        <v>30</v>
      </c>
      <c r="N39">
        <v>25</v>
      </c>
      <c r="O39">
        <v>0</v>
      </c>
      <c r="P39">
        <v>30</v>
      </c>
      <c r="Q39">
        <f t="shared" si="0"/>
        <v>175</v>
      </c>
      <c r="U39">
        <v>80</v>
      </c>
      <c r="V39">
        <v>80</v>
      </c>
      <c r="W39">
        <v>90</v>
      </c>
    </row>
    <row r="40" spans="1:23" x14ac:dyDescent="0.25">
      <c r="A40" t="s">
        <v>105</v>
      </c>
      <c r="B40" t="s">
        <v>6</v>
      </c>
      <c r="C40" t="s">
        <v>14</v>
      </c>
      <c r="D40">
        <v>30</v>
      </c>
      <c r="E40">
        <v>0</v>
      </c>
      <c r="F40">
        <v>0</v>
      </c>
      <c r="G40">
        <v>10</v>
      </c>
      <c r="H40">
        <v>0</v>
      </c>
      <c r="I40">
        <v>0</v>
      </c>
      <c r="J40">
        <v>10</v>
      </c>
      <c r="K40">
        <v>0</v>
      </c>
      <c r="L40">
        <v>5</v>
      </c>
      <c r="M40">
        <v>20</v>
      </c>
      <c r="N40">
        <v>0</v>
      </c>
      <c r="O40">
        <v>40</v>
      </c>
      <c r="P40">
        <v>80</v>
      </c>
      <c r="Q40">
        <f t="shared" si="0"/>
        <v>195</v>
      </c>
      <c r="U40">
        <v>48</v>
      </c>
      <c r="V40">
        <v>84</v>
      </c>
      <c r="W40">
        <v>56</v>
      </c>
    </row>
    <row r="41" spans="1:23" x14ac:dyDescent="0.25">
      <c r="A41" t="s">
        <v>51</v>
      </c>
      <c r="B41" t="s">
        <v>6</v>
      </c>
      <c r="C41" t="s">
        <v>14</v>
      </c>
      <c r="D41">
        <v>10</v>
      </c>
      <c r="E41">
        <v>20</v>
      </c>
      <c r="F41">
        <v>10</v>
      </c>
      <c r="G41">
        <v>0</v>
      </c>
      <c r="H41">
        <v>0</v>
      </c>
      <c r="I41">
        <v>20</v>
      </c>
      <c r="J41">
        <v>30</v>
      </c>
      <c r="K41">
        <v>0</v>
      </c>
      <c r="L41">
        <v>20</v>
      </c>
      <c r="M41">
        <v>5</v>
      </c>
      <c r="N41">
        <v>0</v>
      </c>
      <c r="O41">
        <v>20</v>
      </c>
      <c r="P41">
        <v>50</v>
      </c>
      <c r="Q41">
        <f t="shared" si="0"/>
        <v>185</v>
      </c>
      <c r="U41">
        <v>41</v>
      </c>
      <c r="V41">
        <v>110</v>
      </c>
      <c r="W41">
        <v>39</v>
      </c>
    </row>
    <row r="42" spans="1:23" x14ac:dyDescent="0.25">
      <c r="A42" t="s">
        <v>82</v>
      </c>
      <c r="B42" t="s">
        <v>6</v>
      </c>
      <c r="C42" t="s">
        <v>32</v>
      </c>
      <c r="D42">
        <v>35</v>
      </c>
      <c r="E42">
        <v>10</v>
      </c>
      <c r="F42">
        <v>0</v>
      </c>
      <c r="G42">
        <v>30</v>
      </c>
      <c r="H42">
        <v>0</v>
      </c>
      <c r="I42">
        <v>0</v>
      </c>
      <c r="J42">
        <v>15</v>
      </c>
      <c r="K42">
        <v>0</v>
      </c>
      <c r="L42">
        <v>0</v>
      </c>
      <c r="M42">
        <v>35</v>
      </c>
      <c r="N42">
        <v>0</v>
      </c>
      <c r="O42">
        <v>25</v>
      </c>
      <c r="P42">
        <v>110</v>
      </c>
      <c r="Q42">
        <f t="shared" si="0"/>
        <v>260</v>
      </c>
      <c r="U42">
        <v>77</v>
      </c>
      <c r="V42">
        <v>27</v>
      </c>
      <c r="W42">
        <v>24</v>
      </c>
    </row>
    <row r="43" spans="1:23" x14ac:dyDescent="0.25">
      <c r="A43" t="s">
        <v>50</v>
      </c>
      <c r="B43" t="s">
        <v>6</v>
      </c>
      <c r="C43" t="s">
        <v>32</v>
      </c>
      <c r="D43">
        <v>15</v>
      </c>
      <c r="E43">
        <v>20</v>
      </c>
      <c r="F43">
        <v>25</v>
      </c>
      <c r="G43">
        <v>0</v>
      </c>
      <c r="H43">
        <v>20</v>
      </c>
      <c r="I43">
        <v>25</v>
      </c>
      <c r="J43">
        <v>35</v>
      </c>
      <c r="K43">
        <v>0</v>
      </c>
      <c r="L43">
        <v>20</v>
      </c>
      <c r="M43">
        <v>5</v>
      </c>
      <c r="N43">
        <v>0</v>
      </c>
      <c r="O43">
        <v>30</v>
      </c>
      <c r="P43">
        <v>70</v>
      </c>
      <c r="Q43">
        <f t="shared" si="0"/>
        <v>265</v>
      </c>
      <c r="U43">
        <v>112</v>
      </c>
      <c r="V43">
        <v>92</v>
      </c>
      <c r="W43">
        <v>0</v>
      </c>
    </row>
    <row r="44" spans="1:23" x14ac:dyDescent="0.25">
      <c r="A44" t="s">
        <v>52</v>
      </c>
      <c r="B44" t="s">
        <v>6</v>
      </c>
      <c r="C44" t="s">
        <v>33</v>
      </c>
      <c r="Q44">
        <f t="shared" si="0"/>
        <v>0</v>
      </c>
    </row>
    <row r="45" spans="1:23" x14ac:dyDescent="0.25">
      <c r="A45" t="s">
        <v>54</v>
      </c>
      <c r="B45" t="s">
        <v>6</v>
      </c>
      <c r="C45" t="s">
        <v>33</v>
      </c>
      <c r="Q45">
        <f t="shared" si="0"/>
        <v>0</v>
      </c>
    </row>
    <row r="46" spans="1:23" x14ac:dyDescent="0.25">
      <c r="A46" t="s">
        <v>63</v>
      </c>
      <c r="B46" t="s">
        <v>12</v>
      </c>
      <c r="C46" t="s">
        <v>10</v>
      </c>
      <c r="D46">
        <v>0</v>
      </c>
      <c r="E46">
        <v>0</v>
      </c>
      <c r="F46">
        <v>0</v>
      </c>
      <c r="G46">
        <v>30</v>
      </c>
      <c r="H46">
        <v>0</v>
      </c>
      <c r="I46">
        <v>0</v>
      </c>
      <c r="J46">
        <v>0</v>
      </c>
      <c r="K46">
        <v>0</v>
      </c>
      <c r="L46">
        <v>0</v>
      </c>
      <c r="M46">
        <v>30</v>
      </c>
      <c r="N46">
        <v>0</v>
      </c>
      <c r="O46">
        <v>0</v>
      </c>
      <c r="P46">
        <v>0</v>
      </c>
      <c r="Q46">
        <f t="shared" si="0"/>
        <v>60</v>
      </c>
      <c r="U46">
        <v>74</v>
      </c>
      <c r="V46">
        <v>33</v>
      </c>
      <c r="W46">
        <v>117</v>
      </c>
    </row>
    <row r="47" spans="1:23" x14ac:dyDescent="0.25">
      <c r="A47" t="s">
        <v>59</v>
      </c>
      <c r="B47" t="s">
        <v>12</v>
      </c>
      <c r="C47" t="s">
        <v>10</v>
      </c>
      <c r="D47">
        <v>0</v>
      </c>
      <c r="E47">
        <v>30</v>
      </c>
      <c r="F47">
        <v>0</v>
      </c>
      <c r="G47">
        <v>0</v>
      </c>
      <c r="H47">
        <v>0</v>
      </c>
      <c r="I47">
        <v>30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f t="shared" si="0"/>
        <v>60</v>
      </c>
      <c r="U47">
        <v>53</v>
      </c>
      <c r="V47">
        <v>150</v>
      </c>
      <c r="W47">
        <v>83</v>
      </c>
    </row>
    <row r="48" spans="1:23" x14ac:dyDescent="0.25">
      <c r="A48" t="s">
        <v>56</v>
      </c>
      <c r="B48" t="s">
        <v>12</v>
      </c>
      <c r="C48" t="s">
        <v>10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30</v>
      </c>
      <c r="L48">
        <v>0</v>
      </c>
      <c r="M48">
        <v>0</v>
      </c>
      <c r="N48">
        <v>30</v>
      </c>
      <c r="O48">
        <v>0</v>
      </c>
      <c r="P48">
        <v>0</v>
      </c>
      <c r="Q48">
        <f t="shared" si="0"/>
        <v>60</v>
      </c>
      <c r="U48">
        <v>22</v>
      </c>
      <c r="V48">
        <v>161</v>
      </c>
      <c r="W48">
        <v>18</v>
      </c>
    </row>
    <row r="49" spans="1:23" x14ac:dyDescent="0.25">
      <c r="A49" t="s">
        <v>11</v>
      </c>
      <c r="B49" t="s">
        <v>12</v>
      </c>
      <c r="C49" t="s">
        <v>10</v>
      </c>
      <c r="D49">
        <v>0</v>
      </c>
      <c r="E49">
        <v>0</v>
      </c>
      <c r="F49">
        <v>30</v>
      </c>
      <c r="G49">
        <v>0</v>
      </c>
      <c r="H49">
        <v>0</v>
      </c>
      <c r="I49">
        <v>30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f t="shared" si="0"/>
        <v>60</v>
      </c>
      <c r="U49">
        <v>72</v>
      </c>
      <c r="V49">
        <v>159</v>
      </c>
      <c r="W49">
        <v>189</v>
      </c>
    </row>
    <row r="50" spans="1:23" x14ac:dyDescent="0.25">
      <c r="A50" t="s">
        <v>57</v>
      </c>
      <c r="B50" t="s">
        <v>12</v>
      </c>
      <c r="C50" t="s">
        <v>10</v>
      </c>
      <c r="D50">
        <v>20</v>
      </c>
      <c r="E50">
        <v>0</v>
      </c>
      <c r="F50">
        <v>0</v>
      </c>
      <c r="G50">
        <v>0</v>
      </c>
      <c r="H50">
        <v>0</v>
      </c>
      <c r="I50">
        <v>0</v>
      </c>
      <c r="J50">
        <v>20</v>
      </c>
      <c r="K50">
        <v>0</v>
      </c>
      <c r="L50">
        <v>0</v>
      </c>
      <c r="M50">
        <v>0</v>
      </c>
      <c r="N50">
        <v>0</v>
      </c>
      <c r="O50">
        <v>0</v>
      </c>
      <c r="P50">
        <v>30</v>
      </c>
      <c r="Q50">
        <f t="shared" si="0"/>
        <v>70</v>
      </c>
      <c r="U50">
        <v>9</v>
      </c>
      <c r="V50">
        <v>24</v>
      </c>
      <c r="W50">
        <v>184</v>
      </c>
    </row>
    <row r="51" spans="1:23" x14ac:dyDescent="0.25">
      <c r="A51" t="s">
        <v>58</v>
      </c>
      <c r="B51" t="s">
        <v>12</v>
      </c>
      <c r="C51" t="s">
        <v>14</v>
      </c>
      <c r="D51">
        <v>0</v>
      </c>
      <c r="E51">
        <v>0</v>
      </c>
      <c r="F51">
        <v>30</v>
      </c>
      <c r="G51">
        <v>0</v>
      </c>
      <c r="H51">
        <v>0</v>
      </c>
      <c r="I51">
        <v>30</v>
      </c>
      <c r="J51">
        <v>0</v>
      </c>
      <c r="K51">
        <v>30</v>
      </c>
      <c r="L51">
        <v>0</v>
      </c>
      <c r="M51">
        <v>0</v>
      </c>
      <c r="N51">
        <v>0</v>
      </c>
      <c r="O51">
        <v>0</v>
      </c>
      <c r="P51">
        <v>0</v>
      </c>
      <c r="Q51">
        <f t="shared" si="0"/>
        <v>90</v>
      </c>
      <c r="U51">
        <v>240</v>
      </c>
      <c r="V51">
        <v>193</v>
      </c>
      <c r="W51">
        <v>65</v>
      </c>
    </row>
    <row r="52" spans="1:23" x14ac:dyDescent="0.25">
      <c r="A52" t="s">
        <v>62</v>
      </c>
      <c r="B52" t="s">
        <v>12</v>
      </c>
      <c r="C52" t="s">
        <v>14</v>
      </c>
      <c r="D52">
        <v>0</v>
      </c>
      <c r="E52">
        <v>30</v>
      </c>
      <c r="F52">
        <v>0</v>
      </c>
      <c r="G52">
        <v>0</v>
      </c>
      <c r="H52">
        <v>30</v>
      </c>
      <c r="I52">
        <v>0</v>
      </c>
      <c r="J52">
        <v>0</v>
      </c>
      <c r="K52">
        <v>0</v>
      </c>
      <c r="L52">
        <v>30</v>
      </c>
      <c r="M52">
        <v>0</v>
      </c>
      <c r="N52">
        <v>0</v>
      </c>
      <c r="O52">
        <v>0</v>
      </c>
      <c r="P52">
        <v>0</v>
      </c>
      <c r="Q52">
        <f t="shared" si="0"/>
        <v>90</v>
      </c>
      <c r="U52">
        <v>222</v>
      </c>
      <c r="V52">
        <v>164</v>
      </c>
      <c r="W52">
        <v>78</v>
      </c>
    </row>
    <row r="53" spans="1:23" x14ac:dyDescent="0.25">
      <c r="A53" t="s">
        <v>15</v>
      </c>
      <c r="B53" t="s">
        <v>12</v>
      </c>
      <c r="C53" t="s">
        <v>14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30</v>
      </c>
      <c r="L53">
        <v>0</v>
      </c>
      <c r="M53">
        <v>30</v>
      </c>
      <c r="N53">
        <v>30</v>
      </c>
      <c r="O53">
        <v>0</v>
      </c>
      <c r="P53">
        <v>0</v>
      </c>
      <c r="Q53">
        <f t="shared" si="0"/>
        <v>90</v>
      </c>
      <c r="U53">
        <v>156</v>
      </c>
      <c r="V53">
        <v>0</v>
      </c>
      <c r="W53">
        <v>13</v>
      </c>
    </row>
    <row r="54" spans="1:23" x14ac:dyDescent="0.25">
      <c r="A54" t="s">
        <v>60</v>
      </c>
      <c r="B54" t="s">
        <v>12</v>
      </c>
      <c r="C54" t="s">
        <v>14</v>
      </c>
      <c r="D54">
        <v>30</v>
      </c>
      <c r="E54">
        <v>0</v>
      </c>
      <c r="F54">
        <v>0</v>
      </c>
      <c r="G54">
        <v>0</v>
      </c>
      <c r="H54">
        <v>0</v>
      </c>
      <c r="I54">
        <v>0</v>
      </c>
      <c r="J54">
        <v>30</v>
      </c>
      <c r="K54">
        <v>0</v>
      </c>
      <c r="L54">
        <v>0</v>
      </c>
      <c r="M54">
        <v>0</v>
      </c>
      <c r="N54">
        <v>0</v>
      </c>
      <c r="O54">
        <v>0</v>
      </c>
      <c r="P54">
        <v>30</v>
      </c>
      <c r="Q54">
        <f t="shared" si="0"/>
        <v>90</v>
      </c>
      <c r="U54">
        <v>168</v>
      </c>
      <c r="V54">
        <v>215</v>
      </c>
      <c r="W54">
        <v>240</v>
      </c>
    </row>
    <row r="55" spans="1:23" x14ac:dyDescent="0.25">
      <c r="A55" t="s">
        <v>55</v>
      </c>
      <c r="B55" t="s">
        <v>12</v>
      </c>
      <c r="C55" t="s">
        <v>32</v>
      </c>
      <c r="Q55">
        <f t="shared" si="0"/>
        <v>0</v>
      </c>
    </row>
    <row r="56" spans="1:23" x14ac:dyDescent="0.25">
      <c r="A56" t="s">
        <v>67</v>
      </c>
      <c r="B56" t="s">
        <v>12</v>
      </c>
      <c r="C56" t="s">
        <v>32</v>
      </c>
      <c r="Q56">
        <f t="shared" si="0"/>
        <v>0</v>
      </c>
    </row>
    <row r="57" spans="1:23" x14ac:dyDescent="0.25">
      <c r="A57" t="s">
        <v>61</v>
      </c>
      <c r="B57" t="s">
        <v>12</v>
      </c>
      <c r="C57" t="s">
        <v>32</v>
      </c>
      <c r="Q57">
        <f t="shared" si="0"/>
        <v>0</v>
      </c>
    </row>
    <row r="58" spans="1:23" x14ac:dyDescent="0.25">
      <c r="A58" t="s">
        <v>65</v>
      </c>
      <c r="B58" t="s">
        <v>12</v>
      </c>
      <c r="C58" t="s">
        <v>32</v>
      </c>
      <c r="Q58">
        <f t="shared" si="0"/>
        <v>0</v>
      </c>
    </row>
    <row r="59" spans="1:23" x14ac:dyDescent="0.25">
      <c r="A59" t="s">
        <v>68</v>
      </c>
      <c r="B59" t="s">
        <v>12</v>
      </c>
      <c r="C59" t="s">
        <v>33</v>
      </c>
      <c r="Q59">
        <f t="shared" si="0"/>
        <v>0</v>
      </c>
    </row>
    <row r="60" spans="1:23" x14ac:dyDescent="0.25">
      <c r="A60" t="s">
        <v>64</v>
      </c>
      <c r="B60" t="s">
        <v>12</v>
      </c>
      <c r="C60" t="s">
        <v>33</v>
      </c>
      <c r="Q60">
        <f t="shared" si="0"/>
        <v>0</v>
      </c>
    </row>
    <row r="61" spans="1:23" x14ac:dyDescent="0.25">
      <c r="A61" t="s">
        <v>66</v>
      </c>
      <c r="B61" t="s">
        <v>12</v>
      </c>
      <c r="C61" t="s">
        <v>33</v>
      </c>
      <c r="Q61">
        <f t="shared" si="0"/>
        <v>0</v>
      </c>
    </row>
    <row r="62" spans="1:23" x14ac:dyDescent="0.25">
      <c r="A62" t="s">
        <v>76</v>
      </c>
      <c r="B62" t="s">
        <v>79</v>
      </c>
      <c r="C62" t="s">
        <v>7</v>
      </c>
      <c r="Q62">
        <f t="shared" si="0"/>
        <v>0</v>
      </c>
    </row>
    <row r="63" spans="1:23" x14ac:dyDescent="0.25">
      <c r="A63" t="s">
        <v>75</v>
      </c>
      <c r="B63" t="s">
        <v>79</v>
      </c>
      <c r="C63" t="s">
        <v>7</v>
      </c>
      <c r="Q63">
        <f t="shared" si="0"/>
        <v>0</v>
      </c>
    </row>
    <row r="64" spans="1:23" x14ac:dyDescent="0.25">
      <c r="A64" t="s">
        <v>73</v>
      </c>
      <c r="B64" t="s">
        <v>79</v>
      </c>
      <c r="C64" t="s">
        <v>7</v>
      </c>
      <c r="Q64">
        <f t="shared" si="0"/>
        <v>0</v>
      </c>
    </row>
    <row r="65" spans="1:17" x14ac:dyDescent="0.25">
      <c r="A65" t="s">
        <v>70</v>
      </c>
      <c r="B65" t="s">
        <v>79</v>
      </c>
      <c r="C65" t="s">
        <v>10</v>
      </c>
      <c r="Q65">
        <f t="shared" si="0"/>
        <v>0</v>
      </c>
    </row>
    <row r="66" spans="1:17" x14ac:dyDescent="0.25">
      <c r="A66" t="s">
        <v>69</v>
      </c>
      <c r="B66" t="s">
        <v>79</v>
      </c>
      <c r="C66" t="s">
        <v>10</v>
      </c>
      <c r="Q66">
        <f t="shared" si="0"/>
        <v>0</v>
      </c>
    </row>
    <row r="67" spans="1:17" x14ac:dyDescent="0.25">
      <c r="A67" t="s">
        <v>71</v>
      </c>
      <c r="B67" t="s">
        <v>79</v>
      </c>
      <c r="C67" t="s">
        <v>14</v>
      </c>
      <c r="Q67">
        <f t="shared" ref="Q67:Q71" si="1">SUM(D67:P67)</f>
        <v>0</v>
      </c>
    </row>
    <row r="68" spans="1:17" x14ac:dyDescent="0.25">
      <c r="A68" t="s">
        <v>72</v>
      </c>
      <c r="B68" t="s">
        <v>79</v>
      </c>
      <c r="C68" t="s">
        <v>32</v>
      </c>
      <c r="Q68">
        <f t="shared" si="1"/>
        <v>0</v>
      </c>
    </row>
    <row r="69" spans="1:17" x14ac:dyDescent="0.25">
      <c r="A69" t="s">
        <v>74</v>
      </c>
      <c r="B69" t="s">
        <v>79</v>
      </c>
      <c r="C69" t="s">
        <v>32</v>
      </c>
      <c r="Q69">
        <f t="shared" si="1"/>
        <v>0</v>
      </c>
    </row>
    <row r="70" spans="1:17" x14ac:dyDescent="0.25">
      <c r="A70" t="s">
        <v>77</v>
      </c>
      <c r="B70" t="s">
        <v>79</v>
      </c>
      <c r="C70" t="s">
        <v>33</v>
      </c>
      <c r="Q70">
        <f t="shared" si="1"/>
        <v>0</v>
      </c>
    </row>
    <row r="71" spans="1:17" x14ac:dyDescent="0.25">
      <c r="A71" t="s">
        <v>78</v>
      </c>
      <c r="B71" t="s">
        <v>79</v>
      </c>
      <c r="C71" t="s">
        <v>33</v>
      </c>
      <c r="Q71">
        <f t="shared" si="1"/>
        <v>0</v>
      </c>
    </row>
  </sheetData>
  <sortState xmlns:xlrd2="http://schemas.microsoft.com/office/spreadsheetml/2017/richdata2" ref="A2:S71">
    <sortCondition ref="B2:B71" customList="Wood,Metal,Leather,Gem,Fabric"/>
    <sortCondition ref="C2:C71" customList="Basic,Common,Uncommon,Rare,Epic,Legendary"/>
    <sortCondition ref="A2:A71"/>
  </sortState>
  <conditionalFormatting sqref="B1:B1048576 C73">
    <cfRule type="cellIs" dxfId="10" priority="1" operator="equal">
      <formula>"Fabric"</formula>
    </cfRule>
    <cfRule type="cellIs" dxfId="9" priority="22" operator="equal">
      <formula>"Gem"</formula>
    </cfRule>
    <cfRule type="cellIs" dxfId="8" priority="23" operator="equal">
      <formula>"Leather"</formula>
    </cfRule>
    <cfRule type="cellIs" dxfId="7" priority="24" operator="equal">
      <formula>"Metal"</formula>
    </cfRule>
    <cfRule type="cellIs" dxfId="6" priority="25" operator="equal">
      <formula>"Wood"</formula>
    </cfRule>
  </conditionalFormatting>
  <conditionalFormatting sqref="C1:C72 C74:C1048576">
    <cfRule type="cellIs" dxfId="5" priority="2" operator="equal">
      <formula>"Legendary"</formula>
    </cfRule>
    <cfRule type="cellIs" dxfId="4" priority="3" operator="equal">
      <formula>"Epic"</formula>
    </cfRule>
    <cfRule type="cellIs" dxfId="3" priority="18" operator="equal">
      <formula>"Rare"</formula>
    </cfRule>
    <cfRule type="cellIs" dxfId="2" priority="19" operator="equal">
      <formula>"Uncommon"</formula>
    </cfRule>
    <cfRule type="cellIs" dxfId="1" priority="20" operator="equal">
      <formula>"Common"</formula>
    </cfRule>
    <cfRule type="cellIs" dxfId="0" priority="21" operator="equal">
      <formula>"Basic"</formula>
    </cfRule>
  </conditionalFormatting>
  <conditionalFormatting sqref="D1:D1048576">
    <cfRule type="colorScale" priority="14">
      <colorScale>
        <cfvo type="percent" val="0"/>
        <cfvo type="percent" val="100"/>
        <color rgb="FFFF6161"/>
        <color theme="9" tint="0.39997558519241921"/>
      </colorScale>
    </cfRule>
  </conditionalFormatting>
  <conditionalFormatting sqref="E1:E1048576">
    <cfRule type="colorScale" priority="15">
      <colorScale>
        <cfvo type="percent" val="0"/>
        <cfvo type="percent" val="100"/>
        <color rgb="FFFF6161"/>
        <color theme="9" tint="0.39997558519241921"/>
      </colorScale>
    </cfRule>
  </conditionalFormatting>
  <conditionalFormatting sqref="F1:F1048576">
    <cfRule type="colorScale" priority="16">
      <colorScale>
        <cfvo type="percent" val="0"/>
        <cfvo type="percent" val="100"/>
        <color rgb="FFFF6161"/>
        <color theme="9" tint="0.39997558519241921"/>
      </colorScale>
    </cfRule>
  </conditionalFormatting>
  <conditionalFormatting sqref="G1:G1048576">
    <cfRule type="colorScale" priority="11">
      <colorScale>
        <cfvo type="percent" val="0"/>
        <cfvo type="percent" val="100"/>
        <color rgb="FFFF6161"/>
        <color theme="9" tint="0.39997558519241921"/>
      </colorScale>
    </cfRule>
  </conditionalFormatting>
  <conditionalFormatting sqref="H1:H1048576">
    <cfRule type="colorScale" priority="12">
      <colorScale>
        <cfvo type="percent" val="0"/>
        <cfvo type="percent" val="100"/>
        <color rgb="FFFF6161"/>
        <color theme="9" tint="0.39997558519241921"/>
      </colorScale>
    </cfRule>
  </conditionalFormatting>
  <conditionalFormatting sqref="I1:I1048576">
    <cfRule type="colorScale" priority="13">
      <colorScale>
        <cfvo type="percent" val="0"/>
        <cfvo type="percent" val="100"/>
        <color rgb="FFFF6161"/>
        <color theme="9" tint="0.39997558519241921"/>
      </colorScale>
    </cfRule>
  </conditionalFormatting>
  <conditionalFormatting sqref="P1:P1048576">
    <cfRule type="colorScale" priority="4">
      <colorScale>
        <cfvo type="percent" val="0"/>
        <cfvo type="percent" val="100"/>
        <color rgb="FFFF6161"/>
        <color theme="9" tint="0.39997558519241921"/>
      </colorScale>
    </cfRule>
  </conditionalFormatting>
  <conditionalFormatting sqref="O1:O1048576">
    <cfRule type="colorScale" priority="5">
      <colorScale>
        <cfvo type="percent" val="0"/>
        <cfvo type="percent" val="100"/>
        <color rgb="FFFF6161"/>
        <color theme="9" tint="0.39997558519241921"/>
      </colorScale>
    </cfRule>
  </conditionalFormatting>
  <conditionalFormatting sqref="N1:N1048576">
    <cfRule type="colorScale" priority="6">
      <colorScale>
        <cfvo type="percent" val="0"/>
        <cfvo type="percent" val="100"/>
        <color rgb="FFFF6161"/>
        <color theme="9" tint="0.39997558519241921"/>
      </colorScale>
    </cfRule>
  </conditionalFormatting>
  <conditionalFormatting sqref="M1:M1048576">
    <cfRule type="colorScale" priority="7">
      <colorScale>
        <cfvo type="percent" val="0"/>
        <cfvo type="percent" val="100"/>
        <color rgb="FFFF6161"/>
        <color theme="9" tint="0.39997558519241921"/>
      </colorScale>
    </cfRule>
  </conditionalFormatting>
  <conditionalFormatting sqref="L1:L1048576">
    <cfRule type="colorScale" priority="8">
      <colorScale>
        <cfvo type="percent" val="0"/>
        <cfvo type="percent" val="100"/>
        <color rgb="FFFF6161"/>
        <color theme="9" tint="0.39997558519241921"/>
      </colorScale>
    </cfRule>
  </conditionalFormatting>
  <conditionalFormatting sqref="K1:K1048576">
    <cfRule type="colorScale" priority="9">
      <colorScale>
        <cfvo type="percent" val="0"/>
        <cfvo type="percent" val="100"/>
        <color rgb="FFFF6161"/>
        <color theme="9" tint="0.39997558519241921"/>
      </colorScale>
    </cfRule>
  </conditionalFormatting>
  <conditionalFormatting sqref="J1:J1048576">
    <cfRule type="colorScale" priority="10">
      <colorScale>
        <cfvo type="percent" val="0"/>
        <cfvo type="percent" val="100"/>
        <color rgb="FFFF6161"/>
        <color theme="9" tint="0.39997558519241921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E260F-B668-44C6-8E79-CCA2E4813370}">
  <dimension ref="A1:DQ21"/>
  <sheetViews>
    <sheetView tabSelected="1" workbookViewId="0">
      <selection activeCell="M13" sqref="M13"/>
    </sheetView>
  </sheetViews>
  <sheetFormatPr defaultColWidth="4.42578125" defaultRowHeight="15" x14ac:dyDescent="0.25"/>
  <cols>
    <col min="1" max="1" width="15.5703125" style="9" bestFit="1" customWidth="1"/>
    <col min="2" max="2" width="5.85546875" style="9" bestFit="1" customWidth="1"/>
    <col min="3" max="3" width="12.28515625" style="9" bestFit="1" customWidth="1"/>
    <col min="4" max="4" width="9.85546875" style="9" bestFit="1" customWidth="1"/>
    <col min="5" max="6" width="3" style="9" bestFit="1" customWidth="1"/>
    <col min="7" max="7" width="16.42578125" style="9" bestFit="1" customWidth="1"/>
    <col min="8" max="10" width="3" style="9" bestFit="1" customWidth="1"/>
    <col min="11" max="11" width="15.85546875" style="9" bestFit="1" customWidth="1"/>
    <col min="12" max="12" width="3" style="9" bestFit="1" customWidth="1"/>
    <col min="13" max="13" width="19.28515625" style="9" bestFit="1" customWidth="1"/>
    <col min="14" max="15" width="3" style="9" bestFit="1" customWidth="1"/>
    <col min="16" max="16" width="4.42578125" style="9"/>
    <col min="17" max="17" width="10.28515625" style="9" bestFit="1" customWidth="1"/>
    <col min="18" max="20" width="3" style="9" bestFit="1" customWidth="1"/>
    <col min="21" max="21" width="10" style="9" bestFit="1" customWidth="1"/>
    <col min="22" max="22" width="4" style="9" bestFit="1" customWidth="1"/>
    <col min="23" max="23" width="7" style="9" bestFit="1" customWidth="1"/>
    <col min="24" max="24" width="4" style="9" bestFit="1" customWidth="1"/>
    <col min="25" max="25" width="4.85546875" style="9" bestFit="1" customWidth="1"/>
    <col min="26" max="26" width="8.42578125" style="9" bestFit="1" customWidth="1"/>
    <col min="27" max="30" width="4" style="9" bestFit="1" customWidth="1"/>
    <col min="31" max="31" width="7.5703125" style="9" bestFit="1" customWidth="1"/>
    <col min="32" max="35" width="4" style="9" bestFit="1" customWidth="1"/>
    <col min="36" max="36" width="6.7109375" style="9" bestFit="1" customWidth="1"/>
    <col min="37" max="121" width="4" style="9" bestFit="1" customWidth="1"/>
    <col min="122" max="16384" width="4.42578125" style="9"/>
  </cols>
  <sheetData>
    <row r="1" spans="1:121" x14ac:dyDescent="0.25">
      <c r="B1" s="9">
        <v>5</v>
      </c>
      <c r="C1" s="9">
        <v>10</v>
      </c>
      <c r="D1" s="9">
        <v>15</v>
      </c>
      <c r="E1" s="9">
        <v>20</v>
      </c>
      <c r="F1" s="9">
        <v>25</v>
      </c>
      <c r="G1" s="9">
        <v>30</v>
      </c>
      <c r="H1" s="9">
        <v>35</v>
      </c>
      <c r="I1" s="9">
        <v>40</v>
      </c>
      <c r="J1" s="9">
        <v>45</v>
      </c>
      <c r="K1" s="9">
        <v>50</v>
      </c>
      <c r="L1" s="9">
        <v>55</v>
      </c>
      <c r="M1" s="9">
        <v>60</v>
      </c>
      <c r="N1" s="9">
        <v>65</v>
      </c>
      <c r="O1" s="9">
        <v>70</v>
      </c>
      <c r="P1" s="9">
        <v>75</v>
      </c>
      <c r="Q1" s="9">
        <v>80</v>
      </c>
      <c r="R1" s="9">
        <v>85</v>
      </c>
      <c r="S1" s="9">
        <v>90</v>
      </c>
      <c r="T1" s="9">
        <v>95</v>
      </c>
      <c r="U1" s="9">
        <v>100</v>
      </c>
      <c r="V1" s="9">
        <v>105</v>
      </c>
      <c r="W1" s="9">
        <v>110</v>
      </c>
      <c r="X1" s="9">
        <v>115</v>
      </c>
      <c r="Y1" s="9">
        <v>120</v>
      </c>
      <c r="Z1" s="9">
        <v>125</v>
      </c>
      <c r="AA1" s="9">
        <v>130</v>
      </c>
      <c r="AB1" s="9">
        <v>135</v>
      </c>
      <c r="AC1" s="9">
        <v>140</v>
      </c>
      <c r="AD1" s="9">
        <v>145</v>
      </c>
      <c r="AE1" s="9">
        <v>150</v>
      </c>
      <c r="AF1" s="9">
        <v>155</v>
      </c>
      <c r="AG1" s="9">
        <v>160</v>
      </c>
      <c r="AH1" s="9">
        <v>165</v>
      </c>
      <c r="AI1" s="9">
        <v>170</v>
      </c>
      <c r="AJ1" s="9">
        <v>175</v>
      </c>
      <c r="AK1" s="9">
        <v>180</v>
      </c>
      <c r="AL1" s="9">
        <v>185</v>
      </c>
      <c r="AM1" s="9">
        <v>190</v>
      </c>
      <c r="AN1" s="9">
        <v>195</v>
      </c>
      <c r="AO1" s="9">
        <v>200</v>
      </c>
      <c r="AP1" s="9">
        <v>205</v>
      </c>
      <c r="AQ1" s="9">
        <v>210</v>
      </c>
      <c r="AR1" s="9">
        <v>215</v>
      </c>
      <c r="AS1" s="9">
        <v>220</v>
      </c>
      <c r="AT1" s="9">
        <v>225</v>
      </c>
      <c r="AU1" s="9">
        <v>230</v>
      </c>
      <c r="AV1" s="9">
        <v>235</v>
      </c>
      <c r="AW1" s="9">
        <v>240</v>
      </c>
      <c r="AX1" s="9">
        <v>245</v>
      </c>
      <c r="AY1" s="9">
        <v>250</v>
      </c>
      <c r="AZ1" s="9">
        <v>255</v>
      </c>
      <c r="BA1" s="9">
        <v>260</v>
      </c>
      <c r="BB1" s="9">
        <v>265</v>
      </c>
      <c r="BC1" s="9">
        <v>270</v>
      </c>
      <c r="BD1" s="9">
        <v>275</v>
      </c>
      <c r="BE1" s="9">
        <v>280</v>
      </c>
      <c r="BF1" s="9">
        <v>285</v>
      </c>
      <c r="BG1" s="9">
        <v>290</v>
      </c>
      <c r="BH1" s="9">
        <v>295</v>
      </c>
      <c r="BI1" s="9">
        <v>300</v>
      </c>
      <c r="BJ1" s="9">
        <v>305</v>
      </c>
      <c r="BK1" s="9">
        <v>310</v>
      </c>
      <c r="BL1" s="9">
        <v>315</v>
      </c>
      <c r="BM1" s="9">
        <v>320</v>
      </c>
      <c r="BN1" s="9">
        <v>325</v>
      </c>
      <c r="BO1" s="9">
        <v>330</v>
      </c>
      <c r="BP1" s="9">
        <v>335</v>
      </c>
      <c r="BQ1" s="9">
        <v>340</v>
      </c>
      <c r="BR1" s="9">
        <v>345</v>
      </c>
      <c r="BS1" s="9">
        <v>350</v>
      </c>
      <c r="BT1" s="9">
        <v>355</v>
      </c>
      <c r="BU1" s="9">
        <v>360</v>
      </c>
      <c r="BV1" s="9">
        <v>365</v>
      </c>
      <c r="BW1" s="9">
        <v>370</v>
      </c>
      <c r="BX1" s="9">
        <v>375</v>
      </c>
      <c r="BY1" s="9">
        <v>380</v>
      </c>
      <c r="BZ1" s="9">
        <v>385</v>
      </c>
      <c r="CA1" s="9">
        <v>390</v>
      </c>
      <c r="CB1" s="9">
        <v>395</v>
      </c>
      <c r="CC1" s="9">
        <v>400</v>
      </c>
      <c r="CD1" s="9">
        <v>405</v>
      </c>
      <c r="CE1" s="9">
        <v>410</v>
      </c>
      <c r="CF1" s="9">
        <v>415</v>
      </c>
      <c r="CG1" s="9">
        <v>420</v>
      </c>
      <c r="CH1" s="9">
        <v>425</v>
      </c>
      <c r="CI1" s="9">
        <v>430</v>
      </c>
      <c r="CJ1" s="9">
        <v>435</v>
      </c>
      <c r="CK1" s="9">
        <v>440</v>
      </c>
      <c r="CL1" s="9">
        <v>445</v>
      </c>
      <c r="CM1" s="9">
        <v>450</v>
      </c>
      <c r="CN1" s="9">
        <v>455</v>
      </c>
      <c r="CO1" s="9">
        <v>460</v>
      </c>
      <c r="CP1" s="9">
        <v>465</v>
      </c>
      <c r="CQ1" s="9">
        <v>470</v>
      </c>
      <c r="CR1" s="9">
        <v>475</v>
      </c>
      <c r="CS1" s="9">
        <v>480</v>
      </c>
      <c r="CT1" s="9">
        <v>485</v>
      </c>
      <c r="CU1" s="9">
        <v>490</v>
      </c>
      <c r="CV1" s="9">
        <v>495</v>
      </c>
      <c r="CW1" s="9">
        <v>500</v>
      </c>
      <c r="CX1" s="9">
        <v>505</v>
      </c>
      <c r="CY1" s="9">
        <v>510</v>
      </c>
      <c r="CZ1" s="9">
        <v>515</v>
      </c>
      <c r="DA1" s="9">
        <v>520</v>
      </c>
      <c r="DB1" s="9">
        <v>525</v>
      </c>
      <c r="DC1" s="9">
        <v>530</v>
      </c>
      <c r="DD1" s="9">
        <v>535</v>
      </c>
      <c r="DE1" s="9">
        <v>540</v>
      </c>
      <c r="DF1" s="9">
        <v>545</v>
      </c>
      <c r="DG1" s="9">
        <v>550</v>
      </c>
      <c r="DH1" s="9">
        <v>555</v>
      </c>
      <c r="DI1" s="9">
        <v>560</v>
      </c>
      <c r="DJ1" s="9">
        <v>565</v>
      </c>
      <c r="DK1" s="9">
        <v>570</v>
      </c>
      <c r="DL1" s="9">
        <v>575</v>
      </c>
      <c r="DM1" s="9">
        <v>580</v>
      </c>
      <c r="DN1" s="9">
        <v>585</v>
      </c>
      <c r="DO1" s="9">
        <v>590</v>
      </c>
      <c r="DP1" s="9">
        <v>595</v>
      </c>
      <c r="DQ1" s="9">
        <v>600</v>
      </c>
    </row>
    <row r="2" spans="1:121" x14ac:dyDescent="0.25">
      <c r="A2" s="9" t="s">
        <v>106</v>
      </c>
      <c r="B2" s="11" t="s">
        <v>115</v>
      </c>
      <c r="C2" s="12"/>
      <c r="D2" s="10" t="s">
        <v>134</v>
      </c>
      <c r="E2" s="12"/>
      <c r="F2" s="12"/>
      <c r="G2" s="11" t="s">
        <v>116</v>
      </c>
    </row>
    <row r="3" spans="1:121" x14ac:dyDescent="0.25">
      <c r="A3" s="9" t="s">
        <v>107</v>
      </c>
      <c r="H3" s="12"/>
      <c r="I3" s="12"/>
      <c r="J3" s="12"/>
      <c r="K3" s="10" t="s">
        <v>136</v>
      </c>
      <c r="L3" s="12"/>
      <c r="M3" s="10" t="s">
        <v>138</v>
      </c>
      <c r="N3" s="12"/>
      <c r="O3" s="12"/>
      <c r="P3" s="11" t="s">
        <v>118</v>
      </c>
    </row>
    <row r="4" spans="1:121" x14ac:dyDescent="0.25">
      <c r="A4" s="9" t="s">
        <v>108</v>
      </c>
      <c r="Q4" s="12"/>
      <c r="R4" s="12"/>
      <c r="S4" s="12"/>
      <c r="T4" s="12"/>
      <c r="U4" s="10" t="s">
        <v>140</v>
      </c>
      <c r="V4" s="12"/>
      <c r="W4" s="10" t="s">
        <v>142</v>
      </c>
      <c r="X4" s="12"/>
      <c r="Y4" s="11" t="s">
        <v>119</v>
      </c>
    </row>
    <row r="5" spans="1:121" x14ac:dyDescent="0.25">
      <c r="A5" s="9" t="s">
        <v>109</v>
      </c>
      <c r="D5" s="12"/>
      <c r="E5" s="12"/>
      <c r="F5" s="12"/>
      <c r="G5" s="10" t="s">
        <v>135</v>
      </c>
      <c r="H5" s="12"/>
      <c r="I5" s="12"/>
      <c r="J5" s="12"/>
      <c r="K5" s="11" t="s">
        <v>137</v>
      </c>
    </row>
    <row r="6" spans="1:121" x14ac:dyDescent="0.25">
      <c r="A6" s="9" t="s">
        <v>110</v>
      </c>
      <c r="L6" s="12"/>
      <c r="M6" s="10" t="s">
        <v>139</v>
      </c>
      <c r="N6" s="12"/>
      <c r="O6" s="12"/>
      <c r="P6" s="12"/>
      <c r="Q6" s="10" t="s">
        <v>141</v>
      </c>
      <c r="R6" s="12"/>
      <c r="S6" s="12"/>
      <c r="T6" s="12"/>
      <c r="U6" s="11" t="s">
        <v>117</v>
      </c>
    </row>
    <row r="7" spans="1:121" x14ac:dyDescent="0.25">
      <c r="A7" s="9" t="s">
        <v>111</v>
      </c>
      <c r="V7" s="12"/>
      <c r="W7" s="12"/>
      <c r="X7" s="12"/>
      <c r="Y7" s="12"/>
      <c r="Z7" s="10" t="s">
        <v>143</v>
      </c>
      <c r="AA7" s="12"/>
      <c r="AB7" s="12"/>
      <c r="AC7" s="12"/>
      <c r="AD7" s="12"/>
      <c r="AE7" s="11" t="s">
        <v>120</v>
      </c>
    </row>
    <row r="8" spans="1:121" x14ac:dyDescent="0.25">
      <c r="A8" s="9" t="s">
        <v>112</v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</row>
    <row r="9" spans="1:121" x14ac:dyDescent="0.25">
      <c r="A9" s="9" t="s">
        <v>113</v>
      </c>
      <c r="V9" s="12"/>
      <c r="W9" s="12"/>
      <c r="X9" s="12"/>
      <c r="Y9" s="12"/>
      <c r="Z9" s="12"/>
      <c r="AA9" s="12"/>
      <c r="AB9" s="12"/>
      <c r="AC9" s="12"/>
      <c r="AD9" s="12"/>
      <c r="AE9" s="10" t="s">
        <v>145</v>
      </c>
      <c r="AF9" s="12"/>
      <c r="AG9" s="12"/>
      <c r="AH9" s="12"/>
      <c r="AI9" s="12"/>
      <c r="AJ9" s="10" t="s">
        <v>144</v>
      </c>
      <c r="AK9" s="12"/>
      <c r="AL9" s="12"/>
      <c r="AM9" s="12"/>
      <c r="AN9" s="12"/>
      <c r="AO9" s="12"/>
    </row>
    <row r="10" spans="1:121" x14ac:dyDescent="0.25">
      <c r="A10" s="9" t="s">
        <v>114</v>
      </c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</row>
    <row r="11" spans="1:121" x14ac:dyDescent="0.25">
      <c r="A11" s="10" t="s">
        <v>121</v>
      </c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</row>
    <row r="12" spans="1:121" x14ac:dyDescent="0.25">
      <c r="A12" s="10" t="s">
        <v>122</v>
      </c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</row>
    <row r="13" spans="1:121" x14ac:dyDescent="0.25">
      <c r="A13" s="10" t="s">
        <v>123</v>
      </c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</row>
    <row r="14" spans="1:121" x14ac:dyDescent="0.25">
      <c r="A14" s="10" t="s">
        <v>124</v>
      </c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</row>
    <row r="15" spans="1:121" x14ac:dyDescent="0.25">
      <c r="A15" s="10" t="s">
        <v>125</v>
      </c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</row>
    <row r="16" spans="1:121" x14ac:dyDescent="0.25">
      <c r="A16" s="10" t="s">
        <v>126</v>
      </c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B16" s="12"/>
      <c r="DC16" s="12"/>
      <c r="DD16" s="12"/>
      <c r="DE16" s="12"/>
      <c r="DF16" s="12"/>
      <c r="DG16" s="12"/>
    </row>
    <row r="18" spans="1:13" x14ac:dyDescent="0.25">
      <c r="A18" s="9" t="s">
        <v>127</v>
      </c>
      <c r="C18" s="10" t="s">
        <v>131</v>
      </c>
      <c r="G18" s="10" t="s">
        <v>132</v>
      </c>
      <c r="M18" s="10" t="s">
        <v>133</v>
      </c>
    </row>
    <row r="19" spans="1:13" x14ac:dyDescent="0.25">
      <c r="A19" s="9" t="s">
        <v>128</v>
      </c>
    </row>
    <row r="20" spans="1:13" x14ac:dyDescent="0.25">
      <c r="A20" s="9" t="s">
        <v>129</v>
      </c>
    </row>
    <row r="21" spans="1:13" x14ac:dyDescent="0.25">
      <c r="A21" s="9" t="s">
        <v>130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Materials</vt:lpstr>
      <vt:lpstr>Zones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marko radoicic</dc:creator>
  <cp:lastModifiedBy>marko radoicic</cp:lastModifiedBy>
  <dcterms:created xsi:type="dcterms:W3CDTF">2022-07-02T01:33:52Z</dcterms:created>
  <dcterms:modified xsi:type="dcterms:W3CDTF">2022-08-28T01:55:22Z</dcterms:modified>
</cp:coreProperties>
</file>