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NOKIA\162PB 2\POR\Add U900\"/>
    </mc:Choice>
  </mc:AlternateContent>
  <bookViews>
    <workbookView xWindow="0" yWindow="0" windowWidth="20490" windowHeight="8115"/>
  </bookViews>
  <sheets>
    <sheet name="Sheet1" sheetId="1" r:id="rId1"/>
  </sheets>
  <externalReferences>
    <externalReference r:id="rId2"/>
  </externalReferences>
  <definedNames>
    <definedName name="_xlnm._FilterDatabase" localSheetId="0" hidden="1">Sheet1!$A$20:$U$180</definedName>
    <definedName name="currlist">[1]DDL!$X$3:$X$5</definedName>
    <definedName name="NPOlist">[1]DDL!$B$3:$B$21</definedName>
    <definedName name="svclist">[1]DDL!$Y$3:$Y$121</definedName>
    <definedName name="TIlist">[1]DDL!$A$3:$A$103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6" i="1" l="1"/>
  <c r="R166" i="1"/>
  <c r="R164" i="1"/>
  <c r="R162" i="1"/>
  <c r="R160" i="1"/>
  <c r="R158" i="1"/>
  <c r="R157" i="1"/>
  <c r="R155" i="1"/>
  <c r="R154" i="1"/>
  <c r="R153" i="1"/>
  <c r="R152" i="1"/>
  <c r="R151" i="1"/>
  <c r="R150" i="1"/>
  <c r="R148" i="1"/>
  <c r="R146" i="1"/>
  <c r="R144" i="1"/>
  <c r="R142" i="1"/>
  <c r="R141" i="1"/>
  <c r="R139" i="1"/>
  <c r="R138" i="1"/>
  <c r="R137" i="1"/>
  <c r="R123" i="1"/>
  <c r="R113" i="1"/>
  <c r="R111" i="1"/>
  <c r="R109" i="1"/>
  <c r="R107" i="1"/>
  <c r="R105" i="1"/>
  <c r="R104" i="1"/>
  <c r="R102" i="1"/>
  <c r="R101" i="1"/>
  <c r="R100" i="1"/>
  <c r="R99" i="1"/>
  <c r="R98" i="1"/>
  <c r="R97" i="1"/>
  <c r="R95" i="1"/>
  <c r="R93" i="1"/>
  <c r="R91" i="1"/>
  <c r="R89" i="1"/>
  <c r="R88" i="1"/>
  <c r="R86" i="1"/>
  <c r="R85" i="1"/>
  <c r="R84" i="1"/>
  <c r="R70" i="1"/>
  <c r="R60" i="1"/>
  <c r="R58" i="1"/>
  <c r="R56" i="1"/>
  <c r="R54" i="1"/>
  <c r="R52" i="1"/>
  <c r="R51" i="1"/>
  <c r="R49" i="1"/>
  <c r="R48" i="1"/>
  <c r="R47" i="1"/>
  <c r="R46" i="1"/>
  <c r="R45" i="1"/>
  <c r="R44" i="1"/>
  <c r="R42" i="1"/>
  <c r="R40" i="1"/>
  <c r="R38" i="1"/>
  <c r="R36" i="1"/>
  <c r="R35" i="1"/>
  <c r="R33" i="1"/>
  <c r="R32" i="1"/>
  <c r="R31" i="1"/>
  <c r="R21" i="1" l="1"/>
  <c r="R74" i="1"/>
  <c r="R127" i="1"/>
</calcChain>
</file>

<file path=xl/comments1.xml><?xml version="1.0" encoding="utf-8"?>
<comments xmlns="http://schemas.openxmlformats.org/spreadsheetml/2006/main">
  <authors>
    <author>Imeh</author>
  </authors>
  <commentList>
    <comment ref="K31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3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33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35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3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38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40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4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4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45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4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4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48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49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51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5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5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5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58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60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70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8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85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8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88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89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91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93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95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9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98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99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00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01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0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0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05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0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09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11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13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23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3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38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39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41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4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4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4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48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50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51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5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53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5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55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5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58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60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6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6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6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7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</commentList>
</comments>
</file>

<file path=xl/sharedStrings.xml><?xml version="1.0" encoding="utf-8"?>
<sst xmlns="http://schemas.openxmlformats.org/spreadsheetml/2006/main" count="927" uniqueCount="150">
  <si>
    <t>SOR POR Information</t>
  </si>
  <si>
    <t>POR Name</t>
  </si>
  <si>
    <t>180221151841_G-037103PD7-R22_CJ_ISAT 2017 SVC BSS New</t>
  </si>
  <si>
    <t>POR Code</t>
  </si>
  <si>
    <t>WBS Level 2</t>
  </si>
  <si>
    <t>G-037103PD7-R22</t>
  </si>
  <si>
    <t>QC Number</t>
  </si>
  <si>
    <t>Project Type</t>
  </si>
  <si>
    <t>BSS 2G-3G</t>
  </si>
  <si>
    <t>Project Name</t>
  </si>
  <si>
    <t>Phase 2017 162 PB Phase 2 SVC part1</t>
  </si>
  <si>
    <t>Name</t>
  </si>
  <si>
    <t>halimah</t>
  </si>
  <si>
    <t>Email</t>
  </si>
  <si>
    <t>halimah.tussadiyah.ext@nokia.com</t>
  </si>
  <si>
    <t>POR Date Req</t>
  </si>
  <si>
    <t>WP Name</t>
  </si>
  <si>
    <t>ISAT 2017 SVC BSS New</t>
  </si>
  <si>
    <t>Region</t>
  </si>
  <si>
    <t>CJ</t>
  </si>
  <si>
    <t>WBS Grouping (L3)</t>
  </si>
  <si>
    <t>DP Inv Cust (%)</t>
  </si>
  <si>
    <t>DP Inv Date</t>
  </si>
  <si>
    <t>FP Inv Cust (%)</t>
  </si>
  <si>
    <t>FP Inv Cust Date</t>
  </si>
  <si>
    <t>No</t>
  </si>
  <si>
    <t>Site ID</t>
  </si>
  <si>
    <t>Site Name</t>
  </si>
  <si>
    <t>Work Type</t>
  </si>
  <si>
    <t>QC Line</t>
  </si>
  <si>
    <t>SCC</t>
  </si>
  <si>
    <t>Level 0/1/2</t>
  </si>
  <si>
    <t>Material Code</t>
  </si>
  <si>
    <t>14KLT084</t>
  </si>
  <si>
    <t>BAYAT_ST</t>
  </si>
  <si>
    <t>13675276_ISAT 2017 SVC BSS New</t>
  </si>
  <si>
    <t>BTS188CJA0</t>
  </si>
  <si>
    <t xml:space="preserve">IMP-MGMT                                </t>
  </si>
  <si>
    <t>CPSB21CJA0</t>
  </si>
  <si>
    <t xml:space="preserve">PROJECT-MGMT                            </t>
  </si>
  <si>
    <t xml:space="preserve">SCS-MGMT                                </t>
  </si>
  <si>
    <t xml:space="preserve">IMP-RADIO                               </t>
  </si>
  <si>
    <t xml:space="preserve">CW-SERVICE                              </t>
  </si>
  <si>
    <t>14KLT087</t>
  </si>
  <si>
    <t>BEJIKULON_KIN</t>
  </si>
  <si>
    <t>13675279_ISAT 2017 SVC BSS New</t>
  </si>
  <si>
    <t>14MKD073</t>
  </si>
  <si>
    <t>SANGGRAHAN_MT</t>
  </si>
  <si>
    <t>13675281_ISAT 2017 SVC BSS New</t>
  </si>
  <si>
    <t>end</t>
  </si>
  <si>
    <r>
      <rPr>
        <b/>
        <sz val="36"/>
        <color rgb="FFFF9900"/>
        <rFont val="Garamond"/>
        <family val="1"/>
      </rPr>
      <t>Ip</t>
    </r>
    <r>
      <rPr>
        <b/>
        <sz val="36"/>
        <color rgb="FF800080"/>
        <rFont val="Garamond"/>
        <family val="1"/>
      </rPr>
      <t>-PO</t>
    </r>
    <r>
      <rPr>
        <b/>
        <sz val="36"/>
        <color rgb="FFFF9900"/>
        <rFont val="Garamond"/>
        <family val="1"/>
      </rPr>
      <t>d</t>
    </r>
  </si>
  <si>
    <r>
      <rPr>
        <b/>
        <sz val="12"/>
        <color rgb="FFFF9900"/>
        <rFont val="Garamond"/>
        <family val="1"/>
      </rPr>
      <t>I</t>
    </r>
    <r>
      <rPr>
        <b/>
        <sz val="12"/>
        <rFont val="Garamond"/>
        <family val="1"/>
      </rPr>
      <t xml:space="preserve">sat </t>
    </r>
    <r>
      <rPr>
        <b/>
        <sz val="12"/>
        <color rgb="FFFF9900"/>
        <rFont val="Garamond"/>
        <family val="1"/>
      </rPr>
      <t>p</t>
    </r>
    <r>
      <rPr>
        <b/>
        <sz val="12"/>
        <rFont val="Garamond"/>
        <family val="1"/>
      </rPr>
      <t xml:space="preserve">roject </t>
    </r>
    <r>
      <rPr>
        <b/>
        <sz val="12"/>
        <color rgb="FF800080"/>
        <rFont val="Garamond"/>
        <family val="1"/>
      </rPr>
      <t>P</t>
    </r>
    <r>
      <rPr>
        <b/>
        <sz val="12"/>
        <rFont val="Garamond"/>
        <family val="1"/>
      </rPr>
      <t xml:space="preserve">urchase </t>
    </r>
    <r>
      <rPr>
        <b/>
        <sz val="12"/>
        <color rgb="FF800080"/>
        <rFont val="Garamond"/>
        <family val="1"/>
      </rPr>
      <t>O</t>
    </r>
    <r>
      <rPr>
        <b/>
        <sz val="12"/>
        <rFont val="Garamond"/>
        <family val="1"/>
      </rPr>
      <t xml:space="preserve">rder request </t>
    </r>
    <r>
      <rPr>
        <b/>
        <sz val="12"/>
        <color rgb="FFFF9900"/>
        <rFont val="Garamond"/>
        <family val="1"/>
      </rPr>
      <t>d</t>
    </r>
    <r>
      <rPr>
        <b/>
        <sz val="12"/>
        <rFont val="Garamond"/>
        <family val="1"/>
      </rPr>
      <t>base &amp; tracking system</t>
    </r>
  </si>
  <si>
    <t>City/Branch</t>
  </si>
  <si>
    <t>Description</t>
  </si>
  <si>
    <t>Phase 2017 162PB Phase 2 add U900</t>
  </si>
  <si>
    <t xml:space="preserve">Testing of Dismantled 2G/3G BTS         </t>
  </si>
  <si>
    <t xml:space="preserve">Implementation Management               </t>
  </si>
  <si>
    <t xml:space="preserve">Implementation management               </t>
  </si>
  <si>
    <t>Existing Site/Tech, Expansion with HW Ch</t>
  </si>
  <si>
    <t xml:space="preserve">Project Management                      </t>
  </si>
  <si>
    <t xml:space="preserve">N_Project Management                    </t>
  </si>
  <si>
    <t xml:space="preserve">Logistic Management                     </t>
  </si>
  <si>
    <t xml:space="preserve">Imp BTS Technical site survey           </t>
  </si>
  <si>
    <t xml:space="preserve">Travel add                              </t>
  </si>
  <si>
    <t xml:space="preserve">Site survey BS site                     </t>
  </si>
  <si>
    <t xml:space="preserve">Installation planning BS-CT ext         </t>
  </si>
  <si>
    <t xml:space="preserve">Imp BTS Site installation Design        </t>
  </si>
  <si>
    <t xml:space="preserve">Site installation design                </t>
  </si>
  <si>
    <t xml:space="preserve">Imp BTS IP Integration                  </t>
  </si>
  <si>
    <t xml:space="preserve">IC LAN cable basic                      </t>
  </si>
  <si>
    <t xml:space="preserve">Imp Flexi MR Com Double System Module   </t>
  </si>
  <si>
    <t xml:space="preserve">File based CIntg BS - dual band         </t>
  </si>
  <si>
    <t xml:space="preserve">Travel for Lifting                      </t>
  </si>
  <si>
    <t>Imp. New Flexi MR 1 System feedrls. Basi</t>
  </si>
  <si>
    <t xml:space="preserve">I BS-CT DDF basic                       </t>
  </si>
  <si>
    <t xml:space="preserve">IC PCM BS-CT 120 basic                  </t>
  </si>
  <si>
    <t xml:space="preserve">Installation planning BS-CT             </t>
  </si>
  <si>
    <t xml:space="preserve">Travel                                  </t>
  </si>
  <si>
    <t xml:space="preserve">I Flexi BS plinth                       </t>
  </si>
  <si>
    <t xml:space="preserve">I Flexi BS system module                </t>
  </si>
  <si>
    <t xml:space="preserve">Imp RF Module feedrls. 1Mod.            </t>
  </si>
  <si>
    <t xml:space="preserve">Lifting                                 </t>
  </si>
  <si>
    <t>Imp RF/SYS Mount. upto 2 mod.+plint adpt</t>
  </si>
  <si>
    <t xml:space="preserve">S Flexi RF module mounting              </t>
  </si>
  <si>
    <t xml:space="preserve">Imp Hybrid Add 1xFilter (WH)            </t>
  </si>
  <si>
    <t xml:space="preserve">I micro external combiner               </t>
  </si>
  <si>
    <t>Imp Hybrid Cable and Acessories (on Site</t>
  </si>
  <si>
    <t>IC Hybrid cable inc. accessories and sup</t>
  </si>
  <si>
    <t xml:space="preserve">Imp Hybrid Patch panel, incl acessories </t>
  </si>
  <si>
    <t xml:space="preserve">I ODF chassis or shelf                  </t>
  </si>
  <si>
    <t xml:space="preserve">FO cleanest test on WH ( 3 Sec )        </t>
  </si>
  <si>
    <t xml:space="preserve">FO cleanest test on WH incl. tool       </t>
  </si>
  <si>
    <t xml:space="preserve">Network Design for Roll-out             </t>
  </si>
  <si>
    <t xml:space="preserve">Radio Network Design 3G                 </t>
  </si>
  <si>
    <t xml:space="preserve">Radio Network Planning 3G               </t>
  </si>
  <si>
    <t xml:space="preserve">Field Drive Test 3G                     </t>
  </si>
  <si>
    <t xml:space="preserve">Network Design Project Management       </t>
  </si>
  <si>
    <t xml:space="preserve">Radio Network Optimization 3G           </t>
  </si>
  <si>
    <t xml:space="preserve">Macro Radio Network Design              </t>
  </si>
  <si>
    <t>PM</t>
  </si>
  <si>
    <t>CPM</t>
  </si>
  <si>
    <t>CPM/PM</t>
  </si>
  <si>
    <t>OMC/PM</t>
  </si>
  <si>
    <t>LOG</t>
  </si>
  <si>
    <t>OMC</t>
  </si>
  <si>
    <t>PO Customer No</t>
  </si>
  <si>
    <t>Project ID</t>
  </si>
  <si>
    <t>Remarks for PDH/SDH
(Far End Site Name)</t>
  </si>
  <si>
    <t>Delivery Plan date 
(Forecast ATP date)</t>
  </si>
  <si>
    <t>WBS Template</t>
  </si>
  <si>
    <t>WBS Number</t>
  </si>
  <si>
    <t>SO Number</t>
  </si>
  <si>
    <t>SO Value Total</t>
  </si>
  <si>
    <t>SVO Number</t>
  </si>
  <si>
    <t>∑ Service Task List</t>
  </si>
  <si>
    <t>PO# List</t>
  </si>
  <si>
    <t>Total Cost</t>
  </si>
  <si>
    <t>Remarks from requester(if any)</t>
  </si>
  <si>
    <t>Remarks from CPM
(if any)</t>
  </si>
  <si>
    <t>Remarks from LOG/OMC
(if any)</t>
  </si>
  <si>
    <t>SO Qty</t>
  </si>
  <si>
    <t>UoM</t>
  </si>
  <si>
    <t>SO Value</t>
  </si>
  <si>
    <t>Vendor Name</t>
  </si>
  <si>
    <t>LOI Number</t>
  </si>
  <si>
    <t>VOA No.</t>
  </si>
  <si>
    <t>VOA Line</t>
  </si>
  <si>
    <t>VOA Amount</t>
  </si>
  <si>
    <t>Currency</t>
  </si>
  <si>
    <t>Service Task List</t>
  </si>
  <si>
    <t>Discount</t>
  </si>
  <si>
    <t>VoA Amount after discount</t>
  </si>
  <si>
    <t>Dummy PO (if any)</t>
  </si>
  <si>
    <t>PO Partner Number</t>
  </si>
  <si>
    <t>Remarks for PO
(if any)</t>
  </si>
  <si>
    <t>4000023919 1000250300</t>
  </si>
  <si>
    <t>G-037103PD7-RRR-ZZZ-S048</t>
  </si>
  <si>
    <t>G-037103PD7-R22-Z03</t>
  </si>
  <si>
    <t>EA</t>
  </si>
  <si>
    <t>Non-Proc</t>
  </si>
  <si>
    <t>DEXA</t>
  </si>
  <si>
    <t>NO LOI</t>
  </si>
  <si>
    <t>IDR</t>
  </si>
  <si>
    <t>NI81-BSS NEW</t>
  </si>
  <si>
    <t>4000023919 1000250301</t>
  </si>
  <si>
    <t>4000023919 1000250302</t>
  </si>
  <si>
    <t>NI1-SITE SURVEY</t>
  </si>
  <si>
    <t>SNRGI</t>
  </si>
  <si>
    <t>013-SINERGI-ISAT-I-2018</t>
  </si>
  <si>
    <t>NPO18 - Initial Tuning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</si>
</sst>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yymmddhhmmss"/>
    <numFmt numFmtId="165" formatCode="dd\-mmmm\-yyyy"/>
    <numFmt numFmtId="166" formatCode="#,###,###.##"/>
    <numFmt numFmtId="167" formatCode="#,###,###.00"/>
    <numFmt numFmtId="168" formatCode="##,###,###.00"/>
    <numFmt numFmtId="169" formatCode="#.0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b/>
      <sz val="36"/>
      <color rgb="FF800080"/>
      <name val="Garamond"/>
      <family val="1"/>
    </font>
    <font>
      <b/>
      <sz val="36"/>
      <color rgb="FFFF9900"/>
      <name val="Garamond"/>
      <family val="1"/>
    </font>
    <font>
      <b/>
      <sz val="12"/>
      <name val="Garamond"/>
      <family val="1"/>
    </font>
    <font>
      <b/>
      <sz val="12"/>
      <color rgb="FFFF9900"/>
      <name val="Garamond"/>
      <family val="1"/>
    </font>
    <font>
      <b/>
      <sz val="12"/>
      <color rgb="FF800080"/>
      <name val="Garamond"/>
      <family val="1"/>
    </font>
    <font>
      <i/>
      <sz val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0"/>
      <name val="Calibri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34C333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0" fillId="2" borderId="0" xfId="0" applyFill="1"/>
    <xf numFmtId="0" fontId="2" fillId="2" borderId="0" xfId="0" applyNumberFormat="1" applyFont="1" applyFill="1" applyBorder="1" applyAlignment="1" applyProtection="1">
      <protection locked="0"/>
    </xf>
    <xf numFmtId="0" fontId="3" fillId="2" borderId="0" xfId="0" applyNumberFormat="1" applyFont="1" applyFill="1" applyBorder="1" applyAlignment="1" applyProtection="1">
      <alignment horizontal="left"/>
      <protection locked="0"/>
    </xf>
    <xf numFmtId="0" fontId="4" fillId="2" borderId="0" xfId="0" applyNumberFormat="1" applyFont="1" applyFill="1" applyBorder="1" applyAlignment="1" applyProtection="1">
      <alignment wrapText="1"/>
      <protection locked="0"/>
    </xf>
    <xf numFmtId="0" fontId="5" fillId="2" borderId="0" xfId="0" applyNumberFormat="1" applyFont="1" applyFill="1" applyBorder="1" applyAlignment="1" applyProtection="1">
      <alignment vertical="center"/>
      <protection locked="0"/>
    </xf>
    <xf numFmtId="0" fontId="5" fillId="2" borderId="0" xfId="0" applyNumberFormat="1" applyFont="1" applyFill="1" applyBorder="1" applyAlignment="1" applyProtection="1">
      <protection locked="0"/>
    </xf>
    <xf numFmtId="15" fontId="5" fillId="2" borderId="0" xfId="0" applyNumberFormat="1" applyFont="1" applyFill="1" applyBorder="1" applyAlignment="1" applyProtection="1">
      <protection locked="0"/>
    </xf>
    <xf numFmtId="0" fontId="5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/>
      <protection locked="0"/>
    </xf>
    <xf numFmtId="0" fontId="8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6" borderId="0" xfId="0" applyFont="1" applyFill="1" applyAlignment="1" applyProtection="1">
      <alignment vertical="center"/>
      <protection locked="0"/>
    </xf>
    <xf numFmtId="0" fontId="9" fillId="6" borderId="0" xfId="0" applyFont="1" applyFill="1" applyProtection="1"/>
    <xf numFmtId="0" fontId="9" fillId="6" borderId="0" xfId="0" applyFont="1" applyFill="1" applyProtection="1">
      <protection locked="0"/>
    </xf>
    <xf numFmtId="0" fontId="0" fillId="6" borderId="0" xfId="0" applyFill="1" applyProtection="1">
      <protection locked="0"/>
    </xf>
    <xf numFmtId="0" fontId="10" fillId="2" borderId="0" xfId="0" applyNumberFormat="1" applyFont="1" applyFill="1" applyBorder="1" applyAlignment="1" applyProtection="1">
      <alignment horizontal="left"/>
      <protection locked="0"/>
    </xf>
    <xf numFmtId="0" fontId="13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7" xfId="0" applyNumberFormat="1" applyFont="1" applyFill="1" applyBorder="1" applyAlignment="1" applyProtection="1">
      <alignment horizontal="left" vertical="center"/>
      <protection locked="0"/>
    </xf>
    <xf numFmtId="0" fontId="5" fillId="2" borderId="7" xfId="0" applyNumberFormat="1" applyFont="1" applyFill="1" applyBorder="1" applyAlignment="1" applyProtection="1">
      <alignment vertical="center" wrapText="1"/>
      <protection locked="0"/>
    </xf>
    <xf numFmtId="0" fontId="10" fillId="2" borderId="0" xfId="0" applyNumberFormat="1" applyFont="1" applyFill="1" applyBorder="1" applyAlignment="1" applyProtection="1">
      <alignment horizontal="center"/>
      <protection locked="0"/>
    </xf>
    <xf numFmtId="0" fontId="10" fillId="2" borderId="0" xfId="2" applyNumberFormat="1" applyFont="1" applyFill="1" applyBorder="1" applyAlignment="1" applyProtection="1">
      <alignment horizontal="center"/>
      <protection locked="0"/>
    </xf>
    <xf numFmtId="0" fontId="10" fillId="2" borderId="0" xfId="1" applyNumberFormat="1" applyFont="1" applyFill="1" applyBorder="1" applyAlignment="1" applyProtection="1">
      <alignment horizontal="center"/>
      <protection locked="0"/>
    </xf>
    <xf numFmtId="0" fontId="16" fillId="2" borderId="0" xfId="0" applyNumberFormat="1" applyFont="1" applyFill="1" applyBorder="1" applyAlignment="1" applyProtection="1">
      <alignment horizontal="left"/>
      <protection locked="0"/>
    </xf>
    <xf numFmtId="0" fontId="16" fillId="2" borderId="0" xfId="0" applyNumberFormat="1" applyFont="1" applyFill="1" applyBorder="1" applyAlignment="1" applyProtection="1">
      <alignment horizontal="center"/>
      <protection locked="0"/>
    </xf>
    <xf numFmtId="0" fontId="10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0" xfId="2" applyNumberFormat="1" applyFont="1" applyFill="1" applyBorder="1" applyAlignment="1" applyProtection="1">
      <alignment horizontal="center" vertical="center" wrapText="1"/>
      <protection locked="0"/>
    </xf>
    <xf numFmtId="0" fontId="0" fillId="2" borderId="0" xfId="0" applyNumberFormat="1" applyFill="1" applyBorder="1" applyProtection="1">
      <protection locked="0"/>
    </xf>
    <xf numFmtId="0" fontId="1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2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left"/>
      <protection locked="0"/>
    </xf>
    <xf numFmtId="0" fontId="8" fillId="4" borderId="4" xfId="2" applyNumberFormat="1" applyFont="1" applyFill="1" applyBorder="1" applyAlignment="1" applyProtection="1">
      <alignment horizontal="center" vertical="center" wrapText="1"/>
      <protection locked="0"/>
    </xf>
    <xf numFmtId="0" fontId="3" fillId="5" borderId="8" xfId="0" applyNumberFormat="1" applyFont="1" applyFill="1" applyBorder="1" applyAlignment="1" applyProtection="1">
      <alignment horizontal="center" vertical="center" wrapText="1"/>
      <protection locked="0"/>
    </xf>
    <xf numFmtId="0" fontId="3" fillId="5" borderId="9" xfId="0" applyNumberFormat="1" applyFont="1" applyFill="1" applyBorder="1" applyAlignment="1" applyProtection="1">
      <alignment horizontal="center" vertical="center" wrapText="1"/>
      <protection locked="0"/>
    </xf>
    <xf numFmtId="166" fontId="8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4" xfId="0" applyNumberFormat="1" applyFont="1" applyFill="1" applyBorder="1" applyAlignment="1" applyProtection="1">
      <alignment horizontal="center" vertical="center"/>
      <protection locked="0"/>
    </xf>
    <xf numFmtId="0" fontId="18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3" xfId="0" applyNumberFormat="1" applyFont="1" applyFill="1" applyBorder="1" applyAlignment="1" applyProtection="1">
      <alignment horizontal="center" vertical="center" wrapText="1"/>
      <protection locked="0"/>
    </xf>
    <xf numFmtId="167" fontId="2" fillId="5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3" xfId="2" applyNumberFormat="1" applyFont="1" applyFill="1" applyBorder="1" applyAlignment="1" applyProtection="1">
      <alignment horizontal="center" vertical="center" wrapText="1"/>
      <protection locked="0"/>
    </xf>
    <xf numFmtId="0" fontId="2" fillId="5" borderId="4" xfId="1" applyNumberFormat="1" applyFont="1" applyFill="1" applyBorder="1" applyAlignment="1" applyProtection="1">
      <alignment horizontal="center" vertical="center" wrapText="1"/>
      <protection locked="0"/>
    </xf>
    <xf numFmtId="167" fontId="9" fillId="6" borderId="0" xfId="0" applyNumberFormat="1" applyFont="1" applyFill="1" applyAlignment="1" applyProtection="1">
      <alignment vertical="center"/>
      <protection locked="0"/>
    </xf>
    <xf numFmtId="0" fontId="9" fillId="6" borderId="0" xfId="0" applyFont="1" applyFill="1" applyAlignment="1" applyProtection="1">
      <alignment horizontal="center" vertical="center"/>
      <protection locked="0"/>
    </xf>
    <xf numFmtId="0" fontId="0" fillId="6" borderId="0" xfId="0" applyFill="1" applyAlignment="1" applyProtection="1">
      <alignment vertical="center"/>
      <protection locked="0"/>
    </xf>
    <xf numFmtId="167" fontId="9" fillId="6" borderId="0" xfId="0" applyNumberFormat="1" applyFont="1" applyFill="1" applyProtection="1"/>
    <xf numFmtId="0" fontId="0" fillId="6" borderId="0" xfId="0" applyFill="1" applyProtection="1"/>
    <xf numFmtId="168" fontId="9" fillId="6" borderId="0" xfId="0" applyNumberFormat="1" applyFont="1" applyFill="1" applyProtection="1">
      <protection locked="0"/>
    </xf>
    <xf numFmtId="169" fontId="9" fillId="6" borderId="0" xfId="0" applyNumberFormat="1" applyFont="1" applyFill="1" applyProtection="1">
      <protection locked="0"/>
    </xf>
    <xf numFmtId="0" fontId="10" fillId="2" borderId="10" xfId="0" applyNumberFormat="1" applyFont="1" applyFill="1" applyBorder="1" applyAlignment="1" applyProtection="1">
      <alignment horizontal="left"/>
      <protection locked="0"/>
    </xf>
    <xf numFmtId="0" fontId="5" fillId="2" borderId="10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11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10" xfId="0" applyNumberFormat="1" applyFont="1" applyFill="1" applyBorder="1" applyAlignment="1" applyProtection="1">
      <alignment horizontal="left"/>
      <protection locked="0"/>
    </xf>
    <xf numFmtId="0" fontId="3" fillId="5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5" borderId="6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3" xfId="0" applyNumberFormat="1" applyFont="1" applyFill="1" applyBorder="1" applyAlignment="1" applyProtection="1">
      <alignment horizontal="left" vertical="center"/>
      <protection locked="0"/>
    </xf>
    <xf numFmtId="0" fontId="2" fillId="2" borderId="2" xfId="0" applyNumberFormat="1" applyFont="1" applyFill="1" applyBorder="1" applyAlignment="1" applyProtection="1">
      <alignment horizontal="left" vertical="center"/>
      <protection locked="0"/>
    </xf>
    <xf numFmtId="14" fontId="2" fillId="2" borderId="3" xfId="2" applyNumberFormat="1" applyFont="1" applyFill="1" applyBorder="1" applyAlignment="1" applyProtection="1">
      <alignment horizontal="left" vertical="center"/>
      <protection locked="0"/>
    </xf>
    <xf numFmtId="0" fontId="2" fillId="2" borderId="2" xfId="2" applyNumberFormat="1" applyFont="1" applyFill="1" applyBorder="1" applyAlignment="1" applyProtection="1">
      <alignment horizontal="left" vertical="center"/>
      <protection locked="0"/>
    </xf>
    <xf numFmtId="0" fontId="11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11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3" xfId="2" applyNumberFormat="1" applyFont="1" applyFill="1" applyBorder="1" applyAlignment="1" applyProtection="1">
      <alignment horizontal="left" vertical="center"/>
      <protection locked="0"/>
    </xf>
    <xf numFmtId="0" fontId="2" fillId="2" borderId="3" xfId="0" applyFont="1" applyFill="1" applyBorder="1" applyAlignment="1" applyProtection="1">
      <alignment horizontal="left" vertical="center"/>
      <protection locked="0"/>
    </xf>
    <xf numFmtId="0" fontId="2" fillId="2" borderId="2" xfId="0" applyFont="1" applyFill="1" applyBorder="1" applyAlignment="1" applyProtection="1">
      <alignment horizontal="left" vertical="center"/>
      <protection locked="0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2" borderId="2" xfId="0" applyNumberFormat="1" applyFont="1" applyFill="1" applyBorder="1" applyAlignment="1" applyProtection="1">
      <alignment horizontal="left" vertical="center"/>
    </xf>
    <xf numFmtId="0" fontId="0" fillId="2" borderId="2" xfId="0" applyFill="1" applyBorder="1" applyProtection="1">
      <protection locked="0"/>
    </xf>
    <xf numFmtId="165" fontId="2" fillId="2" borderId="3" xfId="0" applyNumberFormat="1" applyFont="1" applyFill="1" applyBorder="1" applyAlignment="1" applyProtection="1">
      <alignment horizontal="left" vertical="center"/>
    </xf>
    <xf numFmtId="165" fontId="2" fillId="2" borderId="2" xfId="0" applyNumberFormat="1" applyFont="1" applyFill="1" applyBorder="1" applyAlignment="1" applyProtection="1">
      <alignment horizontal="left" vertical="center"/>
    </xf>
    <xf numFmtId="0" fontId="6" fillId="2" borderId="1" xfId="0" applyNumberFormat="1" applyFont="1" applyFill="1" applyBorder="1" applyAlignment="1" applyProtection="1">
      <alignment horizontal="left" vertical="center"/>
      <protection locked="0"/>
    </xf>
    <xf numFmtId="0" fontId="6" fillId="2" borderId="2" xfId="0" applyNumberFormat="1" applyFont="1" applyFill="1" applyBorder="1" applyAlignment="1" applyProtection="1">
      <alignment horizontal="left" vertical="center"/>
      <protection locked="0"/>
    </xf>
    <xf numFmtId="164" fontId="2" fillId="2" borderId="3" xfId="0" applyNumberFormat="1" applyFont="1" applyFill="1" applyBorder="1" applyAlignment="1" applyProtection="1">
      <alignment horizontal="left" vertical="center"/>
    </xf>
    <xf numFmtId="164" fontId="2" fillId="2" borderId="2" xfId="0" applyNumberFormat="1" applyFont="1" applyFill="1" applyBorder="1" applyAlignment="1" applyProtection="1">
      <alignment horizontal="left" vertical="center"/>
    </xf>
    <xf numFmtId="0" fontId="2" fillId="3" borderId="3" xfId="0" applyNumberFormat="1" applyFont="1" applyFill="1" applyBorder="1" applyAlignment="1" applyProtection="1">
      <alignment horizontal="left" vertical="center"/>
      <protection locked="0"/>
    </xf>
    <xf numFmtId="0" fontId="0" fillId="3" borderId="2" xfId="0" applyFill="1" applyBorder="1" applyProtection="1">
      <protection locked="0"/>
    </xf>
    <xf numFmtId="1" fontId="2" fillId="2" borderId="3" xfId="0" applyNumberFormat="1" applyFont="1" applyFill="1" applyBorder="1" applyAlignment="1" applyProtection="1">
      <alignment horizontal="left" vertical="center"/>
    </xf>
    <xf numFmtId="1" fontId="2" fillId="2" borderId="2" xfId="0" applyNumberFormat="1" applyFont="1" applyFill="1" applyBorder="1" applyAlignment="1" applyProtection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9">
    <dxf>
      <font>
        <b/>
        <i val="0"/>
        <color theme="1"/>
      </font>
      <fill>
        <patternFill>
          <fgColor indexed="64"/>
          <bgColor rgb="FF34C3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fgColor indexed="64"/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fgColor indexed="64"/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color rgb="FF660066"/>
      </font>
      <fill>
        <patternFill patternType="solid">
          <bgColor rgb="FFFFFFFF"/>
        </patternFill>
      </fill>
      <border>
        <left style="thin">
          <color auto="1"/>
        </left>
        <right style="thin">
          <color auto="1"/>
        </right>
        <bottom style="dashed">
          <color auto="1"/>
        </bottom>
      </border>
    </dxf>
    <dxf>
      <font>
        <color theme="1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color rgb="FFFF0000"/>
      </font>
      <fill>
        <patternFill patternType="none">
          <bgColor indexed="65"/>
        </patternFill>
      </fill>
      <border>
        <left/>
        <right/>
        <top/>
        <bottom/>
      </border>
    </dxf>
    <dxf>
      <border>
        <bottom style="dashed">
          <color auto="1"/>
        </bottom>
      </border>
    </dxf>
    <dxf>
      <font>
        <color theme="0"/>
      </font>
      <fill>
        <patternFill>
          <bgColor rgb="FF660066"/>
        </patternFill>
      </fill>
    </dxf>
    <dxf>
      <font>
        <color theme="1"/>
      </font>
      <fill>
        <patternFill patternType="solid">
          <bgColor theme="0"/>
        </patternFill>
      </fill>
      <border>
        <left/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NOKIA/CREATE%20POR/Ippod/new/Ip-POD%20V.6.2B_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 Input"/>
      <sheetName val="SORPOR"/>
      <sheetName val="Sitelist"/>
      <sheetName val="DDL"/>
      <sheetName val="Subcon List"/>
      <sheetName val="Change Notes"/>
      <sheetName val="Sheet1"/>
    </sheetNames>
    <sheetDataSet>
      <sheetData sheetId="0"/>
      <sheetData sheetId="1"/>
      <sheetData sheetId="2"/>
      <sheetData sheetId="3">
        <row r="3">
          <cell r="A3" t="str">
            <v>Non-Proc</v>
          </cell>
          <cell r="B3" t="str">
            <v>Non-Proc</v>
          </cell>
          <cell r="X3" t="str">
            <v>IDR</v>
          </cell>
          <cell r="Y3" t="str">
            <v>NI1-SITE SURVEY</v>
          </cell>
        </row>
        <row r="4">
          <cell r="A4" t="str">
            <v>3BLE</v>
          </cell>
          <cell r="B4" t="str">
            <v>CMT</v>
          </cell>
          <cell r="X4" t="str">
            <v>USD</v>
          </cell>
          <cell r="Y4" t="str">
            <v>NI2-BSC IMPLEMANTATION</v>
          </cell>
        </row>
        <row r="5">
          <cell r="A5" t="str">
            <v>ACA</v>
          </cell>
          <cell r="B5" t="str">
            <v>MTEL</v>
          </cell>
          <cell r="X5" t="str">
            <v>EUR</v>
          </cell>
          <cell r="Y5" t="str">
            <v>NI3-REHOMING</v>
          </cell>
        </row>
        <row r="6">
          <cell r="A6" t="str">
            <v>ADYW</v>
          </cell>
          <cell r="B6" t="str">
            <v>NEXWV</v>
          </cell>
          <cell r="Y6" t="str">
            <v>NI4-DISMANTLING</v>
          </cell>
        </row>
        <row r="7">
          <cell r="A7" t="str">
            <v>AGTECH</v>
          </cell>
          <cell r="B7" t="str">
            <v>UCE</v>
          </cell>
          <cell r="Y7" t="str">
            <v>NI5-BCCH/ECCH</v>
          </cell>
        </row>
        <row r="8">
          <cell r="A8" t="str">
            <v>AMN</v>
          </cell>
          <cell r="B8" t="str">
            <v>WCELL</v>
          </cell>
          <cell r="Y8" t="str">
            <v>NI6-SIGTRAN</v>
          </cell>
        </row>
        <row r="9">
          <cell r="A9" t="str">
            <v>ARORA</v>
          </cell>
          <cell r="B9" t="str">
            <v>3BLE</v>
          </cell>
          <cell r="Y9" t="str">
            <v>NI7-ADX</v>
          </cell>
        </row>
        <row r="10">
          <cell r="A10" t="str">
            <v>ARS</v>
          </cell>
          <cell r="B10" t="str">
            <v>PAS</v>
          </cell>
          <cell r="Y10" t="str">
            <v>NI8-TRX UPGRADE</v>
          </cell>
        </row>
        <row r="11">
          <cell r="A11" t="str">
            <v>ASND</v>
          </cell>
          <cell r="B11" t="str">
            <v>INTSL</v>
          </cell>
          <cell r="Y11" t="str">
            <v>NI9-GB UPGRADE</v>
          </cell>
        </row>
        <row r="12">
          <cell r="A12" t="str">
            <v>AWR</v>
          </cell>
          <cell r="B12" t="str">
            <v>KMS</v>
          </cell>
          <cell r="Y12" t="str">
            <v>NI10-TCLESS</v>
          </cell>
        </row>
        <row r="13">
          <cell r="A13" t="str">
            <v>BAK</v>
          </cell>
          <cell r="B13" t="str">
            <v>3BLE</v>
          </cell>
          <cell r="Y13" t="str">
            <v>NI11-INSTALLATION MATERIAL</v>
          </cell>
        </row>
        <row r="14">
          <cell r="A14" t="str">
            <v>BIG</v>
          </cell>
          <cell r="B14" t="str">
            <v>EFLAG</v>
          </cell>
          <cell r="Y14" t="str">
            <v>NI12-OMCS</v>
          </cell>
        </row>
        <row r="15">
          <cell r="A15" t="str">
            <v>BSRON</v>
          </cell>
          <cell r="B15" t="str">
            <v>CMTEC</v>
          </cell>
          <cell r="Y15" t="str">
            <v>NI13-EDGE</v>
          </cell>
        </row>
        <row r="16">
          <cell r="A16" t="str">
            <v>CAKRA</v>
          </cell>
          <cell r="B16" t="str">
            <v>SRP</v>
          </cell>
          <cell r="Y16" t="str">
            <v>NI14-BSS FLEXI</v>
          </cell>
        </row>
        <row r="17">
          <cell r="A17" t="str">
            <v>CMTEC</v>
          </cell>
          <cell r="B17" t="str">
            <v>JCELL</v>
          </cell>
          <cell r="Y17" t="str">
            <v>NI15-HICAP FLEXI</v>
          </cell>
        </row>
        <row r="18">
          <cell r="A18" t="str">
            <v>CPM</v>
          </cell>
          <cell r="B18" t="str">
            <v>SML</v>
          </cell>
          <cell r="Y18" t="str">
            <v>NI16-MACRO</v>
          </cell>
        </row>
        <row r="19">
          <cell r="A19" t="str">
            <v>CTLS</v>
          </cell>
          <cell r="B19" t="str">
            <v>SNRGI</v>
          </cell>
          <cell r="Y19" t="str">
            <v>NI17-HICAP MACRO</v>
          </cell>
        </row>
        <row r="20">
          <cell r="A20" t="str">
            <v>DATEL</v>
          </cell>
          <cell r="B20" t="str">
            <v>LCI</v>
          </cell>
          <cell r="Y20" t="str">
            <v>NI18-NODEB FLEXI</v>
          </cell>
        </row>
        <row r="21">
          <cell r="A21" t="str">
            <v>EFLAG</v>
          </cell>
          <cell r="B21" t="str">
            <v>filled with NPO Partner</v>
          </cell>
          <cell r="Y21" t="str">
            <v>NI19- NATIVE IP/MODULE UPGRADE</v>
          </cell>
        </row>
        <row r="22">
          <cell r="A22" t="str">
            <v>EKSN</v>
          </cell>
          <cell r="Y22" t="str">
            <v>NI20-NODE B FLEXI MULTIRADIO</v>
          </cell>
        </row>
        <row r="23">
          <cell r="A23" t="str">
            <v>ELBRM</v>
          </cell>
          <cell r="Y23" t="str">
            <v>NI21-NODE B MACRO</v>
          </cell>
        </row>
        <row r="24">
          <cell r="A24" t="str">
            <v>FACG</v>
          </cell>
          <cell r="Y24" t="str">
            <v>NI22-RNC IMPLEMENTATION</v>
          </cell>
        </row>
        <row r="25">
          <cell r="A25" t="str">
            <v>FASTL</v>
          </cell>
          <cell r="Y25" t="str">
            <v>NI23- MASTER CLOCK IMPL</v>
          </cell>
        </row>
        <row r="26">
          <cell r="A26" t="str">
            <v>GAMMA</v>
          </cell>
          <cell r="Y26" t="str">
            <v>NI24-TCSM IMPLEMENTATION</v>
          </cell>
        </row>
        <row r="27">
          <cell r="A27" t="str">
            <v>GRFTA</v>
          </cell>
          <cell r="Y27" t="str">
            <v>NI25-BSS MODERNIZATION</v>
          </cell>
        </row>
        <row r="28">
          <cell r="A28" t="str">
            <v>GSPE</v>
          </cell>
          <cell r="Y28" t="str">
            <v>NI26- LOCAL SWITCHING</v>
          </cell>
        </row>
        <row r="29">
          <cell r="A29" t="str">
            <v>GTEK</v>
          </cell>
          <cell r="Y29" t="str">
            <v>NI27-BSS MODERNIZATION FMR</v>
          </cell>
        </row>
        <row r="30">
          <cell r="A30" t="str">
            <v>GUT</v>
          </cell>
          <cell r="Y30" t="str">
            <v>NI28-CROSS CONNECT</v>
          </cell>
        </row>
        <row r="31">
          <cell r="A31" t="str">
            <v>HANIN</v>
          </cell>
          <cell r="Y31" t="str">
            <v>NI29-CW Civil Works</v>
          </cell>
        </row>
        <row r="32">
          <cell r="A32" t="str">
            <v>HARIF</v>
          </cell>
          <cell r="Y32" t="str">
            <v xml:space="preserve">NI30-CW ME Works </v>
          </cell>
        </row>
        <row r="33">
          <cell r="A33" t="str">
            <v>INLEC</v>
          </cell>
          <cell r="Y33" t="str">
            <v>NI31-CW Material</v>
          </cell>
        </row>
        <row r="34">
          <cell r="A34" t="str">
            <v>INTI</v>
          </cell>
          <cell r="Y34" t="str">
            <v>NI32-CW AC Works</v>
          </cell>
        </row>
        <row r="35">
          <cell r="A35" t="str">
            <v>INTSL</v>
          </cell>
          <cell r="Y35" t="str">
            <v>NI33-BSC Relocation</v>
          </cell>
        </row>
        <row r="36">
          <cell r="A36" t="str">
            <v>INVS</v>
          </cell>
          <cell r="Y36" t="str">
            <v>NI34-Removal</v>
          </cell>
        </row>
        <row r="37">
          <cell r="A37" t="str">
            <v>JCELL</v>
          </cell>
          <cell r="Y37" t="str">
            <v xml:space="preserve">NI35-PDH New Link </v>
          </cell>
        </row>
        <row r="38">
          <cell r="A38" t="str">
            <v>KAP</v>
          </cell>
          <cell r="Y38" t="str">
            <v>NI36-NMS Implementation</v>
          </cell>
        </row>
        <row r="39">
          <cell r="A39" t="str">
            <v>KMS</v>
          </cell>
          <cell r="Y39" t="str">
            <v>NI37-PDH Parallel Link HS</v>
          </cell>
        </row>
        <row r="40">
          <cell r="A40" t="str">
            <v>KPSAT</v>
          </cell>
          <cell r="Y40" t="str">
            <v>NI38-Work Around</v>
          </cell>
        </row>
        <row r="41">
          <cell r="A41" t="str">
            <v>L8</v>
          </cell>
          <cell r="Y41" t="str">
            <v>NI39-PDH Parallel Link SD</v>
          </cell>
        </row>
        <row r="42">
          <cell r="A42" t="str">
            <v>MAYSK</v>
          </cell>
          <cell r="Y42" t="str">
            <v>NI40-PDH Modernization HS</v>
          </cell>
        </row>
        <row r="43">
          <cell r="A43" t="str">
            <v>MCP</v>
          </cell>
          <cell r="Y43" t="str">
            <v>NI41-PDH Modernization SD</v>
          </cell>
        </row>
        <row r="44">
          <cell r="A44" t="str">
            <v>MEGAH</v>
          </cell>
          <cell r="Y44" t="str">
            <v>NI42-PDH SWAP IDU</v>
          </cell>
        </row>
        <row r="45">
          <cell r="A45" t="str">
            <v>MIG</v>
          </cell>
          <cell r="Y45" t="str">
            <v>NI43-PDH Swap IDU Upgrade</v>
          </cell>
        </row>
        <row r="46">
          <cell r="A46" t="str">
            <v>MII</v>
          </cell>
          <cell r="Y46" t="str">
            <v>NI44-PDH IDU Upgrade License</v>
          </cell>
        </row>
        <row r="47">
          <cell r="A47" t="str">
            <v>MIT</v>
          </cell>
          <cell r="Y47" t="str">
            <v>NI45-PDH Netviewer Upgrade</v>
          </cell>
        </row>
        <row r="48">
          <cell r="A48" t="str">
            <v>MPJ</v>
          </cell>
          <cell r="Y48" t="str">
            <v>NI46-Work Around Removal</v>
          </cell>
        </row>
        <row r="49">
          <cell r="A49" t="str">
            <v>MTEL</v>
          </cell>
          <cell r="Y49" t="str">
            <v>NI47-BSC Upgrade</v>
          </cell>
        </row>
        <row r="50">
          <cell r="A50" t="str">
            <v>MUAKA</v>
          </cell>
          <cell r="Y50" t="str">
            <v>NI48-Ater Upgrade</v>
          </cell>
        </row>
        <row r="51">
          <cell r="A51" t="str">
            <v>MUS</v>
          </cell>
          <cell r="Y51" t="str">
            <v>NI49-BSC Reparenting</v>
          </cell>
        </row>
        <row r="52">
          <cell r="A52" t="str">
            <v>MUKA</v>
          </cell>
          <cell r="Y52" t="str">
            <v>NI50-INSTALLATION MATERIAL # 2</v>
          </cell>
        </row>
        <row r="53">
          <cell r="A53" t="str">
            <v>MULPK</v>
          </cell>
          <cell r="Y53" t="str">
            <v>NI51-INSTALLATION MATERIAL # 3</v>
          </cell>
        </row>
        <row r="54">
          <cell r="A54" t="str">
            <v>MYCOM</v>
          </cell>
          <cell r="Y54" t="str">
            <v>NI52-SDH Optical Upgrade</v>
          </cell>
        </row>
        <row r="55">
          <cell r="A55" t="str">
            <v>NEXWV</v>
          </cell>
          <cell r="Y55" t="str">
            <v>NI53-SDH Optical New</v>
          </cell>
        </row>
        <row r="56">
          <cell r="A56" t="str">
            <v>NEXWV</v>
          </cell>
          <cell r="Y56" t="str">
            <v>NI54-PLN WORKS</v>
          </cell>
        </row>
        <row r="57">
          <cell r="A57" t="str">
            <v>OMNCM</v>
          </cell>
          <cell r="Y57" t="str">
            <v>NI55-RNC MODERNIZATION</v>
          </cell>
        </row>
        <row r="58">
          <cell r="A58" t="str">
            <v>PACWV</v>
          </cell>
          <cell r="Y58" t="str">
            <v>NI56-Core Site Support</v>
          </cell>
        </row>
        <row r="59">
          <cell r="A59" t="str">
            <v>PANCA</v>
          </cell>
          <cell r="Y59" t="str">
            <v>NI57-Rectifier Implementation</v>
          </cell>
        </row>
        <row r="60">
          <cell r="A60" t="str">
            <v>PAS</v>
          </cell>
          <cell r="Y60" t="str">
            <v>NI58-INSTALLATION MATERIAL # 4</v>
          </cell>
        </row>
        <row r="61">
          <cell r="A61" t="str">
            <v>PKM</v>
          </cell>
          <cell r="Y61" t="str">
            <v>NI59-INSTALLATION MATERIAL # 5</v>
          </cell>
        </row>
        <row r="62">
          <cell r="A62" t="str">
            <v>PMN</v>
          </cell>
          <cell r="Y62" t="str">
            <v>NI60-INSTALLATION MATERIAL # 6</v>
          </cell>
        </row>
        <row r="63">
          <cell r="A63" t="str">
            <v>POCA</v>
          </cell>
          <cell r="Y63" t="str">
            <v>NI61-TC Rebalancing</v>
          </cell>
        </row>
        <row r="64">
          <cell r="A64" t="str">
            <v>PTSI</v>
          </cell>
          <cell r="Y64" t="str">
            <v>NI62-LMT Implementation</v>
          </cell>
        </row>
        <row r="65">
          <cell r="A65" t="str">
            <v>PU</v>
          </cell>
          <cell r="Y65" t="str">
            <v>NI63-RNC Upgrade</v>
          </cell>
        </row>
        <row r="66">
          <cell r="A66" t="str">
            <v>REKON</v>
          </cell>
          <cell r="Y66" t="str">
            <v>NI64-Antenna Feederworks</v>
          </cell>
        </row>
        <row r="67">
          <cell r="A67" t="str">
            <v>ROBAD</v>
          </cell>
          <cell r="Y67" t="str">
            <v xml:space="preserve">NI65-PDH Redeployment HS </v>
          </cell>
        </row>
        <row r="68">
          <cell r="A68" t="str">
            <v>SELNT</v>
          </cell>
          <cell r="Y68" t="str">
            <v>NI66-PDH Redeployment SD</v>
          </cell>
        </row>
        <row r="69">
          <cell r="A69" t="str">
            <v>SML</v>
          </cell>
          <cell r="Y69" t="str">
            <v>NI67-Functional Test</v>
          </cell>
        </row>
        <row r="70">
          <cell r="A70" t="str">
            <v>SNRGI</v>
          </cell>
          <cell r="Y70" t="str">
            <v>NI68 - New IBS</v>
          </cell>
        </row>
        <row r="71">
          <cell r="A71" t="str">
            <v>SP</v>
          </cell>
          <cell r="Y71" t="str">
            <v>NI69 - PIM Test BSS</v>
          </cell>
        </row>
        <row r="72">
          <cell r="A72" t="str">
            <v>SPP</v>
          </cell>
          <cell r="Y72" t="str">
            <v>NI70 - Modernization IBS</v>
          </cell>
        </row>
        <row r="73">
          <cell r="A73" t="str">
            <v>SRP</v>
          </cell>
          <cell r="Y73" t="str">
            <v>MBS01-SITE ACCESS</v>
          </cell>
        </row>
        <row r="74">
          <cell r="A74" t="str">
            <v>TBA</v>
          </cell>
          <cell r="Y74" t="str">
            <v>MBS02-TOWER ASSESSMENT</v>
          </cell>
        </row>
        <row r="75">
          <cell r="A75" t="str">
            <v>UCE</v>
          </cell>
          <cell r="Y75" t="str">
            <v>MBS03-TOWER STRENGTHENING</v>
          </cell>
        </row>
        <row r="76">
          <cell r="A76" t="str">
            <v>WSTD</v>
          </cell>
          <cell r="Y76" t="str">
            <v>MBS04-MINI CME</v>
          </cell>
        </row>
        <row r="77">
          <cell r="A77" t="str">
            <v>ADTYA</v>
          </cell>
          <cell r="Y77" t="str">
            <v>NPO49-Initial Tuning LTE</v>
          </cell>
        </row>
        <row r="78">
          <cell r="A78" t="str">
            <v>AMPH</v>
          </cell>
          <cell r="Y78" t="str">
            <v>NPO1-RFI Scanning</v>
          </cell>
        </row>
        <row r="79">
          <cell r="A79" t="str">
            <v>ANDRW</v>
          </cell>
          <cell r="Y79" t="str">
            <v>NPO2-Los Survey</v>
          </cell>
        </row>
        <row r="80">
          <cell r="A80" t="str">
            <v>ARGUS</v>
          </cell>
          <cell r="Y80" t="str">
            <v>NPO3 - Rehoming</v>
          </cell>
        </row>
        <row r="81">
          <cell r="A81" t="str">
            <v>BERCA</v>
          </cell>
          <cell r="Y81" t="str">
            <v>NPO4- BSC Implementation</v>
          </cell>
        </row>
        <row r="82">
          <cell r="A82" t="str">
            <v>CLRMN</v>
          </cell>
          <cell r="Y82" t="str">
            <v>NPO6 - Sigtran</v>
          </cell>
        </row>
        <row r="83">
          <cell r="A83" t="str">
            <v>DHJA</v>
          </cell>
          <cell r="Y83" t="str">
            <v>NPO7 - LAC Splitting</v>
          </cell>
        </row>
        <row r="84">
          <cell r="A84" t="str">
            <v>DSP</v>
          </cell>
          <cell r="Y84" t="str">
            <v>NPO8 - PCU</v>
          </cell>
        </row>
        <row r="85">
          <cell r="A85" t="str">
            <v>ESK</v>
          </cell>
          <cell r="Y85" t="str">
            <v>NPO9 - PacketData</v>
          </cell>
        </row>
        <row r="86">
          <cell r="A86" t="str">
            <v>FJM</v>
          </cell>
          <cell r="Y86" t="str">
            <v>NPO10 - FeatureImpementation</v>
          </cell>
        </row>
        <row r="87">
          <cell r="A87" t="str">
            <v>KATH</v>
          </cell>
          <cell r="Y87" t="str">
            <v>NPO11 - TRX UPGRADE</v>
          </cell>
        </row>
        <row r="88">
          <cell r="A88" t="str">
            <v>LAKS</v>
          </cell>
          <cell r="Y88" t="str">
            <v>NPO12 - BSC Upgrade</v>
          </cell>
        </row>
        <row r="89">
          <cell r="A89" t="str">
            <v>MP</v>
          </cell>
          <cell r="Y89" t="str">
            <v>NPO13 - Gb Upgrade</v>
          </cell>
        </row>
        <row r="90">
          <cell r="A90" t="str">
            <v>MTEL</v>
          </cell>
          <cell r="Y90" t="str">
            <v>NPO14 - TCLess</v>
          </cell>
        </row>
        <row r="91">
          <cell r="A91" t="str">
            <v>NOBI</v>
          </cell>
          <cell r="Y91" t="str">
            <v>NPO15 - TSS</v>
          </cell>
        </row>
        <row r="92">
          <cell r="A92" t="str">
            <v>PRAS</v>
          </cell>
          <cell r="Y92" t="str">
            <v>NPO16 - RNP</v>
          </cell>
        </row>
        <row r="93">
          <cell r="A93" t="str">
            <v>SGI</v>
          </cell>
          <cell r="Y93" t="str">
            <v>NPO17 - TNP</v>
          </cell>
        </row>
        <row r="94">
          <cell r="A94" t="str">
            <v>SJA</v>
          </cell>
          <cell r="Y94" t="str">
            <v>NPO18 - Initial Tuning</v>
          </cell>
        </row>
        <row r="95">
          <cell r="A95" t="str">
            <v>SPI</v>
          </cell>
          <cell r="Y95" t="str">
            <v>NPO19- Model Tuning</v>
          </cell>
        </row>
        <row r="96">
          <cell r="A96" t="str">
            <v>TRCPT</v>
          </cell>
          <cell r="Y96" t="str">
            <v>NPO20 - TRX EDGE Activation</v>
          </cell>
        </row>
        <row r="97">
          <cell r="A97" t="str">
            <v>WSM</v>
          </cell>
          <cell r="Y97" t="str">
            <v>NPO21 - Native IP</v>
          </cell>
        </row>
        <row r="98">
          <cell r="A98" t="str">
            <v>IMPRMA</v>
          </cell>
          <cell r="Y98" t="str">
            <v>NPO22 - RNC Implementation</v>
          </cell>
        </row>
        <row r="99">
          <cell r="A99" t="str">
            <v>SAPTAU</v>
          </cell>
          <cell r="Y99" t="str">
            <v>NPO23 - BSS Modernization</v>
          </cell>
        </row>
        <row r="100">
          <cell r="A100" t="str">
            <v>JOSUN</v>
          </cell>
          <cell r="Y100" t="str">
            <v>NPO24 - ECCCH</v>
          </cell>
        </row>
        <row r="101">
          <cell r="A101" t="str">
            <v>NOKIA_GI</v>
          </cell>
          <cell r="Y101" t="str">
            <v>NPO49-Initial Tuning LTE</v>
          </cell>
        </row>
        <row r="102">
          <cell r="A102" t="str">
            <v>DEXA</v>
          </cell>
          <cell r="Y102" t="str">
            <v>NI76-PreAssembly</v>
          </cell>
        </row>
        <row r="103">
          <cell r="A103" t="str">
            <v>filled with NI Partner</v>
          </cell>
          <cell r="Y103" t="str">
            <v>NPO30-TSS 2nd Carrier</v>
          </cell>
        </row>
        <row r="104">
          <cell r="Y104" t="str">
            <v>NPO31-RNP &amp; TNP 2nd Carrier</v>
          </cell>
        </row>
        <row r="105">
          <cell r="Y105" t="str">
            <v>NPO32-Initial Tuning 2nd carrier</v>
          </cell>
        </row>
        <row r="106">
          <cell r="Y106" t="str">
            <v>NPO33-Aircom Connect</v>
          </cell>
        </row>
        <row r="107">
          <cell r="Y107" t="str">
            <v>NPO34-TNP Re-Engineering</v>
          </cell>
        </row>
        <row r="108">
          <cell r="Y108" t="str">
            <v>NPO35 - DT Area</v>
          </cell>
        </row>
        <row r="109">
          <cell r="Y109" t="str">
            <v>NPO36 - BSC Reparenting</v>
          </cell>
        </row>
        <row r="110">
          <cell r="Y110" t="str">
            <v>NPO37 - Modern 2nd Carrier IT</v>
          </cell>
        </row>
        <row r="111">
          <cell r="Y111" t="str">
            <v>NPO38 - Drive Test LTE</v>
          </cell>
        </row>
        <row r="112">
          <cell r="Y112" t="str">
            <v>NPO39 - Ater Upgrade</v>
          </cell>
        </row>
        <row r="113">
          <cell r="Y113" t="str">
            <v>NPO40 - Initial Tuning New Site</v>
          </cell>
        </row>
        <row r="114">
          <cell r="Y114" t="str">
            <v>NPO41 - Antenna Replacement</v>
          </cell>
        </row>
        <row r="115">
          <cell r="Y115" t="str">
            <v>NPO42 - TSS Swap</v>
          </cell>
        </row>
        <row r="116">
          <cell r="Y116" t="str">
            <v>NPO43 - RNC Feature Implementation</v>
          </cell>
        </row>
        <row r="117">
          <cell r="Y117" t="str">
            <v>NPO44 - Local Switching</v>
          </cell>
        </row>
        <row r="118">
          <cell r="Y118" t="str">
            <v xml:space="preserve">NPO45 - IBS </v>
          </cell>
        </row>
        <row r="119">
          <cell r="Y119" t="str">
            <v>NPO46 - REFARMING</v>
          </cell>
        </row>
        <row r="120">
          <cell r="Y120" t="str">
            <v>NPO55 - RF SCAN</v>
          </cell>
        </row>
        <row r="121">
          <cell r="Y121" t="str">
            <v xml:space="preserve">NPO47 – Initial Tuning U900 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456"/>
  <sheetViews>
    <sheetView tabSelected="1" topLeftCell="A163" zoomScale="82" zoomScaleNormal="82" workbookViewId="0">
      <selection activeCell="D3" sqref="D3:E3"/>
    </sheetView>
  </sheetViews>
  <sheetFormatPr defaultRowHeight="15" x14ac:dyDescent="0.25"/>
  <cols>
    <col min="1" max="1" width="3.7109375" style="1" customWidth="1"/>
    <col min="2" max="2" width="13.42578125" style="1" customWidth="1"/>
    <col min="3" max="3" width="18.85546875" style="1" customWidth="1"/>
    <col min="4" max="4" width="16.7109375" style="1" customWidth="1"/>
    <col min="5" max="5" width="18.7109375" style="1" customWidth="1"/>
    <col min="6" max="6" width="78.5703125" style="1" customWidth="1"/>
    <col min="7" max="7" width="14.28515625" style="1" customWidth="1"/>
    <col min="8" max="8" width="18" style="1" customWidth="1"/>
    <col min="9" max="9" width="18.42578125" style="1" customWidth="1"/>
    <col min="10" max="10" width="21.85546875" style="1" customWidth="1"/>
    <col min="11" max="11" width="20.5703125" style="1" customWidth="1"/>
    <col min="12" max="12" width="17.28515625" style="1" customWidth="1"/>
    <col min="13" max="13" width="17.85546875" style="1" customWidth="1"/>
    <col min="14" max="14" width="19.140625" style="1" customWidth="1"/>
    <col min="15" max="15" width="12.28515625" style="1" customWidth="1"/>
    <col min="16" max="16" width="26.7109375" style="1" customWidth="1"/>
    <col min="17" max="17" width="27.5703125" style="1" customWidth="1"/>
    <col min="18" max="18" width="27.42578125" style="1" customWidth="1"/>
    <col min="19" max="19" width="20" style="1" customWidth="1"/>
    <col min="20" max="20" width="21.140625" style="1" customWidth="1"/>
    <col min="21" max="21" width="20.7109375" style="1" customWidth="1"/>
    <col min="22" max="16384" width="9.140625" style="1"/>
  </cols>
  <sheetData>
    <row r="1" spans="1:21" x14ac:dyDescent="0.25">
      <c r="A1" s="2"/>
      <c r="B1" s="3"/>
      <c r="C1" s="4"/>
      <c r="D1" s="4"/>
      <c r="E1" s="4"/>
      <c r="F1" s="16"/>
      <c r="G1" s="16"/>
      <c r="H1" s="20"/>
      <c r="I1" s="16"/>
      <c r="J1" s="20"/>
      <c r="K1" s="20"/>
      <c r="L1" s="21"/>
      <c r="M1" s="21"/>
      <c r="N1" s="20"/>
      <c r="O1" s="20"/>
      <c r="P1" s="22"/>
      <c r="Q1" s="22"/>
      <c r="R1" s="22"/>
      <c r="S1" s="20"/>
      <c r="T1" s="20"/>
      <c r="U1" s="20"/>
    </row>
    <row r="2" spans="1:21" ht="18.75" x14ac:dyDescent="0.25">
      <c r="A2" s="5"/>
      <c r="B2" s="69" t="s">
        <v>0</v>
      </c>
      <c r="C2" s="69"/>
      <c r="D2" s="69"/>
      <c r="E2" s="70"/>
      <c r="F2" s="59" t="s">
        <v>50</v>
      </c>
      <c r="G2" s="16"/>
      <c r="H2" s="20"/>
      <c r="I2" s="16"/>
      <c r="J2" s="20"/>
      <c r="K2" s="20"/>
      <c r="L2" s="21"/>
      <c r="M2" s="21"/>
      <c r="N2" s="20"/>
      <c r="O2" s="20"/>
      <c r="P2" s="22"/>
      <c r="Q2" s="22"/>
      <c r="R2" s="22"/>
      <c r="S2" s="20"/>
      <c r="T2" s="20"/>
      <c r="U2" s="20"/>
    </row>
    <row r="3" spans="1:21" x14ac:dyDescent="0.25">
      <c r="A3" s="6"/>
      <c r="B3" s="55" t="s">
        <v>1</v>
      </c>
      <c r="C3" s="56"/>
      <c r="D3" s="71" t="s">
        <v>2</v>
      </c>
      <c r="E3" s="72"/>
      <c r="F3" s="60"/>
      <c r="G3" s="16"/>
      <c r="H3" s="20"/>
      <c r="I3" s="16"/>
      <c r="J3" s="23"/>
      <c r="K3" s="24"/>
      <c r="L3" s="21"/>
      <c r="M3" s="21"/>
      <c r="N3" s="20"/>
      <c r="O3" s="20"/>
      <c r="P3" s="22"/>
      <c r="Q3" s="22"/>
      <c r="R3" s="22"/>
      <c r="S3" s="20"/>
      <c r="T3" s="20"/>
      <c r="U3" s="20"/>
    </row>
    <row r="4" spans="1:21" x14ac:dyDescent="0.25">
      <c r="A4" s="6"/>
      <c r="B4" s="73" t="s">
        <v>3</v>
      </c>
      <c r="C4" s="74"/>
      <c r="D4" s="75">
        <v>180221151841</v>
      </c>
      <c r="E4" s="76"/>
      <c r="F4" s="60"/>
      <c r="G4" s="16"/>
      <c r="H4" s="20"/>
      <c r="I4" s="16"/>
      <c r="J4" s="23"/>
      <c r="K4" s="24"/>
      <c r="L4" s="21"/>
      <c r="M4" s="21"/>
      <c r="N4" s="20"/>
      <c r="O4" s="20"/>
      <c r="P4" s="22"/>
      <c r="Q4" s="22"/>
      <c r="R4" s="22"/>
      <c r="S4" s="20"/>
      <c r="T4" s="20"/>
      <c r="U4" s="20"/>
    </row>
    <row r="5" spans="1:21" ht="15.75" x14ac:dyDescent="0.25">
      <c r="A5" s="6"/>
      <c r="B5" s="62" t="s">
        <v>4</v>
      </c>
      <c r="C5" s="63"/>
      <c r="D5" s="64" t="s">
        <v>5</v>
      </c>
      <c r="E5" s="65"/>
      <c r="F5" s="17" t="s">
        <v>51</v>
      </c>
      <c r="G5" s="16"/>
      <c r="H5" s="20"/>
      <c r="I5" s="16"/>
      <c r="J5" s="20"/>
      <c r="K5" s="20"/>
      <c r="L5" s="21"/>
      <c r="M5" s="21"/>
      <c r="N5" s="20"/>
      <c r="O5" s="20"/>
      <c r="P5" s="22"/>
      <c r="Q5" s="22"/>
      <c r="R5" s="22"/>
      <c r="S5" s="20"/>
      <c r="T5" s="20"/>
      <c r="U5" s="20"/>
    </row>
    <row r="6" spans="1:21" x14ac:dyDescent="0.25">
      <c r="A6" s="6"/>
      <c r="B6" s="62" t="s">
        <v>6</v>
      </c>
      <c r="C6" s="63"/>
      <c r="D6" s="64">
        <v>1145126799</v>
      </c>
      <c r="E6" s="65"/>
      <c r="F6" s="18"/>
      <c r="G6" s="16"/>
      <c r="H6" s="20"/>
      <c r="I6" s="16"/>
      <c r="J6" s="20"/>
      <c r="K6" s="20"/>
      <c r="L6" s="21"/>
      <c r="M6" s="21"/>
      <c r="N6" s="20"/>
      <c r="O6" s="20"/>
      <c r="P6" s="22"/>
      <c r="Q6" s="22"/>
      <c r="R6" s="22"/>
      <c r="S6" s="20"/>
      <c r="T6" s="20"/>
      <c r="U6" s="20"/>
    </row>
    <row r="7" spans="1:21" x14ac:dyDescent="0.25">
      <c r="A7" s="6"/>
      <c r="B7" s="62" t="s">
        <v>7</v>
      </c>
      <c r="C7" s="63"/>
      <c r="D7" s="64" t="s">
        <v>8</v>
      </c>
      <c r="E7" s="65"/>
      <c r="F7" s="18"/>
      <c r="G7" s="16"/>
      <c r="H7" s="20"/>
      <c r="I7" s="16"/>
      <c r="J7" s="20"/>
      <c r="K7" s="20"/>
      <c r="L7" s="21"/>
      <c r="M7" s="21"/>
      <c r="N7" s="20"/>
      <c r="O7" s="20"/>
      <c r="P7" s="22"/>
      <c r="Q7" s="22"/>
      <c r="R7" s="22"/>
      <c r="S7" s="20"/>
      <c r="T7" s="20"/>
      <c r="U7" s="20"/>
    </row>
    <row r="8" spans="1:21" x14ac:dyDescent="0.25">
      <c r="A8" s="6"/>
      <c r="B8" s="62" t="s">
        <v>9</v>
      </c>
      <c r="C8" s="63"/>
      <c r="D8" s="64" t="s">
        <v>10</v>
      </c>
      <c r="E8" s="65"/>
      <c r="F8" s="19"/>
      <c r="G8" s="16"/>
      <c r="H8" s="20"/>
      <c r="I8" s="16"/>
      <c r="J8" s="20"/>
      <c r="K8" s="20"/>
      <c r="L8" s="21"/>
      <c r="M8" s="21"/>
      <c r="N8" s="20"/>
      <c r="O8" s="20"/>
      <c r="P8" s="22"/>
      <c r="Q8" s="22"/>
      <c r="R8" s="22"/>
      <c r="S8" s="20"/>
      <c r="T8" s="20"/>
      <c r="U8" s="20"/>
    </row>
    <row r="9" spans="1:21" x14ac:dyDescent="0.25">
      <c r="A9" s="6"/>
      <c r="B9" s="62" t="s">
        <v>11</v>
      </c>
      <c r="C9" s="63"/>
      <c r="D9" s="64" t="s">
        <v>12</v>
      </c>
      <c r="E9" s="65"/>
      <c r="G9" s="48"/>
      <c r="H9" s="20"/>
      <c r="I9" s="16"/>
      <c r="J9" s="16"/>
      <c r="K9" s="20"/>
      <c r="L9" s="21"/>
      <c r="M9" s="21"/>
      <c r="N9" s="20"/>
      <c r="O9" s="20"/>
      <c r="P9" s="22"/>
      <c r="Q9" s="22"/>
      <c r="R9" s="22"/>
      <c r="S9" s="20"/>
      <c r="T9" s="20"/>
      <c r="U9" s="20"/>
    </row>
    <row r="10" spans="1:21" x14ac:dyDescent="0.25">
      <c r="A10" s="6"/>
      <c r="B10" s="62" t="s">
        <v>13</v>
      </c>
      <c r="C10" s="63"/>
      <c r="D10" s="64" t="s">
        <v>14</v>
      </c>
      <c r="E10" s="65"/>
      <c r="G10" s="48"/>
      <c r="H10" s="20"/>
      <c r="I10" s="16"/>
      <c r="J10" s="20"/>
      <c r="K10" s="20"/>
      <c r="L10" s="21"/>
      <c r="M10" s="21"/>
      <c r="N10" s="20"/>
      <c r="O10" s="20"/>
      <c r="P10" s="22"/>
      <c r="Q10" s="22"/>
      <c r="R10" s="22"/>
      <c r="S10" s="20"/>
      <c r="T10" s="20"/>
      <c r="U10" s="20"/>
    </row>
    <row r="11" spans="1:21" x14ac:dyDescent="0.25">
      <c r="A11" s="6"/>
      <c r="B11" s="62" t="s">
        <v>15</v>
      </c>
      <c r="C11" s="63"/>
      <c r="D11" s="67">
        <v>43152</v>
      </c>
      <c r="E11" s="68"/>
      <c r="G11" s="48"/>
      <c r="H11" s="20"/>
      <c r="I11" s="16"/>
      <c r="J11" s="20"/>
      <c r="K11" s="20"/>
      <c r="L11" s="21"/>
      <c r="M11" s="21"/>
      <c r="N11" s="20"/>
      <c r="O11" s="20"/>
      <c r="P11" s="22"/>
      <c r="Q11" s="22"/>
      <c r="R11" s="22"/>
      <c r="S11" s="20"/>
      <c r="T11" s="20"/>
      <c r="U11" s="20"/>
    </row>
    <row r="12" spans="1:21" x14ac:dyDescent="0.25">
      <c r="A12" s="6"/>
      <c r="B12" s="62" t="s">
        <v>16</v>
      </c>
      <c r="C12" s="63"/>
      <c r="D12" s="64" t="s">
        <v>17</v>
      </c>
      <c r="E12" s="65"/>
      <c r="G12" s="48"/>
      <c r="H12" s="20"/>
      <c r="I12" s="16"/>
      <c r="J12" s="25"/>
      <c r="K12" s="25"/>
      <c r="L12" s="26"/>
      <c r="M12" s="26"/>
      <c r="N12" s="25"/>
      <c r="O12" s="20"/>
      <c r="P12" s="22"/>
      <c r="Q12" s="22"/>
      <c r="R12" s="22"/>
      <c r="S12" s="20"/>
      <c r="T12" s="20"/>
      <c r="U12" s="20"/>
    </row>
    <row r="13" spans="1:21" x14ac:dyDescent="0.25">
      <c r="A13" s="7"/>
      <c r="B13" s="62" t="s">
        <v>18</v>
      </c>
      <c r="C13" s="63"/>
      <c r="D13" s="64" t="s">
        <v>19</v>
      </c>
      <c r="E13" s="65"/>
      <c r="G13" s="48"/>
      <c r="H13" s="20"/>
      <c r="I13" s="21"/>
      <c r="J13" s="21"/>
      <c r="K13" s="21"/>
      <c r="L13" s="21"/>
      <c r="M13" s="21"/>
      <c r="N13" s="21"/>
      <c r="O13" s="21"/>
      <c r="P13" s="21"/>
      <c r="Q13" s="21"/>
      <c r="R13" s="25"/>
      <c r="S13" s="25"/>
      <c r="T13" s="20"/>
      <c r="U13" s="20"/>
    </row>
    <row r="14" spans="1:21" x14ac:dyDescent="0.25">
      <c r="A14" s="8"/>
      <c r="B14" s="55" t="s">
        <v>20</v>
      </c>
      <c r="C14" s="66"/>
      <c r="D14" s="55"/>
      <c r="E14" s="56"/>
      <c r="G14" s="49"/>
      <c r="H14" s="8"/>
      <c r="I14" s="21"/>
      <c r="J14" s="21"/>
      <c r="K14" s="21"/>
      <c r="L14" s="21"/>
      <c r="M14" s="21"/>
      <c r="N14" s="21"/>
      <c r="O14" s="21"/>
      <c r="P14" s="21"/>
      <c r="Q14" s="21"/>
      <c r="R14" s="27"/>
      <c r="S14" s="27"/>
      <c r="T14" s="28"/>
      <c r="U14" s="27"/>
    </row>
    <row r="15" spans="1:21" x14ac:dyDescent="0.25">
      <c r="A15" s="8"/>
      <c r="B15" s="55" t="s">
        <v>21</v>
      </c>
      <c r="C15" s="56"/>
      <c r="D15" s="61"/>
      <c r="E15" s="58"/>
      <c r="G15" s="49"/>
      <c r="H15" s="8"/>
      <c r="I15" s="21"/>
      <c r="J15" s="21"/>
      <c r="K15" s="21"/>
      <c r="L15" s="21"/>
      <c r="M15" s="21"/>
      <c r="N15" s="21"/>
      <c r="O15" s="21"/>
      <c r="P15" s="21"/>
      <c r="Q15" s="21"/>
      <c r="R15" s="8"/>
      <c r="S15" s="8"/>
      <c r="T15" s="29"/>
      <c r="U15" s="8"/>
    </row>
    <row r="16" spans="1:21" x14ac:dyDescent="0.25">
      <c r="A16" s="9"/>
      <c r="B16" s="55" t="s">
        <v>22</v>
      </c>
      <c r="C16" s="56"/>
      <c r="D16" s="57"/>
      <c r="E16" s="58"/>
      <c r="G16" s="51"/>
      <c r="H16" s="9"/>
      <c r="I16" s="30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1:21" x14ac:dyDescent="0.25">
      <c r="A17" s="9"/>
      <c r="B17" s="55" t="s">
        <v>23</v>
      </c>
      <c r="C17" s="56"/>
      <c r="D17" s="61"/>
      <c r="E17" s="58"/>
      <c r="G17" s="10" t="s">
        <v>99</v>
      </c>
      <c r="H17" s="53" t="s">
        <v>99</v>
      </c>
      <c r="I17" s="10" t="s">
        <v>99</v>
      </c>
      <c r="J17" s="10" t="s">
        <v>99</v>
      </c>
      <c r="K17" s="10" t="s">
        <v>100</v>
      </c>
      <c r="L17" s="31" t="s">
        <v>101</v>
      </c>
      <c r="M17" s="31" t="s">
        <v>102</v>
      </c>
      <c r="N17" s="10" t="s">
        <v>103</v>
      </c>
      <c r="O17" s="10" t="s">
        <v>104</v>
      </c>
      <c r="P17" s="10" t="s">
        <v>100</v>
      </c>
      <c r="Q17" s="10" t="s">
        <v>104</v>
      </c>
      <c r="R17" s="10" t="s">
        <v>100</v>
      </c>
      <c r="S17" s="10" t="s">
        <v>99</v>
      </c>
      <c r="T17" s="10" t="s">
        <v>100</v>
      </c>
      <c r="U17" s="10" t="s">
        <v>104</v>
      </c>
    </row>
    <row r="18" spans="1:21" x14ac:dyDescent="0.25">
      <c r="A18" s="9"/>
      <c r="B18" s="55" t="s">
        <v>24</v>
      </c>
      <c r="C18" s="56"/>
      <c r="D18" s="57"/>
      <c r="E18" s="58"/>
      <c r="G18" s="52" t="s">
        <v>99</v>
      </c>
      <c r="H18" s="54" t="s">
        <v>99</v>
      </c>
      <c r="I18" s="32" t="s">
        <v>99</v>
      </c>
      <c r="J18" s="32" t="s">
        <v>99</v>
      </c>
      <c r="K18" s="32" t="s">
        <v>99</v>
      </c>
      <c r="L18" s="32" t="s">
        <v>100</v>
      </c>
      <c r="M18" s="33" t="s">
        <v>100</v>
      </c>
      <c r="N18" s="33" t="s">
        <v>100</v>
      </c>
      <c r="O18" s="32" t="s">
        <v>100</v>
      </c>
      <c r="P18" s="32" t="s">
        <v>100</v>
      </c>
      <c r="Q18" s="32" t="s">
        <v>100</v>
      </c>
      <c r="R18" s="32" t="s">
        <v>100</v>
      </c>
      <c r="S18" s="32" t="s">
        <v>104</v>
      </c>
      <c r="T18" s="32" t="s">
        <v>104</v>
      </c>
      <c r="U18" s="32" t="s">
        <v>104</v>
      </c>
    </row>
    <row r="19" spans="1:21" ht="25.5" x14ac:dyDescent="0.25">
      <c r="A19" s="10" t="s">
        <v>25</v>
      </c>
      <c r="B19" s="10" t="s">
        <v>26</v>
      </c>
      <c r="C19" s="10" t="s">
        <v>27</v>
      </c>
      <c r="D19" s="10" t="s">
        <v>18</v>
      </c>
      <c r="E19" s="10" t="s">
        <v>28</v>
      </c>
      <c r="F19" s="10" t="s">
        <v>52</v>
      </c>
      <c r="G19" s="50" t="s">
        <v>105</v>
      </c>
      <c r="H19" s="10" t="s">
        <v>106</v>
      </c>
      <c r="I19" s="34" t="s">
        <v>107</v>
      </c>
      <c r="J19" s="10" t="s">
        <v>108</v>
      </c>
      <c r="K19" s="31" t="s">
        <v>109</v>
      </c>
      <c r="L19" s="35" t="s">
        <v>110</v>
      </c>
      <c r="M19" s="35" t="s">
        <v>111</v>
      </c>
      <c r="N19" s="31" t="s">
        <v>112</v>
      </c>
      <c r="O19" s="31" t="s">
        <v>113</v>
      </c>
      <c r="P19" s="36" t="s">
        <v>114</v>
      </c>
      <c r="Q19" s="36" t="s">
        <v>115</v>
      </c>
      <c r="R19" s="36" t="s">
        <v>116</v>
      </c>
      <c r="S19" s="10" t="s">
        <v>117</v>
      </c>
      <c r="T19" s="10" t="s">
        <v>118</v>
      </c>
      <c r="U19" s="10" t="s">
        <v>119</v>
      </c>
    </row>
    <row r="20" spans="1:21" ht="25.5" x14ac:dyDescent="0.25">
      <c r="A20" s="11"/>
      <c r="B20" s="11" t="s">
        <v>29</v>
      </c>
      <c r="C20" s="11" t="s">
        <v>30</v>
      </c>
      <c r="D20" s="11" t="s">
        <v>31</v>
      </c>
      <c r="E20" s="11" t="s">
        <v>32</v>
      </c>
      <c r="F20" s="11" t="s">
        <v>53</v>
      </c>
      <c r="G20" s="11" t="s">
        <v>120</v>
      </c>
      <c r="H20" s="37" t="s">
        <v>121</v>
      </c>
      <c r="I20" s="38" t="s">
        <v>122</v>
      </c>
      <c r="J20" s="11" t="s">
        <v>123</v>
      </c>
      <c r="K20" s="11" t="s">
        <v>124</v>
      </c>
      <c r="L20" s="11" t="s">
        <v>125</v>
      </c>
      <c r="M20" s="39" t="s">
        <v>126</v>
      </c>
      <c r="N20" s="40" t="s">
        <v>127</v>
      </c>
      <c r="O20" s="37" t="s">
        <v>128</v>
      </c>
      <c r="P20" s="11" t="s">
        <v>129</v>
      </c>
      <c r="Q20" s="11" t="s">
        <v>130</v>
      </c>
      <c r="R20" s="11" t="s">
        <v>131</v>
      </c>
      <c r="S20" s="11" t="s">
        <v>132</v>
      </c>
      <c r="T20" s="11" t="s">
        <v>133</v>
      </c>
      <c r="U20" s="11" t="s">
        <v>134</v>
      </c>
    </row>
    <row r="21" spans="1:21" x14ac:dyDescent="0.25">
      <c r="A21" s="12">
        <v>1</v>
      </c>
      <c r="B21" s="12" t="s">
        <v>33</v>
      </c>
      <c r="C21" s="12" t="s">
        <v>34</v>
      </c>
      <c r="D21" s="12" t="s">
        <v>19</v>
      </c>
      <c r="E21" s="12" t="s">
        <v>35</v>
      </c>
      <c r="F21" s="12" t="s">
        <v>54</v>
      </c>
      <c r="G21" s="12" t="s">
        <v>135</v>
      </c>
      <c r="H21" s="12">
        <v>4000023919</v>
      </c>
      <c r="I21" s="41"/>
      <c r="J21" s="12">
        <v>100659691</v>
      </c>
      <c r="K21" s="12" t="s">
        <v>136</v>
      </c>
      <c r="L21" s="12" t="s">
        <v>137</v>
      </c>
      <c r="M21" s="12"/>
      <c r="N21" s="41">
        <v>50192027.208000004</v>
      </c>
      <c r="O21" s="12"/>
      <c r="P21" s="42"/>
      <c r="Q21" s="12"/>
      <c r="R21" s="41">
        <f>SUM(R22:R73)</f>
        <v>13885328.839999998</v>
      </c>
      <c r="S21" s="12"/>
      <c r="T21" s="43"/>
      <c r="U21" s="43"/>
    </row>
    <row r="22" spans="1:21" x14ac:dyDescent="0.25">
      <c r="A22" s="13"/>
      <c r="B22" s="13">
        <v>390</v>
      </c>
      <c r="C22" s="13" t="s">
        <v>36</v>
      </c>
      <c r="D22" s="13">
        <v>0</v>
      </c>
      <c r="E22" s="13" t="s">
        <v>36</v>
      </c>
      <c r="F22" s="13" t="s">
        <v>55</v>
      </c>
      <c r="G22" s="13">
        <v>1</v>
      </c>
      <c r="H22" s="13" t="s">
        <v>138</v>
      </c>
      <c r="I22" s="44">
        <v>1389294.432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45"/>
      <c r="U22" s="45"/>
    </row>
    <row r="23" spans="1:21" x14ac:dyDescent="0.25">
      <c r="A23" s="13"/>
      <c r="B23" s="13">
        <v>400</v>
      </c>
      <c r="C23" s="13" t="s">
        <v>36</v>
      </c>
      <c r="D23" s="13">
        <v>1</v>
      </c>
      <c r="E23" s="13" t="s">
        <v>37</v>
      </c>
      <c r="F23" s="13" t="s">
        <v>56</v>
      </c>
      <c r="G23" s="13">
        <v>1</v>
      </c>
      <c r="H23" s="13" t="s">
        <v>138</v>
      </c>
      <c r="I23" s="44">
        <v>1389294.432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45"/>
      <c r="U23" s="45"/>
    </row>
    <row r="24" spans="1:21" x14ac:dyDescent="0.25">
      <c r="A24" s="13"/>
      <c r="B24" s="13">
        <v>410</v>
      </c>
      <c r="C24" s="13" t="s">
        <v>36</v>
      </c>
      <c r="D24" s="13">
        <v>2</v>
      </c>
      <c r="E24" s="13">
        <v>53479</v>
      </c>
      <c r="F24" s="13" t="s">
        <v>57</v>
      </c>
      <c r="G24" s="13">
        <v>1</v>
      </c>
      <c r="H24" s="13" t="s">
        <v>138</v>
      </c>
      <c r="I24" s="44">
        <v>1389294.432</v>
      </c>
      <c r="J24" s="13" t="s">
        <v>139</v>
      </c>
      <c r="K24" s="13"/>
      <c r="L24" s="13"/>
      <c r="M24" s="13"/>
      <c r="N24" s="13"/>
      <c r="O24" s="13"/>
      <c r="P24" s="13"/>
      <c r="Q24" s="13"/>
      <c r="R24" s="13"/>
      <c r="S24" s="13"/>
      <c r="T24" s="45"/>
      <c r="U24" s="45"/>
    </row>
    <row r="25" spans="1:21" x14ac:dyDescent="0.25">
      <c r="A25" s="13"/>
      <c r="B25" s="13">
        <v>15810</v>
      </c>
      <c r="C25" s="13" t="s">
        <v>38</v>
      </c>
      <c r="D25" s="13">
        <v>0</v>
      </c>
      <c r="E25" s="13" t="s">
        <v>38</v>
      </c>
      <c r="F25" s="13" t="s">
        <v>58</v>
      </c>
      <c r="G25" s="13">
        <v>1</v>
      </c>
      <c r="H25" s="13" t="s">
        <v>138</v>
      </c>
      <c r="I25" s="44">
        <v>48802732.776000001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45"/>
      <c r="U25" s="45"/>
    </row>
    <row r="26" spans="1:21" x14ac:dyDescent="0.25">
      <c r="A26" s="13"/>
      <c r="B26" s="13">
        <v>15820</v>
      </c>
      <c r="C26" s="13" t="s">
        <v>38</v>
      </c>
      <c r="D26" s="13">
        <v>1</v>
      </c>
      <c r="E26" s="13" t="s">
        <v>39</v>
      </c>
      <c r="F26" s="13" t="s">
        <v>59</v>
      </c>
      <c r="G26" s="13">
        <v>1</v>
      </c>
      <c r="H26" s="13" t="s">
        <v>138</v>
      </c>
      <c r="I26" s="44">
        <v>17966559.175999999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45"/>
      <c r="U26" s="45"/>
    </row>
    <row r="27" spans="1:21" x14ac:dyDescent="0.25">
      <c r="A27" s="13"/>
      <c r="B27" s="13">
        <v>15830</v>
      </c>
      <c r="C27" s="13" t="s">
        <v>38</v>
      </c>
      <c r="D27" s="13">
        <v>2</v>
      </c>
      <c r="E27" s="13">
        <v>53470</v>
      </c>
      <c r="F27" s="13" t="s">
        <v>60</v>
      </c>
      <c r="G27" s="13">
        <v>1</v>
      </c>
      <c r="H27" s="13" t="s">
        <v>138</v>
      </c>
      <c r="I27" s="44">
        <v>17966559.175999999</v>
      </c>
      <c r="J27" s="13" t="s">
        <v>139</v>
      </c>
      <c r="K27" s="13"/>
      <c r="L27" s="13"/>
      <c r="M27" s="13"/>
      <c r="N27" s="13"/>
      <c r="O27" s="13"/>
      <c r="P27" s="13"/>
      <c r="Q27" s="13"/>
      <c r="R27" s="13"/>
      <c r="S27" s="13"/>
      <c r="T27" s="45"/>
      <c r="U27" s="45"/>
    </row>
    <row r="28" spans="1:21" x14ac:dyDescent="0.25">
      <c r="A28" s="13"/>
      <c r="B28" s="13">
        <v>15840</v>
      </c>
      <c r="C28" s="13" t="s">
        <v>38</v>
      </c>
      <c r="D28" s="13">
        <v>1</v>
      </c>
      <c r="E28" s="13" t="s">
        <v>40</v>
      </c>
      <c r="F28" s="13" t="s">
        <v>61</v>
      </c>
      <c r="G28" s="13">
        <v>1</v>
      </c>
      <c r="H28" s="13" t="s">
        <v>138</v>
      </c>
      <c r="I28" s="44">
        <v>4061588.4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45"/>
      <c r="U28" s="45"/>
    </row>
    <row r="29" spans="1:21" x14ac:dyDescent="0.25">
      <c r="A29" s="13"/>
      <c r="B29" s="13">
        <v>15850</v>
      </c>
      <c r="C29" s="13" t="s">
        <v>38</v>
      </c>
      <c r="D29" s="13">
        <v>2</v>
      </c>
      <c r="E29" s="13">
        <v>3078</v>
      </c>
      <c r="F29" s="13" t="s">
        <v>61</v>
      </c>
      <c r="G29" s="13">
        <v>1</v>
      </c>
      <c r="H29" s="13" t="s">
        <v>138</v>
      </c>
      <c r="I29" s="44">
        <v>4061588.4</v>
      </c>
      <c r="J29" s="13" t="s">
        <v>139</v>
      </c>
      <c r="K29" s="13"/>
      <c r="L29" s="13"/>
      <c r="M29" s="13"/>
      <c r="N29" s="13"/>
      <c r="O29" s="13"/>
      <c r="P29" s="13"/>
      <c r="Q29" s="13"/>
      <c r="R29" s="13"/>
      <c r="S29" s="13"/>
      <c r="T29" s="45"/>
      <c r="U29" s="45"/>
    </row>
    <row r="30" spans="1:21" x14ac:dyDescent="0.25">
      <c r="A30" s="13"/>
      <c r="B30" s="13">
        <v>15860</v>
      </c>
      <c r="C30" s="13" t="s">
        <v>38</v>
      </c>
      <c r="D30" s="13">
        <v>1</v>
      </c>
      <c r="E30" s="13" t="s">
        <v>41</v>
      </c>
      <c r="F30" s="13" t="s">
        <v>62</v>
      </c>
      <c r="G30" s="13">
        <v>1</v>
      </c>
      <c r="H30" s="13" t="s">
        <v>138</v>
      </c>
      <c r="I30" s="44">
        <v>2020904.8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45"/>
      <c r="U30" s="45"/>
    </row>
    <row r="31" spans="1:21" x14ac:dyDescent="0.25">
      <c r="A31" s="13"/>
      <c r="B31" s="13">
        <v>15870</v>
      </c>
      <c r="C31" s="13" t="s">
        <v>38</v>
      </c>
      <c r="D31" s="13">
        <v>2</v>
      </c>
      <c r="E31" s="13">
        <v>686</v>
      </c>
      <c r="F31" s="13" t="s">
        <v>63</v>
      </c>
      <c r="G31" s="13">
        <v>1</v>
      </c>
      <c r="H31" s="13" t="s">
        <v>138</v>
      </c>
      <c r="I31" s="44">
        <v>377294.4</v>
      </c>
      <c r="J31" s="14" t="s">
        <v>140</v>
      </c>
      <c r="K31" s="14" t="s">
        <v>141</v>
      </c>
      <c r="L31" s="14">
        <v>4650125769</v>
      </c>
      <c r="M31" s="14">
        <v>1030</v>
      </c>
      <c r="N31" s="46">
        <v>323608.68</v>
      </c>
      <c r="O31" s="14" t="s">
        <v>142</v>
      </c>
      <c r="P31" s="14" t="s">
        <v>146</v>
      </c>
      <c r="Q31" s="47">
        <v>0</v>
      </c>
      <c r="R31" s="46">
        <f>N31-(N31*Q31)</f>
        <v>323608.68</v>
      </c>
      <c r="S31" s="14"/>
      <c r="T31" s="15"/>
      <c r="U31" s="15"/>
    </row>
    <row r="32" spans="1:21" x14ac:dyDescent="0.25">
      <c r="A32" s="13"/>
      <c r="B32" s="13">
        <v>15880</v>
      </c>
      <c r="C32" s="13" t="s">
        <v>38</v>
      </c>
      <c r="D32" s="13">
        <v>2</v>
      </c>
      <c r="E32" s="13">
        <v>1485</v>
      </c>
      <c r="F32" s="13" t="s">
        <v>64</v>
      </c>
      <c r="G32" s="13">
        <v>1</v>
      </c>
      <c r="H32" s="13" t="s">
        <v>138</v>
      </c>
      <c r="I32" s="44">
        <v>821805.2</v>
      </c>
      <c r="J32" s="14" t="s">
        <v>140</v>
      </c>
      <c r="K32" s="14" t="s">
        <v>141</v>
      </c>
      <c r="L32" s="14">
        <v>4650125769</v>
      </c>
      <c r="M32" s="14">
        <v>5420</v>
      </c>
      <c r="N32" s="46">
        <v>704780.04</v>
      </c>
      <c r="O32" s="14" t="s">
        <v>142</v>
      </c>
      <c r="P32" s="14" t="s">
        <v>146</v>
      </c>
      <c r="Q32" s="47">
        <v>0</v>
      </c>
      <c r="R32" s="46">
        <f>N32-(N32*Q32)</f>
        <v>704780.04</v>
      </c>
      <c r="S32" s="14"/>
      <c r="T32" s="15"/>
      <c r="U32" s="15"/>
    </row>
    <row r="33" spans="1:21" x14ac:dyDescent="0.25">
      <c r="A33" s="13"/>
      <c r="B33" s="13">
        <v>15890</v>
      </c>
      <c r="C33" s="13" t="s">
        <v>38</v>
      </c>
      <c r="D33" s="13">
        <v>2</v>
      </c>
      <c r="E33" s="13">
        <v>33879</v>
      </c>
      <c r="F33" s="13" t="s">
        <v>65</v>
      </c>
      <c r="G33" s="13">
        <v>1</v>
      </c>
      <c r="H33" s="13" t="s">
        <v>138</v>
      </c>
      <c r="I33" s="44">
        <v>821805.2</v>
      </c>
      <c r="J33" s="14" t="s">
        <v>140</v>
      </c>
      <c r="K33" s="14" t="s">
        <v>141</v>
      </c>
      <c r="L33" s="14">
        <v>4650125769</v>
      </c>
      <c r="M33" s="14">
        <v>10430</v>
      </c>
      <c r="N33" s="46">
        <v>704780.04</v>
      </c>
      <c r="O33" s="14" t="s">
        <v>142</v>
      </c>
      <c r="P33" s="14" t="s">
        <v>146</v>
      </c>
      <c r="Q33" s="47">
        <v>0</v>
      </c>
      <c r="R33" s="46">
        <f>N33-(N33*Q33)</f>
        <v>704780.04</v>
      </c>
      <c r="S33" s="14"/>
      <c r="T33" s="15"/>
      <c r="U33" s="15"/>
    </row>
    <row r="34" spans="1:21" x14ac:dyDescent="0.25">
      <c r="A34" s="13"/>
      <c r="B34" s="13">
        <v>15900</v>
      </c>
      <c r="C34" s="13" t="s">
        <v>38</v>
      </c>
      <c r="D34" s="13">
        <v>1</v>
      </c>
      <c r="E34" s="13" t="s">
        <v>41</v>
      </c>
      <c r="F34" s="13" t="s">
        <v>66</v>
      </c>
      <c r="G34" s="13">
        <v>1</v>
      </c>
      <c r="H34" s="13" t="s">
        <v>138</v>
      </c>
      <c r="I34" s="44">
        <v>1081924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45"/>
      <c r="U34" s="45"/>
    </row>
    <row r="35" spans="1:21" x14ac:dyDescent="0.25">
      <c r="A35" s="13"/>
      <c r="B35" s="13">
        <v>15910</v>
      </c>
      <c r="C35" s="13" t="s">
        <v>38</v>
      </c>
      <c r="D35" s="13">
        <v>2</v>
      </c>
      <c r="E35" s="13">
        <v>70939</v>
      </c>
      <c r="F35" s="13" t="s">
        <v>67</v>
      </c>
      <c r="G35" s="13">
        <v>1</v>
      </c>
      <c r="H35" s="13" t="s">
        <v>138</v>
      </c>
      <c r="I35" s="44">
        <v>260118.8</v>
      </c>
      <c r="J35" s="14" t="s">
        <v>140</v>
      </c>
      <c r="K35" s="14" t="s">
        <v>141</v>
      </c>
      <c r="L35" s="14">
        <v>4650125769</v>
      </c>
      <c r="M35" s="14">
        <v>20010</v>
      </c>
      <c r="N35" s="46">
        <v>223075.54</v>
      </c>
      <c r="O35" s="14" t="s">
        <v>142</v>
      </c>
      <c r="P35" s="14" t="s">
        <v>146</v>
      </c>
      <c r="Q35" s="47">
        <v>0</v>
      </c>
      <c r="R35" s="46">
        <f>N35-(N35*Q35)</f>
        <v>223075.54</v>
      </c>
      <c r="S35" s="14"/>
      <c r="T35" s="15"/>
      <c r="U35" s="15"/>
    </row>
    <row r="36" spans="1:21" x14ac:dyDescent="0.25">
      <c r="A36" s="13"/>
      <c r="B36" s="13">
        <v>15920</v>
      </c>
      <c r="C36" s="13" t="s">
        <v>38</v>
      </c>
      <c r="D36" s="13">
        <v>2</v>
      </c>
      <c r="E36" s="13">
        <v>33879</v>
      </c>
      <c r="F36" s="13" t="s">
        <v>65</v>
      </c>
      <c r="G36" s="13">
        <v>1</v>
      </c>
      <c r="H36" s="13" t="s">
        <v>138</v>
      </c>
      <c r="I36" s="44">
        <v>821805.2</v>
      </c>
      <c r="J36" s="14" t="s">
        <v>140</v>
      </c>
      <c r="K36" s="14" t="s">
        <v>141</v>
      </c>
      <c r="L36" s="14">
        <v>4650125769</v>
      </c>
      <c r="M36" s="14">
        <v>10430</v>
      </c>
      <c r="N36" s="46">
        <v>704780.04</v>
      </c>
      <c r="O36" s="14" t="s">
        <v>142</v>
      </c>
      <c r="P36" s="14" t="s">
        <v>146</v>
      </c>
      <c r="Q36" s="47">
        <v>0</v>
      </c>
      <c r="R36" s="46">
        <f>N36-(N36*Q36)</f>
        <v>704780.04</v>
      </c>
      <c r="S36" s="14"/>
      <c r="T36" s="15"/>
      <c r="U36" s="15"/>
    </row>
    <row r="37" spans="1:21" x14ac:dyDescent="0.25">
      <c r="A37" s="13"/>
      <c r="B37" s="13">
        <v>15930</v>
      </c>
      <c r="C37" s="13" t="s">
        <v>38</v>
      </c>
      <c r="D37" s="13">
        <v>1</v>
      </c>
      <c r="E37" s="13" t="s">
        <v>41</v>
      </c>
      <c r="F37" s="13" t="s">
        <v>68</v>
      </c>
      <c r="G37" s="13">
        <v>1</v>
      </c>
      <c r="H37" s="13" t="s">
        <v>138</v>
      </c>
      <c r="I37" s="44">
        <v>145622.39999999999</v>
      </c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45"/>
      <c r="U37" s="45"/>
    </row>
    <row r="38" spans="1:21" x14ac:dyDescent="0.25">
      <c r="A38" s="13"/>
      <c r="B38" s="13">
        <v>15940</v>
      </c>
      <c r="C38" s="13" t="s">
        <v>38</v>
      </c>
      <c r="D38" s="13">
        <v>2</v>
      </c>
      <c r="E38" s="13">
        <v>38297</v>
      </c>
      <c r="F38" s="13" t="s">
        <v>69</v>
      </c>
      <c r="G38" s="13">
        <v>4</v>
      </c>
      <c r="H38" s="13" t="s">
        <v>138</v>
      </c>
      <c r="I38" s="44">
        <v>36405.599999999999</v>
      </c>
      <c r="J38" s="14" t="s">
        <v>140</v>
      </c>
      <c r="K38" s="14" t="s">
        <v>141</v>
      </c>
      <c r="L38" s="14">
        <v>4650125769</v>
      </c>
      <c r="M38" s="14">
        <v>13210</v>
      </c>
      <c r="N38" s="46">
        <v>31280.560000000001</v>
      </c>
      <c r="O38" s="14" t="s">
        <v>142</v>
      </c>
      <c r="P38" s="14" t="s">
        <v>143</v>
      </c>
      <c r="Q38" s="47">
        <v>0</v>
      </c>
      <c r="R38" s="46">
        <f>N38-(N38*Q38)</f>
        <v>31280.560000000001</v>
      </c>
      <c r="S38" s="14"/>
      <c r="T38" s="15"/>
      <c r="U38" s="15"/>
    </row>
    <row r="39" spans="1:21" x14ac:dyDescent="0.25">
      <c r="A39" s="13"/>
      <c r="B39" s="13">
        <v>15950</v>
      </c>
      <c r="C39" s="13" t="s">
        <v>38</v>
      </c>
      <c r="D39" s="13">
        <v>1</v>
      </c>
      <c r="E39" s="13" t="s">
        <v>41</v>
      </c>
      <c r="F39" s="13" t="s">
        <v>70</v>
      </c>
      <c r="G39" s="13">
        <v>1</v>
      </c>
      <c r="H39" s="13" t="s">
        <v>138</v>
      </c>
      <c r="I39" s="44">
        <v>1352208</v>
      </c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45"/>
      <c r="U39" s="45"/>
    </row>
    <row r="40" spans="1:21" x14ac:dyDescent="0.25">
      <c r="A40" s="13"/>
      <c r="B40" s="13">
        <v>15960</v>
      </c>
      <c r="C40" s="13" t="s">
        <v>38</v>
      </c>
      <c r="D40" s="13">
        <v>2</v>
      </c>
      <c r="E40" s="13">
        <v>47200</v>
      </c>
      <c r="F40" s="13" t="s">
        <v>71</v>
      </c>
      <c r="G40" s="13">
        <v>1</v>
      </c>
      <c r="H40" s="13" t="s">
        <v>138</v>
      </c>
      <c r="I40" s="44">
        <v>1352208</v>
      </c>
      <c r="J40" s="14" t="s">
        <v>140</v>
      </c>
      <c r="K40" s="14" t="s">
        <v>141</v>
      </c>
      <c r="L40" s="14">
        <v>4650125769</v>
      </c>
      <c r="M40" s="14">
        <v>17840</v>
      </c>
      <c r="N40" s="46">
        <v>1159638.08</v>
      </c>
      <c r="O40" s="14" t="s">
        <v>142</v>
      </c>
      <c r="P40" s="14" t="s">
        <v>143</v>
      </c>
      <c r="Q40" s="47">
        <v>0</v>
      </c>
      <c r="R40" s="46">
        <f>N40-(N40*Q40)</f>
        <v>1159638.08</v>
      </c>
      <c r="S40" s="14"/>
      <c r="T40" s="15"/>
      <c r="U40" s="15"/>
    </row>
    <row r="41" spans="1:21" x14ac:dyDescent="0.25">
      <c r="A41" s="13"/>
      <c r="B41" s="13">
        <v>15970</v>
      </c>
      <c r="C41" s="13" t="s">
        <v>38</v>
      </c>
      <c r="D41" s="13">
        <v>1</v>
      </c>
      <c r="E41" s="13" t="s">
        <v>41</v>
      </c>
      <c r="F41" s="13" t="s">
        <v>72</v>
      </c>
      <c r="G41" s="13">
        <v>1</v>
      </c>
      <c r="H41" s="13" t="s">
        <v>138</v>
      </c>
      <c r="I41" s="44">
        <v>754588.8</v>
      </c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45"/>
      <c r="U41" s="45"/>
    </row>
    <row r="42" spans="1:21" x14ac:dyDescent="0.25">
      <c r="A42" s="13"/>
      <c r="B42" s="13">
        <v>15980</v>
      </c>
      <c r="C42" s="13" t="s">
        <v>38</v>
      </c>
      <c r="D42" s="13">
        <v>2</v>
      </c>
      <c r="E42" s="13">
        <v>686</v>
      </c>
      <c r="F42" s="13" t="s">
        <v>63</v>
      </c>
      <c r="G42" s="13">
        <v>2</v>
      </c>
      <c r="H42" s="13" t="s">
        <v>138</v>
      </c>
      <c r="I42" s="44">
        <v>377294.4</v>
      </c>
      <c r="J42" s="14" t="s">
        <v>140</v>
      </c>
      <c r="K42" s="14" t="s">
        <v>141</v>
      </c>
      <c r="L42" s="14">
        <v>4650125769</v>
      </c>
      <c r="M42" s="14">
        <v>1030</v>
      </c>
      <c r="N42" s="46">
        <v>323608.68</v>
      </c>
      <c r="O42" s="14" t="s">
        <v>142</v>
      </c>
      <c r="P42" s="14" t="s">
        <v>143</v>
      </c>
      <c r="Q42" s="47">
        <v>0</v>
      </c>
      <c r="R42" s="46">
        <f>N42-(N42*Q42)</f>
        <v>323608.68</v>
      </c>
      <c r="S42" s="14"/>
      <c r="T42" s="15"/>
      <c r="U42" s="15"/>
    </row>
    <row r="43" spans="1:21" x14ac:dyDescent="0.25">
      <c r="A43" s="13"/>
      <c r="B43" s="13">
        <v>15990</v>
      </c>
      <c r="C43" s="13" t="s">
        <v>38</v>
      </c>
      <c r="D43" s="13">
        <v>1</v>
      </c>
      <c r="E43" s="13" t="s">
        <v>41</v>
      </c>
      <c r="F43" s="13" t="s">
        <v>73</v>
      </c>
      <c r="G43" s="13">
        <v>1</v>
      </c>
      <c r="H43" s="13" t="s">
        <v>138</v>
      </c>
      <c r="I43" s="44">
        <v>4072935.6</v>
      </c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45"/>
      <c r="U43" s="45"/>
    </row>
    <row r="44" spans="1:21" x14ac:dyDescent="0.25">
      <c r="A44" s="13"/>
      <c r="B44" s="13">
        <v>16000</v>
      </c>
      <c r="C44" s="13" t="s">
        <v>38</v>
      </c>
      <c r="D44" s="13">
        <v>2</v>
      </c>
      <c r="E44" s="13">
        <v>38280</v>
      </c>
      <c r="F44" s="13" t="s">
        <v>74</v>
      </c>
      <c r="G44" s="13">
        <v>1</v>
      </c>
      <c r="H44" s="13" t="s">
        <v>138</v>
      </c>
      <c r="I44" s="44">
        <v>79588</v>
      </c>
      <c r="J44" s="14" t="s">
        <v>140</v>
      </c>
      <c r="K44" s="14" t="s">
        <v>141</v>
      </c>
      <c r="L44" s="14">
        <v>4650125769</v>
      </c>
      <c r="M44" s="14">
        <v>12010</v>
      </c>
      <c r="N44" s="46">
        <v>68285.14</v>
      </c>
      <c r="O44" s="14" t="s">
        <v>142</v>
      </c>
      <c r="P44" s="14" t="s">
        <v>143</v>
      </c>
      <c r="Q44" s="47">
        <v>0</v>
      </c>
      <c r="R44" s="46">
        <f t="shared" ref="R44:R49" si="0">N44-(N44*Q44)</f>
        <v>68285.14</v>
      </c>
      <c r="S44" s="14"/>
      <c r="T44" s="15"/>
      <c r="U44" s="15"/>
    </row>
    <row r="45" spans="1:21" x14ac:dyDescent="0.25">
      <c r="A45" s="13"/>
      <c r="B45" s="13">
        <v>16010</v>
      </c>
      <c r="C45" s="13" t="s">
        <v>38</v>
      </c>
      <c r="D45" s="13">
        <v>2</v>
      </c>
      <c r="E45" s="13">
        <v>38309</v>
      </c>
      <c r="F45" s="13" t="s">
        <v>75</v>
      </c>
      <c r="G45" s="13">
        <v>1</v>
      </c>
      <c r="H45" s="13" t="s">
        <v>138</v>
      </c>
      <c r="I45" s="44">
        <v>79588</v>
      </c>
      <c r="J45" s="14" t="s">
        <v>140</v>
      </c>
      <c r="K45" s="14" t="s">
        <v>141</v>
      </c>
      <c r="L45" s="14">
        <v>4650125769</v>
      </c>
      <c r="M45" s="14">
        <v>14010</v>
      </c>
      <c r="N45" s="46">
        <v>68285.14</v>
      </c>
      <c r="O45" s="14" t="s">
        <v>142</v>
      </c>
      <c r="P45" s="14" t="s">
        <v>143</v>
      </c>
      <c r="Q45" s="47">
        <v>0</v>
      </c>
      <c r="R45" s="46">
        <f t="shared" si="0"/>
        <v>68285.14</v>
      </c>
      <c r="S45" s="14"/>
      <c r="T45" s="15"/>
      <c r="U45" s="15"/>
    </row>
    <row r="46" spans="1:21" x14ac:dyDescent="0.25">
      <c r="A46" s="13"/>
      <c r="B46" s="13">
        <v>16020</v>
      </c>
      <c r="C46" s="13" t="s">
        <v>38</v>
      </c>
      <c r="D46" s="13">
        <v>2</v>
      </c>
      <c r="E46" s="13">
        <v>1416</v>
      </c>
      <c r="F46" s="13" t="s">
        <v>76</v>
      </c>
      <c r="G46" s="13">
        <v>1</v>
      </c>
      <c r="H46" s="13" t="s">
        <v>138</v>
      </c>
      <c r="I46" s="44">
        <v>2683455.2000000002</v>
      </c>
      <c r="J46" s="14" t="s">
        <v>140</v>
      </c>
      <c r="K46" s="14" t="s">
        <v>141</v>
      </c>
      <c r="L46" s="14">
        <v>4650125769</v>
      </c>
      <c r="M46" s="14">
        <v>4420</v>
      </c>
      <c r="N46" s="46">
        <v>2301297.9</v>
      </c>
      <c r="O46" s="14" t="s">
        <v>142</v>
      </c>
      <c r="P46" s="14" t="s">
        <v>143</v>
      </c>
      <c r="Q46" s="47">
        <v>0</v>
      </c>
      <c r="R46" s="46">
        <f t="shared" si="0"/>
        <v>2301297.9</v>
      </c>
      <c r="S46" s="14"/>
      <c r="T46" s="15"/>
      <c r="U46" s="15"/>
    </row>
    <row r="47" spans="1:21" x14ac:dyDescent="0.25">
      <c r="A47" s="13"/>
      <c r="B47" s="13">
        <v>16030</v>
      </c>
      <c r="C47" s="13" t="s">
        <v>38</v>
      </c>
      <c r="D47" s="13">
        <v>2</v>
      </c>
      <c r="E47" s="13">
        <v>1488</v>
      </c>
      <c r="F47" s="13" t="s">
        <v>77</v>
      </c>
      <c r="G47" s="13">
        <v>1</v>
      </c>
      <c r="H47" s="13" t="s">
        <v>138</v>
      </c>
      <c r="I47" s="44">
        <v>796589.2</v>
      </c>
      <c r="J47" s="14" t="s">
        <v>140</v>
      </c>
      <c r="K47" s="14" t="s">
        <v>141</v>
      </c>
      <c r="L47" s="14">
        <v>4650125769</v>
      </c>
      <c r="M47" s="14">
        <v>5810</v>
      </c>
      <c r="N47" s="46">
        <v>683173.88</v>
      </c>
      <c r="O47" s="14" t="s">
        <v>142</v>
      </c>
      <c r="P47" s="14" t="s">
        <v>143</v>
      </c>
      <c r="Q47" s="47">
        <v>0</v>
      </c>
      <c r="R47" s="46">
        <f t="shared" si="0"/>
        <v>683173.88</v>
      </c>
      <c r="S47" s="14"/>
      <c r="T47" s="15"/>
      <c r="U47" s="15"/>
    </row>
    <row r="48" spans="1:21" x14ac:dyDescent="0.25">
      <c r="A48" s="13"/>
      <c r="B48" s="13">
        <v>16040</v>
      </c>
      <c r="C48" s="13" t="s">
        <v>38</v>
      </c>
      <c r="D48" s="13">
        <v>2</v>
      </c>
      <c r="E48" s="13">
        <v>38302</v>
      </c>
      <c r="F48" s="13" t="s">
        <v>78</v>
      </c>
      <c r="G48" s="13">
        <v>1</v>
      </c>
      <c r="H48" s="13" t="s">
        <v>138</v>
      </c>
      <c r="I48" s="44">
        <v>287541.2</v>
      </c>
      <c r="J48" s="14" t="s">
        <v>140</v>
      </c>
      <c r="K48" s="14" t="s">
        <v>141</v>
      </c>
      <c r="L48" s="14">
        <v>4650125769</v>
      </c>
      <c r="M48" s="14">
        <v>13410</v>
      </c>
      <c r="N48" s="46">
        <v>246616.58000000002</v>
      </c>
      <c r="O48" s="14" t="s">
        <v>142</v>
      </c>
      <c r="P48" s="14" t="s">
        <v>143</v>
      </c>
      <c r="Q48" s="47">
        <v>0</v>
      </c>
      <c r="R48" s="46">
        <f t="shared" si="0"/>
        <v>246616.58000000002</v>
      </c>
      <c r="S48" s="14"/>
      <c r="T48" s="15"/>
      <c r="U48" s="15"/>
    </row>
    <row r="49" spans="1:21" x14ac:dyDescent="0.25">
      <c r="A49" s="13"/>
      <c r="B49" s="13">
        <v>16050</v>
      </c>
      <c r="C49" s="13" t="s">
        <v>38</v>
      </c>
      <c r="D49" s="13">
        <v>2</v>
      </c>
      <c r="E49" s="13">
        <v>47199</v>
      </c>
      <c r="F49" s="13" t="s">
        <v>79</v>
      </c>
      <c r="G49" s="13">
        <v>1</v>
      </c>
      <c r="H49" s="13" t="s">
        <v>138</v>
      </c>
      <c r="I49" s="44">
        <v>146174</v>
      </c>
      <c r="J49" s="14" t="s">
        <v>140</v>
      </c>
      <c r="K49" s="14" t="s">
        <v>141</v>
      </c>
      <c r="L49" s="14">
        <v>4650125769</v>
      </c>
      <c r="M49" s="14">
        <v>17610</v>
      </c>
      <c r="N49" s="46">
        <v>125364.1</v>
      </c>
      <c r="O49" s="14" t="s">
        <v>142</v>
      </c>
      <c r="P49" s="14" t="s">
        <v>143</v>
      </c>
      <c r="Q49" s="47">
        <v>0</v>
      </c>
      <c r="R49" s="46">
        <f t="shared" si="0"/>
        <v>125364.1</v>
      </c>
      <c r="S49" s="14"/>
      <c r="T49" s="15"/>
      <c r="U49" s="15"/>
    </row>
    <row r="50" spans="1:21" x14ac:dyDescent="0.25">
      <c r="A50" s="13"/>
      <c r="B50" s="13">
        <v>16060</v>
      </c>
      <c r="C50" s="13" t="s">
        <v>38</v>
      </c>
      <c r="D50" s="13">
        <v>1</v>
      </c>
      <c r="E50" s="13" t="s">
        <v>41</v>
      </c>
      <c r="F50" s="13" t="s">
        <v>80</v>
      </c>
      <c r="G50" s="13">
        <v>1</v>
      </c>
      <c r="H50" s="13" t="s">
        <v>138</v>
      </c>
      <c r="I50" s="44">
        <v>518661.6</v>
      </c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45"/>
      <c r="U50" s="45"/>
    </row>
    <row r="51" spans="1:21" x14ac:dyDescent="0.25">
      <c r="A51" s="13"/>
      <c r="B51" s="13">
        <v>16070</v>
      </c>
      <c r="C51" s="13" t="s">
        <v>38</v>
      </c>
      <c r="D51" s="13">
        <v>2</v>
      </c>
      <c r="E51" s="13">
        <v>40861</v>
      </c>
      <c r="F51" s="13" t="s">
        <v>81</v>
      </c>
      <c r="G51" s="13">
        <v>2</v>
      </c>
      <c r="H51" s="13" t="s">
        <v>138</v>
      </c>
      <c r="I51" s="44">
        <v>113156.8</v>
      </c>
      <c r="J51" s="14" t="s">
        <v>140</v>
      </c>
      <c r="K51" s="14" t="s">
        <v>141</v>
      </c>
      <c r="L51" s="14">
        <v>4650125769</v>
      </c>
      <c r="M51" s="14">
        <v>15810</v>
      </c>
      <c r="N51" s="46">
        <v>97066.48000000001</v>
      </c>
      <c r="O51" s="14" t="s">
        <v>142</v>
      </c>
      <c r="P51" s="14" t="s">
        <v>143</v>
      </c>
      <c r="Q51" s="47">
        <v>0</v>
      </c>
      <c r="R51" s="46">
        <f>N51-(N51*Q51)</f>
        <v>97066.48000000001</v>
      </c>
      <c r="S51" s="14"/>
      <c r="T51" s="15"/>
      <c r="U51" s="15"/>
    </row>
    <row r="52" spans="1:21" x14ac:dyDescent="0.25">
      <c r="A52" s="13"/>
      <c r="B52" s="13">
        <v>16080</v>
      </c>
      <c r="C52" s="13" t="s">
        <v>38</v>
      </c>
      <c r="D52" s="13">
        <v>2</v>
      </c>
      <c r="E52" s="13">
        <v>47199</v>
      </c>
      <c r="F52" s="13" t="s">
        <v>79</v>
      </c>
      <c r="G52" s="13">
        <v>2</v>
      </c>
      <c r="H52" s="13" t="s">
        <v>138</v>
      </c>
      <c r="I52" s="44">
        <v>146174</v>
      </c>
      <c r="J52" s="14" t="s">
        <v>140</v>
      </c>
      <c r="K52" s="14" t="s">
        <v>141</v>
      </c>
      <c r="L52" s="14">
        <v>4650125769</v>
      </c>
      <c r="M52" s="14">
        <v>17610</v>
      </c>
      <c r="N52" s="46">
        <v>125364.1</v>
      </c>
      <c r="O52" s="14" t="s">
        <v>142</v>
      </c>
      <c r="P52" s="14" t="s">
        <v>143</v>
      </c>
      <c r="Q52" s="47">
        <v>0</v>
      </c>
      <c r="R52" s="46">
        <f>N52-(N52*Q52)</f>
        <v>125364.1</v>
      </c>
      <c r="S52" s="14"/>
      <c r="T52" s="15"/>
      <c r="U52" s="15"/>
    </row>
    <row r="53" spans="1:21" x14ac:dyDescent="0.25">
      <c r="A53" s="13"/>
      <c r="B53" s="13">
        <v>16090</v>
      </c>
      <c r="C53" s="13" t="s">
        <v>38</v>
      </c>
      <c r="D53" s="13">
        <v>1</v>
      </c>
      <c r="E53" s="13" t="s">
        <v>41</v>
      </c>
      <c r="F53" s="13" t="s">
        <v>82</v>
      </c>
      <c r="G53" s="13">
        <v>1</v>
      </c>
      <c r="H53" s="13" t="s">
        <v>138</v>
      </c>
      <c r="I53" s="44">
        <v>287541.2</v>
      </c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45"/>
      <c r="U53" s="45"/>
    </row>
    <row r="54" spans="1:21" x14ac:dyDescent="0.25">
      <c r="A54" s="13"/>
      <c r="B54" s="13">
        <v>16100</v>
      </c>
      <c r="C54" s="13" t="s">
        <v>38</v>
      </c>
      <c r="D54" s="13">
        <v>2</v>
      </c>
      <c r="E54" s="13">
        <v>38302</v>
      </c>
      <c r="F54" s="13" t="s">
        <v>78</v>
      </c>
      <c r="G54" s="13">
        <v>1</v>
      </c>
      <c r="H54" s="13" t="s">
        <v>138</v>
      </c>
      <c r="I54" s="44">
        <v>287541.2</v>
      </c>
      <c r="J54" s="14" t="s">
        <v>140</v>
      </c>
      <c r="K54" s="14" t="s">
        <v>141</v>
      </c>
      <c r="L54" s="14">
        <v>4650125769</v>
      </c>
      <c r="M54" s="14">
        <v>13410</v>
      </c>
      <c r="N54" s="46">
        <v>246616.58000000002</v>
      </c>
      <c r="O54" s="14" t="s">
        <v>142</v>
      </c>
      <c r="P54" s="14" t="s">
        <v>143</v>
      </c>
      <c r="Q54" s="47">
        <v>0</v>
      </c>
      <c r="R54" s="46">
        <f>N54-(N54*Q54)</f>
        <v>246616.58000000002</v>
      </c>
      <c r="S54" s="14"/>
      <c r="T54" s="15"/>
      <c r="U54" s="15"/>
    </row>
    <row r="55" spans="1:21" x14ac:dyDescent="0.25">
      <c r="A55" s="13"/>
      <c r="B55" s="13">
        <v>16110</v>
      </c>
      <c r="C55" s="13" t="s">
        <v>38</v>
      </c>
      <c r="D55" s="13">
        <v>1</v>
      </c>
      <c r="E55" s="13" t="s">
        <v>42</v>
      </c>
      <c r="F55" s="13" t="s">
        <v>82</v>
      </c>
      <c r="G55" s="13">
        <v>1</v>
      </c>
      <c r="H55" s="13" t="s">
        <v>138</v>
      </c>
      <c r="I55" s="44">
        <v>246486.39999999999</v>
      </c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45"/>
      <c r="U55" s="45"/>
    </row>
    <row r="56" spans="1:21" x14ac:dyDescent="0.25">
      <c r="A56" s="13"/>
      <c r="B56" s="13">
        <v>16120</v>
      </c>
      <c r="C56" s="13" t="s">
        <v>38</v>
      </c>
      <c r="D56" s="13">
        <v>2</v>
      </c>
      <c r="E56" s="13">
        <v>47767</v>
      </c>
      <c r="F56" s="13" t="s">
        <v>83</v>
      </c>
      <c r="G56" s="13">
        <v>1</v>
      </c>
      <c r="H56" s="13" t="s">
        <v>138</v>
      </c>
      <c r="I56" s="44">
        <v>246486.39999999999</v>
      </c>
      <c r="J56" s="14" t="s">
        <v>140</v>
      </c>
      <c r="K56" s="14" t="s">
        <v>141</v>
      </c>
      <c r="L56" s="14">
        <v>4650125769</v>
      </c>
      <c r="M56" s="14">
        <v>18210</v>
      </c>
      <c r="N56" s="46">
        <v>211385.64</v>
      </c>
      <c r="O56" s="14" t="s">
        <v>142</v>
      </c>
      <c r="P56" s="14" t="s">
        <v>143</v>
      </c>
      <c r="Q56" s="47">
        <v>0</v>
      </c>
      <c r="R56" s="46">
        <f>N56-(N56*Q56)</f>
        <v>211385.64</v>
      </c>
      <c r="S56" s="14"/>
      <c r="T56" s="15"/>
      <c r="U56" s="15"/>
    </row>
    <row r="57" spans="1:21" x14ac:dyDescent="0.25">
      <c r="A57" s="13"/>
      <c r="B57" s="13">
        <v>16130</v>
      </c>
      <c r="C57" s="13" t="s">
        <v>38</v>
      </c>
      <c r="D57" s="13">
        <v>1</v>
      </c>
      <c r="E57" s="13" t="s">
        <v>41</v>
      </c>
      <c r="F57" s="13" t="s">
        <v>84</v>
      </c>
      <c r="G57" s="13">
        <v>1</v>
      </c>
      <c r="H57" s="13" t="s">
        <v>138</v>
      </c>
      <c r="I57" s="44">
        <v>383440.8</v>
      </c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45"/>
      <c r="U57" s="45"/>
    </row>
    <row r="58" spans="1:21" x14ac:dyDescent="0.25">
      <c r="A58" s="13"/>
      <c r="B58" s="13">
        <v>16140</v>
      </c>
      <c r="C58" s="13" t="s">
        <v>38</v>
      </c>
      <c r="D58" s="13">
        <v>2</v>
      </c>
      <c r="E58" s="13">
        <v>1353</v>
      </c>
      <c r="F58" s="13" t="s">
        <v>85</v>
      </c>
      <c r="G58" s="13">
        <v>3</v>
      </c>
      <c r="H58" s="13" t="s">
        <v>138</v>
      </c>
      <c r="I58" s="44">
        <v>127813.6</v>
      </c>
      <c r="J58" s="14" t="s">
        <v>140</v>
      </c>
      <c r="K58" s="14" t="s">
        <v>141</v>
      </c>
      <c r="L58" s="14">
        <v>4650125769</v>
      </c>
      <c r="M58" s="14">
        <v>2410</v>
      </c>
      <c r="N58" s="46">
        <v>109643.2</v>
      </c>
      <c r="O58" s="14" t="s">
        <v>142</v>
      </c>
      <c r="P58" s="14" t="s">
        <v>143</v>
      </c>
      <c r="Q58" s="47">
        <v>0</v>
      </c>
      <c r="R58" s="46">
        <f>N58-(N58*Q58)</f>
        <v>109643.2</v>
      </c>
      <c r="S58" s="14"/>
      <c r="T58" s="15"/>
      <c r="U58" s="15"/>
    </row>
    <row r="59" spans="1:21" x14ac:dyDescent="0.25">
      <c r="A59" s="13"/>
      <c r="B59" s="13">
        <v>16150</v>
      </c>
      <c r="C59" s="13" t="s">
        <v>38</v>
      </c>
      <c r="D59" s="13">
        <v>1</v>
      </c>
      <c r="E59" s="13" t="s">
        <v>41</v>
      </c>
      <c r="F59" s="13" t="s">
        <v>86</v>
      </c>
      <c r="G59" s="13">
        <v>1</v>
      </c>
      <c r="H59" s="13" t="s">
        <v>138</v>
      </c>
      <c r="I59" s="44">
        <v>433557.6</v>
      </c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45"/>
      <c r="U59" s="45"/>
    </row>
    <row r="60" spans="1:21" x14ac:dyDescent="0.25">
      <c r="A60" s="13"/>
      <c r="B60" s="13">
        <v>16160</v>
      </c>
      <c r="C60" s="13" t="s">
        <v>38</v>
      </c>
      <c r="D60" s="13">
        <v>2</v>
      </c>
      <c r="E60" s="13">
        <v>70943</v>
      </c>
      <c r="F60" s="13" t="s">
        <v>87</v>
      </c>
      <c r="G60" s="13">
        <v>1</v>
      </c>
      <c r="H60" s="13" t="s">
        <v>138</v>
      </c>
      <c r="I60" s="44">
        <v>433557.6</v>
      </c>
      <c r="J60" s="14" t="s">
        <v>140</v>
      </c>
      <c r="K60" s="14" t="s">
        <v>141</v>
      </c>
      <c r="L60" s="14">
        <v>4650125769</v>
      </c>
      <c r="M60" s="14">
        <v>20810</v>
      </c>
      <c r="N60" s="46">
        <v>371819.44</v>
      </c>
      <c r="O60" s="14" t="s">
        <v>142</v>
      </c>
      <c r="P60" s="14" t="s">
        <v>143</v>
      </c>
      <c r="Q60" s="47">
        <v>0</v>
      </c>
      <c r="R60" s="46">
        <f>N60-(N60*Q60)</f>
        <v>371819.44</v>
      </c>
      <c r="S60" s="14"/>
      <c r="T60" s="15"/>
      <c r="U60" s="15"/>
    </row>
    <row r="61" spans="1:21" x14ac:dyDescent="0.25">
      <c r="A61" s="13"/>
      <c r="B61" s="13">
        <v>16170</v>
      </c>
      <c r="C61" s="13" t="s">
        <v>38</v>
      </c>
      <c r="D61" s="13">
        <v>1</v>
      </c>
      <c r="E61" s="13" t="s">
        <v>41</v>
      </c>
      <c r="F61" s="13" t="s">
        <v>88</v>
      </c>
      <c r="G61" s="13">
        <v>1</v>
      </c>
      <c r="H61" s="13" t="s">
        <v>138</v>
      </c>
      <c r="I61" s="44">
        <v>621259.19999999995</v>
      </c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45"/>
      <c r="U61" s="45"/>
    </row>
    <row r="62" spans="1:21" x14ac:dyDescent="0.25">
      <c r="A62" s="13"/>
      <c r="B62" s="13">
        <v>16180</v>
      </c>
      <c r="C62" s="13" t="s">
        <v>38</v>
      </c>
      <c r="D62" s="13">
        <v>2</v>
      </c>
      <c r="E62" s="13">
        <v>38274</v>
      </c>
      <c r="F62" s="13" t="s">
        <v>89</v>
      </c>
      <c r="G62" s="13">
        <v>1</v>
      </c>
      <c r="H62" s="13" t="s">
        <v>138</v>
      </c>
      <c r="I62" s="44">
        <v>621259.19999999995</v>
      </c>
      <c r="J62" s="13" t="s">
        <v>139</v>
      </c>
      <c r="K62" s="13"/>
      <c r="L62" s="13"/>
      <c r="M62" s="13"/>
      <c r="N62" s="13"/>
      <c r="O62" s="13"/>
      <c r="P62" s="13"/>
      <c r="Q62" s="13"/>
      <c r="R62" s="13"/>
      <c r="S62" s="13"/>
      <c r="T62" s="45"/>
      <c r="U62" s="45"/>
    </row>
    <row r="63" spans="1:21" x14ac:dyDescent="0.25">
      <c r="A63" s="13"/>
      <c r="B63" s="13">
        <v>16190</v>
      </c>
      <c r="C63" s="13" t="s">
        <v>38</v>
      </c>
      <c r="D63" s="13">
        <v>1</v>
      </c>
      <c r="E63" s="13" t="s">
        <v>41</v>
      </c>
      <c r="F63" s="13" t="s">
        <v>90</v>
      </c>
      <c r="G63" s="13">
        <v>1</v>
      </c>
      <c r="H63" s="13" t="s">
        <v>138</v>
      </c>
      <c r="I63" s="44">
        <v>433557.6</v>
      </c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45"/>
      <c r="U63" s="45"/>
    </row>
    <row r="64" spans="1:21" x14ac:dyDescent="0.25">
      <c r="A64" s="13"/>
      <c r="B64" s="13">
        <v>16200</v>
      </c>
      <c r="C64" s="13" t="s">
        <v>38</v>
      </c>
      <c r="D64" s="13">
        <v>2</v>
      </c>
      <c r="E64" s="13">
        <v>70948</v>
      </c>
      <c r="F64" s="13" t="s">
        <v>91</v>
      </c>
      <c r="G64" s="13">
        <v>1</v>
      </c>
      <c r="H64" s="13" t="s">
        <v>138</v>
      </c>
      <c r="I64" s="44">
        <v>433557.6</v>
      </c>
      <c r="J64" s="13" t="s">
        <v>139</v>
      </c>
      <c r="K64" s="13"/>
      <c r="L64" s="13"/>
      <c r="M64" s="13"/>
      <c r="N64" s="13"/>
      <c r="O64" s="13"/>
      <c r="P64" s="13"/>
      <c r="Q64" s="13"/>
      <c r="R64" s="13"/>
      <c r="S64" s="13"/>
      <c r="T64" s="45"/>
      <c r="U64" s="45"/>
    </row>
    <row r="65" spans="1:21" x14ac:dyDescent="0.25">
      <c r="A65" s="13"/>
      <c r="B65" s="13">
        <v>16210</v>
      </c>
      <c r="C65" s="13" t="s">
        <v>38</v>
      </c>
      <c r="D65" s="13">
        <v>1</v>
      </c>
      <c r="E65" s="13">
        <v>6891</v>
      </c>
      <c r="F65" s="13" t="s">
        <v>92</v>
      </c>
      <c r="G65" s="13">
        <v>1</v>
      </c>
      <c r="H65" s="13" t="s">
        <v>138</v>
      </c>
      <c r="I65" s="44">
        <v>1349213.6</v>
      </c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45"/>
      <c r="U65" s="45"/>
    </row>
    <row r="66" spans="1:21" x14ac:dyDescent="0.25">
      <c r="A66" s="13"/>
      <c r="B66" s="13">
        <v>16220</v>
      </c>
      <c r="C66" s="13" t="s">
        <v>38</v>
      </c>
      <c r="D66" s="13">
        <v>2</v>
      </c>
      <c r="E66" s="13">
        <v>77201</v>
      </c>
      <c r="F66" s="13" t="s">
        <v>93</v>
      </c>
      <c r="G66" s="13">
        <v>1</v>
      </c>
      <c r="H66" s="13" t="s">
        <v>138</v>
      </c>
      <c r="I66" s="44">
        <v>1349213.6</v>
      </c>
      <c r="J66" s="13" t="s">
        <v>139</v>
      </c>
      <c r="K66" s="13"/>
      <c r="L66" s="13"/>
      <c r="M66" s="13"/>
      <c r="N66" s="13"/>
      <c r="O66" s="13"/>
      <c r="P66" s="13"/>
      <c r="Q66" s="13"/>
      <c r="R66" s="13"/>
      <c r="S66" s="13"/>
      <c r="T66" s="45"/>
      <c r="U66" s="45"/>
    </row>
    <row r="67" spans="1:21" x14ac:dyDescent="0.25">
      <c r="A67" s="13"/>
      <c r="B67" s="13">
        <v>16230</v>
      </c>
      <c r="C67" s="13" t="s">
        <v>38</v>
      </c>
      <c r="D67" s="13">
        <v>1</v>
      </c>
      <c r="E67" s="13">
        <v>6891</v>
      </c>
      <c r="F67" s="13" t="s">
        <v>92</v>
      </c>
      <c r="G67" s="13">
        <v>1</v>
      </c>
      <c r="H67" s="13" t="s">
        <v>138</v>
      </c>
      <c r="I67" s="44">
        <v>335451.59999999998</v>
      </c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45"/>
      <c r="U67" s="45"/>
    </row>
    <row r="68" spans="1:21" x14ac:dyDescent="0.25">
      <c r="A68" s="13"/>
      <c r="B68" s="13">
        <v>16240</v>
      </c>
      <c r="C68" s="13" t="s">
        <v>38</v>
      </c>
      <c r="D68" s="13">
        <v>2</v>
      </c>
      <c r="E68" s="13">
        <v>77201</v>
      </c>
      <c r="F68" s="13" t="s">
        <v>94</v>
      </c>
      <c r="G68" s="13">
        <v>1</v>
      </c>
      <c r="H68" s="13" t="s">
        <v>138</v>
      </c>
      <c r="I68" s="44">
        <v>335451.59999999998</v>
      </c>
      <c r="J68" s="13" t="s">
        <v>139</v>
      </c>
      <c r="K68" s="13"/>
      <c r="L68" s="13"/>
      <c r="M68" s="13"/>
      <c r="N68" s="13"/>
      <c r="O68" s="13"/>
      <c r="P68" s="13"/>
      <c r="Q68" s="13"/>
      <c r="R68" s="13"/>
      <c r="S68" s="13"/>
      <c r="T68" s="45"/>
      <c r="U68" s="45"/>
    </row>
    <row r="69" spans="1:21" x14ac:dyDescent="0.25">
      <c r="A69" s="13"/>
      <c r="B69" s="13">
        <v>16250</v>
      </c>
      <c r="C69" s="13" t="s">
        <v>38</v>
      </c>
      <c r="D69" s="13">
        <v>1</v>
      </c>
      <c r="E69" s="13">
        <v>6891</v>
      </c>
      <c r="F69" s="13" t="s">
        <v>92</v>
      </c>
      <c r="G69" s="13">
        <v>1</v>
      </c>
      <c r="H69" s="13" t="s">
        <v>138</v>
      </c>
      <c r="I69" s="44">
        <v>12737232</v>
      </c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45"/>
      <c r="U69" s="45"/>
    </row>
    <row r="70" spans="1:21" x14ac:dyDescent="0.25">
      <c r="A70" s="13"/>
      <c r="B70" s="13">
        <v>16260</v>
      </c>
      <c r="C70" s="13" t="s">
        <v>38</v>
      </c>
      <c r="D70" s="13">
        <v>2</v>
      </c>
      <c r="E70" s="13">
        <v>7740</v>
      </c>
      <c r="F70" s="13" t="s">
        <v>95</v>
      </c>
      <c r="G70" s="13">
        <v>1</v>
      </c>
      <c r="H70" s="13" t="s">
        <v>138</v>
      </c>
      <c r="I70" s="44">
        <v>5894397.5999999996</v>
      </c>
      <c r="J70" s="14" t="s">
        <v>147</v>
      </c>
      <c r="K70" s="14" t="s">
        <v>148</v>
      </c>
      <c r="L70" s="14">
        <v>4650126385</v>
      </c>
      <c r="M70" s="14">
        <v>10</v>
      </c>
      <c r="N70" s="46">
        <v>5054859</v>
      </c>
      <c r="O70" s="14" t="s">
        <v>142</v>
      </c>
      <c r="P70" s="14" t="s">
        <v>149</v>
      </c>
      <c r="Q70" s="47">
        <v>0</v>
      </c>
      <c r="R70" s="46">
        <f>N70-(N70*Q70)</f>
        <v>5054859</v>
      </c>
      <c r="S70" s="14"/>
      <c r="T70" s="15"/>
      <c r="U70" s="15"/>
    </row>
    <row r="71" spans="1:21" x14ac:dyDescent="0.25">
      <c r="A71" s="13"/>
      <c r="B71" s="13">
        <v>16270</v>
      </c>
      <c r="C71" s="13" t="s">
        <v>38</v>
      </c>
      <c r="D71" s="13">
        <v>2</v>
      </c>
      <c r="E71" s="13">
        <v>7203</v>
      </c>
      <c r="F71" s="13" t="s">
        <v>96</v>
      </c>
      <c r="G71" s="13">
        <v>1</v>
      </c>
      <c r="H71" s="13" t="s">
        <v>138</v>
      </c>
      <c r="I71" s="44">
        <v>2332164.7999999998</v>
      </c>
      <c r="J71" s="13" t="s">
        <v>139</v>
      </c>
      <c r="K71" s="13"/>
      <c r="L71" s="13"/>
      <c r="M71" s="13"/>
      <c r="N71" s="13"/>
      <c r="O71" s="13"/>
      <c r="P71" s="13"/>
      <c r="Q71" s="13"/>
      <c r="R71" s="13"/>
      <c r="S71" s="13"/>
      <c r="T71" s="45"/>
      <c r="U71" s="45"/>
    </row>
    <row r="72" spans="1:21" x14ac:dyDescent="0.25">
      <c r="A72" s="13"/>
      <c r="B72" s="13">
        <v>16280</v>
      </c>
      <c r="C72" s="13" t="s">
        <v>38</v>
      </c>
      <c r="D72" s="13">
        <v>2</v>
      </c>
      <c r="E72" s="13">
        <v>77201</v>
      </c>
      <c r="F72" s="13" t="s">
        <v>97</v>
      </c>
      <c r="G72" s="13">
        <v>1</v>
      </c>
      <c r="H72" s="13" t="s">
        <v>138</v>
      </c>
      <c r="I72" s="44">
        <v>2851535.6</v>
      </c>
      <c r="J72" s="13" t="s">
        <v>139</v>
      </c>
      <c r="K72" s="13"/>
      <c r="L72" s="13"/>
      <c r="M72" s="13"/>
      <c r="N72" s="13"/>
      <c r="O72" s="13"/>
      <c r="P72" s="13"/>
      <c r="Q72" s="13"/>
      <c r="R72" s="13"/>
      <c r="S72" s="13"/>
      <c r="T72" s="45"/>
      <c r="U72" s="45"/>
    </row>
    <row r="73" spans="1:21" x14ac:dyDescent="0.25">
      <c r="A73" s="13"/>
      <c r="B73" s="13">
        <v>16290</v>
      </c>
      <c r="C73" s="13" t="s">
        <v>38</v>
      </c>
      <c r="D73" s="13">
        <v>2</v>
      </c>
      <c r="E73" s="13">
        <v>77201</v>
      </c>
      <c r="F73" s="13" t="s">
        <v>98</v>
      </c>
      <c r="G73" s="13">
        <v>1</v>
      </c>
      <c r="H73" s="13" t="s">
        <v>138</v>
      </c>
      <c r="I73" s="44">
        <v>1659134</v>
      </c>
      <c r="J73" s="13" t="s">
        <v>139</v>
      </c>
      <c r="K73" s="13"/>
      <c r="L73" s="13"/>
      <c r="M73" s="13"/>
      <c r="N73" s="13"/>
      <c r="O73" s="13"/>
      <c r="P73" s="13"/>
      <c r="Q73" s="13"/>
      <c r="R73" s="13"/>
      <c r="S73" s="13"/>
      <c r="T73" s="45"/>
      <c r="U73" s="45"/>
    </row>
    <row r="74" spans="1:21" x14ac:dyDescent="0.25">
      <c r="A74" s="12">
        <v>2</v>
      </c>
      <c r="B74" s="12" t="s">
        <v>43</v>
      </c>
      <c r="C74" s="12" t="s">
        <v>44</v>
      </c>
      <c r="D74" s="12" t="s">
        <v>19</v>
      </c>
      <c r="E74" s="12" t="s">
        <v>45</v>
      </c>
      <c r="F74" s="12" t="s">
        <v>54</v>
      </c>
      <c r="G74" s="12" t="s">
        <v>144</v>
      </c>
      <c r="H74" s="12">
        <v>4000023919</v>
      </c>
      <c r="I74" s="41"/>
      <c r="J74" s="12">
        <v>100659717</v>
      </c>
      <c r="K74" s="12" t="s">
        <v>136</v>
      </c>
      <c r="L74" s="12" t="s">
        <v>137</v>
      </c>
      <c r="M74" s="12"/>
      <c r="N74" s="41">
        <v>50192027.208000004</v>
      </c>
      <c r="O74" s="12"/>
      <c r="P74" s="42"/>
      <c r="Q74" s="12"/>
      <c r="R74" s="41">
        <f>SUM(R75:R126)</f>
        <v>13885328.839999998</v>
      </c>
      <c r="S74" s="12"/>
      <c r="T74" s="43"/>
      <c r="U74" s="43"/>
    </row>
    <row r="75" spans="1:21" x14ac:dyDescent="0.25">
      <c r="A75" s="13"/>
      <c r="B75" s="13">
        <v>390</v>
      </c>
      <c r="C75" s="13" t="s">
        <v>36</v>
      </c>
      <c r="D75" s="13">
        <v>0</v>
      </c>
      <c r="E75" s="13" t="s">
        <v>36</v>
      </c>
      <c r="F75" s="13" t="s">
        <v>55</v>
      </c>
      <c r="G75" s="13">
        <v>1</v>
      </c>
      <c r="H75" s="13" t="s">
        <v>138</v>
      </c>
      <c r="I75" s="44">
        <v>1389294.432</v>
      </c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45"/>
      <c r="U75" s="45"/>
    </row>
    <row r="76" spans="1:21" x14ac:dyDescent="0.25">
      <c r="A76" s="13"/>
      <c r="B76" s="13">
        <v>400</v>
      </c>
      <c r="C76" s="13" t="s">
        <v>36</v>
      </c>
      <c r="D76" s="13">
        <v>1</v>
      </c>
      <c r="E76" s="13" t="s">
        <v>37</v>
      </c>
      <c r="F76" s="13" t="s">
        <v>56</v>
      </c>
      <c r="G76" s="13">
        <v>1</v>
      </c>
      <c r="H76" s="13" t="s">
        <v>138</v>
      </c>
      <c r="I76" s="44">
        <v>1389294.432</v>
      </c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45"/>
      <c r="U76" s="45"/>
    </row>
    <row r="77" spans="1:21" x14ac:dyDescent="0.25">
      <c r="A77" s="13"/>
      <c r="B77" s="13">
        <v>410</v>
      </c>
      <c r="C77" s="13" t="s">
        <v>36</v>
      </c>
      <c r="D77" s="13">
        <v>2</v>
      </c>
      <c r="E77" s="13">
        <v>53479</v>
      </c>
      <c r="F77" s="13" t="s">
        <v>57</v>
      </c>
      <c r="G77" s="13">
        <v>1</v>
      </c>
      <c r="H77" s="13" t="s">
        <v>138</v>
      </c>
      <c r="I77" s="44">
        <v>1389294.432</v>
      </c>
      <c r="J77" s="13" t="s">
        <v>139</v>
      </c>
      <c r="K77" s="13"/>
      <c r="L77" s="13"/>
      <c r="M77" s="13"/>
      <c r="N77" s="13"/>
      <c r="O77" s="13"/>
      <c r="P77" s="13"/>
      <c r="Q77" s="13"/>
      <c r="R77" s="13"/>
      <c r="S77" s="13"/>
      <c r="T77" s="45"/>
      <c r="U77" s="45"/>
    </row>
    <row r="78" spans="1:21" x14ac:dyDescent="0.25">
      <c r="A78" s="13"/>
      <c r="B78" s="13">
        <v>15810</v>
      </c>
      <c r="C78" s="13" t="s">
        <v>38</v>
      </c>
      <c r="D78" s="13">
        <v>0</v>
      </c>
      <c r="E78" s="13" t="s">
        <v>38</v>
      </c>
      <c r="F78" s="13" t="s">
        <v>58</v>
      </c>
      <c r="G78" s="13">
        <v>1</v>
      </c>
      <c r="H78" s="13" t="s">
        <v>138</v>
      </c>
      <c r="I78" s="44">
        <v>48802732.776000001</v>
      </c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45"/>
      <c r="U78" s="45"/>
    </row>
    <row r="79" spans="1:21" x14ac:dyDescent="0.25">
      <c r="A79" s="13"/>
      <c r="B79" s="13">
        <v>15820</v>
      </c>
      <c r="C79" s="13" t="s">
        <v>38</v>
      </c>
      <c r="D79" s="13">
        <v>1</v>
      </c>
      <c r="E79" s="13" t="s">
        <v>39</v>
      </c>
      <c r="F79" s="13" t="s">
        <v>59</v>
      </c>
      <c r="G79" s="13">
        <v>1</v>
      </c>
      <c r="H79" s="13" t="s">
        <v>138</v>
      </c>
      <c r="I79" s="44">
        <v>17966559.175999999</v>
      </c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45"/>
      <c r="U79" s="45"/>
    </row>
    <row r="80" spans="1:21" x14ac:dyDescent="0.25">
      <c r="A80" s="13"/>
      <c r="B80" s="13">
        <v>15830</v>
      </c>
      <c r="C80" s="13" t="s">
        <v>38</v>
      </c>
      <c r="D80" s="13">
        <v>2</v>
      </c>
      <c r="E80" s="13">
        <v>53470</v>
      </c>
      <c r="F80" s="13" t="s">
        <v>60</v>
      </c>
      <c r="G80" s="13">
        <v>1</v>
      </c>
      <c r="H80" s="13" t="s">
        <v>138</v>
      </c>
      <c r="I80" s="44">
        <v>17966559.175999999</v>
      </c>
      <c r="J80" s="13" t="s">
        <v>139</v>
      </c>
      <c r="K80" s="13"/>
      <c r="L80" s="13"/>
      <c r="M80" s="13"/>
      <c r="N80" s="13"/>
      <c r="O80" s="13"/>
      <c r="P80" s="13"/>
      <c r="Q80" s="13"/>
      <c r="R80" s="13"/>
      <c r="S80" s="13"/>
      <c r="T80" s="45"/>
      <c r="U80" s="45"/>
    </row>
    <row r="81" spans="1:21" x14ac:dyDescent="0.25">
      <c r="A81" s="13"/>
      <c r="B81" s="13">
        <v>15840</v>
      </c>
      <c r="C81" s="13" t="s">
        <v>38</v>
      </c>
      <c r="D81" s="13">
        <v>1</v>
      </c>
      <c r="E81" s="13" t="s">
        <v>40</v>
      </c>
      <c r="F81" s="13" t="s">
        <v>61</v>
      </c>
      <c r="G81" s="13">
        <v>1</v>
      </c>
      <c r="H81" s="13" t="s">
        <v>138</v>
      </c>
      <c r="I81" s="44">
        <v>4061588.4</v>
      </c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45"/>
      <c r="U81" s="45"/>
    </row>
    <row r="82" spans="1:21" x14ac:dyDescent="0.25">
      <c r="A82" s="13"/>
      <c r="B82" s="13">
        <v>15850</v>
      </c>
      <c r="C82" s="13" t="s">
        <v>38</v>
      </c>
      <c r="D82" s="13">
        <v>2</v>
      </c>
      <c r="E82" s="13">
        <v>3078</v>
      </c>
      <c r="F82" s="13" t="s">
        <v>61</v>
      </c>
      <c r="G82" s="13">
        <v>1</v>
      </c>
      <c r="H82" s="13" t="s">
        <v>138</v>
      </c>
      <c r="I82" s="44">
        <v>4061588.4</v>
      </c>
      <c r="J82" s="13" t="s">
        <v>139</v>
      </c>
      <c r="K82" s="13"/>
      <c r="L82" s="13"/>
      <c r="M82" s="13"/>
      <c r="N82" s="13"/>
      <c r="O82" s="13"/>
      <c r="P82" s="13"/>
      <c r="Q82" s="13"/>
      <c r="R82" s="13"/>
      <c r="S82" s="13"/>
      <c r="T82" s="45"/>
      <c r="U82" s="45"/>
    </row>
    <row r="83" spans="1:21" x14ac:dyDescent="0.25">
      <c r="A83" s="13"/>
      <c r="B83" s="13">
        <v>15860</v>
      </c>
      <c r="C83" s="13" t="s">
        <v>38</v>
      </c>
      <c r="D83" s="13">
        <v>1</v>
      </c>
      <c r="E83" s="13" t="s">
        <v>41</v>
      </c>
      <c r="F83" s="13" t="s">
        <v>62</v>
      </c>
      <c r="G83" s="13">
        <v>1</v>
      </c>
      <c r="H83" s="13" t="s">
        <v>138</v>
      </c>
      <c r="I83" s="44">
        <v>2020904.8</v>
      </c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45"/>
      <c r="U83" s="45"/>
    </row>
    <row r="84" spans="1:21" x14ac:dyDescent="0.25">
      <c r="A84" s="13"/>
      <c r="B84" s="13">
        <v>15870</v>
      </c>
      <c r="C84" s="13" t="s">
        <v>38</v>
      </c>
      <c r="D84" s="13">
        <v>2</v>
      </c>
      <c r="E84" s="13">
        <v>686</v>
      </c>
      <c r="F84" s="13" t="s">
        <v>63</v>
      </c>
      <c r="G84" s="13">
        <v>1</v>
      </c>
      <c r="H84" s="13" t="s">
        <v>138</v>
      </c>
      <c r="I84" s="44">
        <v>377294.4</v>
      </c>
      <c r="J84" s="14" t="s">
        <v>140</v>
      </c>
      <c r="K84" s="14" t="s">
        <v>141</v>
      </c>
      <c r="L84" s="14">
        <v>4650125769</v>
      </c>
      <c r="M84" s="14">
        <v>1030</v>
      </c>
      <c r="N84" s="46">
        <v>323608.68</v>
      </c>
      <c r="O84" s="14" t="s">
        <v>142</v>
      </c>
      <c r="P84" s="14" t="s">
        <v>146</v>
      </c>
      <c r="Q84" s="47">
        <v>0</v>
      </c>
      <c r="R84" s="46">
        <f>N84-(N84*Q84)</f>
        <v>323608.68</v>
      </c>
      <c r="S84" s="14"/>
      <c r="T84" s="15"/>
      <c r="U84" s="15"/>
    </row>
    <row r="85" spans="1:21" x14ac:dyDescent="0.25">
      <c r="A85" s="13"/>
      <c r="B85" s="13">
        <v>15880</v>
      </c>
      <c r="C85" s="13" t="s">
        <v>38</v>
      </c>
      <c r="D85" s="13">
        <v>2</v>
      </c>
      <c r="E85" s="13">
        <v>1485</v>
      </c>
      <c r="F85" s="13" t="s">
        <v>64</v>
      </c>
      <c r="G85" s="13">
        <v>1</v>
      </c>
      <c r="H85" s="13" t="s">
        <v>138</v>
      </c>
      <c r="I85" s="44">
        <v>821805.2</v>
      </c>
      <c r="J85" s="14" t="s">
        <v>140</v>
      </c>
      <c r="K85" s="14" t="s">
        <v>141</v>
      </c>
      <c r="L85" s="14">
        <v>4650125769</v>
      </c>
      <c r="M85" s="14">
        <v>5420</v>
      </c>
      <c r="N85" s="46">
        <v>704780.04</v>
      </c>
      <c r="O85" s="14" t="s">
        <v>142</v>
      </c>
      <c r="P85" s="14" t="s">
        <v>146</v>
      </c>
      <c r="Q85" s="47">
        <v>0</v>
      </c>
      <c r="R85" s="46">
        <f>N85-(N85*Q85)</f>
        <v>704780.04</v>
      </c>
      <c r="S85" s="14"/>
      <c r="T85" s="15"/>
      <c r="U85" s="15"/>
    </row>
    <row r="86" spans="1:21" x14ac:dyDescent="0.25">
      <c r="A86" s="13"/>
      <c r="B86" s="13">
        <v>15890</v>
      </c>
      <c r="C86" s="13" t="s">
        <v>38</v>
      </c>
      <c r="D86" s="13">
        <v>2</v>
      </c>
      <c r="E86" s="13">
        <v>33879</v>
      </c>
      <c r="F86" s="13" t="s">
        <v>65</v>
      </c>
      <c r="G86" s="13">
        <v>1</v>
      </c>
      <c r="H86" s="13" t="s">
        <v>138</v>
      </c>
      <c r="I86" s="44">
        <v>821805.2</v>
      </c>
      <c r="J86" s="14" t="s">
        <v>140</v>
      </c>
      <c r="K86" s="14" t="s">
        <v>141</v>
      </c>
      <c r="L86" s="14">
        <v>4650125769</v>
      </c>
      <c r="M86" s="14">
        <v>10430</v>
      </c>
      <c r="N86" s="46">
        <v>704780.04</v>
      </c>
      <c r="O86" s="14" t="s">
        <v>142</v>
      </c>
      <c r="P86" s="14" t="s">
        <v>146</v>
      </c>
      <c r="Q86" s="47">
        <v>0</v>
      </c>
      <c r="R86" s="46">
        <f>N86-(N86*Q86)</f>
        <v>704780.04</v>
      </c>
      <c r="S86" s="14"/>
      <c r="T86" s="15"/>
      <c r="U86" s="15"/>
    </row>
    <row r="87" spans="1:21" x14ac:dyDescent="0.25">
      <c r="A87" s="13"/>
      <c r="B87" s="13">
        <v>15900</v>
      </c>
      <c r="C87" s="13" t="s">
        <v>38</v>
      </c>
      <c r="D87" s="13">
        <v>1</v>
      </c>
      <c r="E87" s="13" t="s">
        <v>41</v>
      </c>
      <c r="F87" s="13" t="s">
        <v>66</v>
      </c>
      <c r="G87" s="13">
        <v>1</v>
      </c>
      <c r="H87" s="13" t="s">
        <v>138</v>
      </c>
      <c r="I87" s="44">
        <v>1081924</v>
      </c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45"/>
      <c r="U87" s="45"/>
    </row>
    <row r="88" spans="1:21" x14ac:dyDescent="0.25">
      <c r="A88" s="13"/>
      <c r="B88" s="13">
        <v>15910</v>
      </c>
      <c r="C88" s="13" t="s">
        <v>38</v>
      </c>
      <c r="D88" s="13">
        <v>2</v>
      </c>
      <c r="E88" s="13">
        <v>70939</v>
      </c>
      <c r="F88" s="13" t="s">
        <v>67</v>
      </c>
      <c r="G88" s="13">
        <v>1</v>
      </c>
      <c r="H88" s="13" t="s">
        <v>138</v>
      </c>
      <c r="I88" s="44">
        <v>260118.8</v>
      </c>
      <c r="J88" s="14" t="s">
        <v>140</v>
      </c>
      <c r="K88" s="14" t="s">
        <v>141</v>
      </c>
      <c r="L88" s="14">
        <v>4650125769</v>
      </c>
      <c r="M88" s="14">
        <v>20010</v>
      </c>
      <c r="N88" s="46">
        <v>223075.54</v>
      </c>
      <c r="O88" s="14" t="s">
        <v>142</v>
      </c>
      <c r="P88" s="14" t="s">
        <v>146</v>
      </c>
      <c r="Q88" s="47">
        <v>0</v>
      </c>
      <c r="R88" s="46">
        <f>N88-(N88*Q88)</f>
        <v>223075.54</v>
      </c>
      <c r="S88" s="14"/>
      <c r="T88" s="15"/>
      <c r="U88" s="15"/>
    </row>
    <row r="89" spans="1:21" x14ac:dyDescent="0.25">
      <c r="A89" s="13"/>
      <c r="B89" s="13">
        <v>15920</v>
      </c>
      <c r="C89" s="13" t="s">
        <v>38</v>
      </c>
      <c r="D89" s="13">
        <v>2</v>
      </c>
      <c r="E89" s="13">
        <v>33879</v>
      </c>
      <c r="F89" s="13" t="s">
        <v>65</v>
      </c>
      <c r="G89" s="13">
        <v>1</v>
      </c>
      <c r="H89" s="13" t="s">
        <v>138</v>
      </c>
      <c r="I89" s="44">
        <v>821805.2</v>
      </c>
      <c r="J89" s="14" t="s">
        <v>140</v>
      </c>
      <c r="K89" s="14" t="s">
        <v>141</v>
      </c>
      <c r="L89" s="14">
        <v>4650125769</v>
      </c>
      <c r="M89" s="14">
        <v>10430</v>
      </c>
      <c r="N89" s="46">
        <v>704780.04</v>
      </c>
      <c r="O89" s="14" t="s">
        <v>142</v>
      </c>
      <c r="P89" s="14" t="s">
        <v>146</v>
      </c>
      <c r="Q89" s="47">
        <v>0</v>
      </c>
      <c r="R89" s="46">
        <f>N89-(N89*Q89)</f>
        <v>704780.04</v>
      </c>
      <c r="S89" s="14"/>
      <c r="T89" s="15"/>
      <c r="U89" s="15"/>
    </row>
    <row r="90" spans="1:21" x14ac:dyDescent="0.25">
      <c r="A90" s="13"/>
      <c r="B90" s="13">
        <v>15930</v>
      </c>
      <c r="C90" s="13" t="s">
        <v>38</v>
      </c>
      <c r="D90" s="13">
        <v>1</v>
      </c>
      <c r="E90" s="13" t="s">
        <v>41</v>
      </c>
      <c r="F90" s="13" t="s">
        <v>68</v>
      </c>
      <c r="G90" s="13">
        <v>1</v>
      </c>
      <c r="H90" s="13" t="s">
        <v>138</v>
      </c>
      <c r="I90" s="44">
        <v>145622.39999999999</v>
      </c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45"/>
      <c r="U90" s="45"/>
    </row>
    <row r="91" spans="1:21" x14ac:dyDescent="0.25">
      <c r="A91" s="13"/>
      <c r="B91" s="13">
        <v>15940</v>
      </c>
      <c r="C91" s="13" t="s">
        <v>38</v>
      </c>
      <c r="D91" s="13">
        <v>2</v>
      </c>
      <c r="E91" s="13">
        <v>38297</v>
      </c>
      <c r="F91" s="13" t="s">
        <v>69</v>
      </c>
      <c r="G91" s="13">
        <v>4</v>
      </c>
      <c r="H91" s="13" t="s">
        <v>138</v>
      </c>
      <c r="I91" s="44">
        <v>36405.599999999999</v>
      </c>
      <c r="J91" s="14" t="s">
        <v>140</v>
      </c>
      <c r="K91" s="14" t="s">
        <v>141</v>
      </c>
      <c r="L91" s="14">
        <v>4650125769</v>
      </c>
      <c r="M91" s="14">
        <v>13210</v>
      </c>
      <c r="N91" s="46">
        <v>31280.560000000001</v>
      </c>
      <c r="O91" s="14" t="s">
        <v>142</v>
      </c>
      <c r="P91" s="14" t="s">
        <v>143</v>
      </c>
      <c r="Q91" s="47">
        <v>0</v>
      </c>
      <c r="R91" s="46">
        <f>N91-(N91*Q91)</f>
        <v>31280.560000000001</v>
      </c>
      <c r="S91" s="14"/>
      <c r="T91" s="15"/>
      <c r="U91" s="15"/>
    </row>
    <row r="92" spans="1:21" x14ac:dyDescent="0.25">
      <c r="A92" s="13"/>
      <c r="B92" s="13">
        <v>15950</v>
      </c>
      <c r="C92" s="13" t="s">
        <v>38</v>
      </c>
      <c r="D92" s="13">
        <v>1</v>
      </c>
      <c r="E92" s="13" t="s">
        <v>41</v>
      </c>
      <c r="F92" s="13" t="s">
        <v>70</v>
      </c>
      <c r="G92" s="13">
        <v>1</v>
      </c>
      <c r="H92" s="13" t="s">
        <v>138</v>
      </c>
      <c r="I92" s="44">
        <v>1352208</v>
      </c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45"/>
      <c r="U92" s="45"/>
    </row>
    <row r="93" spans="1:21" x14ac:dyDescent="0.25">
      <c r="A93" s="13"/>
      <c r="B93" s="13">
        <v>15960</v>
      </c>
      <c r="C93" s="13" t="s">
        <v>38</v>
      </c>
      <c r="D93" s="13">
        <v>2</v>
      </c>
      <c r="E93" s="13">
        <v>47200</v>
      </c>
      <c r="F93" s="13" t="s">
        <v>71</v>
      </c>
      <c r="G93" s="13">
        <v>1</v>
      </c>
      <c r="H93" s="13" t="s">
        <v>138</v>
      </c>
      <c r="I93" s="44">
        <v>1352208</v>
      </c>
      <c r="J93" s="14" t="s">
        <v>140</v>
      </c>
      <c r="K93" s="14" t="s">
        <v>141</v>
      </c>
      <c r="L93" s="14">
        <v>4650125769</v>
      </c>
      <c r="M93" s="14">
        <v>17840</v>
      </c>
      <c r="N93" s="46">
        <v>1159638.08</v>
      </c>
      <c r="O93" s="14" t="s">
        <v>142</v>
      </c>
      <c r="P93" s="14" t="s">
        <v>143</v>
      </c>
      <c r="Q93" s="47">
        <v>0</v>
      </c>
      <c r="R93" s="46">
        <f>N93-(N93*Q93)</f>
        <v>1159638.08</v>
      </c>
      <c r="S93" s="14"/>
      <c r="T93" s="15"/>
      <c r="U93" s="15"/>
    </row>
    <row r="94" spans="1:21" x14ac:dyDescent="0.25">
      <c r="A94" s="13"/>
      <c r="B94" s="13">
        <v>15970</v>
      </c>
      <c r="C94" s="13" t="s">
        <v>38</v>
      </c>
      <c r="D94" s="13">
        <v>1</v>
      </c>
      <c r="E94" s="13" t="s">
        <v>41</v>
      </c>
      <c r="F94" s="13" t="s">
        <v>72</v>
      </c>
      <c r="G94" s="13">
        <v>1</v>
      </c>
      <c r="H94" s="13" t="s">
        <v>138</v>
      </c>
      <c r="I94" s="44">
        <v>754588.8</v>
      </c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45"/>
      <c r="U94" s="45"/>
    </row>
    <row r="95" spans="1:21" x14ac:dyDescent="0.25">
      <c r="A95" s="13"/>
      <c r="B95" s="13">
        <v>15980</v>
      </c>
      <c r="C95" s="13" t="s">
        <v>38</v>
      </c>
      <c r="D95" s="13">
        <v>2</v>
      </c>
      <c r="E95" s="13">
        <v>686</v>
      </c>
      <c r="F95" s="13" t="s">
        <v>63</v>
      </c>
      <c r="G95" s="13">
        <v>2</v>
      </c>
      <c r="H95" s="13" t="s">
        <v>138</v>
      </c>
      <c r="I95" s="44">
        <v>377294.4</v>
      </c>
      <c r="J95" s="14" t="s">
        <v>140</v>
      </c>
      <c r="K95" s="14" t="s">
        <v>141</v>
      </c>
      <c r="L95" s="14">
        <v>4650125769</v>
      </c>
      <c r="M95" s="14">
        <v>1030</v>
      </c>
      <c r="N95" s="46">
        <v>323608.68</v>
      </c>
      <c r="O95" s="14" t="s">
        <v>142</v>
      </c>
      <c r="P95" s="14" t="s">
        <v>143</v>
      </c>
      <c r="Q95" s="47">
        <v>0</v>
      </c>
      <c r="R95" s="46">
        <f>N95-(N95*Q95)</f>
        <v>323608.68</v>
      </c>
      <c r="S95" s="14"/>
      <c r="T95" s="15"/>
      <c r="U95" s="15"/>
    </row>
    <row r="96" spans="1:21" x14ac:dyDescent="0.25">
      <c r="A96" s="13"/>
      <c r="B96" s="13">
        <v>15990</v>
      </c>
      <c r="C96" s="13" t="s">
        <v>38</v>
      </c>
      <c r="D96" s="13">
        <v>1</v>
      </c>
      <c r="E96" s="13" t="s">
        <v>41</v>
      </c>
      <c r="F96" s="13" t="s">
        <v>73</v>
      </c>
      <c r="G96" s="13">
        <v>1</v>
      </c>
      <c r="H96" s="13" t="s">
        <v>138</v>
      </c>
      <c r="I96" s="44">
        <v>4072935.6</v>
      </c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45"/>
      <c r="U96" s="45"/>
    </row>
    <row r="97" spans="1:21" x14ac:dyDescent="0.25">
      <c r="A97" s="13"/>
      <c r="B97" s="13">
        <v>16000</v>
      </c>
      <c r="C97" s="13" t="s">
        <v>38</v>
      </c>
      <c r="D97" s="13">
        <v>2</v>
      </c>
      <c r="E97" s="13">
        <v>38280</v>
      </c>
      <c r="F97" s="13" t="s">
        <v>74</v>
      </c>
      <c r="G97" s="13">
        <v>1</v>
      </c>
      <c r="H97" s="13" t="s">
        <v>138</v>
      </c>
      <c r="I97" s="44">
        <v>79588</v>
      </c>
      <c r="J97" s="14" t="s">
        <v>140</v>
      </c>
      <c r="K97" s="14" t="s">
        <v>141</v>
      </c>
      <c r="L97" s="14">
        <v>4650125769</v>
      </c>
      <c r="M97" s="14">
        <v>12010</v>
      </c>
      <c r="N97" s="46">
        <v>68285.14</v>
      </c>
      <c r="O97" s="14" t="s">
        <v>142</v>
      </c>
      <c r="P97" s="14" t="s">
        <v>143</v>
      </c>
      <c r="Q97" s="47">
        <v>0</v>
      </c>
      <c r="R97" s="46">
        <f t="shared" ref="R97:R102" si="1">N97-(N97*Q97)</f>
        <v>68285.14</v>
      </c>
      <c r="S97" s="14"/>
      <c r="T97" s="15"/>
      <c r="U97" s="15"/>
    </row>
    <row r="98" spans="1:21" x14ac:dyDescent="0.25">
      <c r="A98" s="13"/>
      <c r="B98" s="13">
        <v>16010</v>
      </c>
      <c r="C98" s="13" t="s">
        <v>38</v>
      </c>
      <c r="D98" s="13">
        <v>2</v>
      </c>
      <c r="E98" s="13">
        <v>38309</v>
      </c>
      <c r="F98" s="13" t="s">
        <v>75</v>
      </c>
      <c r="G98" s="13">
        <v>1</v>
      </c>
      <c r="H98" s="13" t="s">
        <v>138</v>
      </c>
      <c r="I98" s="44">
        <v>79588</v>
      </c>
      <c r="J98" s="14" t="s">
        <v>140</v>
      </c>
      <c r="K98" s="14" t="s">
        <v>141</v>
      </c>
      <c r="L98" s="14">
        <v>4650125769</v>
      </c>
      <c r="M98" s="14">
        <v>14010</v>
      </c>
      <c r="N98" s="46">
        <v>68285.14</v>
      </c>
      <c r="O98" s="14" t="s">
        <v>142</v>
      </c>
      <c r="P98" s="14" t="s">
        <v>143</v>
      </c>
      <c r="Q98" s="47">
        <v>0</v>
      </c>
      <c r="R98" s="46">
        <f t="shared" si="1"/>
        <v>68285.14</v>
      </c>
      <c r="S98" s="14"/>
      <c r="T98" s="15"/>
      <c r="U98" s="15"/>
    </row>
    <row r="99" spans="1:21" x14ac:dyDescent="0.25">
      <c r="A99" s="13"/>
      <c r="B99" s="13">
        <v>16020</v>
      </c>
      <c r="C99" s="13" t="s">
        <v>38</v>
      </c>
      <c r="D99" s="13">
        <v>2</v>
      </c>
      <c r="E99" s="13">
        <v>1416</v>
      </c>
      <c r="F99" s="13" t="s">
        <v>76</v>
      </c>
      <c r="G99" s="13">
        <v>1</v>
      </c>
      <c r="H99" s="13" t="s">
        <v>138</v>
      </c>
      <c r="I99" s="44">
        <v>2683455.2000000002</v>
      </c>
      <c r="J99" s="14" t="s">
        <v>140</v>
      </c>
      <c r="K99" s="14" t="s">
        <v>141</v>
      </c>
      <c r="L99" s="14">
        <v>4650125769</v>
      </c>
      <c r="M99" s="14">
        <v>4420</v>
      </c>
      <c r="N99" s="46">
        <v>2301297.9</v>
      </c>
      <c r="O99" s="14" t="s">
        <v>142</v>
      </c>
      <c r="P99" s="14" t="s">
        <v>143</v>
      </c>
      <c r="Q99" s="47">
        <v>0</v>
      </c>
      <c r="R99" s="46">
        <f t="shared" si="1"/>
        <v>2301297.9</v>
      </c>
      <c r="S99" s="14"/>
      <c r="T99" s="15"/>
      <c r="U99" s="15"/>
    </row>
    <row r="100" spans="1:21" x14ac:dyDescent="0.25">
      <c r="A100" s="13"/>
      <c r="B100" s="13">
        <v>16030</v>
      </c>
      <c r="C100" s="13" t="s">
        <v>38</v>
      </c>
      <c r="D100" s="13">
        <v>2</v>
      </c>
      <c r="E100" s="13">
        <v>1488</v>
      </c>
      <c r="F100" s="13" t="s">
        <v>77</v>
      </c>
      <c r="G100" s="13">
        <v>1</v>
      </c>
      <c r="H100" s="13" t="s">
        <v>138</v>
      </c>
      <c r="I100" s="44">
        <v>796589.2</v>
      </c>
      <c r="J100" s="14" t="s">
        <v>140</v>
      </c>
      <c r="K100" s="14" t="s">
        <v>141</v>
      </c>
      <c r="L100" s="14">
        <v>4650125769</v>
      </c>
      <c r="M100" s="14">
        <v>5810</v>
      </c>
      <c r="N100" s="46">
        <v>683173.88</v>
      </c>
      <c r="O100" s="14" t="s">
        <v>142</v>
      </c>
      <c r="P100" s="14" t="s">
        <v>143</v>
      </c>
      <c r="Q100" s="47">
        <v>0</v>
      </c>
      <c r="R100" s="46">
        <f t="shared" si="1"/>
        <v>683173.88</v>
      </c>
      <c r="S100" s="14"/>
      <c r="T100" s="15"/>
      <c r="U100" s="15"/>
    </row>
    <row r="101" spans="1:21" x14ac:dyDescent="0.25">
      <c r="A101" s="13"/>
      <c r="B101" s="13">
        <v>16040</v>
      </c>
      <c r="C101" s="13" t="s">
        <v>38</v>
      </c>
      <c r="D101" s="13">
        <v>2</v>
      </c>
      <c r="E101" s="13">
        <v>38302</v>
      </c>
      <c r="F101" s="13" t="s">
        <v>78</v>
      </c>
      <c r="G101" s="13">
        <v>1</v>
      </c>
      <c r="H101" s="13" t="s">
        <v>138</v>
      </c>
      <c r="I101" s="44">
        <v>287541.2</v>
      </c>
      <c r="J101" s="14" t="s">
        <v>140</v>
      </c>
      <c r="K101" s="14" t="s">
        <v>141</v>
      </c>
      <c r="L101" s="14">
        <v>4650125769</v>
      </c>
      <c r="M101" s="14">
        <v>13410</v>
      </c>
      <c r="N101" s="46">
        <v>246616.58000000002</v>
      </c>
      <c r="O101" s="14" t="s">
        <v>142</v>
      </c>
      <c r="P101" s="14" t="s">
        <v>143</v>
      </c>
      <c r="Q101" s="47">
        <v>0</v>
      </c>
      <c r="R101" s="46">
        <f t="shared" si="1"/>
        <v>246616.58000000002</v>
      </c>
      <c r="S101" s="14"/>
      <c r="T101" s="15"/>
      <c r="U101" s="15"/>
    </row>
    <row r="102" spans="1:21" x14ac:dyDescent="0.25">
      <c r="A102" s="13"/>
      <c r="B102" s="13">
        <v>16050</v>
      </c>
      <c r="C102" s="13" t="s">
        <v>38</v>
      </c>
      <c r="D102" s="13">
        <v>2</v>
      </c>
      <c r="E102" s="13">
        <v>47199</v>
      </c>
      <c r="F102" s="13" t="s">
        <v>79</v>
      </c>
      <c r="G102" s="13">
        <v>1</v>
      </c>
      <c r="H102" s="13" t="s">
        <v>138</v>
      </c>
      <c r="I102" s="44">
        <v>146174</v>
      </c>
      <c r="J102" s="14" t="s">
        <v>140</v>
      </c>
      <c r="K102" s="14" t="s">
        <v>141</v>
      </c>
      <c r="L102" s="14">
        <v>4650125769</v>
      </c>
      <c r="M102" s="14">
        <v>17610</v>
      </c>
      <c r="N102" s="46">
        <v>125364.1</v>
      </c>
      <c r="O102" s="14" t="s">
        <v>142</v>
      </c>
      <c r="P102" s="14" t="s">
        <v>143</v>
      </c>
      <c r="Q102" s="47">
        <v>0</v>
      </c>
      <c r="R102" s="46">
        <f t="shared" si="1"/>
        <v>125364.1</v>
      </c>
      <c r="S102" s="14"/>
      <c r="T102" s="15"/>
      <c r="U102" s="15"/>
    </row>
    <row r="103" spans="1:21" x14ac:dyDescent="0.25">
      <c r="A103" s="13"/>
      <c r="B103" s="13">
        <v>16060</v>
      </c>
      <c r="C103" s="13" t="s">
        <v>38</v>
      </c>
      <c r="D103" s="13">
        <v>1</v>
      </c>
      <c r="E103" s="13" t="s">
        <v>41</v>
      </c>
      <c r="F103" s="13" t="s">
        <v>80</v>
      </c>
      <c r="G103" s="13">
        <v>1</v>
      </c>
      <c r="H103" s="13" t="s">
        <v>138</v>
      </c>
      <c r="I103" s="44">
        <v>518661.6</v>
      </c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45"/>
      <c r="U103" s="45"/>
    </row>
    <row r="104" spans="1:21" x14ac:dyDescent="0.25">
      <c r="A104" s="13"/>
      <c r="B104" s="13">
        <v>16070</v>
      </c>
      <c r="C104" s="13" t="s">
        <v>38</v>
      </c>
      <c r="D104" s="13">
        <v>2</v>
      </c>
      <c r="E104" s="13">
        <v>40861</v>
      </c>
      <c r="F104" s="13" t="s">
        <v>81</v>
      </c>
      <c r="G104" s="13">
        <v>2</v>
      </c>
      <c r="H104" s="13" t="s">
        <v>138</v>
      </c>
      <c r="I104" s="44">
        <v>113156.8</v>
      </c>
      <c r="J104" s="14" t="s">
        <v>140</v>
      </c>
      <c r="K104" s="14" t="s">
        <v>141</v>
      </c>
      <c r="L104" s="14">
        <v>4650125769</v>
      </c>
      <c r="M104" s="14">
        <v>15810</v>
      </c>
      <c r="N104" s="46">
        <v>97066.48000000001</v>
      </c>
      <c r="O104" s="14" t="s">
        <v>142</v>
      </c>
      <c r="P104" s="14" t="s">
        <v>143</v>
      </c>
      <c r="Q104" s="47">
        <v>0</v>
      </c>
      <c r="R104" s="46">
        <f>N104-(N104*Q104)</f>
        <v>97066.48000000001</v>
      </c>
      <c r="S104" s="14"/>
      <c r="T104" s="15"/>
      <c r="U104" s="15"/>
    </row>
    <row r="105" spans="1:21" x14ac:dyDescent="0.25">
      <c r="A105" s="13"/>
      <c r="B105" s="13">
        <v>16080</v>
      </c>
      <c r="C105" s="13" t="s">
        <v>38</v>
      </c>
      <c r="D105" s="13">
        <v>2</v>
      </c>
      <c r="E105" s="13">
        <v>47199</v>
      </c>
      <c r="F105" s="13" t="s">
        <v>79</v>
      </c>
      <c r="G105" s="13">
        <v>2</v>
      </c>
      <c r="H105" s="13" t="s">
        <v>138</v>
      </c>
      <c r="I105" s="44">
        <v>146174</v>
      </c>
      <c r="J105" s="14" t="s">
        <v>140</v>
      </c>
      <c r="K105" s="14" t="s">
        <v>141</v>
      </c>
      <c r="L105" s="14">
        <v>4650125769</v>
      </c>
      <c r="M105" s="14">
        <v>17610</v>
      </c>
      <c r="N105" s="46">
        <v>125364.1</v>
      </c>
      <c r="O105" s="14" t="s">
        <v>142</v>
      </c>
      <c r="P105" s="14" t="s">
        <v>143</v>
      </c>
      <c r="Q105" s="47">
        <v>0</v>
      </c>
      <c r="R105" s="46">
        <f>N105-(N105*Q105)</f>
        <v>125364.1</v>
      </c>
      <c r="S105" s="14"/>
      <c r="T105" s="15"/>
      <c r="U105" s="15"/>
    </row>
    <row r="106" spans="1:21" x14ac:dyDescent="0.25">
      <c r="A106" s="13"/>
      <c r="B106" s="13">
        <v>16090</v>
      </c>
      <c r="C106" s="13" t="s">
        <v>38</v>
      </c>
      <c r="D106" s="13">
        <v>1</v>
      </c>
      <c r="E106" s="13" t="s">
        <v>41</v>
      </c>
      <c r="F106" s="13" t="s">
        <v>82</v>
      </c>
      <c r="G106" s="13">
        <v>1</v>
      </c>
      <c r="H106" s="13" t="s">
        <v>138</v>
      </c>
      <c r="I106" s="44">
        <v>287541.2</v>
      </c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45"/>
      <c r="U106" s="45"/>
    </row>
    <row r="107" spans="1:21" x14ac:dyDescent="0.25">
      <c r="A107" s="13"/>
      <c r="B107" s="13">
        <v>16100</v>
      </c>
      <c r="C107" s="13" t="s">
        <v>38</v>
      </c>
      <c r="D107" s="13">
        <v>2</v>
      </c>
      <c r="E107" s="13">
        <v>38302</v>
      </c>
      <c r="F107" s="13" t="s">
        <v>78</v>
      </c>
      <c r="G107" s="13">
        <v>1</v>
      </c>
      <c r="H107" s="13" t="s">
        <v>138</v>
      </c>
      <c r="I107" s="44">
        <v>287541.2</v>
      </c>
      <c r="J107" s="14" t="s">
        <v>140</v>
      </c>
      <c r="K107" s="14" t="s">
        <v>141</v>
      </c>
      <c r="L107" s="14">
        <v>4650125769</v>
      </c>
      <c r="M107" s="14">
        <v>13410</v>
      </c>
      <c r="N107" s="46">
        <v>246616.58000000002</v>
      </c>
      <c r="O107" s="14" t="s">
        <v>142</v>
      </c>
      <c r="P107" s="14" t="s">
        <v>143</v>
      </c>
      <c r="Q107" s="47">
        <v>0</v>
      </c>
      <c r="R107" s="46">
        <f>N107-(N107*Q107)</f>
        <v>246616.58000000002</v>
      </c>
      <c r="S107" s="14"/>
      <c r="T107" s="15"/>
      <c r="U107" s="15"/>
    </row>
    <row r="108" spans="1:21" x14ac:dyDescent="0.25">
      <c r="A108" s="13"/>
      <c r="B108" s="13">
        <v>16110</v>
      </c>
      <c r="C108" s="13" t="s">
        <v>38</v>
      </c>
      <c r="D108" s="13">
        <v>1</v>
      </c>
      <c r="E108" s="13" t="s">
        <v>42</v>
      </c>
      <c r="F108" s="13" t="s">
        <v>82</v>
      </c>
      <c r="G108" s="13">
        <v>1</v>
      </c>
      <c r="H108" s="13" t="s">
        <v>138</v>
      </c>
      <c r="I108" s="44">
        <v>246486.39999999999</v>
      </c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45"/>
      <c r="U108" s="45"/>
    </row>
    <row r="109" spans="1:21" x14ac:dyDescent="0.25">
      <c r="A109" s="13"/>
      <c r="B109" s="13">
        <v>16120</v>
      </c>
      <c r="C109" s="13" t="s">
        <v>38</v>
      </c>
      <c r="D109" s="13">
        <v>2</v>
      </c>
      <c r="E109" s="13">
        <v>47767</v>
      </c>
      <c r="F109" s="13" t="s">
        <v>83</v>
      </c>
      <c r="G109" s="13">
        <v>1</v>
      </c>
      <c r="H109" s="13" t="s">
        <v>138</v>
      </c>
      <c r="I109" s="44">
        <v>246486.39999999999</v>
      </c>
      <c r="J109" s="14" t="s">
        <v>140</v>
      </c>
      <c r="K109" s="14" t="s">
        <v>141</v>
      </c>
      <c r="L109" s="14">
        <v>4650125769</v>
      </c>
      <c r="M109" s="14">
        <v>18210</v>
      </c>
      <c r="N109" s="46">
        <v>211385.64</v>
      </c>
      <c r="O109" s="14" t="s">
        <v>142</v>
      </c>
      <c r="P109" s="14" t="s">
        <v>143</v>
      </c>
      <c r="Q109" s="47">
        <v>0</v>
      </c>
      <c r="R109" s="46">
        <f>N109-(N109*Q109)</f>
        <v>211385.64</v>
      </c>
      <c r="S109" s="14"/>
      <c r="T109" s="15"/>
      <c r="U109" s="15"/>
    </row>
    <row r="110" spans="1:21" x14ac:dyDescent="0.25">
      <c r="A110" s="13"/>
      <c r="B110" s="13">
        <v>16130</v>
      </c>
      <c r="C110" s="13" t="s">
        <v>38</v>
      </c>
      <c r="D110" s="13">
        <v>1</v>
      </c>
      <c r="E110" s="13" t="s">
        <v>41</v>
      </c>
      <c r="F110" s="13" t="s">
        <v>84</v>
      </c>
      <c r="G110" s="13">
        <v>1</v>
      </c>
      <c r="H110" s="13" t="s">
        <v>138</v>
      </c>
      <c r="I110" s="44">
        <v>383440.8</v>
      </c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45"/>
      <c r="U110" s="45"/>
    </row>
    <row r="111" spans="1:21" x14ac:dyDescent="0.25">
      <c r="A111" s="13"/>
      <c r="B111" s="13">
        <v>16140</v>
      </c>
      <c r="C111" s="13" t="s">
        <v>38</v>
      </c>
      <c r="D111" s="13">
        <v>2</v>
      </c>
      <c r="E111" s="13">
        <v>1353</v>
      </c>
      <c r="F111" s="13" t="s">
        <v>85</v>
      </c>
      <c r="G111" s="13">
        <v>3</v>
      </c>
      <c r="H111" s="13" t="s">
        <v>138</v>
      </c>
      <c r="I111" s="44">
        <v>127813.6</v>
      </c>
      <c r="J111" s="14" t="s">
        <v>140</v>
      </c>
      <c r="K111" s="14" t="s">
        <v>141</v>
      </c>
      <c r="L111" s="14">
        <v>4650125769</v>
      </c>
      <c r="M111" s="14">
        <v>2410</v>
      </c>
      <c r="N111" s="46">
        <v>109643.2</v>
      </c>
      <c r="O111" s="14" t="s">
        <v>142</v>
      </c>
      <c r="P111" s="14" t="s">
        <v>143</v>
      </c>
      <c r="Q111" s="47">
        <v>0</v>
      </c>
      <c r="R111" s="46">
        <f>N111-(N111*Q111)</f>
        <v>109643.2</v>
      </c>
      <c r="S111" s="14"/>
      <c r="T111" s="15"/>
      <c r="U111" s="15"/>
    </row>
    <row r="112" spans="1:21" x14ac:dyDescent="0.25">
      <c r="A112" s="13"/>
      <c r="B112" s="13">
        <v>16150</v>
      </c>
      <c r="C112" s="13" t="s">
        <v>38</v>
      </c>
      <c r="D112" s="13">
        <v>1</v>
      </c>
      <c r="E112" s="13" t="s">
        <v>41</v>
      </c>
      <c r="F112" s="13" t="s">
        <v>86</v>
      </c>
      <c r="G112" s="13">
        <v>1</v>
      </c>
      <c r="H112" s="13" t="s">
        <v>138</v>
      </c>
      <c r="I112" s="44">
        <v>433557.6</v>
      </c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45"/>
      <c r="U112" s="45"/>
    </row>
    <row r="113" spans="1:21" x14ac:dyDescent="0.25">
      <c r="A113" s="13"/>
      <c r="B113" s="13">
        <v>16160</v>
      </c>
      <c r="C113" s="13" t="s">
        <v>38</v>
      </c>
      <c r="D113" s="13">
        <v>2</v>
      </c>
      <c r="E113" s="13">
        <v>70943</v>
      </c>
      <c r="F113" s="13" t="s">
        <v>87</v>
      </c>
      <c r="G113" s="13">
        <v>1</v>
      </c>
      <c r="H113" s="13" t="s">
        <v>138</v>
      </c>
      <c r="I113" s="44">
        <v>433557.6</v>
      </c>
      <c r="J113" s="14" t="s">
        <v>140</v>
      </c>
      <c r="K113" s="14" t="s">
        <v>141</v>
      </c>
      <c r="L113" s="14">
        <v>4650125769</v>
      </c>
      <c r="M113" s="14">
        <v>20810</v>
      </c>
      <c r="N113" s="46">
        <v>371819.44</v>
      </c>
      <c r="O113" s="14" t="s">
        <v>142</v>
      </c>
      <c r="P113" s="14" t="s">
        <v>143</v>
      </c>
      <c r="Q113" s="47">
        <v>0</v>
      </c>
      <c r="R113" s="46">
        <f>N113-(N113*Q113)</f>
        <v>371819.44</v>
      </c>
      <c r="S113" s="14"/>
      <c r="T113" s="15"/>
      <c r="U113" s="15"/>
    </row>
    <row r="114" spans="1:21" x14ac:dyDescent="0.25">
      <c r="A114" s="13"/>
      <c r="B114" s="13">
        <v>16170</v>
      </c>
      <c r="C114" s="13" t="s">
        <v>38</v>
      </c>
      <c r="D114" s="13">
        <v>1</v>
      </c>
      <c r="E114" s="13" t="s">
        <v>41</v>
      </c>
      <c r="F114" s="13" t="s">
        <v>88</v>
      </c>
      <c r="G114" s="13">
        <v>1</v>
      </c>
      <c r="H114" s="13" t="s">
        <v>138</v>
      </c>
      <c r="I114" s="44">
        <v>621259.19999999995</v>
      </c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45"/>
      <c r="U114" s="45"/>
    </row>
    <row r="115" spans="1:21" x14ac:dyDescent="0.25">
      <c r="A115" s="13"/>
      <c r="B115" s="13">
        <v>16180</v>
      </c>
      <c r="C115" s="13" t="s">
        <v>38</v>
      </c>
      <c r="D115" s="13">
        <v>2</v>
      </c>
      <c r="E115" s="13">
        <v>38274</v>
      </c>
      <c r="F115" s="13" t="s">
        <v>89</v>
      </c>
      <c r="G115" s="13">
        <v>1</v>
      </c>
      <c r="H115" s="13" t="s">
        <v>138</v>
      </c>
      <c r="I115" s="44">
        <v>621259.19999999995</v>
      </c>
      <c r="J115" s="13" t="s">
        <v>139</v>
      </c>
      <c r="K115" s="13"/>
      <c r="L115" s="13"/>
      <c r="M115" s="13"/>
      <c r="N115" s="13"/>
      <c r="O115" s="13"/>
      <c r="P115" s="13"/>
      <c r="Q115" s="13"/>
      <c r="R115" s="13"/>
      <c r="S115" s="13"/>
      <c r="T115" s="45"/>
      <c r="U115" s="45"/>
    </row>
    <row r="116" spans="1:21" x14ac:dyDescent="0.25">
      <c r="A116" s="13"/>
      <c r="B116" s="13">
        <v>16190</v>
      </c>
      <c r="C116" s="13" t="s">
        <v>38</v>
      </c>
      <c r="D116" s="13">
        <v>1</v>
      </c>
      <c r="E116" s="13" t="s">
        <v>41</v>
      </c>
      <c r="F116" s="13" t="s">
        <v>90</v>
      </c>
      <c r="G116" s="13">
        <v>1</v>
      </c>
      <c r="H116" s="13" t="s">
        <v>138</v>
      </c>
      <c r="I116" s="44">
        <v>433557.6</v>
      </c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45"/>
      <c r="U116" s="45"/>
    </row>
    <row r="117" spans="1:21" x14ac:dyDescent="0.25">
      <c r="A117" s="13"/>
      <c r="B117" s="13">
        <v>16200</v>
      </c>
      <c r="C117" s="13" t="s">
        <v>38</v>
      </c>
      <c r="D117" s="13">
        <v>2</v>
      </c>
      <c r="E117" s="13">
        <v>70948</v>
      </c>
      <c r="F117" s="13" t="s">
        <v>91</v>
      </c>
      <c r="G117" s="13">
        <v>1</v>
      </c>
      <c r="H117" s="13" t="s">
        <v>138</v>
      </c>
      <c r="I117" s="44">
        <v>433557.6</v>
      </c>
      <c r="J117" s="13" t="s">
        <v>139</v>
      </c>
      <c r="K117" s="13"/>
      <c r="L117" s="13"/>
      <c r="M117" s="13"/>
      <c r="N117" s="13"/>
      <c r="O117" s="13"/>
      <c r="P117" s="13"/>
      <c r="Q117" s="13"/>
      <c r="R117" s="13"/>
      <c r="S117" s="13"/>
      <c r="T117" s="45"/>
      <c r="U117" s="45"/>
    </row>
    <row r="118" spans="1:21" x14ac:dyDescent="0.25">
      <c r="A118" s="13"/>
      <c r="B118" s="13">
        <v>16210</v>
      </c>
      <c r="C118" s="13" t="s">
        <v>38</v>
      </c>
      <c r="D118" s="13">
        <v>1</v>
      </c>
      <c r="E118" s="13">
        <v>6891</v>
      </c>
      <c r="F118" s="13" t="s">
        <v>92</v>
      </c>
      <c r="G118" s="13">
        <v>1</v>
      </c>
      <c r="H118" s="13" t="s">
        <v>138</v>
      </c>
      <c r="I118" s="44">
        <v>1349213.6</v>
      </c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45"/>
      <c r="U118" s="45"/>
    </row>
    <row r="119" spans="1:21" x14ac:dyDescent="0.25">
      <c r="A119" s="13"/>
      <c r="B119" s="13">
        <v>16220</v>
      </c>
      <c r="C119" s="13" t="s">
        <v>38</v>
      </c>
      <c r="D119" s="13">
        <v>2</v>
      </c>
      <c r="E119" s="13">
        <v>77201</v>
      </c>
      <c r="F119" s="13" t="s">
        <v>93</v>
      </c>
      <c r="G119" s="13">
        <v>1</v>
      </c>
      <c r="H119" s="13" t="s">
        <v>138</v>
      </c>
      <c r="I119" s="44">
        <v>1349213.6</v>
      </c>
      <c r="J119" s="13" t="s">
        <v>139</v>
      </c>
      <c r="K119" s="13"/>
      <c r="L119" s="13"/>
      <c r="M119" s="13"/>
      <c r="N119" s="13"/>
      <c r="O119" s="13"/>
      <c r="P119" s="13"/>
      <c r="Q119" s="13"/>
      <c r="R119" s="13"/>
      <c r="S119" s="13"/>
      <c r="T119" s="45"/>
      <c r="U119" s="45"/>
    </row>
    <row r="120" spans="1:21" x14ac:dyDescent="0.25">
      <c r="A120" s="13"/>
      <c r="B120" s="13">
        <v>16230</v>
      </c>
      <c r="C120" s="13" t="s">
        <v>38</v>
      </c>
      <c r="D120" s="13">
        <v>1</v>
      </c>
      <c r="E120" s="13">
        <v>6891</v>
      </c>
      <c r="F120" s="13" t="s">
        <v>92</v>
      </c>
      <c r="G120" s="13">
        <v>1</v>
      </c>
      <c r="H120" s="13" t="s">
        <v>138</v>
      </c>
      <c r="I120" s="44">
        <v>335451.59999999998</v>
      </c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45"/>
      <c r="U120" s="45"/>
    </row>
    <row r="121" spans="1:21" x14ac:dyDescent="0.25">
      <c r="A121" s="13"/>
      <c r="B121" s="13">
        <v>16240</v>
      </c>
      <c r="C121" s="13" t="s">
        <v>38</v>
      </c>
      <c r="D121" s="13">
        <v>2</v>
      </c>
      <c r="E121" s="13">
        <v>77201</v>
      </c>
      <c r="F121" s="13" t="s">
        <v>94</v>
      </c>
      <c r="G121" s="13">
        <v>1</v>
      </c>
      <c r="H121" s="13" t="s">
        <v>138</v>
      </c>
      <c r="I121" s="44">
        <v>335451.59999999998</v>
      </c>
      <c r="J121" s="13" t="s">
        <v>139</v>
      </c>
      <c r="K121" s="13"/>
      <c r="L121" s="13"/>
      <c r="M121" s="13"/>
      <c r="N121" s="13"/>
      <c r="O121" s="13"/>
      <c r="P121" s="13"/>
      <c r="Q121" s="13"/>
      <c r="R121" s="13"/>
      <c r="S121" s="13"/>
      <c r="T121" s="45"/>
      <c r="U121" s="45"/>
    </row>
    <row r="122" spans="1:21" x14ac:dyDescent="0.25">
      <c r="A122" s="13"/>
      <c r="B122" s="13">
        <v>16250</v>
      </c>
      <c r="C122" s="13" t="s">
        <v>38</v>
      </c>
      <c r="D122" s="13">
        <v>1</v>
      </c>
      <c r="E122" s="13">
        <v>6891</v>
      </c>
      <c r="F122" s="13" t="s">
        <v>92</v>
      </c>
      <c r="G122" s="13">
        <v>1</v>
      </c>
      <c r="H122" s="13" t="s">
        <v>138</v>
      </c>
      <c r="I122" s="44">
        <v>12737232</v>
      </c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45"/>
      <c r="U122" s="45"/>
    </row>
    <row r="123" spans="1:21" x14ac:dyDescent="0.25">
      <c r="A123" s="13"/>
      <c r="B123" s="13">
        <v>16260</v>
      </c>
      <c r="C123" s="13" t="s">
        <v>38</v>
      </c>
      <c r="D123" s="13">
        <v>2</v>
      </c>
      <c r="E123" s="13">
        <v>7740</v>
      </c>
      <c r="F123" s="13" t="s">
        <v>95</v>
      </c>
      <c r="G123" s="13">
        <v>1</v>
      </c>
      <c r="H123" s="13" t="s">
        <v>138</v>
      </c>
      <c r="I123" s="44">
        <v>5894397.5999999996</v>
      </c>
      <c r="J123" s="14" t="s">
        <v>147</v>
      </c>
      <c r="K123" s="14" t="s">
        <v>148</v>
      </c>
      <c r="L123" s="14">
        <v>4650126385</v>
      </c>
      <c r="M123" s="14">
        <v>10</v>
      </c>
      <c r="N123" s="46">
        <v>5054859</v>
      </c>
      <c r="O123" s="14" t="s">
        <v>142</v>
      </c>
      <c r="P123" s="14" t="s">
        <v>149</v>
      </c>
      <c r="Q123" s="47">
        <v>0</v>
      </c>
      <c r="R123" s="46">
        <f>N123-(N123*Q123)</f>
        <v>5054859</v>
      </c>
      <c r="S123" s="14"/>
      <c r="T123" s="15"/>
      <c r="U123" s="15"/>
    </row>
    <row r="124" spans="1:21" x14ac:dyDescent="0.25">
      <c r="A124" s="13"/>
      <c r="B124" s="13">
        <v>16270</v>
      </c>
      <c r="C124" s="13" t="s">
        <v>38</v>
      </c>
      <c r="D124" s="13">
        <v>2</v>
      </c>
      <c r="E124" s="13">
        <v>7203</v>
      </c>
      <c r="F124" s="13" t="s">
        <v>96</v>
      </c>
      <c r="G124" s="13">
        <v>1</v>
      </c>
      <c r="H124" s="13" t="s">
        <v>138</v>
      </c>
      <c r="I124" s="44">
        <v>2332164.7999999998</v>
      </c>
      <c r="J124" s="13" t="s">
        <v>139</v>
      </c>
      <c r="K124" s="13"/>
      <c r="L124" s="13"/>
      <c r="M124" s="13"/>
      <c r="N124" s="13"/>
      <c r="O124" s="13"/>
      <c r="P124" s="13"/>
      <c r="Q124" s="13"/>
      <c r="R124" s="13"/>
      <c r="S124" s="13"/>
      <c r="T124" s="45"/>
      <c r="U124" s="45"/>
    </row>
    <row r="125" spans="1:21" x14ac:dyDescent="0.25">
      <c r="A125" s="13"/>
      <c r="B125" s="13">
        <v>16280</v>
      </c>
      <c r="C125" s="13" t="s">
        <v>38</v>
      </c>
      <c r="D125" s="13">
        <v>2</v>
      </c>
      <c r="E125" s="13">
        <v>77201</v>
      </c>
      <c r="F125" s="13" t="s">
        <v>97</v>
      </c>
      <c r="G125" s="13">
        <v>1</v>
      </c>
      <c r="H125" s="13" t="s">
        <v>138</v>
      </c>
      <c r="I125" s="44">
        <v>2851535.6</v>
      </c>
      <c r="J125" s="13" t="s">
        <v>139</v>
      </c>
      <c r="K125" s="13"/>
      <c r="L125" s="13"/>
      <c r="M125" s="13"/>
      <c r="N125" s="13"/>
      <c r="O125" s="13"/>
      <c r="P125" s="13"/>
      <c r="Q125" s="13"/>
      <c r="R125" s="13"/>
      <c r="S125" s="13"/>
      <c r="T125" s="45"/>
      <c r="U125" s="45"/>
    </row>
    <row r="126" spans="1:21" x14ac:dyDescent="0.25">
      <c r="A126" s="13"/>
      <c r="B126" s="13">
        <v>16290</v>
      </c>
      <c r="C126" s="13" t="s">
        <v>38</v>
      </c>
      <c r="D126" s="13">
        <v>2</v>
      </c>
      <c r="E126" s="13">
        <v>77201</v>
      </c>
      <c r="F126" s="13" t="s">
        <v>98</v>
      </c>
      <c r="G126" s="13">
        <v>1</v>
      </c>
      <c r="H126" s="13" t="s">
        <v>138</v>
      </c>
      <c r="I126" s="44">
        <v>1659134</v>
      </c>
      <c r="J126" s="13" t="s">
        <v>139</v>
      </c>
      <c r="K126" s="13"/>
      <c r="L126" s="13"/>
      <c r="M126" s="13"/>
      <c r="N126" s="13"/>
      <c r="O126" s="13"/>
      <c r="P126" s="13"/>
      <c r="Q126" s="13"/>
      <c r="R126" s="13"/>
      <c r="S126" s="13"/>
      <c r="T126" s="45"/>
      <c r="U126" s="45"/>
    </row>
    <row r="127" spans="1:21" x14ac:dyDescent="0.25">
      <c r="A127" s="12">
        <v>3</v>
      </c>
      <c r="B127" s="12" t="s">
        <v>46</v>
      </c>
      <c r="C127" s="12" t="s">
        <v>47</v>
      </c>
      <c r="D127" s="12" t="s">
        <v>19</v>
      </c>
      <c r="E127" s="12" t="s">
        <v>48</v>
      </c>
      <c r="F127" s="12" t="s">
        <v>54</v>
      </c>
      <c r="G127" s="12" t="s">
        <v>145</v>
      </c>
      <c r="H127" s="12">
        <v>4000023919</v>
      </c>
      <c r="I127" s="41"/>
      <c r="J127" s="12">
        <v>100659693</v>
      </c>
      <c r="K127" s="12" t="s">
        <v>136</v>
      </c>
      <c r="L127" s="12" t="s">
        <v>137</v>
      </c>
      <c r="M127" s="12"/>
      <c r="N127" s="41">
        <v>50192027.208000004</v>
      </c>
      <c r="O127" s="12"/>
      <c r="P127" s="42"/>
      <c r="Q127" s="12"/>
      <c r="R127" s="41">
        <f>SUM(R128:R179)</f>
        <v>13885328.839999998</v>
      </c>
      <c r="S127" s="12"/>
      <c r="T127" s="43"/>
      <c r="U127" s="43"/>
    </row>
    <row r="128" spans="1:21" x14ac:dyDescent="0.25">
      <c r="A128" s="13"/>
      <c r="B128" s="13">
        <v>390</v>
      </c>
      <c r="C128" s="13" t="s">
        <v>36</v>
      </c>
      <c r="D128" s="13">
        <v>0</v>
      </c>
      <c r="E128" s="13" t="s">
        <v>36</v>
      </c>
      <c r="F128" s="13" t="s">
        <v>55</v>
      </c>
      <c r="G128" s="13">
        <v>1</v>
      </c>
      <c r="H128" s="13" t="s">
        <v>138</v>
      </c>
      <c r="I128" s="44">
        <v>1389294.432</v>
      </c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45"/>
      <c r="U128" s="45"/>
    </row>
    <row r="129" spans="1:21" x14ac:dyDescent="0.25">
      <c r="A129" s="13"/>
      <c r="B129" s="13">
        <v>400</v>
      </c>
      <c r="C129" s="13" t="s">
        <v>36</v>
      </c>
      <c r="D129" s="13">
        <v>1</v>
      </c>
      <c r="E129" s="13" t="s">
        <v>37</v>
      </c>
      <c r="F129" s="13" t="s">
        <v>56</v>
      </c>
      <c r="G129" s="13">
        <v>1</v>
      </c>
      <c r="H129" s="13" t="s">
        <v>138</v>
      </c>
      <c r="I129" s="44">
        <v>1389294.432</v>
      </c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45"/>
      <c r="U129" s="45"/>
    </row>
    <row r="130" spans="1:21" x14ac:dyDescent="0.25">
      <c r="A130" s="13"/>
      <c r="B130" s="13">
        <v>410</v>
      </c>
      <c r="C130" s="13" t="s">
        <v>36</v>
      </c>
      <c r="D130" s="13">
        <v>2</v>
      </c>
      <c r="E130" s="13">
        <v>53479</v>
      </c>
      <c r="F130" s="13" t="s">
        <v>57</v>
      </c>
      <c r="G130" s="13">
        <v>1</v>
      </c>
      <c r="H130" s="13" t="s">
        <v>138</v>
      </c>
      <c r="I130" s="44">
        <v>1389294.432</v>
      </c>
      <c r="J130" s="13" t="s">
        <v>139</v>
      </c>
      <c r="K130" s="13"/>
      <c r="L130" s="13"/>
      <c r="M130" s="13"/>
      <c r="N130" s="13"/>
      <c r="O130" s="13"/>
      <c r="P130" s="13"/>
      <c r="Q130" s="13"/>
      <c r="R130" s="13"/>
      <c r="S130" s="13"/>
      <c r="T130" s="45"/>
      <c r="U130" s="45"/>
    </row>
    <row r="131" spans="1:21" x14ac:dyDescent="0.25">
      <c r="A131" s="13"/>
      <c r="B131" s="13">
        <v>15810</v>
      </c>
      <c r="C131" s="13" t="s">
        <v>38</v>
      </c>
      <c r="D131" s="13">
        <v>0</v>
      </c>
      <c r="E131" s="13" t="s">
        <v>38</v>
      </c>
      <c r="F131" s="13" t="s">
        <v>58</v>
      </c>
      <c r="G131" s="13">
        <v>1</v>
      </c>
      <c r="H131" s="13" t="s">
        <v>138</v>
      </c>
      <c r="I131" s="44">
        <v>48802732.776000001</v>
      </c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45"/>
      <c r="U131" s="45"/>
    </row>
    <row r="132" spans="1:21" x14ac:dyDescent="0.25">
      <c r="A132" s="13"/>
      <c r="B132" s="13">
        <v>15820</v>
      </c>
      <c r="C132" s="13" t="s">
        <v>38</v>
      </c>
      <c r="D132" s="13">
        <v>1</v>
      </c>
      <c r="E132" s="13" t="s">
        <v>39</v>
      </c>
      <c r="F132" s="13" t="s">
        <v>59</v>
      </c>
      <c r="G132" s="13">
        <v>1</v>
      </c>
      <c r="H132" s="13" t="s">
        <v>138</v>
      </c>
      <c r="I132" s="44">
        <v>17966559.175999999</v>
      </c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45"/>
      <c r="U132" s="45"/>
    </row>
    <row r="133" spans="1:21" x14ac:dyDescent="0.25">
      <c r="A133" s="13"/>
      <c r="B133" s="13">
        <v>15830</v>
      </c>
      <c r="C133" s="13" t="s">
        <v>38</v>
      </c>
      <c r="D133" s="13">
        <v>2</v>
      </c>
      <c r="E133" s="13">
        <v>53470</v>
      </c>
      <c r="F133" s="13" t="s">
        <v>60</v>
      </c>
      <c r="G133" s="13">
        <v>1</v>
      </c>
      <c r="H133" s="13" t="s">
        <v>138</v>
      </c>
      <c r="I133" s="44">
        <v>17966559.175999999</v>
      </c>
      <c r="J133" s="13" t="s">
        <v>139</v>
      </c>
      <c r="K133" s="13"/>
      <c r="L133" s="13"/>
      <c r="M133" s="13"/>
      <c r="N133" s="13"/>
      <c r="O133" s="13"/>
      <c r="P133" s="13"/>
      <c r="Q133" s="13"/>
      <c r="R133" s="13"/>
      <c r="S133" s="13"/>
      <c r="T133" s="45"/>
      <c r="U133" s="45"/>
    </row>
    <row r="134" spans="1:21" x14ac:dyDescent="0.25">
      <c r="A134" s="13"/>
      <c r="B134" s="13">
        <v>15840</v>
      </c>
      <c r="C134" s="13" t="s">
        <v>38</v>
      </c>
      <c r="D134" s="13">
        <v>1</v>
      </c>
      <c r="E134" s="13" t="s">
        <v>40</v>
      </c>
      <c r="F134" s="13" t="s">
        <v>61</v>
      </c>
      <c r="G134" s="13">
        <v>1</v>
      </c>
      <c r="H134" s="13" t="s">
        <v>138</v>
      </c>
      <c r="I134" s="44">
        <v>4061588.4</v>
      </c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45"/>
      <c r="U134" s="45"/>
    </row>
    <row r="135" spans="1:21" x14ac:dyDescent="0.25">
      <c r="A135" s="13"/>
      <c r="B135" s="13">
        <v>15850</v>
      </c>
      <c r="C135" s="13" t="s">
        <v>38</v>
      </c>
      <c r="D135" s="13">
        <v>2</v>
      </c>
      <c r="E135" s="13">
        <v>3078</v>
      </c>
      <c r="F135" s="13" t="s">
        <v>61</v>
      </c>
      <c r="G135" s="13">
        <v>1</v>
      </c>
      <c r="H135" s="13" t="s">
        <v>138</v>
      </c>
      <c r="I135" s="44">
        <v>4061588.4</v>
      </c>
      <c r="J135" s="13" t="s">
        <v>139</v>
      </c>
      <c r="K135" s="13"/>
      <c r="L135" s="13"/>
      <c r="M135" s="13"/>
      <c r="N135" s="13"/>
      <c r="O135" s="13"/>
      <c r="P135" s="13"/>
      <c r="Q135" s="13"/>
      <c r="R135" s="13"/>
      <c r="S135" s="13"/>
      <c r="T135" s="45"/>
      <c r="U135" s="45"/>
    </row>
    <row r="136" spans="1:21" x14ac:dyDescent="0.25">
      <c r="A136" s="13"/>
      <c r="B136" s="13">
        <v>15860</v>
      </c>
      <c r="C136" s="13" t="s">
        <v>38</v>
      </c>
      <c r="D136" s="13">
        <v>1</v>
      </c>
      <c r="E136" s="13" t="s">
        <v>41</v>
      </c>
      <c r="F136" s="13" t="s">
        <v>62</v>
      </c>
      <c r="G136" s="13">
        <v>1</v>
      </c>
      <c r="H136" s="13" t="s">
        <v>138</v>
      </c>
      <c r="I136" s="44">
        <v>2020904.8</v>
      </c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45"/>
      <c r="U136" s="45"/>
    </row>
    <row r="137" spans="1:21" x14ac:dyDescent="0.25">
      <c r="A137" s="13"/>
      <c r="B137" s="13">
        <v>15870</v>
      </c>
      <c r="C137" s="13" t="s">
        <v>38</v>
      </c>
      <c r="D137" s="13">
        <v>2</v>
      </c>
      <c r="E137" s="13">
        <v>686</v>
      </c>
      <c r="F137" s="13" t="s">
        <v>63</v>
      </c>
      <c r="G137" s="13">
        <v>1</v>
      </c>
      <c r="H137" s="13" t="s">
        <v>138</v>
      </c>
      <c r="I137" s="44">
        <v>377294.4</v>
      </c>
      <c r="J137" s="14" t="s">
        <v>140</v>
      </c>
      <c r="K137" s="14" t="s">
        <v>141</v>
      </c>
      <c r="L137" s="14">
        <v>4650125769</v>
      </c>
      <c r="M137" s="14">
        <v>1030</v>
      </c>
      <c r="N137" s="46">
        <v>323608.68</v>
      </c>
      <c r="O137" s="14" t="s">
        <v>142</v>
      </c>
      <c r="P137" s="14" t="s">
        <v>146</v>
      </c>
      <c r="Q137" s="47">
        <v>0</v>
      </c>
      <c r="R137" s="46">
        <f>N137-(N137*Q137)</f>
        <v>323608.68</v>
      </c>
      <c r="S137" s="14"/>
      <c r="T137" s="15"/>
      <c r="U137" s="15"/>
    </row>
    <row r="138" spans="1:21" x14ac:dyDescent="0.25">
      <c r="A138" s="13"/>
      <c r="B138" s="13">
        <v>15880</v>
      </c>
      <c r="C138" s="13" t="s">
        <v>38</v>
      </c>
      <c r="D138" s="13">
        <v>2</v>
      </c>
      <c r="E138" s="13">
        <v>1485</v>
      </c>
      <c r="F138" s="13" t="s">
        <v>64</v>
      </c>
      <c r="G138" s="13">
        <v>1</v>
      </c>
      <c r="H138" s="13" t="s">
        <v>138</v>
      </c>
      <c r="I138" s="44">
        <v>821805.2</v>
      </c>
      <c r="J138" s="14" t="s">
        <v>140</v>
      </c>
      <c r="K138" s="14" t="s">
        <v>141</v>
      </c>
      <c r="L138" s="14">
        <v>4650125769</v>
      </c>
      <c r="M138" s="14">
        <v>5420</v>
      </c>
      <c r="N138" s="46">
        <v>704780.04</v>
      </c>
      <c r="O138" s="14" t="s">
        <v>142</v>
      </c>
      <c r="P138" s="14" t="s">
        <v>146</v>
      </c>
      <c r="Q138" s="47">
        <v>0</v>
      </c>
      <c r="R138" s="46">
        <f>N138-(N138*Q138)</f>
        <v>704780.04</v>
      </c>
      <c r="S138" s="14"/>
      <c r="T138" s="15"/>
      <c r="U138" s="15"/>
    </row>
    <row r="139" spans="1:21" x14ac:dyDescent="0.25">
      <c r="A139" s="13"/>
      <c r="B139" s="13">
        <v>15890</v>
      </c>
      <c r="C139" s="13" t="s">
        <v>38</v>
      </c>
      <c r="D139" s="13">
        <v>2</v>
      </c>
      <c r="E139" s="13">
        <v>33879</v>
      </c>
      <c r="F139" s="13" t="s">
        <v>65</v>
      </c>
      <c r="G139" s="13">
        <v>1</v>
      </c>
      <c r="H139" s="13" t="s">
        <v>138</v>
      </c>
      <c r="I139" s="44">
        <v>821805.2</v>
      </c>
      <c r="J139" s="14" t="s">
        <v>140</v>
      </c>
      <c r="K139" s="14" t="s">
        <v>141</v>
      </c>
      <c r="L139" s="14">
        <v>4650125769</v>
      </c>
      <c r="M139" s="14">
        <v>10430</v>
      </c>
      <c r="N139" s="46">
        <v>704780.04</v>
      </c>
      <c r="O139" s="14" t="s">
        <v>142</v>
      </c>
      <c r="P139" s="14" t="s">
        <v>146</v>
      </c>
      <c r="Q139" s="47">
        <v>0</v>
      </c>
      <c r="R139" s="46">
        <f>N139-(N139*Q139)</f>
        <v>704780.04</v>
      </c>
      <c r="S139" s="14"/>
      <c r="T139" s="15"/>
      <c r="U139" s="15"/>
    </row>
    <row r="140" spans="1:21" x14ac:dyDescent="0.25">
      <c r="A140" s="13"/>
      <c r="B140" s="13">
        <v>15900</v>
      </c>
      <c r="C140" s="13" t="s">
        <v>38</v>
      </c>
      <c r="D140" s="13">
        <v>1</v>
      </c>
      <c r="E140" s="13" t="s">
        <v>41</v>
      </c>
      <c r="F140" s="13" t="s">
        <v>66</v>
      </c>
      <c r="G140" s="13">
        <v>1</v>
      </c>
      <c r="H140" s="13" t="s">
        <v>138</v>
      </c>
      <c r="I140" s="44">
        <v>1081924</v>
      </c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45"/>
      <c r="U140" s="45"/>
    </row>
    <row r="141" spans="1:21" x14ac:dyDescent="0.25">
      <c r="A141" s="13"/>
      <c r="B141" s="13">
        <v>15910</v>
      </c>
      <c r="C141" s="13" t="s">
        <v>38</v>
      </c>
      <c r="D141" s="13">
        <v>2</v>
      </c>
      <c r="E141" s="13">
        <v>70939</v>
      </c>
      <c r="F141" s="13" t="s">
        <v>67</v>
      </c>
      <c r="G141" s="13">
        <v>1</v>
      </c>
      <c r="H141" s="13" t="s">
        <v>138</v>
      </c>
      <c r="I141" s="44">
        <v>260118.8</v>
      </c>
      <c r="J141" s="14" t="s">
        <v>140</v>
      </c>
      <c r="K141" s="14" t="s">
        <v>141</v>
      </c>
      <c r="L141" s="14">
        <v>4650125769</v>
      </c>
      <c r="M141" s="14">
        <v>20010</v>
      </c>
      <c r="N141" s="46">
        <v>223075.54</v>
      </c>
      <c r="O141" s="14" t="s">
        <v>142</v>
      </c>
      <c r="P141" s="14" t="s">
        <v>146</v>
      </c>
      <c r="Q141" s="47">
        <v>0</v>
      </c>
      <c r="R141" s="46">
        <f>N141-(N141*Q141)</f>
        <v>223075.54</v>
      </c>
      <c r="S141" s="14"/>
      <c r="T141" s="15"/>
      <c r="U141" s="15"/>
    </row>
    <row r="142" spans="1:21" x14ac:dyDescent="0.25">
      <c r="A142" s="13"/>
      <c r="B142" s="13">
        <v>15920</v>
      </c>
      <c r="C142" s="13" t="s">
        <v>38</v>
      </c>
      <c r="D142" s="13">
        <v>2</v>
      </c>
      <c r="E142" s="13">
        <v>33879</v>
      </c>
      <c r="F142" s="13" t="s">
        <v>65</v>
      </c>
      <c r="G142" s="13">
        <v>1</v>
      </c>
      <c r="H142" s="13" t="s">
        <v>138</v>
      </c>
      <c r="I142" s="44">
        <v>821805.2</v>
      </c>
      <c r="J142" s="14" t="s">
        <v>140</v>
      </c>
      <c r="K142" s="14" t="s">
        <v>141</v>
      </c>
      <c r="L142" s="14">
        <v>4650125769</v>
      </c>
      <c r="M142" s="14">
        <v>10430</v>
      </c>
      <c r="N142" s="46">
        <v>704780.04</v>
      </c>
      <c r="O142" s="14" t="s">
        <v>142</v>
      </c>
      <c r="P142" s="14" t="s">
        <v>146</v>
      </c>
      <c r="Q142" s="47">
        <v>0</v>
      </c>
      <c r="R142" s="46">
        <f>N142-(N142*Q142)</f>
        <v>704780.04</v>
      </c>
      <c r="S142" s="14"/>
      <c r="T142" s="15"/>
      <c r="U142" s="15"/>
    </row>
    <row r="143" spans="1:21" x14ac:dyDescent="0.25">
      <c r="A143" s="13"/>
      <c r="B143" s="13">
        <v>15930</v>
      </c>
      <c r="C143" s="13" t="s">
        <v>38</v>
      </c>
      <c r="D143" s="13">
        <v>1</v>
      </c>
      <c r="E143" s="13" t="s">
        <v>41</v>
      </c>
      <c r="F143" s="13" t="s">
        <v>68</v>
      </c>
      <c r="G143" s="13">
        <v>1</v>
      </c>
      <c r="H143" s="13" t="s">
        <v>138</v>
      </c>
      <c r="I143" s="44">
        <v>145622.39999999999</v>
      </c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45"/>
      <c r="U143" s="45"/>
    </row>
    <row r="144" spans="1:21" x14ac:dyDescent="0.25">
      <c r="A144" s="13"/>
      <c r="B144" s="13">
        <v>15940</v>
      </c>
      <c r="C144" s="13" t="s">
        <v>38</v>
      </c>
      <c r="D144" s="13">
        <v>2</v>
      </c>
      <c r="E144" s="13">
        <v>38297</v>
      </c>
      <c r="F144" s="13" t="s">
        <v>69</v>
      </c>
      <c r="G144" s="13">
        <v>4</v>
      </c>
      <c r="H144" s="13" t="s">
        <v>138</v>
      </c>
      <c r="I144" s="44">
        <v>36405.599999999999</v>
      </c>
      <c r="J144" s="14" t="s">
        <v>140</v>
      </c>
      <c r="K144" s="14" t="s">
        <v>141</v>
      </c>
      <c r="L144" s="14">
        <v>4650125769</v>
      </c>
      <c r="M144" s="14">
        <v>13210</v>
      </c>
      <c r="N144" s="46">
        <v>31280.560000000001</v>
      </c>
      <c r="O144" s="14" t="s">
        <v>142</v>
      </c>
      <c r="P144" s="14" t="s">
        <v>143</v>
      </c>
      <c r="Q144" s="47">
        <v>0</v>
      </c>
      <c r="R144" s="46">
        <f>N144-(N144*Q144)</f>
        <v>31280.560000000001</v>
      </c>
      <c r="S144" s="14"/>
      <c r="T144" s="15"/>
      <c r="U144" s="15"/>
    </row>
    <row r="145" spans="1:21" x14ac:dyDescent="0.25">
      <c r="A145" s="13"/>
      <c r="B145" s="13">
        <v>15950</v>
      </c>
      <c r="C145" s="13" t="s">
        <v>38</v>
      </c>
      <c r="D145" s="13">
        <v>1</v>
      </c>
      <c r="E145" s="13" t="s">
        <v>41</v>
      </c>
      <c r="F145" s="13" t="s">
        <v>70</v>
      </c>
      <c r="G145" s="13">
        <v>1</v>
      </c>
      <c r="H145" s="13" t="s">
        <v>138</v>
      </c>
      <c r="I145" s="44">
        <v>1352208</v>
      </c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45"/>
      <c r="U145" s="45"/>
    </row>
    <row r="146" spans="1:21" x14ac:dyDescent="0.25">
      <c r="A146" s="13"/>
      <c r="B146" s="13">
        <v>15960</v>
      </c>
      <c r="C146" s="13" t="s">
        <v>38</v>
      </c>
      <c r="D146" s="13">
        <v>2</v>
      </c>
      <c r="E146" s="13">
        <v>47200</v>
      </c>
      <c r="F146" s="13" t="s">
        <v>71</v>
      </c>
      <c r="G146" s="13">
        <v>1</v>
      </c>
      <c r="H146" s="13" t="s">
        <v>138</v>
      </c>
      <c r="I146" s="44">
        <v>1352208</v>
      </c>
      <c r="J146" s="14" t="s">
        <v>140</v>
      </c>
      <c r="K146" s="14" t="s">
        <v>141</v>
      </c>
      <c r="L146" s="14">
        <v>4650125769</v>
      </c>
      <c r="M146" s="14">
        <v>17840</v>
      </c>
      <c r="N146" s="46">
        <v>1159638.08</v>
      </c>
      <c r="O146" s="14" t="s">
        <v>142</v>
      </c>
      <c r="P146" s="14" t="s">
        <v>143</v>
      </c>
      <c r="Q146" s="47">
        <v>0</v>
      </c>
      <c r="R146" s="46">
        <f>N146-(N146*Q146)</f>
        <v>1159638.08</v>
      </c>
      <c r="S146" s="14"/>
      <c r="T146" s="15"/>
      <c r="U146" s="15"/>
    </row>
    <row r="147" spans="1:21" x14ac:dyDescent="0.25">
      <c r="A147" s="13"/>
      <c r="B147" s="13">
        <v>15970</v>
      </c>
      <c r="C147" s="13" t="s">
        <v>38</v>
      </c>
      <c r="D147" s="13">
        <v>1</v>
      </c>
      <c r="E147" s="13" t="s">
        <v>41</v>
      </c>
      <c r="F147" s="13" t="s">
        <v>72</v>
      </c>
      <c r="G147" s="13">
        <v>1</v>
      </c>
      <c r="H147" s="13" t="s">
        <v>138</v>
      </c>
      <c r="I147" s="44">
        <v>754588.8</v>
      </c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45"/>
      <c r="U147" s="45"/>
    </row>
    <row r="148" spans="1:21" x14ac:dyDescent="0.25">
      <c r="A148" s="13"/>
      <c r="B148" s="13">
        <v>15980</v>
      </c>
      <c r="C148" s="13" t="s">
        <v>38</v>
      </c>
      <c r="D148" s="13">
        <v>2</v>
      </c>
      <c r="E148" s="13">
        <v>686</v>
      </c>
      <c r="F148" s="13" t="s">
        <v>63</v>
      </c>
      <c r="G148" s="13">
        <v>2</v>
      </c>
      <c r="H148" s="13" t="s">
        <v>138</v>
      </c>
      <c r="I148" s="44">
        <v>377294.4</v>
      </c>
      <c r="J148" s="14" t="s">
        <v>140</v>
      </c>
      <c r="K148" s="14" t="s">
        <v>141</v>
      </c>
      <c r="L148" s="14">
        <v>4650125769</v>
      </c>
      <c r="M148" s="14">
        <v>1030</v>
      </c>
      <c r="N148" s="46">
        <v>323608.68</v>
      </c>
      <c r="O148" s="14" t="s">
        <v>142</v>
      </c>
      <c r="P148" s="14" t="s">
        <v>143</v>
      </c>
      <c r="Q148" s="47">
        <v>0</v>
      </c>
      <c r="R148" s="46">
        <f>N148-(N148*Q148)</f>
        <v>323608.68</v>
      </c>
      <c r="S148" s="14"/>
      <c r="T148" s="15"/>
      <c r="U148" s="15"/>
    </row>
    <row r="149" spans="1:21" x14ac:dyDescent="0.25">
      <c r="A149" s="13"/>
      <c r="B149" s="13">
        <v>15990</v>
      </c>
      <c r="C149" s="13" t="s">
        <v>38</v>
      </c>
      <c r="D149" s="13">
        <v>1</v>
      </c>
      <c r="E149" s="13" t="s">
        <v>41</v>
      </c>
      <c r="F149" s="13" t="s">
        <v>73</v>
      </c>
      <c r="G149" s="13">
        <v>1</v>
      </c>
      <c r="H149" s="13" t="s">
        <v>138</v>
      </c>
      <c r="I149" s="44">
        <v>4072935.6</v>
      </c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45"/>
      <c r="U149" s="45"/>
    </row>
    <row r="150" spans="1:21" x14ac:dyDescent="0.25">
      <c r="A150" s="13"/>
      <c r="B150" s="13">
        <v>16000</v>
      </c>
      <c r="C150" s="13" t="s">
        <v>38</v>
      </c>
      <c r="D150" s="13">
        <v>2</v>
      </c>
      <c r="E150" s="13">
        <v>38280</v>
      </c>
      <c r="F150" s="13" t="s">
        <v>74</v>
      </c>
      <c r="G150" s="13">
        <v>1</v>
      </c>
      <c r="H150" s="13" t="s">
        <v>138</v>
      </c>
      <c r="I150" s="44">
        <v>79588</v>
      </c>
      <c r="J150" s="14" t="s">
        <v>140</v>
      </c>
      <c r="K150" s="14" t="s">
        <v>141</v>
      </c>
      <c r="L150" s="14">
        <v>4650125769</v>
      </c>
      <c r="M150" s="14">
        <v>12010</v>
      </c>
      <c r="N150" s="46">
        <v>68285.14</v>
      </c>
      <c r="O150" s="14" t="s">
        <v>142</v>
      </c>
      <c r="P150" s="14" t="s">
        <v>143</v>
      </c>
      <c r="Q150" s="47">
        <v>0</v>
      </c>
      <c r="R150" s="46">
        <f t="shared" ref="R150:R155" si="2">N150-(N150*Q150)</f>
        <v>68285.14</v>
      </c>
      <c r="S150" s="14"/>
      <c r="T150" s="15"/>
      <c r="U150" s="15"/>
    </row>
    <row r="151" spans="1:21" x14ac:dyDescent="0.25">
      <c r="A151" s="13"/>
      <c r="B151" s="13">
        <v>16010</v>
      </c>
      <c r="C151" s="13" t="s">
        <v>38</v>
      </c>
      <c r="D151" s="13">
        <v>2</v>
      </c>
      <c r="E151" s="13">
        <v>38309</v>
      </c>
      <c r="F151" s="13" t="s">
        <v>75</v>
      </c>
      <c r="G151" s="13">
        <v>1</v>
      </c>
      <c r="H151" s="13" t="s">
        <v>138</v>
      </c>
      <c r="I151" s="44">
        <v>79588</v>
      </c>
      <c r="J151" s="14" t="s">
        <v>140</v>
      </c>
      <c r="K151" s="14" t="s">
        <v>141</v>
      </c>
      <c r="L151" s="14">
        <v>4650125769</v>
      </c>
      <c r="M151" s="14">
        <v>14010</v>
      </c>
      <c r="N151" s="46">
        <v>68285.14</v>
      </c>
      <c r="O151" s="14" t="s">
        <v>142</v>
      </c>
      <c r="P151" s="14" t="s">
        <v>143</v>
      </c>
      <c r="Q151" s="47">
        <v>0</v>
      </c>
      <c r="R151" s="46">
        <f t="shared" si="2"/>
        <v>68285.14</v>
      </c>
      <c r="S151" s="14"/>
      <c r="T151" s="15"/>
      <c r="U151" s="15"/>
    </row>
    <row r="152" spans="1:21" x14ac:dyDescent="0.25">
      <c r="A152" s="13"/>
      <c r="B152" s="13">
        <v>16020</v>
      </c>
      <c r="C152" s="13" t="s">
        <v>38</v>
      </c>
      <c r="D152" s="13">
        <v>2</v>
      </c>
      <c r="E152" s="13">
        <v>1416</v>
      </c>
      <c r="F152" s="13" t="s">
        <v>76</v>
      </c>
      <c r="G152" s="13">
        <v>1</v>
      </c>
      <c r="H152" s="13" t="s">
        <v>138</v>
      </c>
      <c r="I152" s="44">
        <v>2683455.2000000002</v>
      </c>
      <c r="J152" s="14" t="s">
        <v>140</v>
      </c>
      <c r="K152" s="14" t="s">
        <v>141</v>
      </c>
      <c r="L152" s="14">
        <v>4650125769</v>
      </c>
      <c r="M152" s="14">
        <v>4420</v>
      </c>
      <c r="N152" s="46">
        <v>2301297.9</v>
      </c>
      <c r="O152" s="14" t="s">
        <v>142</v>
      </c>
      <c r="P152" s="14" t="s">
        <v>143</v>
      </c>
      <c r="Q152" s="47">
        <v>0</v>
      </c>
      <c r="R152" s="46">
        <f t="shared" si="2"/>
        <v>2301297.9</v>
      </c>
      <c r="S152" s="14"/>
      <c r="T152" s="15"/>
      <c r="U152" s="15"/>
    </row>
    <row r="153" spans="1:21" x14ac:dyDescent="0.25">
      <c r="A153" s="13"/>
      <c r="B153" s="13">
        <v>16030</v>
      </c>
      <c r="C153" s="13" t="s">
        <v>38</v>
      </c>
      <c r="D153" s="13">
        <v>2</v>
      </c>
      <c r="E153" s="13">
        <v>1488</v>
      </c>
      <c r="F153" s="13" t="s">
        <v>77</v>
      </c>
      <c r="G153" s="13">
        <v>1</v>
      </c>
      <c r="H153" s="13" t="s">
        <v>138</v>
      </c>
      <c r="I153" s="44">
        <v>796589.2</v>
      </c>
      <c r="J153" s="14" t="s">
        <v>140</v>
      </c>
      <c r="K153" s="14" t="s">
        <v>141</v>
      </c>
      <c r="L153" s="14">
        <v>4650125769</v>
      </c>
      <c r="M153" s="14">
        <v>5810</v>
      </c>
      <c r="N153" s="46">
        <v>683173.88</v>
      </c>
      <c r="O153" s="14" t="s">
        <v>142</v>
      </c>
      <c r="P153" s="14" t="s">
        <v>143</v>
      </c>
      <c r="Q153" s="47">
        <v>0</v>
      </c>
      <c r="R153" s="46">
        <f t="shared" si="2"/>
        <v>683173.88</v>
      </c>
      <c r="S153" s="14"/>
      <c r="T153" s="15"/>
      <c r="U153" s="15"/>
    </row>
    <row r="154" spans="1:21" x14ac:dyDescent="0.25">
      <c r="A154" s="13"/>
      <c r="B154" s="13">
        <v>16040</v>
      </c>
      <c r="C154" s="13" t="s">
        <v>38</v>
      </c>
      <c r="D154" s="13">
        <v>2</v>
      </c>
      <c r="E154" s="13">
        <v>38302</v>
      </c>
      <c r="F154" s="13" t="s">
        <v>78</v>
      </c>
      <c r="G154" s="13">
        <v>1</v>
      </c>
      <c r="H154" s="13" t="s">
        <v>138</v>
      </c>
      <c r="I154" s="44">
        <v>287541.2</v>
      </c>
      <c r="J154" s="14" t="s">
        <v>140</v>
      </c>
      <c r="K154" s="14" t="s">
        <v>141</v>
      </c>
      <c r="L154" s="14">
        <v>4650125769</v>
      </c>
      <c r="M154" s="14">
        <v>13410</v>
      </c>
      <c r="N154" s="46">
        <v>246616.58000000002</v>
      </c>
      <c r="O154" s="14" t="s">
        <v>142</v>
      </c>
      <c r="P154" s="14" t="s">
        <v>143</v>
      </c>
      <c r="Q154" s="47">
        <v>0</v>
      </c>
      <c r="R154" s="46">
        <f t="shared" si="2"/>
        <v>246616.58000000002</v>
      </c>
      <c r="S154" s="14"/>
      <c r="T154" s="15"/>
      <c r="U154" s="15"/>
    </row>
    <row r="155" spans="1:21" x14ac:dyDescent="0.25">
      <c r="A155" s="13"/>
      <c r="B155" s="13">
        <v>16050</v>
      </c>
      <c r="C155" s="13" t="s">
        <v>38</v>
      </c>
      <c r="D155" s="13">
        <v>2</v>
      </c>
      <c r="E155" s="13">
        <v>47199</v>
      </c>
      <c r="F155" s="13" t="s">
        <v>79</v>
      </c>
      <c r="G155" s="13">
        <v>1</v>
      </c>
      <c r="H155" s="13" t="s">
        <v>138</v>
      </c>
      <c r="I155" s="44">
        <v>146174</v>
      </c>
      <c r="J155" s="14" t="s">
        <v>140</v>
      </c>
      <c r="K155" s="14" t="s">
        <v>141</v>
      </c>
      <c r="L155" s="14">
        <v>4650125769</v>
      </c>
      <c r="M155" s="14">
        <v>17610</v>
      </c>
      <c r="N155" s="46">
        <v>125364.1</v>
      </c>
      <c r="O155" s="14" t="s">
        <v>142</v>
      </c>
      <c r="P155" s="14" t="s">
        <v>143</v>
      </c>
      <c r="Q155" s="47">
        <v>0</v>
      </c>
      <c r="R155" s="46">
        <f t="shared" si="2"/>
        <v>125364.1</v>
      </c>
      <c r="S155" s="14"/>
      <c r="T155" s="15"/>
      <c r="U155" s="15"/>
    </row>
    <row r="156" spans="1:21" x14ac:dyDescent="0.25">
      <c r="A156" s="13"/>
      <c r="B156" s="13">
        <v>16060</v>
      </c>
      <c r="C156" s="13" t="s">
        <v>38</v>
      </c>
      <c r="D156" s="13">
        <v>1</v>
      </c>
      <c r="E156" s="13" t="s">
        <v>41</v>
      </c>
      <c r="F156" s="13" t="s">
        <v>80</v>
      </c>
      <c r="G156" s="13">
        <v>1</v>
      </c>
      <c r="H156" s="13" t="s">
        <v>138</v>
      </c>
      <c r="I156" s="44">
        <v>518661.6</v>
      </c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45"/>
      <c r="U156" s="45"/>
    </row>
    <row r="157" spans="1:21" x14ac:dyDescent="0.25">
      <c r="A157" s="13"/>
      <c r="B157" s="13">
        <v>16070</v>
      </c>
      <c r="C157" s="13" t="s">
        <v>38</v>
      </c>
      <c r="D157" s="13">
        <v>2</v>
      </c>
      <c r="E157" s="13">
        <v>40861</v>
      </c>
      <c r="F157" s="13" t="s">
        <v>81</v>
      </c>
      <c r="G157" s="13">
        <v>2</v>
      </c>
      <c r="H157" s="13" t="s">
        <v>138</v>
      </c>
      <c r="I157" s="44">
        <v>113156.8</v>
      </c>
      <c r="J157" s="14" t="s">
        <v>140</v>
      </c>
      <c r="K157" s="14" t="s">
        <v>141</v>
      </c>
      <c r="L157" s="14">
        <v>4650125769</v>
      </c>
      <c r="M157" s="14">
        <v>15810</v>
      </c>
      <c r="N157" s="46">
        <v>97066.48000000001</v>
      </c>
      <c r="O157" s="14" t="s">
        <v>142</v>
      </c>
      <c r="P157" s="14" t="s">
        <v>143</v>
      </c>
      <c r="Q157" s="47">
        <v>0</v>
      </c>
      <c r="R157" s="46">
        <f>N157-(N157*Q157)</f>
        <v>97066.48000000001</v>
      </c>
      <c r="S157" s="14"/>
      <c r="T157" s="15"/>
      <c r="U157" s="15"/>
    </row>
    <row r="158" spans="1:21" x14ac:dyDescent="0.25">
      <c r="A158" s="13"/>
      <c r="B158" s="13">
        <v>16080</v>
      </c>
      <c r="C158" s="13" t="s">
        <v>38</v>
      </c>
      <c r="D158" s="13">
        <v>2</v>
      </c>
      <c r="E158" s="13">
        <v>47199</v>
      </c>
      <c r="F158" s="13" t="s">
        <v>79</v>
      </c>
      <c r="G158" s="13">
        <v>2</v>
      </c>
      <c r="H158" s="13" t="s">
        <v>138</v>
      </c>
      <c r="I158" s="44">
        <v>146174</v>
      </c>
      <c r="J158" s="14" t="s">
        <v>140</v>
      </c>
      <c r="K158" s="14" t="s">
        <v>141</v>
      </c>
      <c r="L158" s="14">
        <v>4650125769</v>
      </c>
      <c r="M158" s="14">
        <v>17610</v>
      </c>
      <c r="N158" s="46">
        <v>125364.1</v>
      </c>
      <c r="O158" s="14" t="s">
        <v>142</v>
      </c>
      <c r="P158" s="14" t="s">
        <v>143</v>
      </c>
      <c r="Q158" s="47">
        <v>0</v>
      </c>
      <c r="R158" s="46">
        <f>N158-(N158*Q158)</f>
        <v>125364.1</v>
      </c>
      <c r="S158" s="14"/>
      <c r="T158" s="15"/>
      <c r="U158" s="15"/>
    </row>
    <row r="159" spans="1:21" x14ac:dyDescent="0.25">
      <c r="A159" s="13"/>
      <c r="B159" s="13">
        <v>16090</v>
      </c>
      <c r="C159" s="13" t="s">
        <v>38</v>
      </c>
      <c r="D159" s="13">
        <v>1</v>
      </c>
      <c r="E159" s="13" t="s">
        <v>41</v>
      </c>
      <c r="F159" s="13" t="s">
        <v>82</v>
      </c>
      <c r="G159" s="13">
        <v>1</v>
      </c>
      <c r="H159" s="13" t="s">
        <v>138</v>
      </c>
      <c r="I159" s="44">
        <v>287541.2</v>
      </c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45"/>
      <c r="U159" s="45"/>
    </row>
    <row r="160" spans="1:21" x14ac:dyDescent="0.25">
      <c r="A160" s="13"/>
      <c r="B160" s="13">
        <v>16100</v>
      </c>
      <c r="C160" s="13" t="s">
        <v>38</v>
      </c>
      <c r="D160" s="13">
        <v>2</v>
      </c>
      <c r="E160" s="13">
        <v>38302</v>
      </c>
      <c r="F160" s="13" t="s">
        <v>78</v>
      </c>
      <c r="G160" s="13">
        <v>1</v>
      </c>
      <c r="H160" s="13" t="s">
        <v>138</v>
      </c>
      <c r="I160" s="44">
        <v>287541.2</v>
      </c>
      <c r="J160" s="14" t="s">
        <v>140</v>
      </c>
      <c r="K160" s="14" t="s">
        <v>141</v>
      </c>
      <c r="L160" s="14">
        <v>4650125769</v>
      </c>
      <c r="M160" s="14">
        <v>13410</v>
      </c>
      <c r="N160" s="46">
        <v>246616.58000000002</v>
      </c>
      <c r="O160" s="14" t="s">
        <v>142</v>
      </c>
      <c r="P160" s="14" t="s">
        <v>143</v>
      </c>
      <c r="Q160" s="47">
        <v>0</v>
      </c>
      <c r="R160" s="46">
        <f>N160-(N160*Q160)</f>
        <v>246616.58000000002</v>
      </c>
      <c r="S160" s="14"/>
      <c r="T160" s="15"/>
      <c r="U160" s="15"/>
    </row>
    <row r="161" spans="1:21" x14ac:dyDescent="0.25">
      <c r="A161" s="13"/>
      <c r="B161" s="13">
        <v>16110</v>
      </c>
      <c r="C161" s="13" t="s">
        <v>38</v>
      </c>
      <c r="D161" s="13">
        <v>1</v>
      </c>
      <c r="E161" s="13" t="s">
        <v>42</v>
      </c>
      <c r="F161" s="13" t="s">
        <v>82</v>
      </c>
      <c r="G161" s="13">
        <v>1</v>
      </c>
      <c r="H161" s="13" t="s">
        <v>138</v>
      </c>
      <c r="I161" s="44">
        <v>246486.39999999999</v>
      </c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45"/>
      <c r="U161" s="45"/>
    </row>
    <row r="162" spans="1:21" x14ac:dyDescent="0.25">
      <c r="A162" s="13"/>
      <c r="B162" s="13">
        <v>16120</v>
      </c>
      <c r="C162" s="13" t="s">
        <v>38</v>
      </c>
      <c r="D162" s="13">
        <v>2</v>
      </c>
      <c r="E162" s="13">
        <v>47767</v>
      </c>
      <c r="F162" s="13" t="s">
        <v>83</v>
      </c>
      <c r="G162" s="13">
        <v>1</v>
      </c>
      <c r="H162" s="13" t="s">
        <v>138</v>
      </c>
      <c r="I162" s="44">
        <v>246486.39999999999</v>
      </c>
      <c r="J162" s="14" t="s">
        <v>140</v>
      </c>
      <c r="K162" s="14" t="s">
        <v>141</v>
      </c>
      <c r="L162" s="14">
        <v>4650125769</v>
      </c>
      <c r="M162" s="14">
        <v>18210</v>
      </c>
      <c r="N162" s="46">
        <v>211385.64</v>
      </c>
      <c r="O162" s="14" t="s">
        <v>142</v>
      </c>
      <c r="P162" s="14" t="s">
        <v>143</v>
      </c>
      <c r="Q162" s="47">
        <v>0</v>
      </c>
      <c r="R162" s="46">
        <f>N162-(N162*Q162)</f>
        <v>211385.64</v>
      </c>
      <c r="S162" s="14"/>
      <c r="T162" s="15"/>
      <c r="U162" s="15"/>
    </row>
    <row r="163" spans="1:21" x14ac:dyDescent="0.25">
      <c r="A163" s="13"/>
      <c r="B163" s="13">
        <v>16130</v>
      </c>
      <c r="C163" s="13" t="s">
        <v>38</v>
      </c>
      <c r="D163" s="13">
        <v>1</v>
      </c>
      <c r="E163" s="13" t="s">
        <v>41</v>
      </c>
      <c r="F163" s="13" t="s">
        <v>84</v>
      </c>
      <c r="G163" s="13">
        <v>1</v>
      </c>
      <c r="H163" s="13" t="s">
        <v>138</v>
      </c>
      <c r="I163" s="44">
        <v>383440.8</v>
      </c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45"/>
      <c r="U163" s="45"/>
    </row>
    <row r="164" spans="1:21" x14ac:dyDescent="0.25">
      <c r="A164" s="13"/>
      <c r="B164" s="13">
        <v>16140</v>
      </c>
      <c r="C164" s="13" t="s">
        <v>38</v>
      </c>
      <c r="D164" s="13">
        <v>2</v>
      </c>
      <c r="E164" s="13">
        <v>1353</v>
      </c>
      <c r="F164" s="13" t="s">
        <v>85</v>
      </c>
      <c r="G164" s="13">
        <v>3</v>
      </c>
      <c r="H164" s="13" t="s">
        <v>138</v>
      </c>
      <c r="I164" s="44">
        <v>127813.6</v>
      </c>
      <c r="J164" s="14" t="s">
        <v>140</v>
      </c>
      <c r="K164" s="14" t="s">
        <v>141</v>
      </c>
      <c r="L164" s="14">
        <v>4650125769</v>
      </c>
      <c r="M164" s="14">
        <v>2410</v>
      </c>
      <c r="N164" s="46">
        <v>109643.2</v>
      </c>
      <c r="O164" s="14" t="s">
        <v>142</v>
      </c>
      <c r="P164" s="14" t="s">
        <v>143</v>
      </c>
      <c r="Q164" s="47">
        <v>0</v>
      </c>
      <c r="R164" s="46">
        <f>N164-(N164*Q164)</f>
        <v>109643.2</v>
      </c>
      <c r="S164" s="14"/>
      <c r="T164" s="15"/>
      <c r="U164" s="15"/>
    </row>
    <row r="165" spans="1:21" x14ac:dyDescent="0.25">
      <c r="A165" s="13"/>
      <c r="B165" s="13">
        <v>16150</v>
      </c>
      <c r="C165" s="13" t="s">
        <v>38</v>
      </c>
      <c r="D165" s="13">
        <v>1</v>
      </c>
      <c r="E165" s="13" t="s">
        <v>41</v>
      </c>
      <c r="F165" s="13" t="s">
        <v>86</v>
      </c>
      <c r="G165" s="13">
        <v>1</v>
      </c>
      <c r="H165" s="13" t="s">
        <v>138</v>
      </c>
      <c r="I165" s="44">
        <v>433557.6</v>
      </c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45"/>
      <c r="U165" s="45"/>
    </row>
    <row r="166" spans="1:21" x14ac:dyDescent="0.25">
      <c r="A166" s="13"/>
      <c r="B166" s="13">
        <v>16160</v>
      </c>
      <c r="C166" s="13" t="s">
        <v>38</v>
      </c>
      <c r="D166" s="13">
        <v>2</v>
      </c>
      <c r="E166" s="13">
        <v>70943</v>
      </c>
      <c r="F166" s="13" t="s">
        <v>87</v>
      </c>
      <c r="G166" s="13">
        <v>1</v>
      </c>
      <c r="H166" s="13" t="s">
        <v>138</v>
      </c>
      <c r="I166" s="44">
        <v>433557.6</v>
      </c>
      <c r="J166" s="14" t="s">
        <v>140</v>
      </c>
      <c r="K166" s="14" t="s">
        <v>141</v>
      </c>
      <c r="L166" s="14">
        <v>4650125769</v>
      </c>
      <c r="M166" s="14">
        <v>20810</v>
      </c>
      <c r="N166" s="46">
        <v>371819.44</v>
      </c>
      <c r="O166" s="14" t="s">
        <v>142</v>
      </c>
      <c r="P166" s="14" t="s">
        <v>143</v>
      </c>
      <c r="Q166" s="47">
        <v>0</v>
      </c>
      <c r="R166" s="46">
        <f>N166-(N166*Q166)</f>
        <v>371819.44</v>
      </c>
      <c r="S166" s="14"/>
      <c r="T166" s="15"/>
      <c r="U166" s="15"/>
    </row>
    <row r="167" spans="1:21" x14ac:dyDescent="0.25">
      <c r="A167" s="13"/>
      <c r="B167" s="13">
        <v>16170</v>
      </c>
      <c r="C167" s="13" t="s">
        <v>38</v>
      </c>
      <c r="D167" s="13">
        <v>1</v>
      </c>
      <c r="E167" s="13" t="s">
        <v>41</v>
      </c>
      <c r="F167" s="13" t="s">
        <v>88</v>
      </c>
      <c r="G167" s="13">
        <v>1</v>
      </c>
      <c r="H167" s="13" t="s">
        <v>138</v>
      </c>
      <c r="I167" s="44">
        <v>621259.19999999995</v>
      </c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45"/>
      <c r="U167" s="45"/>
    </row>
    <row r="168" spans="1:21" x14ac:dyDescent="0.25">
      <c r="A168" s="13"/>
      <c r="B168" s="13">
        <v>16180</v>
      </c>
      <c r="C168" s="13" t="s">
        <v>38</v>
      </c>
      <c r="D168" s="13">
        <v>2</v>
      </c>
      <c r="E168" s="13">
        <v>38274</v>
      </c>
      <c r="F168" s="13" t="s">
        <v>89</v>
      </c>
      <c r="G168" s="13">
        <v>1</v>
      </c>
      <c r="H168" s="13" t="s">
        <v>138</v>
      </c>
      <c r="I168" s="44">
        <v>621259.19999999995</v>
      </c>
      <c r="J168" s="13" t="s">
        <v>139</v>
      </c>
      <c r="K168" s="13"/>
      <c r="L168" s="13"/>
      <c r="M168" s="13"/>
      <c r="N168" s="13"/>
      <c r="O168" s="13"/>
      <c r="P168" s="13"/>
      <c r="Q168" s="13"/>
      <c r="R168" s="13"/>
      <c r="S168" s="13"/>
      <c r="T168" s="45"/>
      <c r="U168" s="45"/>
    </row>
    <row r="169" spans="1:21" x14ac:dyDescent="0.25">
      <c r="A169" s="13"/>
      <c r="B169" s="13">
        <v>16190</v>
      </c>
      <c r="C169" s="13" t="s">
        <v>38</v>
      </c>
      <c r="D169" s="13">
        <v>1</v>
      </c>
      <c r="E169" s="13" t="s">
        <v>41</v>
      </c>
      <c r="F169" s="13" t="s">
        <v>90</v>
      </c>
      <c r="G169" s="13">
        <v>1</v>
      </c>
      <c r="H169" s="13" t="s">
        <v>138</v>
      </c>
      <c r="I169" s="44">
        <v>433557.6</v>
      </c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45"/>
      <c r="U169" s="45"/>
    </row>
    <row r="170" spans="1:21" x14ac:dyDescent="0.25">
      <c r="A170" s="13"/>
      <c r="B170" s="13">
        <v>16200</v>
      </c>
      <c r="C170" s="13" t="s">
        <v>38</v>
      </c>
      <c r="D170" s="13">
        <v>2</v>
      </c>
      <c r="E170" s="13">
        <v>70948</v>
      </c>
      <c r="F170" s="13" t="s">
        <v>91</v>
      </c>
      <c r="G170" s="13">
        <v>1</v>
      </c>
      <c r="H170" s="13" t="s">
        <v>138</v>
      </c>
      <c r="I170" s="44">
        <v>433557.6</v>
      </c>
      <c r="J170" s="13" t="s">
        <v>139</v>
      </c>
      <c r="K170" s="13"/>
      <c r="L170" s="13"/>
      <c r="M170" s="13"/>
      <c r="N170" s="13"/>
      <c r="O170" s="13"/>
      <c r="P170" s="13"/>
      <c r="Q170" s="13"/>
      <c r="R170" s="13"/>
      <c r="S170" s="13"/>
      <c r="T170" s="45"/>
      <c r="U170" s="45"/>
    </row>
    <row r="171" spans="1:21" x14ac:dyDescent="0.25">
      <c r="A171" s="13"/>
      <c r="B171" s="13">
        <v>16210</v>
      </c>
      <c r="C171" s="13" t="s">
        <v>38</v>
      </c>
      <c r="D171" s="13">
        <v>1</v>
      </c>
      <c r="E171" s="13">
        <v>6891</v>
      </c>
      <c r="F171" s="13" t="s">
        <v>92</v>
      </c>
      <c r="G171" s="13">
        <v>1</v>
      </c>
      <c r="H171" s="13" t="s">
        <v>138</v>
      </c>
      <c r="I171" s="44">
        <v>1349213.6</v>
      </c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45"/>
      <c r="U171" s="45"/>
    </row>
    <row r="172" spans="1:21" x14ac:dyDescent="0.25">
      <c r="A172" s="13"/>
      <c r="B172" s="13">
        <v>16220</v>
      </c>
      <c r="C172" s="13" t="s">
        <v>38</v>
      </c>
      <c r="D172" s="13">
        <v>2</v>
      </c>
      <c r="E172" s="13">
        <v>77201</v>
      </c>
      <c r="F172" s="13" t="s">
        <v>93</v>
      </c>
      <c r="G172" s="13">
        <v>1</v>
      </c>
      <c r="H172" s="13" t="s">
        <v>138</v>
      </c>
      <c r="I172" s="44">
        <v>1349213.6</v>
      </c>
      <c r="J172" s="13" t="s">
        <v>139</v>
      </c>
      <c r="K172" s="13"/>
      <c r="L172" s="13"/>
      <c r="M172" s="13"/>
      <c r="N172" s="13"/>
      <c r="O172" s="13"/>
      <c r="P172" s="13"/>
      <c r="Q172" s="13"/>
      <c r="R172" s="13"/>
      <c r="S172" s="13"/>
      <c r="T172" s="45"/>
      <c r="U172" s="45"/>
    </row>
    <row r="173" spans="1:21" x14ac:dyDescent="0.25">
      <c r="A173" s="13"/>
      <c r="B173" s="13">
        <v>16230</v>
      </c>
      <c r="C173" s="13" t="s">
        <v>38</v>
      </c>
      <c r="D173" s="13">
        <v>1</v>
      </c>
      <c r="E173" s="13">
        <v>6891</v>
      </c>
      <c r="F173" s="13" t="s">
        <v>92</v>
      </c>
      <c r="G173" s="13">
        <v>1</v>
      </c>
      <c r="H173" s="13" t="s">
        <v>138</v>
      </c>
      <c r="I173" s="44">
        <v>335451.59999999998</v>
      </c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45"/>
      <c r="U173" s="45"/>
    </row>
    <row r="174" spans="1:21" x14ac:dyDescent="0.25">
      <c r="A174" s="13"/>
      <c r="B174" s="13">
        <v>16240</v>
      </c>
      <c r="C174" s="13" t="s">
        <v>38</v>
      </c>
      <c r="D174" s="13">
        <v>2</v>
      </c>
      <c r="E174" s="13">
        <v>77201</v>
      </c>
      <c r="F174" s="13" t="s">
        <v>94</v>
      </c>
      <c r="G174" s="13">
        <v>1</v>
      </c>
      <c r="H174" s="13" t="s">
        <v>138</v>
      </c>
      <c r="I174" s="44">
        <v>335451.59999999998</v>
      </c>
      <c r="J174" s="13" t="s">
        <v>139</v>
      </c>
      <c r="K174" s="13"/>
      <c r="L174" s="13"/>
      <c r="M174" s="13"/>
      <c r="N174" s="13"/>
      <c r="O174" s="13"/>
      <c r="P174" s="13"/>
      <c r="Q174" s="13"/>
      <c r="R174" s="13"/>
      <c r="S174" s="13"/>
      <c r="T174" s="45"/>
      <c r="U174" s="45"/>
    </row>
    <row r="175" spans="1:21" x14ac:dyDescent="0.25">
      <c r="A175" s="13"/>
      <c r="B175" s="13">
        <v>16250</v>
      </c>
      <c r="C175" s="13" t="s">
        <v>38</v>
      </c>
      <c r="D175" s="13">
        <v>1</v>
      </c>
      <c r="E175" s="13">
        <v>6891</v>
      </c>
      <c r="F175" s="13" t="s">
        <v>92</v>
      </c>
      <c r="G175" s="13">
        <v>1</v>
      </c>
      <c r="H175" s="13" t="s">
        <v>138</v>
      </c>
      <c r="I175" s="44">
        <v>12737232</v>
      </c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45"/>
      <c r="U175" s="45"/>
    </row>
    <row r="176" spans="1:21" x14ac:dyDescent="0.25">
      <c r="A176" s="13"/>
      <c r="B176" s="13">
        <v>16260</v>
      </c>
      <c r="C176" s="13" t="s">
        <v>38</v>
      </c>
      <c r="D176" s="13">
        <v>2</v>
      </c>
      <c r="E176" s="13">
        <v>7740</v>
      </c>
      <c r="F176" s="13" t="s">
        <v>95</v>
      </c>
      <c r="G176" s="13">
        <v>1</v>
      </c>
      <c r="H176" s="13" t="s">
        <v>138</v>
      </c>
      <c r="I176" s="44">
        <v>5894397.5999999996</v>
      </c>
      <c r="J176" s="14" t="s">
        <v>147</v>
      </c>
      <c r="K176" s="14" t="s">
        <v>148</v>
      </c>
      <c r="L176" s="14">
        <v>4650126385</v>
      </c>
      <c r="M176" s="14">
        <v>10</v>
      </c>
      <c r="N176" s="46">
        <v>5054859</v>
      </c>
      <c r="O176" s="14" t="s">
        <v>142</v>
      </c>
      <c r="P176" s="14" t="s">
        <v>149</v>
      </c>
      <c r="Q176" s="47">
        <v>0</v>
      </c>
      <c r="R176" s="46">
        <f>N176-(N176*Q176)</f>
        <v>5054859</v>
      </c>
      <c r="S176" s="14"/>
      <c r="T176" s="15"/>
      <c r="U176" s="15"/>
    </row>
    <row r="177" spans="1:21" x14ac:dyDescent="0.25">
      <c r="A177" s="13"/>
      <c r="B177" s="13">
        <v>16270</v>
      </c>
      <c r="C177" s="13" t="s">
        <v>38</v>
      </c>
      <c r="D177" s="13">
        <v>2</v>
      </c>
      <c r="E177" s="13">
        <v>7203</v>
      </c>
      <c r="F177" s="13" t="s">
        <v>96</v>
      </c>
      <c r="G177" s="13">
        <v>1</v>
      </c>
      <c r="H177" s="13" t="s">
        <v>138</v>
      </c>
      <c r="I177" s="44">
        <v>2332164.7999999998</v>
      </c>
      <c r="J177" s="13" t="s">
        <v>139</v>
      </c>
      <c r="K177" s="13"/>
      <c r="L177" s="13"/>
      <c r="M177" s="13"/>
      <c r="N177" s="13"/>
      <c r="O177" s="13"/>
      <c r="P177" s="13"/>
      <c r="Q177" s="13"/>
      <c r="R177" s="13"/>
      <c r="S177" s="13"/>
      <c r="T177" s="45"/>
      <c r="U177" s="45"/>
    </row>
    <row r="178" spans="1:21" x14ac:dyDescent="0.25">
      <c r="A178" s="13"/>
      <c r="B178" s="13">
        <v>16280</v>
      </c>
      <c r="C178" s="13" t="s">
        <v>38</v>
      </c>
      <c r="D178" s="13">
        <v>2</v>
      </c>
      <c r="E178" s="13">
        <v>77201</v>
      </c>
      <c r="F178" s="13" t="s">
        <v>97</v>
      </c>
      <c r="G178" s="13">
        <v>1</v>
      </c>
      <c r="H178" s="13" t="s">
        <v>138</v>
      </c>
      <c r="I178" s="44">
        <v>2851535.6</v>
      </c>
      <c r="J178" s="13" t="s">
        <v>139</v>
      </c>
      <c r="K178" s="13"/>
      <c r="L178" s="13"/>
      <c r="M178" s="13"/>
      <c r="N178" s="13"/>
      <c r="O178" s="13"/>
      <c r="P178" s="13"/>
      <c r="Q178" s="13"/>
      <c r="R178" s="13"/>
      <c r="S178" s="13"/>
      <c r="T178" s="45"/>
      <c r="U178" s="45"/>
    </row>
    <row r="179" spans="1:21" x14ac:dyDescent="0.25">
      <c r="A179" s="13"/>
      <c r="B179" s="13">
        <v>16290</v>
      </c>
      <c r="C179" s="13" t="s">
        <v>38</v>
      </c>
      <c r="D179" s="13">
        <v>2</v>
      </c>
      <c r="E179" s="13">
        <v>77201</v>
      </c>
      <c r="F179" s="13" t="s">
        <v>98</v>
      </c>
      <c r="G179" s="13">
        <v>1</v>
      </c>
      <c r="H179" s="13" t="s">
        <v>138</v>
      </c>
      <c r="I179" s="44">
        <v>1659134</v>
      </c>
      <c r="J179" s="13" t="s">
        <v>139</v>
      </c>
      <c r="K179" s="13"/>
      <c r="L179" s="13"/>
      <c r="M179" s="13"/>
      <c r="N179" s="13"/>
      <c r="O179" s="13"/>
      <c r="P179" s="13"/>
      <c r="Q179" s="13"/>
      <c r="R179" s="13"/>
      <c r="S179" s="13"/>
      <c r="T179" s="45"/>
      <c r="U179" s="45"/>
    </row>
    <row r="180" spans="1:21" x14ac:dyDescent="0.25">
      <c r="A180" s="14"/>
      <c r="B180" s="14"/>
      <c r="C180" s="14"/>
      <c r="D180" s="14" t="s">
        <v>49</v>
      </c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5"/>
      <c r="U180" s="15"/>
    </row>
    <row r="181" spans="1:21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</row>
    <row r="182" spans="1:21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</row>
    <row r="183" spans="1:21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</row>
    <row r="184" spans="1:21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</row>
    <row r="185" spans="1:21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</row>
    <row r="186" spans="1:21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</row>
    <row r="187" spans="1:21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</row>
    <row r="188" spans="1:21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</row>
    <row r="189" spans="1:21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</row>
    <row r="190" spans="1:21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</row>
    <row r="191" spans="1:21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</row>
    <row r="192" spans="1:21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</row>
    <row r="193" spans="1:21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</row>
    <row r="194" spans="1:21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</row>
    <row r="195" spans="1:21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</row>
    <row r="196" spans="1:21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</row>
    <row r="197" spans="1:21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</row>
    <row r="198" spans="1:21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</row>
    <row r="199" spans="1:21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</row>
    <row r="200" spans="1:21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</row>
    <row r="201" spans="1:21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</row>
    <row r="202" spans="1:21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</row>
    <row r="203" spans="1:21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</row>
    <row r="204" spans="1:21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</row>
    <row r="205" spans="1:21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</row>
    <row r="206" spans="1:21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</row>
    <row r="207" spans="1:21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</row>
    <row r="208" spans="1:21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</row>
    <row r="209" spans="1:21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</row>
    <row r="210" spans="1:21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</row>
    <row r="211" spans="1:21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</row>
    <row r="212" spans="1:21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</row>
    <row r="213" spans="1:21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</row>
    <row r="214" spans="1:21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</row>
    <row r="215" spans="1:21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</row>
    <row r="216" spans="1:21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</row>
    <row r="217" spans="1:21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</row>
    <row r="218" spans="1:21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</row>
    <row r="219" spans="1:21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</row>
    <row r="220" spans="1:21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</row>
    <row r="221" spans="1:21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</row>
    <row r="222" spans="1:21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</row>
    <row r="223" spans="1:21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</row>
    <row r="224" spans="1:21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</row>
    <row r="225" spans="1:21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</row>
    <row r="226" spans="1:21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</row>
    <row r="227" spans="1:21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</row>
    <row r="228" spans="1:21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</row>
    <row r="229" spans="1:21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</row>
    <row r="230" spans="1:21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</row>
    <row r="231" spans="1:21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</row>
    <row r="232" spans="1:21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</row>
    <row r="233" spans="1:21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</row>
    <row r="234" spans="1:21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</row>
    <row r="235" spans="1:21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</row>
    <row r="236" spans="1:21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</row>
    <row r="237" spans="1:21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</row>
    <row r="238" spans="1:21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</row>
    <row r="239" spans="1:21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</row>
    <row r="240" spans="1:21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</row>
    <row r="241" spans="1:21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</row>
    <row r="242" spans="1:21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</row>
    <row r="243" spans="1:21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</row>
    <row r="244" spans="1:21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</row>
    <row r="245" spans="1:21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</row>
    <row r="246" spans="1:21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</row>
    <row r="247" spans="1:21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</row>
    <row r="248" spans="1:21" x14ac:dyDescent="0.2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</row>
    <row r="249" spans="1:21" x14ac:dyDescent="0.2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</row>
    <row r="250" spans="1:21" x14ac:dyDescent="0.2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</row>
    <row r="251" spans="1:21" x14ac:dyDescent="0.2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</row>
    <row r="252" spans="1:21" x14ac:dyDescent="0.2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</row>
    <row r="253" spans="1:21" x14ac:dyDescent="0.2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</row>
    <row r="254" spans="1:21" x14ac:dyDescent="0.2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</row>
    <row r="255" spans="1:21" x14ac:dyDescent="0.2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</row>
    <row r="256" spans="1:21" x14ac:dyDescent="0.2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</row>
    <row r="257" spans="1:21" x14ac:dyDescent="0.2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</row>
    <row r="258" spans="1:21" x14ac:dyDescent="0.2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</row>
    <row r="259" spans="1:21" x14ac:dyDescent="0.2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</row>
    <row r="260" spans="1:21" x14ac:dyDescent="0.2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</row>
    <row r="261" spans="1:21" x14ac:dyDescent="0.2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</row>
    <row r="262" spans="1:21" x14ac:dyDescent="0.2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</row>
    <row r="263" spans="1:21" x14ac:dyDescent="0.2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</row>
    <row r="264" spans="1:21" x14ac:dyDescent="0.2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</row>
    <row r="265" spans="1:21" x14ac:dyDescent="0.2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</row>
    <row r="266" spans="1:21" x14ac:dyDescent="0.2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</row>
    <row r="267" spans="1:21" x14ac:dyDescent="0.2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</row>
    <row r="268" spans="1:21" x14ac:dyDescent="0.2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</row>
    <row r="269" spans="1:21" x14ac:dyDescent="0.2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</row>
    <row r="270" spans="1:21" x14ac:dyDescent="0.2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</row>
    <row r="271" spans="1:21" x14ac:dyDescent="0.2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</row>
    <row r="272" spans="1:21" x14ac:dyDescent="0.2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</row>
    <row r="273" spans="1:21" x14ac:dyDescent="0.2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</row>
    <row r="274" spans="1:21" x14ac:dyDescent="0.2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</row>
    <row r="275" spans="1:21" x14ac:dyDescent="0.2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</row>
    <row r="276" spans="1:21" x14ac:dyDescent="0.2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</row>
    <row r="277" spans="1:21" x14ac:dyDescent="0.2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</row>
    <row r="278" spans="1:21" x14ac:dyDescent="0.2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</row>
    <row r="279" spans="1:21" x14ac:dyDescent="0.2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</row>
    <row r="280" spans="1:21" x14ac:dyDescent="0.2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</row>
    <row r="281" spans="1:21" x14ac:dyDescent="0.2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</row>
    <row r="282" spans="1:21" x14ac:dyDescent="0.2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</row>
    <row r="283" spans="1:21" x14ac:dyDescent="0.2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</row>
    <row r="284" spans="1:21" x14ac:dyDescent="0.2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</row>
    <row r="285" spans="1:21" x14ac:dyDescent="0.2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</row>
    <row r="286" spans="1:21" x14ac:dyDescent="0.2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</row>
    <row r="287" spans="1:21" x14ac:dyDescent="0.2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</row>
    <row r="288" spans="1:21" x14ac:dyDescent="0.2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</row>
    <row r="289" spans="1:21" x14ac:dyDescent="0.2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</row>
    <row r="290" spans="1:21" x14ac:dyDescent="0.2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</row>
    <row r="291" spans="1:21" x14ac:dyDescent="0.2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</row>
    <row r="292" spans="1:21" x14ac:dyDescent="0.2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</row>
    <row r="293" spans="1:21" x14ac:dyDescent="0.2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</row>
    <row r="294" spans="1:21" x14ac:dyDescent="0.2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</row>
    <row r="295" spans="1:21" x14ac:dyDescent="0.2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</row>
    <row r="296" spans="1:21" x14ac:dyDescent="0.2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</row>
    <row r="297" spans="1:21" x14ac:dyDescent="0.2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</row>
    <row r="298" spans="1:21" x14ac:dyDescent="0.2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</row>
    <row r="299" spans="1:21" x14ac:dyDescent="0.2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</row>
    <row r="300" spans="1:21" x14ac:dyDescent="0.2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</row>
    <row r="301" spans="1:21" x14ac:dyDescent="0.2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</row>
    <row r="302" spans="1:21" x14ac:dyDescent="0.2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</row>
    <row r="303" spans="1:21" x14ac:dyDescent="0.2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</row>
    <row r="304" spans="1:21" x14ac:dyDescent="0.2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</row>
    <row r="305" spans="1:21" x14ac:dyDescent="0.2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</row>
    <row r="306" spans="1:21" x14ac:dyDescent="0.2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</row>
    <row r="307" spans="1:21" x14ac:dyDescent="0.2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</row>
    <row r="308" spans="1:21" x14ac:dyDescent="0.2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</row>
    <row r="309" spans="1:21" x14ac:dyDescent="0.2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</row>
    <row r="310" spans="1:21" x14ac:dyDescent="0.2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</row>
    <row r="311" spans="1:21" x14ac:dyDescent="0.2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</row>
    <row r="312" spans="1:21" x14ac:dyDescent="0.2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</row>
    <row r="313" spans="1:21" x14ac:dyDescent="0.2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</row>
    <row r="314" spans="1:21" x14ac:dyDescent="0.2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</row>
    <row r="315" spans="1:21" x14ac:dyDescent="0.2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</row>
    <row r="316" spans="1:21" x14ac:dyDescent="0.2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</row>
    <row r="317" spans="1:21" x14ac:dyDescent="0.2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</row>
    <row r="318" spans="1:21" x14ac:dyDescent="0.2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</row>
    <row r="319" spans="1:21" x14ac:dyDescent="0.2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</row>
    <row r="320" spans="1:21" x14ac:dyDescent="0.2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</row>
    <row r="321" spans="1:21" x14ac:dyDescent="0.2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</row>
    <row r="322" spans="1:21" x14ac:dyDescent="0.2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</row>
    <row r="323" spans="1:21" x14ac:dyDescent="0.2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</row>
    <row r="324" spans="1:21" x14ac:dyDescent="0.2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</row>
    <row r="325" spans="1:21" x14ac:dyDescent="0.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</row>
    <row r="326" spans="1:21" x14ac:dyDescent="0.2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</row>
    <row r="327" spans="1:21" x14ac:dyDescent="0.2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</row>
    <row r="328" spans="1:21" x14ac:dyDescent="0.2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</row>
    <row r="329" spans="1:21" x14ac:dyDescent="0.2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</row>
    <row r="330" spans="1:21" x14ac:dyDescent="0.2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</row>
    <row r="331" spans="1:21" x14ac:dyDescent="0.2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</row>
    <row r="332" spans="1:21" x14ac:dyDescent="0.2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</row>
    <row r="333" spans="1:21" x14ac:dyDescent="0.2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</row>
    <row r="334" spans="1:21" x14ac:dyDescent="0.2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</row>
    <row r="335" spans="1:21" x14ac:dyDescent="0.2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</row>
    <row r="336" spans="1:21" x14ac:dyDescent="0.2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</row>
    <row r="337" spans="1:21" x14ac:dyDescent="0.2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</row>
    <row r="338" spans="1:21" x14ac:dyDescent="0.2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</row>
    <row r="339" spans="1:21" x14ac:dyDescent="0.2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</row>
    <row r="340" spans="1:21" x14ac:dyDescent="0.2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</row>
    <row r="341" spans="1:21" x14ac:dyDescent="0.2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</row>
    <row r="342" spans="1:21" x14ac:dyDescent="0.2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</row>
    <row r="343" spans="1:21" x14ac:dyDescent="0.2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</row>
    <row r="344" spans="1:21" x14ac:dyDescent="0.2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</row>
    <row r="345" spans="1:21" x14ac:dyDescent="0.2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</row>
    <row r="346" spans="1:21" x14ac:dyDescent="0.2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</row>
    <row r="347" spans="1:21" x14ac:dyDescent="0.2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</row>
    <row r="348" spans="1:21" x14ac:dyDescent="0.2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</row>
    <row r="349" spans="1:21" x14ac:dyDescent="0.2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</row>
    <row r="350" spans="1:21" x14ac:dyDescent="0.2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</row>
    <row r="351" spans="1:21" x14ac:dyDescent="0.2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</row>
    <row r="352" spans="1:21" x14ac:dyDescent="0.2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</row>
    <row r="353" spans="1:21" x14ac:dyDescent="0.2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</row>
    <row r="354" spans="1:21" x14ac:dyDescent="0.2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</row>
    <row r="355" spans="1:21" x14ac:dyDescent="0.2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</row>
    <row r="356" spans="1:21" x14ac:dyDescent="0.2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</row>
    <row r="357" spans="1:21" x14ac:dyDescent="0.2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</row>
    <row r="358" spans="1:21" x14ac:dyDescent="0.2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</row>
    <row r="359" spans="1:21" x14ac:dyDescent="0.2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</row>
    <row r="360" spans="1:21" x14ac:dyDescent="0.2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</row>
    <row r="361" spans="1:21" x14ac:dyDescent="0.2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</row>
    <row r="362" spans="1:21" x14ac:dyDescent="0.2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</row>
    <row r="363" spans="1:21" x14ac:dyDescent="0.2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</row>
    <row r="364" spans="1:21" x14ac:dyDescent="0.2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</row>
    <row r="365" spans="1:21" x14ac:dyDescent="0.2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</row>
    <row r="366" spans="1:21" x14ac:dyDescent="0.2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</row>
    <row r="367" spans="1:21" x14ac:dyDescent="0.2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</row>
    <row r="368" spans="1:21" x14ac:dyDescent="0.2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</row>
    <row r="369" spans="1:21" x14ac:dyDescent="0.2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</row>
    <row r="370" spans="1:21" x14ac:dyDescent="0.2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</row>
    <row r="371" spans="1:21" x14ac:dyDescent="0.2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</row>
    <row r="372" spans="1:21" x14ac:dyDescent="0.2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</row>
    <row r="373" spans="1:21" x14ac:dyDescent="0.2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</row>
    <row r="374" spans="1:21" x14ac:dyDescent="0.2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</row>
    <row r="375" spans="1:21" x14ac:dyDescent="0.2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</row>
    <row r="376" spans="1:21" x14ac:dyDescent="0.2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</row>
    <row r="377" spans="1:21" x14ac:dyDescent="0.2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</row>
    <row r="378" spans="1:21" x14ac:dyDescent="0.2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</row>
    <row r="379" spans="1:21" x14ac:dyDescent="0.2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</row>
    <row r="380" spans="1:21" x14ac:dyDescent="0.2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</row>
    <row r="381" spans="1:21" x14ac:dyDescent="0.2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</row>
    <row r="382" spans="1:21" x14ac:dyDescent="0.2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</row>
    <row r="383" spans="1:21" x14ac:dyDescent="0.2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</row>
    <row r="384" spans="1:21" x14ac:dyDescent="0.2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</row>
    <row r="385" spans="1:21" x14ac:dyDescent="0.2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</row>
    <row r="386" spans="1:21" x14ac:dyDescent="0.2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</row>
    <row r="387" spans="1:21" x14ac:dyDescent="0.2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</row>
    <row r="388" spans="1:21" x14ac:dyDescent="0.2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</row>
    <row r="389" spans="1:21" x14ac:dyDescent="0.2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</row>
    <row r="390" spans="1:21" x14ac:dyDescent="0.2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</row>
    <row r="391" spans="1:21" x14ac:dyDescent="0.2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</row>
    <row r="392" spans="1:21" x14ac:dyDescent="0.2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</row>
    <row r="393" spans="1:21" x14ac:dyDescent="0.2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</row>
    <row r="394" spans="1:21" x14ac:dyDescent="0.2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</row>
    <row r="395" spans="1:21" x14ac:dyDescent="0.2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</row>
    <row r="396" spans="1:21" x14ac:dyDescent="0.2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</row>
    <row r="397" spans="1:21" x14ac:dyDescent="0.2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</row>
    <row r="398" spans="1:21" x14ac:dyDescent="0.2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</row>
    <row r="399" spans="1:21" x14ac:dyDescent="0.2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</row>
    <row r="400" spans="1:21" x14ac:dyDescent="0.2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</row>
    <row r="401" spans="1:21" x14ac:dyDescent="0.2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</row>
    <row r="402" spans="1:21" x14ac:dyDescent="0.2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</row>
    <row r="403" spans="1:21" x14ac:dyDescent="0.2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</row>
    <row r="404" spans="1:21" x14ac:dyDescent="0.2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</row>
    <row r="405" spans="1:21" x14ac:dyDescent="0.2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</row>
    <row r="406" spans="1:21" x14ac:dyDescent="0.2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</row>
    <row r="407" spans="1:21" x14ac:dyDescent="0.2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</row>
    <row r="408" spans="1:21" x14ac:dyDescent="0.2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</row>
    <row r="409" spans="1:21" x14ac:dyDescent="0.2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</row>
    <row r="410" spans="1:21" x14ac:dyDescent="0.2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</row>
    <row r="411" spans="1:21" x14ac:dyDescent="0.2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</row>
    <row r="412" spans="1:21" x14ac:dyDescent="0.2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</row>
    <row r="413" spans="1:21" x14ac:dyDescent="0.2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</row>
    <row r="414" spans="1:21" x14ac:dyDescent="0.2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</row>
    <row r="415" spans="1:21" x14ac:dyDescent="0.2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</row>
    <row r="416" spans="1:21" x14ac:dyDescent="0.2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</row>
    <row r="417" spans="1:21" x14ac:dyDescent="0.2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</row>
    <row r="418" spans="1:21" x14ac:dyDescent="0.2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</row>
    <row r="419" spans="1:21" x14ac:dyDescent="0.2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</row>
    <row r="420" spans="1:21" x14ac:dyDescent="0.2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</row>
    <row r="421" spans="1:21" x14ac:dyDescent="0.2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</row>
    <row r="422" spans="1:21" x14ac:dyDescent="0.2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</row>
    <row r="423" spans="1:21" x14ac:dyDescent="0.2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</row>
    <row r="424" spans="1:21" x14ac:dyDescent="0.2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</row>
    <row r="425" spans="1:21" x14ac:dyDescent="0.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</row>
    <row r="426" spans="1:21" x14ac:dyDescent="0.2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</row>
    <row r="427" spans="1:21" x14ac:dyDescent="0.2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</row>
    <row r="428" spans="1:21" x14ac:dyDescent="0.2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</row>
    <row r="429" spans="1:21" x14ac:dyDescent="0.2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</row>
    <row r="430" spans="1:21" x14ac:dyDescent="0.2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</row>
    <row r="431" spans="1:21" x14ac:dyDescent="0.2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</row>
    <row r="432" spans="1:21" x14ac:dyDescent="0.2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</row>
    <row r="433" spans="1:21" x14ac:dyDescent="0.2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</row>
    <row r="434" spans="1:21" x14ac:dyDescent="0.2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</row>
    <row r="435" spans="1:21" x14ac:dyDescent="0.2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</row>
    <row r="436" spans="1:21" x14ac:dyDescent="0.2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</row>
    <row r="437" spans="1:21" x14ac:dyDescent="0.2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</row>
    <row r="438" spans="1:21" x14ac:dyDescent="0.2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</row>
    <row r="439" spans="1:21" x14ac:dyDescent="0.2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</row>
    <row r="440" spans="1:21" x14ac:dyDescent="0.2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</row>
    <row r="441" spans="1:21" x14ac:dyDescent="0.2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</row>
    <row r="442" spans="1:21" x14ac:dyDescent="0.2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</row>
    <row r="443" spans="1:21" x14ac:dyDescent="0.2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</row>
    <row r="444" spans="1:21" x14ac:dyDescent="0.2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</row>
    <row r="445" spans="1:21" x14ac:dyDescent="0.2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</row>
    <row r="446" spans="1:21" x14ac:dyDescent="0.2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</row>
    <row r="447" spans="1:21" x14ac:dyDescent="0.2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</row>
    <row r="448" spans="1:21" x14ac:dyDescent="0.2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</row>
    <row r="449" spans="1:21" x14ac:dyDescent="0.2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</row>
    <row r="450" spans="1:21" x14ac:dyDescent="0.2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</row>
    <row r="451" spans="1:21" x14ac:dyDescent="0.2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</row>
    <row r="452" spans="1:21" x14ac:dyDescent="0.2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</row>
    <row r="453" spans="1:21" x14ac:dyDescent="0.2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</row>
    <row r="454" spans="1:21" x14ac:dyDescent="0.2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</row>
    <row r="455" spans="1:21" x14ac:dyDescent="0.2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</row>
    <row r="456" spans="1:21" x14ac:dyDescent="0.2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</row>
    <row r="457" spans="1:21" x14ac:dyDescent="0.2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</row>
    <row r="458" spans="1:21" x14ac:dyDescent="0.2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</row>
    <row r="459" spans="1:21" x14ac:dyDescent="0.2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</row>
    <row r="460" spans="1:21" x14ac:dyDescent="0.2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</row>
    <row r="461" spans="1:21" x14ac:dyDescent="0.2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</row>
    <row r="462" spans="1:21" x14ac:dyDescent="0.2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</row>
    <row r="463" spans="1:21" x14ac:dyDescent="0.2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</row>
    <row r="464" spans="1:21" x14ac:dyDescent="0.2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</row>
    <row r="465" spans="1:21" x14ac:dyDescent="0.2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</row>
    <row r="466" spans="1:21" x14ac:dyDescent="0.2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</row>
    <row r="467" spans="1:21" x14ac:dyDescent="0.2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</row>
    <row r="468" spans="1:21" x14ac:dyDescent="0.2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</row>
    <row r="469" spans="1:21" x14ac:dyDescent="0.2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</row>
    <row r="470" spans="1:21" x14ac:dyDescent="0.2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</row>
    <row r="471" spans="1:21" x14ac:dyDescent="0.2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</row>
    <row r="472" spans="1:21" x14ac:dyDescent="0.2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</row>
    <row r="473" spans="1:21" x14ac:dyDescent="0.2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</row>
    <row r="474" spans="1:21" x14ac:dyDescent="0.2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</row>
    <row r="475" spans="1:21" x14ac:dyDescent="0.2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</row>
    <row r="476" spans="1:21" x14ac:dyDescent="0.2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</row>
    <row r="477" spans="1:21" x14ac:dyDescent="0.2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</row>
    <row r="478" spans="1:21" x14ac:dyDescent="0.2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</row>
    <row r="479" spans="1:21" x14ac:dyDescent="0.2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</row>
    <row r="480" spans="1:21" x14ac:dyDescent="0.2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</row>
    <row r="481" spans="1:21" x14ac:dyDescent="0.2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</row>
    <row r="482" spans="1:21" x14ac:dyDescent="0.2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</row>
    <row r="483" spans="1:21" x14ac:dyDescent="0.2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</row>
    <row r="484" spans="1:21" x14ac:dyDescent="0.2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</row>
    <row r="485" spans="1:21" x14ac:dyDescent="0.2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</row>
    <row r="486" spans="1:21" x14ac:dyDescent="0.2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</row>
    <row r="487" spans="1:21" x14ac:dyDescent="0.2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</row>
    <row r="488" spans="1:21" x14ac:dyDescent="0.2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</row>
    <row r="489" spans="1:21" x14ac:dyDescent="0.2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</row>
    <row r="490" spans="1:21" x14ac:dyDescent="0.2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</row>
    <row r="491" spans="1:21" x14ac:dyDescent="0.2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</row>
    <row r="492" spans="1:21" x14ac:dyDescent="0.2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</row>
    <row r="493" spans="1:21" x14ac:dyDescent="0.2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</row>
    <row r="494" spans="1:21" x14ac:dyDescent="0.2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</row>
    <row r="495" spans="1:21" x14ac:dyDescent="0.2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</row>
    <row r="496" spans="1:21" x14ac:dyDescent="0.2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</row>
    <row r="497" spans="1:21" x14ac:dyDescent="0.2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</row>
    <row r="498" spans="1:21" x14ac:dyDescent="0.2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</row>
    <row r="499" spans="1:21" x14ac:dyDescent="0.2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</row>
    <row r="500" spans="1:21" x14ac:dyDescent="0.2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</row>
    <row r="501" spans="1:21" x14ac:dyDescent="0.2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</row>
    <row r="502" spans="1:21" x14ac:dyDescent="0.2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</row>
    <row r="503" spans="1:21" x14ac:dyDescent="0.2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</row>
    <row r="504" spans="1:21" x14ac:dyDescent="0.2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</row>
    <row r="505" spans="1:21" x14ac:dyDescent="0.2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</row>
    <row r="506" spans="1:21" x14ac:dyDescent="0.2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</row>
    <row r="507" spans="1:21" x14ac:dyDescent="0.2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</row>
    <row r="508" spans="1:21" x14ac:dyDescent="0.2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</row>
    <row r="509" spans="1:21" x14ac:dyDescent="0.2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</row>
    <row r="510" spans="1:21" x14ac:dyDescent="0.2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</row>
    <row r="511" spans="1:21" x14ac:dyDescent="0.2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</row>
    <row r="512" spans="1:21" x14ac:dyDescent="0.2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</row>
    <row r="513" spans="1:21" x14ac:dyDescent="0.2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</row>
    <row r="514" spans="1:21" x14ac:dyDescent="0.2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</row>
    <row r="515" spans="1:21" x14ac:dyDescent="0.2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</row>
    <row r="516" spans="1:21" x14ac:dyDescent="0.2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</row>
    <row r="517" spans="1:21" x14ac:dyDescent="0.2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</row>
    <row r="518" spans="1:21" x14ac:dyDescent="0.2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</row>
    <row r="519" spans="1:21" x14ac:dyDescent="0.2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</row>
    <row r="520" spans="1:21" x14ac:dyDescent="0.2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</row>
    <row r="521" spans="1:21" x14ac:dyDescent="0.2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</row>
    <row r="522" spans="1:21" x14ac:dyDescent="0.2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</row>
    <row r="523" spans="1:21" x14ac:dyDescent="0.2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</row>
    <row r="524" spans="1:21" x14ac:dyDescent="0.2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</row>
    <row r="525" spans="1:21" x14ac:dyDescent="0.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</row>
    <row r="526" spans="1:21" x14ac:dyDescent="0.2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</row>
    <row r="527" spans="1:21" x14ac:dyDescent="0.2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</row>
    <row r="528" spans="1:21" x14ac:dyDescent="0.2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</row>
    <row r="529" spans="1:21" x14ac:dyDescent="0.2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</row>
    <row r="530" spans="1:21" x14ac:dyDescent="0.2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</row>
    <row r="531" spans="1:21" x14ac:dyDescent="0.2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</row>
    <row r="532" spans="1:21" x14ac:dyDescent="0.2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</row>
    <row r="533" spans="1:21" x14ac:dyDescent="0.2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</row>
    <row r="534" spans="1:21" x14ac:dyDescent="0.2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</row>
    <row r="535" spans="1:21" x14ac:dyDescent="0.2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</row>
    <row r="536" spans="1:21" x14ac:dyDescent="0.2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</row>
    <row r="537" spans="1:21" x14ac:dyDescent="0.2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</row>
    <row r="538" spans="1:21" x14ac:dyDescent="0.2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</row>
    <row r="539" spans="1:21" x14ac:dyDescent="0.2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</row>
    <row r="540" spans="1:21" x14ac:dyDescent="0.2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</row>
    <row r="541" spans="1:21" x14ac:dyDescent="0.2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</row>
    <row r="542" spans="1:21" x14ac:dyDescent="0.2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</row>
    <row r="543" spans="1:21" x14ac:dyDescent="0.2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</row>
    <row r="544" spans="1:21" x14ac:dyDescent="0.2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</row>
    <row r="545" spans="1:21" x14ac:dyDescent="0.2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</row>
    <row r="546" spans="1:21" x14ac:dyDescent="0.2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</row>
    <row r="547" spans="1:21" x14ac:dyDescent="0.2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</row>
    <row r="548" spans="1:21" x14ac:dyDescent="0.2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</row>
    <row r="549" spans="1:21" x14ac:dyDescent="0.2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</row>
    <row r="550" spans="1:21" x14ac:dyDescent="0.2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</row>
    <row r="551" spans="1:21" x14ac:dyDescent="0.2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</row>
    <row r="552" spans="1:21" x14ac:dyDescent="0.2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</row>
    <row r="553" spans="1:21" x14ac:dyDescent="0.2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</row>
    <row r="554" spans="1:21" x14ac:dyDescent="0.2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</row>
    <row r="555" spans="1:21" x14ac:dyDescent="0.2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</row>
    <row r="556" spans="1:21" x14ac:dyDescent="0.2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</row>
    <row r="557" spans="1:21" x14ac:dyDescent="0.2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</row>
    <row r="558" spans="1:21" x14ac:dyDescent="0.2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</row>
    <row r="559" spans="1:21" x14ac:dyDescent="0.2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</row>
    <row r="560" spans="1:21" x14ac:dyDescent="0.2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</row>
    <row r="561" spans="1:21" x14ac:dyDescent="0.2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</row>
    <row r="562" spans="1:21" x14ac:dyDescent="0.2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</row>
    <row r="563" spans="1:21" x14ac:dyDescent="0.2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</row>
    <row r="564" spans="1:21" x14ac:dyDescent="0.2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</row>
    <row r="565" spans="1:21" x14ac:dyDescent="0.2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</row>
    <row r="566" spans="1:21" x14ac:dyDescent="0.2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</row>
    <row r="567" spans="1:21" x14ac:dyDescent="0.2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</row>
    <row r="568" spans="1:21" x14ac:dyDescent="0.2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</row>
    <row r="569" spans="1:21" x14ac:dyDescent="0.2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</row>
    <row r="570" spans="1:21" x14ac:dyDescent="0.2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</row>
    <row r="571" spans="1:21" x14ac:dyDescent="0.2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</row>
    <row r="572" spans="1:21" x14ac:dyDescent="0.2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</row>
    <row r="573" spans="1:21" x14ac:dyDescent="0.2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</row>
    <row r="574" spans="1:21" x14ac:dyDescent="0.2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</row>
    <row r="575" spans="1:21" x14ac:dyDescent="0.2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</row>
    <row r="576" spans="1:21" x14ac:dyDescent="0.2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</row>
    <row r="577" spans="1:21" x14ac:dyDescent="0.2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</row>
    <row r="578" spans="1:21" x14ac:dyDescent="0.2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</row>
    <row r="579" spans="1:21" x14ac:dyDescent="0.2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</row>
    <row r="580" spans="1:21" x14ac:dyDescent="0.2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</row>
    <row r="581" spans="1:21" x14ac:dyDescent="0.2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</row>
    <row r="582" spans="1:21" x14ac:dyDescent="0.2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</row>
    <row r="583" spans="1:21" x14ac:dyDescent="0.2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</row>
    <row r="584" spans="1:21" x14ac:dyDescent="0.2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</row>
    <row r="585" spans="1:21" x14ac:dyDescent="0.2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</row>
    <row r="586" spans="1:21" x14ac:dyDescent="0.2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</row>
    <row r="587" spans="1:21" x14ac:dyDescent="0.2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</row>
    <row r="588" spans="1:21" x14ac:dyDescent="0.2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</row>
    <row r="589" spans="1:21" x14ac:dyDescent="0.2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</row>
    <row r="590" spans="1:21" x14ac:dyDescent="0.2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</row>
    <row r="591" spans="1:21" x14ac:dyDescent="0.2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</row>
    <row r="592" spans="1:21" x14ac:dyDescent="0.2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</row>
    <row r="593" spans="1:21" x14ac:dyDescent="0.2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</row>
    <row r="594" spans="1:21" x14ac:dyDescent="0.2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</row>
    <row r="595" spans="1:21" x14ac:dyDescent="0.2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</row>
    <row r="596" spans="1:21" x14ac:dyDescent="0.2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</row>
    <row r="597" spans="1:21" x14ac:dyDescent="0.2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</row>
    <row r="598" spans="1:21" x14ac:dyDescent="0.2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</row>
    <row r="599" spans="1:21" x14ac:dyDescent="0.2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</row>
    <row r="600" spans="1:21" x14ac:dyDescent="0.2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</row>
    <row r="601" spans="1:21" x14ac:dyDescent="0.2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</row>
    <row r="602" spans="1:21" x14ac:dyDescent="0.2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</row>
    <row r="603" spans="1:21" x14ac:dyDescent="0.2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</row>
    <row r="604" spans="1:21" x14ac:dyDescent="0.2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</row>
    <row r="605" spans="1:21" x14ac:dyDescent="0.2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</row>
    <row r="606" spans="1:21" x14ac:dyDescent="0.2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</row>
    <row r="607" spans="1:21" x14ac:dyDescent="0.2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</row>
    <row r="608" spans="1:21" x14ac:dyDescent="0.2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</row>
    <row r="609" spans="1:21" x14ac:dyDescent="0.2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</row>
    <row r="610" spans="1:21" x14ac:dyDescent="0.2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</row>
    <row r="611" spans="1:21" x14ac:dyDescent="0.2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</row>
    <row r="612" spans="1:21" x14ac:dyDescent="0.2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</row>
    <row r="613" spans="1:21" x14ac:dyDescent="0.2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</row>
    <row r="614" spans="1:21" x14ac:dyDescent="0.2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</row>
    <row r="615" spans="1:21" x14ac:dyDescent="0.2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</row>
    <row r="616" spans="1:21" x14ac:dyDescent="0.2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</row>
    <row r="617" spans="1:21" x14ac:dyDescent="0.2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</row>
    <row r="618" spans="1:21" x14ac:dyDescent="0.2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</row>
    <row r="619" spans="1:21" x14ac:dyDescent="0.2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</row>
    <row r="620" spans="1:21" x14ac:dyDescent="0.2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</row>
    <row r="621" spans="1:21" x14ac:dyDescent="0.2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</row>
    <row r="622" spans="1:21" x14ac:dyDescent="0.2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</row>
    <row r="623" spans="1:21" x14ac:dyDescent="0.2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</row>
    <row r="624" spans="1:21" x14ac:dyDescent="0.2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</row>
    <row r="625" spans="1:21" x14ac:dyDescent="0.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</row>
    <row r="626" spans="1:21" x14ac:dyDescent="0.2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</row>
    <row r="627" spans="1:21" x14ac:dyDescent="0.2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</row>
    <row r="628" spans="1:21" x14ac:dyDescent="0.2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</row>
    <row r="629" spans="1:21" x14ac:dyDescent="0.2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</row>
    <row r="630" spans="1:21" x14ac:dyDescent="0.2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</row>
    <row r="631" spans="1:21" x14ac:dyDescent="0.2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</row>
    <row r="632" spans="1:21" x14ac:dyDescent="0.2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</row>
    <row r="633" spans="1:21" x14ac:dyDescent="0.2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</row>
    <row r="634" spans="1:21" x14ac:dyDescent="0.2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</row>
    <row r="635" spans="1:21" x14ac:dyDescent="0.2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</row>
    <row r="636" spans="1:21" x14ac:dyDescent="0.2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</row>
    <row r="637" spans="1:21" x14ac:dyDescent="0.2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</row>
    <row r="638" spans="1:21" x14ac:dyDescent="0.2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</row>
    <row r="639" spans="1:21" x14ac:dyDescent="0.2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</row>
    <row r="640" spans="1:21" x14ac:dyDescent="0.2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</row>
    <row r="641" spans="1:21" x14ac:dyDescent="0.2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</row>
    <row r="642" spans="1:21" x14ac:dyDescent="0.2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</row>
    <row r="643" spans="1:21" x14ac:dyDescent="0.2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</row>
    <row r="644" spans="1:21" x14ac:dyDescent="0.2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</row>
    <row r="645" spans="1:21" x14ac:dyDescent="0.2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</row>
    <row r="646" spans="1:21" x14ac:dyDescent="0.2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</row>
    <row r="647" spans="1:21" x14ac:dyDescent="0.2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</row>
    <row r="648" spans="1:21" x14ac:dyDescent="0.2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</row>
    <row r="649" spans="1:21" x14ac:dyDescent="0.2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</row>
    <row r="650" spans="1:21" x14ac:dyDescent="0.2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</row>
    <row r="651" spans="1:21" x14ac:dyDescent="0.2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</row>
    <row r="652" spans="1:21" x14ac:dyDescent="0.2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</row>
    <row r="653" spans="1:21" x14ac:dyDescent="0.2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</row>
    <row r="654" spans="1:21" x14ac:dyDescent="0.2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</row>
    <row r="655" spans="1:21" x14ac:dyDescent="0.2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</row>
    <row r="656" spans="1:21" x14ac:dyDescent="0.2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</row>
    <row r="657" spans="1:21" x14ac:dyDescent="0.2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</row>
    <row r="658" spans="1:21" x14ac:dyDescent="0.2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</row>
    <row r="659" spans="1:21" x14ac:dyDescent="0.2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</row>
    <row r="660" spans="1:21" x14ac:dyDescent="0.2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</row>
    <row r="661" spans="1:21" x14ac:dyDescent="0.2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</row>
    <row r="662" spans="1:21" x14ac:dyDescent="0.2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</row>
    <row r="663" spans="1:21" x14ac:dyDescent="0.2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</row>
    <row r="664" spans="1:21" x14ac:dyDescent="0.2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</row>
    <row r="665" spans="1:21" x14ac:dyDescent="0.2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</row>
    <row r="666" spans="1:21" x14ac:dyDescent="0.2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</row>
    <row r="667" spans="1:21" x14ac:dyDescent="0.2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</row>
    <row r="668" spans="1:21" x14ac:dyDescent="0.2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</row>
    <row r="669" spans="1:21" x14ac:dyDescent="0.2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</row>
    <row r="670" spans="1:21" x14ac:dyDescent="0.2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</row>
    <row r="671" spans="1:21" x14ac:dyDescent="0.2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</row>
    <row r="672" spans="1:21" x14ac:dyDescent="0.2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</row>
    <row r="673" spans="1:21" x14ac:dyDescent="0.2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</row>
    <row r="674" spans="1:21" x14ac:dyDescent="0.2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</row>
    <row r="675" spans="1:21" x14ac:dyDescent="0.2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</row>
    <row r="676" spans="1:21" x14ac:dyDescent="0.2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</row>
    <row r="677" spans="1:21" x14ac:dyDescent="0.2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</row>
    <row r="678" spans="1:21" x14ac:dyDescent="0.2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</row>
    <row r="679" spans="1:21" x14ac:dyDescent="0.2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</row>
    <row r="680" spans="1:21" x14ac:dyDescent="0.2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</row>
    <row r="681" spans="1:21" x14ac:dyDescent="0.2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</row>
    <row r="682" spans="1:21" x14ac:dyDescent="0.2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</row>
    <row r="683" spans="1:21" x14ac:dyDescent="0.2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</row>
    <row r="684" spans="1:21" x14ac:dyDescent="0.2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</row>
    <row r="685" spans="1:21" x14ac:dyDescent="0.2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</row>
    <row r="686" spans="1:21" x14ac:dyDescent="0.2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</row>
    <row r="687" spans="1:21" x14ac:dyDescent="0.2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</row>
    <row r="688" spans="1:21" x14ac:dyDescent="0.2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</row>
    <row r="689" spans="1:21" x14ac:dyDescent="0.2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</row>
    <row r="690" spans="1:21" x14ac:dyDescent="0.2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</row>
    <row r="691" spans="1:21" x14ac:dyDescent="0.2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</row>
    <row r="692" spans="1:21" x14ac:dyDescent="0.2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</row>
    <row r="693" spans="1:21" x14ac:dyDescent="0.2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</row>
    <row r="694" spans="1:21" x14ac:dyDescent="0.2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</row>
    <row r="695" spans="1:21" x14ac:dyDescent="0.2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</row>
    <row r="696" spans="1:21" x14ac:dyDescent="0.2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</row>
    <row r="697" spans="1:21" x14ac:dyDescent="0.2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</row>
    <row r="698" spans="1:21" x14ac:dyDescent="0.2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</row>
    <row r="699" spans="1:21" x14ac:dyDescent="0.2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</row>
    <row r="700" spans="1:21" x14ac:dyDescent="0.2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</row>
    <row r="701" spans="1:21" x14ac:dyDescent="0.2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</row>
    <row r="702" spans="1:21" x14ac:dyDescent="0.2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</row>
    <row r="703" spans="1:21" x14ac:dyDescent="0.2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</row>
    <row r="704" spans="1:21" x14ac:dyDescent="0.2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</row>
    <row r="705" spans="1:21" x14ac:dyDescent="0.2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</row>
    <row r="706" spans="1:21" x14ac:dyDescent="0.2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</row>
    <row r="707" spans="1:21" x14ac:dyDescent="0.2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</row>
    <row r="708" spans="1:21" x14ac:dyDescent="0.2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</row>
    <row r="709" spans="1:21" x14ac:dyDescent="0.2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</row>
    <row r="710" spans="1:21" x14ac:dyDescent="0.2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</row>
    <row r="711" spans="1:21" x14ac:dyDescent="0.2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</row>
    <row r="712" spans="1:21" x14ac:dyDescent="0.2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</row>
    <row r="713" spans="1:21" x14ac:dyDescent="0.2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</row>
    <row r="714" spans="1:21" x14ac:dyDescent="0.2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</row>
    <row r="715" spans="1:21" x14ac:dyDescent="0.2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</row>
    <row r="716" spans="1:21" x14ac:dyDescent="0.2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</row>
    <row r="717" spans="1:21" x14ac:dyDescent="0.2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</row>
    <row r="718" spans="1:21" x14ac:dyDescent="0.2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</row>
    <row r="719" spans="1:21" x14ac:dyDescent="0.2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</row>
    <row r="720" spans="1:21" x14ac:dyDescent="0.2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</row>
    <row r="721" spans="1:21" x14ac:dyDescent="0.2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</row>
    <row r="722" spans="1:21" x14ac:dyDescent="0.2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</row>
    <row r="723" spans="1:21" x14ac:dyDescent="0.2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</row>
    <row r="724" spans="1:21" x14ac:dyDescent="0.2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</row>
    <row r="725" spans="1:21" x14ac:dyDescent="0.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</row>
    <row r="726" spans="1:21" x14ac:dyDescent="0.2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</row>
    <row r="727" spans="1:21" x14ac:dyDescent="0.2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</row>
    <row r="728" spans="1:21" x14ac:dyDescent="0.2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</row>
    <row r="729" spans="1:21" x14ac:dyDescent="0.2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</row>
    <row r="730" spans="1:21" x14ac:dyDescent="0.2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</row>
    <row r="731" spans="1:21" x14ac:dyDescent="0.2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</row>
    <row r="732" spans="1:21" x14ac:dyDescent="0.2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</row>
    <row r="733" spans="1:21" x14ac:dyDescent="0.2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</row>
    <row r="734" spans="1:21" x14ac:dyDescent="0.2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</row>
    <row r="735" spans="1:21" x14ac:dyDescent="0.2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</row>
    <row r="736" spans="1:21" x14ac:dyDescent="0.2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</row>
    <row r="737" spans="1:21" x14ac:dyDescent="0.2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</row>
    <row r="738" spans="1:21" x14ac:dyDescent="0.2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</row>
    <row r="739" spans="1:21" x14ac:dyDescent="0.2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</row>
    <row r="740" spans="1:21" x14ac:dyDescent="0.2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</row>
    <row r="741" spans="1:21" x14ac:dyDescent="0.2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</row>
    <row r="742" spans="1:21" x14ac:dyDescent="0.2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</row>
    <row r="743" spans="1:21" x14ac:dyDescent="0.2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</row>
    <row r="744" spans="1:21" x14ac:dyDescent="0.2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</row>
    <row r="745" spans="1:21" x14ac:dyDescent="0.2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</row>
    <row r="746" spans="1:21" x14ac:dyDescent="0.2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</row>
    <row r="747" spans="1:21" x14ac:dyDescent="0.2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</row>
    <row r="748" spans="1:21" x14ac:dyDescent="0.2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</row>
    <row r="749" spans="1:21" x14ac:dyDescent="0.2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</row>
    <row r="750" spans="1:21" x14ac:dyDescent="0.2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</row>
    <row r="751" spans="1:21" x14ac:dyDescent="0.2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</row>
    <row r="752" spans="1:21" x14ac:dyDescent="0.2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</row>
    <row r="753" spans="1:21" x14ac:dyDescent="0.2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</row>
    <row r="754" spans="1:21" x14ac:dyDescent="0.2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</row>
    <row r="755" spans="1:21" x14ac:dyDescent="0.2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</row>
    <row r="756" spans="1:21" x14ac:dyDescent="0.2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</row>
    <row r="757" spans="1:21" x14ac:dyDescent="0.2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</row>
    <row r="758" spans="1:21" x14ac:dyDescent="0.2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</row>
    <row r="759" spans="1:21" x14ac:dyDescent="0.2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</row>
    <row r="760" spans="1:21" x14ac:dyDescent="0.2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</row>
    <row r="761" spans="1:21" x14ac:dyDescent="0.2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</row>
    <row r="762" spans="1:21" x14ac:dyDescent="0.2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</row>
    <row r="763" spans="1:21" x14ac:dyDescent="0.2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</row>
    <row r="764" spans="1:21" x14ac:dyDescent="0.2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</row>
    <row r="765" spans="1:21" x14ac:dyDescent="0.2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</row>
    <row r="766" spans="1:21" x14ac:dyDescent="0.2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</row>
    <row r="767" spans="1:21" x14ac:dyDescent="0.2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</row>
    <row r="768" spans="1:21" x14ac:dyDescent="0.2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</row>
    <row r="769" spans="1:21" x14ac:dyDescent="0.2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</row>
    <row r="770" spans="1:21" x14ac:dyDescent="0.2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</row>
    <row r="771" spans="1:21" x14ac:dyDescent="0.2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</row>
    <row r="772" spans="1:21" x14ac:dyDescent="0.2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</row>
    <row r="773" spans="1:21" x14ac:dyDescent="0.2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</row>
    <row r="774" spans="1:21" x14ac:dyDescent="0.2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</row>
    <row r="775" spans="1:21" x14ac:dyDescent="0.2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</row>
    <row r="776" spans="1:21" x14ac:dyDescent="0.2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</row>
    <row r="777" spans="1:21" x14ac:dyDescent="0.2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</row>
    <row r="778" spans="1:21" x14ac:dyDescent="0.2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</row>
    <row r="779" spans="1:21" x14ac:dyDescent="0.2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</row>
    <row r="780" spans="1:21" x14ac:dyDescent="0.2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</row>
    <row r="781" spans="1:21" x14ac:dyDescent="0.2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</row>
    <row r="782" spans="1:21" x14ac:dyDescent="0.2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</row>
    <row r="783" spans="1:21" x14ac:dyDescent="0.2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</row>
    <row r="784" spans="1:21" x14ac:dyDescent="0.2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</row>
    <row r="785" spans="1:21" x14ac:dyDescent="0.2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</row>
    <row r="786" spans="1:21" x14ac:dyDescent="0.2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</row>
    <row r="787" spans="1:21" x14ac:dyDescent="0.2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</row>
    <row r="788" spans="1:21" x14ac:dyDescent="0.2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</row>
    <row r="789" spans="1:21" x14ac:dyDescent="0.2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</row>
    <row r="790" spans="1:21" x14ac:dyDescent="0.2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</row>
    <row r="791" spans="1:21" x14ac:dyDescent="0.2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</row>
    <row r="792" spans="1:21" x14ac:dyDescent="0.2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</row>
    <row r="793" spans="1:21" x14ac:dyDescent="0.2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</row>
    <row r="794" spans="1:21" x14ac:dyDescent="0.2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</row>
    <row r="795" spans="1:21" x14ac:dyDescent="0.2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</row>
    <row r="796" spans="1:21" x14ac:dyDescent="0.2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</row>
    <row r="797" spans="1:21" x14ac:dyDescent="0.2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</row>
    <row r="798" spans="1:21" x14ac:dyDescent="0.2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</row>
    <row r="799" spans="1:21" x14ac:dyDescent="0.2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</row>
    <row r="800" spans="1:21" x14ac:dyDescent="0.2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</row>
    <row r="801" spans="1:21" x14ac:dyDescent="0.2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</row>
    <row r="802" spans="1:21" x14ac:dyDescent="0.2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</row>
    <row r="803" spans="1:21" x14ac:dyDescent="0.2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</row>
    <row r="804" spans="1:21" x14ac:dyDescent="0.2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</row>
    <row r="805" spans="1:21" x14ac:dyDescent="0.2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</row>
    <row r="806" spans="1:21" x14ac:dyDescent="0.2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</row>
    <row r="807" spans="1:21" x14ac:dyDescent="0.2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</row>
    <row r="808" spans="1:21" x14ac:dyDescent="0.2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</row>
    <row r="809" spans="1:21" x14ac:dyDescent="0.2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</row>
    <row r="810" spans="1:21" x14ac:dyDescent="0.2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</row>
    <row r="811" spans="1:21" x14ac:dyDescent="0.2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</row>
    <row r="812" spans="1:21" x14ac:dyDescent="0.2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</row>
    <row r="813" spans="1:21" x14ac:dyDescent="0.2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</row>
    <row r="814" spans="1:21" x14ac:dyDescent="0.2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</row>
    <row r="815" spans="1:21" x14ac:dyDescent="0.2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</row>
    <row r="816" spans="1:21" x14ac:dyDescent="0.2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</row>
    <row r="817" spans="1:21" x14ac:dyDescent="0.2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</row>
    <row r="818" spans="1:21" x14ac:dyDescent="0.2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</row>
    <row r="819" spans="1:21" x14ac:dyDescent="0.2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</row>
    <row r="820" spans="1:21" x14ac:dyDescent="0.2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</row>
    <row r="821" spans="1:21" x14ac:dyDescent="0.2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</row>
    <row r="822" spans="1:21" x14ac:dyDescent="0.2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</row>
    <row r="823" spans="1:21" x14ac:dyDescent="0.2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</row>
    <row r="824" spans="1:21" x14ac:dyDescent="0.2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</row>
    <row r="825" spans="1:21" x14ac:dyDescent="0.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</row>
    <row r="826" spans="1:21" x14ac:dyDescent="0.2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</row>
    <row r="827" spans="1:21" x14ac:dyDescent="0.2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</row>
    <row r="828" spans="1:21" x14ac:dyDescent="0.2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</row>
    <row r="829" spans="1:21" x14ac:dyDescent="0.2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</row>
    <row r="830" spans="1:21" x14ac:dyDescent="0.2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</row>
    <row r="831" spans="1:21" x14ac:dyDescent="0.2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</row>
    <row r="832" spans="1:21" x14ac:dyDescent="0.2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</row>
    <row r="833" spans="1:21" x14ac:dyDescent="0.2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</row>
    <row r="834" spans="1:21" x14ac:dyDescent="0.2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</row>
    <row r="835" spans="1:21" x14ac:dyDescent="0.2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</row>
    <row r="836" spans="1:21" x14ac:dyDescent="0.2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</row>
    <row r="837" spans="1:21" x14ac:dyDescent="0.2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</row>
    <row r="838" spans="1:21" x14ac:dyDescent="0.2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</row>
    <row r="839" spans="1:21" x14ac:dyDescent="0.2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</row>
    <row r="840" spans="1:21" x14ac:dyDescent="0.2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</row>
    <row r="841" spans="1:21" x14ac:dyDescent="0.2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</row>
    <row r="842" spans="1:21" x14ac:dyDescent="0.2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</row>
    <row r="843" spans="1:21" x14ac:dyDescent="0.2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</row>
    <row r="844" spans="1:21" x14ac:dyDescent="0.2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</row>
    <row r="845" spans="1:21" x14ac:dyDescent="0.2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</row>
    <row r="846" spans="1:21" x14ac:dyDescent="0.2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</row>
    <row r="847" spans="1:21" x14ac:dyDescent="0.2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</row>
    <row r="848" spans="1:21" x14ac:dyDescent="0.2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</row>
    <row r="849" spans="1:21" x14ac:dyDescent="0.2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</row>
    <row r="850" spans="1:21" x14ac:dyDescent="0.2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</row>
    <row r="851" spans="1:21" x14ac:dyDescent="0.2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</row>
    <row r="852" spans="1:21" x14ac:dyDescent="0.2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</row>
    <row r="853" spans="1:21" x14ac:dyDescent="0.2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</row>
    <row r="854" spans="1:21" x14ac:dyDescent="0.2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</row>
    <row r="855" spans="1:21" x14ac:dyDescent="0.2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</row>
    <row r="856" spans="1:21" x14ac:dyDescent="0.2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</row>
    <row r="857" spans="1:21" x14ac:dyDescent="0.2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</row>
    <row r="858" spans="1:21" x14ac:dyDescent="0.2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</row>
    <row r="859" spans="1:21" x14ac:dyDescent="0.2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</row>
    <row r="860" spans="1:21" x14ac:dyDescent="0.2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</row>
    <row r="861" spans="1:21" x14ac:dyDescent="0.2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</row>
    <row r="862" spans="1:21" x14ac:dyDescent="0.2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</row>
    <row r="863" spans="1:21" x14ac:dyDescent="0.2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</row>
    <row r="864" spans="1:21" x14ac:dyDescent="0.2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</row>
    <row r="865" spans="1:21" x14ac:dyDescent="0.2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</row>
    <row r="866" spans="1:21" x14ac:dyDescent="0.2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</row>
    <row r="867" spans="1:21" x14ac:dyDescent="0.2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</row>
    <row r="868" spans="1:21" x14ac:dyDescent="0.2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</row>
    <row r="869" spans="1:21" x14ac:dyDescent="0.2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</row>
    <row r="870" spans="1:21" x14ac:dyDescent="0.2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</row>
    <row r="871" spans="1:21" x14ac:dyDescent="0.2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</row>
    <row r="872" spans="1:21" x14ac:dyDescent="0.2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</row>
    <row r="873" spans="1:21" x14ac:dyDescent="0.2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</row>
    <row r="874" spans="1:21" x14ac:dyDescent="0.2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</row>
    <row r="875" spans="1:21" x14ac:dyDescent="0.2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</row>
    <row r="876" spans="1:21" x14ac:dyDescent="0.2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</row>
    <row r="877" spans="1:21" x14ac:dyDescent="0.2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</row>
    <row r="878" spans="1:21" x14ac:dyDescent="0.2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</row>
    <row r="879" spans="1:21" x14ac:dyDescent="0.2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</row>
    <row r="880" spans="1:21" x14ac:dyDescent="0.2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</row>
    <row r="881" spans="1:21" x14ac:dyDescent="0.2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</row>
    <row r="882" spans="1:21" x14ac:dyDescent="0.2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</row>
    <row r="883" spans="1:21" x14ac:dyDescent="0.2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</row>
    <row r="884" spans="1:21" x14ac:dyDescent="0.2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</row>
    <row r="885" spans="1:21" x14ac:dyDescent="0.2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</row>
    <row r="886" spans="1:21" x14ac:dyDescent="0.2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</row>
    <row r="887" spans="1:21" x14ac:dyDescent="0.2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</row>
    <row r="888" spans="1:21" x14ac:dyDescent="0.2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</row>
    <row r="889" spans="1:21" x14ac:dyDescent="0.2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</row>
    <row r="890" spans="1:21" x14ac:dyDescent="0.2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</row>
    <row r="891" spans="1:21" x14ac:dyDescent="0.2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</row>
    <row r="892" spans="1:21" x14ac:dyDescent="0.2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</row>
    <row r="893" spans="1:21" x14ac:dyDescent="0.2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</row>
    <row r="894" spans="1:21" x14ac:dyDescent="0.2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</row>
    <row r="895" spans="1:21" x14ac:dyDescent="0.2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</row>
    <row r="896" spans="1:21" x14ac:dyDescent="0.2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</row>
    <row r="897" spans="1:21" x14ac:dyDescent="0.2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</row>
    <row r="898" spans="1:21" x14ac:dyDescent="0.2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</row>
    <row r="899" spans="1:21" x14ac:dyDescent="0.2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</row>
    <row r="900" spans="1:21" x14ac:dyDescent="0.2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</row>
    <row r="901" spans="1:21" x14ac:dyDescent="0.2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</row>
    <row r="902" spans="1:21" x14ac:dyDescent="0.2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</row>
    <row r="903" spans="1:21" x14ac:dyDescent="0.2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</row>
    <row r="904" spans="1:21" x14ac:dyDescent="0.2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</row>
    <row r="905" spans="1:21" x14ac:dyDescent="0.2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</row>
    <row r="906" spans="1:21" x14ac:dyDescent="0.2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</row>
    <row r="907" spans="1:21" x14ac:dyDescent="0.2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</row>
    <row r="908" spans="1:21" x14ac:dyDescent="0.2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</row>
    <row r="909" spans="1:21" x14ac:dyDescent="0.2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</row>
    <row r="910" spans="1:21" x14ac:dyDescent="0.2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</row>
    <row r="911" spans="1:21" x14ac:dyDescent="0.2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</row>
    <row r="912" spans="1:21" x14ac:dyDescent="0.2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</row>
    <row r="913" spans="1:21" x14ac:dyDescent="0.2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</row>
    <row r="914" spans="1:21" x14ac:dyDescent="0.2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</row>
    <row r="915" spans="1:21" x14ac:dyDescent="0.2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</row>
    <row r="916" spans="1:21" x14ac:dyDescent="0.2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</row>
    <row r="917" spans="1:21" x14ac:dyDescent="0.2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</row>
    <row r="918" spans="1:21" x14ac:dyDescent="0.2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</row>
    <row r="919" spans="1:21" x14ac:dyDescent="0.2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</row>
    <row r="920" spans="1:21" x14ac:dyDescent="0.2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</row>
    <row r="921" spans="1:21" x14ac:dyDescent="0.2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</row>
    <row r="922" spans="1:21" x14ac:dyDescent="0.2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</row>
    <row r="923" spans="1:21" x14ac:dyDescent="0.2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</row>
    <row r="924" spans="1:21" x14ac:dyDescent="0.2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</row>
    <row r="925" spans="1:21" x14ac:dyDescent="0.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</row>
    <row r="926" spans="1:21" x14ac:dyDescent="0.2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</row>
    <row r="927" spans="1:21" x14ac:dyDescent="0.2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</row>
    <row r="928" spans="1:21" x14ac:dyDescent="0.2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</row>
    <row r="929" spans="1:21" x14ac:dyDescent="0.2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</row>
    <row r="930" spans="1:21" x14ac:dyDescent="0.2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</row>
    <row r="931" spans="1:21" x14ac:dyDescent="0.2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</row>
    <row r="932" spans="1:21" x14ac:dyDescent="0.2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</row>
    <row r="933" spans="1:21" x14ac:dyDescent="0.2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</row>
    <row r="934" spans="1:21" x14ac:dyDescent="0.2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</row>
    <row r="935" spans="1:21" x14ac:dyDescent="0.2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</row>
    <row r="936" spans="1:21" x14ac:dyDescent="0.2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</row>
    <row r="937" spans="1:21" x14ac:dyDescent="0.2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</row>
    <row r="938" spans="1:21" x14ac:dyDescent="0.2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</row>
    <row r="939" spans="1:21" x14ac:dyDescent="0.2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</row>
    <row r="940" spans="1:21" x14ac:dyDescent="0.2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</row>
    <row r="941" spans="1:21" x14ac:dyDescent="0.2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</row>
    <row r="942" spans="1:21" x14ac:dyDescent="0.2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</row>
    <row r="943" spans="1:21" x14ac:dyDescent="0.2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</row>
    <row r="944" spans="1:21" x14ac:dyDescent="0.2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</row>
    <row r="945" spans="1:21" x14ac:dyDescent="0.2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</row>
    <row r="946" spans="1:21" x14ac:dyDescent="0.2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</row>
    <row r="947" spans="1:21" x14ac:dyDescent="0.2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</row>
    <row r="948" spans="1:21" x14ac:dyDescent="0.2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</row>
    <row r="949" spans="1:21" x14ac:dyDescent="0.2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</row>
    <row r="950" spans="1:21" x14ac:dyDescent="0.2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</row>
    <row r="951" spans="1:21" x14ac:dyDescent="0.2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</row>
    <row r="952" spans="1:21" x14ac:dyDescent="0.2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</row>
    <row r="953" spans="1:21" x14ac:dyDescent="0.2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</row>
    <row r="954" spans="1:21" x14ac:dyDescent="0.2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</row>
    <row r="955" spans="1:21" x14ac:dyDescent="0.2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</row>
    <row r="956" spans="1:21" x14ac:dyDescent="0.2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</row>
    <row r="957" spans="1:21" x14ac:dyDescent="0.2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</row>
    <row r="958" spans="1:21" x14ac:dyDescent="0.25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</row>
    <row r="959" spans="1:21" x14ac:dyDescent="0.25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</row>
    <row r="960" spans="1:21" x14ac:dyDescent="0.25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</row>
    <row r="961" spans="1:21" x14ac:dyDescent="0.25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</row>
    <row r="962" spans="1:21" x14ac:dyDescent="0.25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</row>
    <row r="963" spans="1:21" x14ac:dyDescent="0.25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</row>
    <row r="964" spans="1:21" x14ac:dyDescent="0.25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</row>
    <row r="965" spans="1:21" x14ac:dyDescent="0.2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</row>
    <row r="966" spans="1:21" x14ac:dyDescent="0.25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</row>
    <row r="967" spans="1:21" x14ac:dyDescent="0.25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</row>
    <row r="968" spans="1:21" x14ac:dyDescent="0.25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</row>
    <row r="969" spans="1:21" x14ac:dyDescent="0.25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</row>
    <row r="970" spans="1:21" x14ac:dyDescent="0.25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</row>
    <row r="971" spans="1:21" x14ac:dyDescent="0.25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</row>
    <row r="972" spans="1:21" x14ac:dyDescent="0.25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</row>
    <row r="973" spans="1:21" x14ac:dyDescent="0.25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</row>
    <row r="974" spans="1:21" x14ac:dyDescent="0.25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</row>
    <row r="975" spans="1:21" x14ac:dyDescent="0.2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</row>
    <row r="976" spans="1:21" x14ac:dyDescent="0.25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</row>
    <row r="977" spans="1:21" x14ac:dyDescent="0.25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</row>
    <row r="978" spans="1:21" x14ac:dyDescent="0.25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</row>
    <row r="979" spans="1:21" x14ac:dyDescent="0.25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</row>
    <row r="980" spans="1:21" x14ac:dyDescent="0.25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</row>
    <row r="981" spans="1:21" x14ac:dyDescent="0.25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</row>
    <row r="982" spans="1:21" x14ac:dyDescent="0.25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</row>
    <row r="983" spans="1:21" x14ac:dyDescent="0.25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</row>
    <row r="984" spans="1:21" x14ac:dyDescent="0.25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</row>
    <row r="985" spans="1:21" x14ac:dyDescent="0.2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</row>
    <row r="986" spans="1:21" x14ac:dyDescent="0.25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</row>
    <row r="987" spans="1:21" x14ac:dyDescent="0.25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</row>
    <row r="988" spans="1:21" x14ac:dyDescent="0.25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</row>
    <row r="989" spans="1:21" x14ac:dyDescent="0.25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</row>
    <row r="990" spans="1:21" x14ac:dyDescent="0.25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</row>
    <row r="991" spans="1:21" x14ac:dyDescent="0.25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</row>
    <row r="992" spans="1:21" x14ac:dyDescent="0.25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</row>
    <row r="993" spans="1:21" x14ac:dyDescent="0.25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</row>
    <row r="994" spans="1:21" x14ac:dyDescent="0.25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</row>
    <row r="995" spans="1:21" x14ac:dyDescent="0.2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</row>
    <row r="996" spans="1:21" x14ac:dyDescent="0.25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</row>
    <row r="997" spans="1:21" x14ac:dyDescent="0.25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</row>
    <row r="998" spans="1:21" x14ac:dyDescent="0.25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</row>
    <row r="999" spans="1:21" x14ac:dyDescent="0.25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</row>
    <row r="1000" spans="1:21" x14ac:dyDescent="0.25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</row>
    <row r="1001" spans="1:21" x14ac:dyDescent="0.25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</row>
    <row r="1002" spans="1:21" x14ac:dyDescent="0.25">
      <c r="A1002" s="15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</row>
    <row r="1003" spans="1:21" x14ac:dyDescent="0.25">
      <c r="A1003" s="15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</row>
    <row r="1004" spans="1:21" x14ac:dyDescent="0.25">
      <c r="A1004" s="15"/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</row>
    <row r="1005" spans="1:21" x14ac:dyDescent="0.25">
      <c r="A1005" s="15"/>
      <c r="B1005" s="15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</row>
    <row r="1006" spans="1:21" x14ac:dyDescent="0.25">
      <c r="A1006" s="15"/>
      <c r="B1006" s="15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</row>
    <row r="1007" spans="1:21" x14ac:dyDescent="0.25">
      <c r="A1007" s="15"/>
      <c r="B1007" s="15"/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</row>
    <row r="1008" spans="1:21" x14ac:dyDescent="0.25">
      <c r="A1008" s="15"/>
      <c r="B1008" s="15"/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</row>
    <row r="1009" spans="1:21" x14ac:dyDescent="0.25">
      <c r="A1009" s="15"/>
      <c r="B1009" s="15"/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</row>
    <row r="1010" spans="1:21" x14ac:dyDescent="0.25">
      <c r="A1010" s="15"/>
      <c r="B1010" s="15"/>
      <c r="C1010" s="15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</row>
    <row r="1011" spans="1:21" x14ac:dyDescent="0.25">
      <c r="A1011" s="15"/>
      <c r="B1011" s="15"/>
      <c r="C1011" s="15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</row>
    <row r="1012" spans="1:21" x14ac:dyDescent="0.25">
      <c r="A1012" s="15"/>
      <c r="B1012" s="15"/>
      <c r="C1012" s="15"/>
      <c r="D1012" s="15"/>
      <c r="E1012" s="15"/>
      <c r="F1012" s="15"/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</row>
    <row r="1013" spans="1:21" x14ac:dyDescent="0.25">
      <c r="A1013" s="15"/>
      <c r="B1013" s="15"/>
      <c r="C1013" s="15"/>
      <c r="D1013" s="15"/>
      <c r="E1013" s="15"/>
      <c r="F1013" s="15"/>
      <c r="G1013" s="15"/>
      <c r="H1013" s="15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</row>
    <row r="1014" spans="1:21" x14ac:dyDescent="0.25">
      <c r="A1014" s="15"/>
      <c r="B1014" s="15"/>
      <c r="C1014" s="15"/>
      <c r="D1014" s="15"/>
      <c r="E1014" s="15"/>
      <c r="F1014" s="15"/>
      <c r="G1014" s="15"/>
      <c r="H1014" s="15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</row>
    <row r="1015" spans="1:21" x14ac:dyDescent="0.25">
      <c r="A1015" s="15"/>
      <c r="B1015" s="15"/>
      <c r="C1015" s="15"/>
      <c r="D1015" s="15"/>
      <c r="E1015" s="15"/>
      <c r="F1015" s="15"/>
      <c r="G1015" s="15"/>
      <c r="H1015" s="15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</row>
    <row r="1016" spans="1:21" x14ac:dyDescent="0.25">
      <c r="A1016" s="15"/>
      <c r="B1016" s="15"/>
      <c r="C1016" s="15"/>
      <c r="D1016" s="15"/>
      <c r="E1016" s="15"/>
      <c r="F1016" s="15"/>
      <c r="G1016" s="15"/>
      <c r="H1016" s="15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</row>
    <row r="1017" spans="1:21" x14ac:dyDescent="0.25">
      <c r="A1017" s="15"/>
      <c r="B1017" s="15"/>
      <c r="C1017" s="15"/>
      <c r="D1017" s="15"/>
      <c r="E1017" s="15"/>
      <c r="F1017" s="15"/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</row>
    <row r="1018" spans="1:21" x14ac:dyDescent="0.25">
      <c r="A1018" s="15"/>
      <c r="B1018" s="15"/>
      <c r="C1018" s="15"/>
      <c r="D1018" s="15"/>
      <c r="E1018" s="15"/>
      <c r="F1018" s="15"/>
      <c r="G1018" s="15"/>
      <c r="H1018" s="15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</row>
    <row r="1019" spans="1:21" x14ac:dyDescent="0.25">
      <c r="A1019" s="15"/>
      <c r="B1019" s="15"/>
      <c r="C1019" s="15"/>
      <c r="D1019" s="15"/>
      <c r="E1019" s="15"/>
      <c r="F1019" s="15"/>
      <c r="G1019" s="15"/>
      <c r="H1019" s="15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</row>
    <row r="1020" spans="1:21" x14ac:dyDescent="0.25">
      <c r="A1020" s="15"/>
      <c r="B1020" s="15"/>
      <c r="C1020" s="15"/>
      <c r="D1020" s="15"/>
      <c r="E1020" s="15"/>
      <c r="F1020" s="15"/>
      <c r="G1020" s="15"/>
      <c r="H1020" s="15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</row>
    <row r="1021" spans="1:21" x14ac:dyDescent="0.25">
      <c r="A1021" s="15"/>
      <c r="B1021" s="15"/>
      <c r="C1021" s="15"/>
      <c r="D1021" s="15"/>
      <c r="E1021" s="15"/>
      <c r="F1021" s="15"/>
      <c r="G1021" s="15"/>
      <c r="H1021" s="15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  <c r="U1021" s="15"/>
    </row>
    <row r="1022" spans="1:21" x14ac:dyDescent="0.25">
      <c r="A1022" s="15"/>
      <c r="B1022" s="15"/>
      <c r="C1022" s="15"/>
      <c r="D1022" s="15"/>
      <c r="E1022" s="15"/>
      <c r="F1022" s="15"/>
      <c r="G1022" s="15"/>
      <c r="H1022" s="15"/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</row>
    <row r="1023" spans="1:21" x14ac:dyDescent="0.25">
      <c r="A1023" s="15"/>
      <c r="B1023" s="15"/>
      <c r="C1023" s="15"/>
      <c r="D1023" s="15"/>
      <c r="E1023" s="15"/>
      <c r="F1023" s="15"/>
      <c r="G1023" s="15"/>
      <c r="H1023" s="15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  <c r="U1023" s="15"/>
    </row>
    <row r="1024" spans="1:21" x14ac:dyDescent="0.25">
      <c r="A1024" s="15"/>
      <c r="B1024" s="15"/>
      <c r="C1024" s="15"/>
      <c r="D1024" s="15"/>
      <c r="E1024" s="15"/>
      <c r="F1024" s="15"/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</row>
    <row r="1025" spans="1:21" x14ac:dyDescent="0.25">
      <c r="A1025" s="15"/>
      <c r="B1025" s="15"/>
      <c r="C1025" s="15"/>
      <c r="D1025" s="15"/>
      <c r="E1025" s="15"/>
      <c r="F1025" s="15"/>
      <c r="G1025" s="15"/>
      <c r="H1025" s="15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</row>
    <row r="1026" spans="1:21" x14ac:dyDescent="0.25">
      <c r="A1026" s="15"/>
      <c r="B1026" s="15"/>
      <c r="C1026" s="15"/>
      <c r="D1026" s="15"/>
      <c r="E1026" s="15"/>
      <c r="F1026" s="15"/>
      <c r="G1026" s="15"/>
      <c r="H1026" s="15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</row>
    <row r="1027" spans="1:21" x14ac:dyDescent="0.25">
      <c r="A1027" s="15"/>
      <c r="B1027" s="15"/>
      <c r="C1027" s="15"/>
      <c r="D1027" s="15"/>
      <c r="E1027" s="15"/>
      <c r="F1027" s="15"/>
      <c r="G1027" s="15"/>
      <c r="H1027" s="15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  <c r="U1027" s="15"/>
    </row>
    <row r="1028" spans="1:21" x14ac:dyDescent="0.25">
      <c r="A1028" s="15"/>
      <c r="B1028" s="15"/>
      <c r="C1028" s="15"/>
      <c r="D1028" s="15"/>
      <c r="E1028" s="15"/>
      <c r="F1028" s="15"/>
      <c r="G1028" s="15"/>
      <c r="H1028" s="15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</row>
    <row r="1029" spans="1:21" x14ac:dyDescent="0.25">
      <c r="A1029" s="15"/>
      <c r="B1029" s="15"/>
      <c r="C1029" s="15"/>
      <c r="D1029" s="15"/>
      <c r="E1029" s="15"/>
      <c r="F1029" s="15"/>
      <c r="G1029" s="15"/>
      <c r="H1029" s="15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  <c r="U1029" s="15"/>
    </row>
    <row r="1030" spans="1:21" x14ac:dyDescent="0.25">
      <c r="A1030" s="15"/>
      <c r="B1030" s="15"/>
      <c r="C1030" s="15"/>
      <c r="D1030" s="15"/>
      <c r="E1030" s="15"/>
      <c r="F1030" s="15"/>
      <c r="G1030" s="15"/>
      <c r="H1030" s="15"/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</row>
    <row r="1031" spans="1:21" x14ac:dyDescent="0.25">
      <c r="A1031" s="15"/>
      <c r="B1031" s="15"/>
      <c r="C1031" s="15"/>
      <c r="D1031" s="15"/>
      <c r="E1031" s="15"/>
      <c r="F1031" s="15"/>
      <c r="G1031" s="15"/>
      <c r="H1031" s="15"/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  <c r="U1031" s="15"/>
    </row>
    <row r="1032" spans="1:21" x14ac:dyDescent="0.25">
      <c r="A1032" s="15"/>
      <c r="B1032" s="15"/>
      <c r="C1032" s="15"/>
      <c r="D1032" s="15"/>
      <c r="E1032" s="15"/>
      <c r="F1032" s="15"/>
      <c r="G1032" s="15"/>
      <c r="H1032" s="15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</row>
    <row r="1033" spans="1:21" x14ac:dyDescent="0.25">
      <c r="A1033" s="15"/>
      <c r="B1033" s="15"/>
      <c r="C1033" s="15"/>
      <c r="D1033" s="15"/>
      <c r="E1033" s="15"/>
      <c r="F1033" s="15"/>
      <c r="G1033" s="15"/>
      <c r="H1033" s="15"/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  <c r="U1033" s="15"/>
    </row>
    <row r="1034" spans="1:21" x14ac:dyDescent="0.25">
      <c r="A1034" s="15"/>
      <c r="B1034" s="15"/>
      <c r="C1034" s="15"/>
      <c r="D1034" s="15"/>
      <c r="E1034" s="15"/>
      <c r="F1034" s="15"/>
      <c r="G1034" s="15"/>
      <c r="H1034" s="15"/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</row>
    <row r="1035" spans="1:21" x14ac:dyDescent="0.25">
      <c r="A1035" s="15"/>
      <c r="B1035" s="15"/>
      <c r="C1035" s="15"/>
      <c r="D1035" s="15"/>
      <c r="E1035" s="15"/>
      <c r="F1035" s="15"/>
      <c r="G1035" s="15"/>
      <c r="H1035" s="15"/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  <c r="U1035" s="15"/>
    </row>
    <row r="1036" spans="1:21" x14ac:dyDescent="0.25">
      <c r="A1036" s="15"/>
      <c r="B1036" s="15"/>
      <c r="C1036" s="15"/>
      <c r="D1036" s="15"/>
      <c r="E1036" s="15"/>
      <c r="F1036" s="15"/>
      <c r="G1036" s="15"/>
      <c r="H1036" s="15"/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</row>
    <row r="1037" spans="1:21" x14ac:dyDescent="0.25">
      <c r="A1037" s="15"/>
      <c r="B1037" s="15"/>
      <c r="C1037" s="15"/>
      <c r="D1037" s="15"/>
      <c r="E1037" s="15"/>
      <c r="F1037" s="15"/>
      <c r="G1037" s="15"/>
      <c r="H1037" s="15"/>
      <c r="I1037" s="15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  <c r="U1037" s="15"/>
    </row>
    <row r="1038" spans="1:21" x14ac:dyDescent="0.25">
      <c r="A1038" s="15"/>
      <c r="B1038" s="15"/>
      <c r="C1038" s="15"/>
      <c r="D1038" s="15"/>
      <c r="E1038" s="15"/>
      <c r="F1038" s="15"/>
      <c r="G1038" s="15"/>
      <c r="H1038" s="15"/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</row>
    <row r="1039" spans="1:21" x14ac:dyDescent="0.25">
      <c r="A1039" s="15"/>
      <c r="B1039" s="15"/>
      <c r="C1039" s="15"/>
      <c r="D1039" s="15"/>
      <c r="E1039" s="15"/>
      <c r="F1039" s="15"/>
      <c r="G1039" s="15"/>
      <c r="H1039" s="15"/>
      <c r="I1039" s="15"/>
      <c r="J1039" s="15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  <c r="U1039" s="15"/>
    </row>
    <row r="1040" spans="1:21" x14ac:dyDescent="0.25">
      <c r="A1040" s="15"/>
      <c r="B1040" s="15"/>
      <c r="C1040" s="15"/>
      <c r="D1040" s="15"/>
      <c r="E1040" s="15"/>
      <c r="F1040" s="15"/>
      <c r="G1040" s="15"/>
      <c r="H1040" s="15"/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  <c r="U1040" s="15"/>
    </row>
    <row r="1041" spans="1:21" x14ac:dyDescent="0.25">
      <c r="A1041" s="15"/>
      <c r="B1041" s="15"/>
      <c r="C1041" s="15"/>
      <c r="D1041" s="15"/>
      <c r="E1041" s="15"/>
      <c r="F1041" s="15"/>
      <c r="G1041" s="15"/>
      <c r="H1041" s="15"/>
      <c r="I1041" s="15"/>
      <c r="J1041" s="15"/>
      <c r="K1041" s="15"/>
      <c r="L1041" s="15"/>
      <c r="M1041" s="15"/>
      <c r="N1041" s="15"/>
      <c r="O1041" s="15"/>
      <c r="P1041" s="15"/>
      <c r="Q1041" s="15"/>
      <c r="R1041" s="15"/>
      <c r="S1041" s="15"/>
      <c r="T1041" s="15"/>
      <c r="U1041" s="15"/>
    </row>
    <row r="1042" spans="1:21" x14ac:dyDescent="0.25">
      <c r="A1042" s="15"/>
      <c r="B1042" s="15"/>
      <c r="C1042" s="15"/>
      <c r="D1042" s="15"/>
      <c r="E1042" s="15"/>
      <c r="F1042" s="15"/>
      <c r="G1042" s="15"/>
      <c r="H1042" s="15"/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  <c r="U1042" s="15"/>
    </row>
    <row r="1043" spans="1:21" x14ac:dyDescent="0.25">
      <c r="A1043" s="15"/>
      <c r="B1043" s="15"/>
      <c r="C1043" s="15"/>
      <c r="D1043" s="15"/>
      <c r="E1043" s="15"/>
      <c r="F1043" s="15"/>
      <c r="G1043" s="15"/>
      <c r="H1043" s="15"/>
      <c r="I1043" s="15"/>
      <c r="J1043" s="15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  <c r="U1043" s="15"/>
    </row>
    <row r="1044" spans="1:21" x14ac:dyDescent="0.25">
      <c r="A1044" s="15"/>
      <c r="B1044" s="15"/>
      <c r="C1044" s="15"/>
      <c r="D1044" s="15"/>
      <c r="E1044" s="15"/>
      <c r="F1044" s="15"/>
      <c r="G1044" s="15"/>
      <c r="H1044" s="15"/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</row>
    <row r="1045" spans="1:21" x14ac:dyDescent="0.25">
      <c r="A1045" s="15"/>
      <c r="B1045" s="15"/>
      <c r="C1045" s="15"/>
      <c r="D1045" s="15"/>
      <c r="E1045" s="15"/>
      <c r="F1045" s="15"/>
      <c r="G1045" s="15"/>
      <c r="H1045" s="15"/>
      <c r="I1045" s="15"/>
      <c r="J1045" s="15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  <c r="U1045" s="15"/>
    </row>
    <row r="1046" spans="1:21" x14ac:dyDescent="0.25">
      <c r="A1046" s="15"/>
      <c r="B1046" s="15"/>
      <c r="C1046" s="15"/>
      <c r="D1046" s="15"/>
      <c r="E1046" s="15"/>
      <c r="F1046" s="15"/>
      <c r="G1046" s="15"/>
      <c r="H1046" s="15"/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  <c r="U1046" s="15"/>
    </row>
    <row r="1047" spans="1:21" x14ac:dyDescent="0.25">
      <c r="A1047" s="15"/>
      <c r="B1047" s="15"/>
      <c r="C1047" s="15"/>
      <c r="D1047" s="15"/>
      <c r="E1047" s="15"/>
      <c r="F1047" s="15"/>
      <c r="G1047" s="15"/>
      <c r="H1047" s="15"/>
      <c r="I1047" s="15"/>
      <c r="J1047" s="15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  <c r="U1047" s="15"/>
    </row>
    <row r="1048" spans="1:21" x14ac:dyDescent="0.25">
      <c r="A1048" s="15"/>
      <c r="B1048" s="15"/>
      <c r="C1048" s="15"/>
      <c r="D1048" s="15"/>
      <c r="E1048" s="15"/>
      <c r="F1048" s="15"/>
      <c r="G1048" s="15"/>
      <c r="H1048" s="15"/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  <c r="U1048" s="15"/>
    </row>
    <row r="1049" spans="1:21" x14ac:dyDescent="0.25">
      <c r="A1049" s="15"/>
      <c r="B1049" s="15"/>
      <c r="C1049" s="15"/>
      <c r="D1049" s="15"/>
      <c r="E1049" s="15"/>
      <c r="F1049" s="15"/>
      <c r="G1049" s="15"/>
      <c r="H1049" s="15"/>
      <c r="I1049" s="15"/>
      <c r="J1049" s="15"/>
      <c r="K1049" s="15"/>
      <c r="L1049" s="15"/>
      <c r="M1049" s="15"/>
      <c r="N1049" s="15"/>
      <c r="O1049" s="15"/>
      <c r="P1049" s="15"/>
      <c r="Q1049" s="15"/>
      <c r="R1049" s="15"/>
      <c r="S1049" s="15"/>
      <c r="T1049" s="15"/>
      <c r="U1049" s="15"/>
    </row>
    <row r="1050" spans="1:21" x14ac:dyDescent="0.25">
      <c r="A1050" s="15"/>
      <c r="B1050" s="15"/>
      <c r="C1050" s="15"/>
      <c r="D1050" s="15"/>
      <c r="E1050" s="15"/>
      <c r="F1050" s="15"/>
      <c r="G1050" s="15"/>
      <c r="H1050" s="15"/>
      <c r="I1050" s="15"/>
      <c r="J1050" s="15"/>
      <c r="K1050" s="15"/>
      <c r="L1050" s="15"/>
      <c r="M1050" s="15"/>
      <c r="N1050" s="15"/>
      <c r="O1050" s="15"/>
      <c r="P1050" s="15"/>
      <c r="Q1050" s="15"/>
      <c r="R1050" s="15"/>
      <c r="S1050" s="15"/>
      <c r="T1050" s="15"/>
      <c r="U1050" s="15"/>
    </row>
    <row r="1051" spans="1:21" x14ac:dyDescent="0.25">
      <c r="A1051" s="15"/>
      <c r="B1051" s="15"/>
      <c r="C1051" s="15"/>
      <c r="D1051" s="15"/>
      <c r="E1051" s="15"/>
      <c r="F1051" s="15"/>
      <c r="G1051" s="15"/>
      <c r="H1051" s="15"/>
      <c r="I1051" s="15"/>
      <c r="J1051" s="15"/>
      <c r="K1051" s="15"/>
      <c r="L1051" s="15"/>
      <c r="M1051" s="15"/>
      <c r="N1051" s="15"/>
      <c r="O1051" s="15"/>
      <c r="P1051" s="15"/>
      <c r="Q1051" s="15"/>
      <c r="R1051" s="15"/>
      <c r="S1051" s="15"/>
      <c r="T1051" s="15"/>
      <c r="U1051" s="15"/>
    </row>
    <row r="1052" spans="1:21" x14ac:dyDescent="0.25">
      <c r="A1052" s="15"/>
      <c r="B1052" s="15"/>
      <c r="C1052" s="15"/>
      <c r="D1052" s="15"/>
      <c r="E1052" s="15"/>
      <c r="F1052" s="15"/>
      <c r="G1052" s="15"/>
      <c r="H1052" s="15"/>
      <c r="I1052" s="15"/>
      <c r="J1052" s="15"/>
      <c r="K1052" s="15"/>
      <c r="L1052" s="15"/>
      <c r="M1052" s="15"/>
      <c r="N1052" s="15"/>
      <c r="O1052" s="15"/>
      <c r="P1052" s="15"/>
      <c r="Q1052" s="15"/>
      <c r="R1052" s="15"/>
      <c r="S1052" s="15"/>
      <c r="T1052" s="15"/>
      <c r="U1052" s="15"/>
    </row>
    <row r="1053" spans="1:21" x14ac:dyDescent="0.25">
      <c r="A1053" s="15"/>
      <c r="B1053" s="15"/>
      <c r="C1053" s="15"/>
      <c r="D1053" s="15"/>
      <c r="E1053" s="15"/>
      <c r="F1053" s="15"/>
      <c r="G1053" s="15"/>
      <c r="H1053" s="15"/>
      <c r="I1053" s="15"/>
      <c r="J1053" s="15"/>
      <c r="K1053" s="15"/>
      <c r="L1053" s="15"/>
      <c r="M1053" s="15"/>
      <c r="N1053" s="15"/>
      <c r="O1053" s="15"/>
      <c r="P1053" s="15"/>
      <c r="Q1053" s="15"/>
      <c r="R1053" s="15"/>
      <c r="S1053" s="15"/>
      <c r="T1053" s="15"/>
      <c r="U1053" s="15"/>
    </row>
    <row r="1054" spans="1:21" x14ac:dyDescent="0.25">
      <c r="A1054" s="15"/>
      <c r="B1054" s="15"/>
      <c r="C1054" s="15"/>
      <c r="D1054" s="15"/>
      <c r="E1054" s="15"/>
      <c r="F1054" s="15"/>
      <c r="G1054" s="15"/>
      <c r="H1054" s="15"/>
      <c r="I1054" s="15"/>
      <c r="J1054" s="15"/>
      <c r="K1054" s="15"/>
      <c r="L1054" s="15"/>
      <c r="M1054" s="15"/>
      <c r="N1054" s="15"/>
      <c r="O1054" s="15"/>
      <c r="P1054" s="15"/>
      <c r="Q1054" s="15"/>
      <c r="R1054" s="15"/>
      <c r="S1054" s="15"/>
      <c r="T1054" s="15"/>
      <c r="U1054" s="15"/>
    </row>
    <row r="1055" spans="1:21" x14ac:dyDescent="0.25">
      <c r="A1055" s="15"/>
      <c r="B1055" s="15"/>
      <c r="C1055" s="15"/>
      <c r="D1055" s="15"/>
      <c r="E1055" s="15"/>
      <c r="F1055" s="15"/>
      <c r="G1055" s="15"/>
      <c r="H1055" s="15"/>
      <c r="I1055" s="15"/>
      <c r="J1055" s="15"/>
      <c r="K1055" s="15"/>
      <c r="L1055" s="15"/>
      <c r="M1055" s="15"/>
      <c r="N1055" s="15"/>
      <c r="O1055" s="15"/>
      <c r="P1055" s="15"/>
      <c r="Q1055" s="15"/>
      <c r="R1055" s="15"/>
      <c r="S1055" s="15"/>
      <c r="T1055" s="15"/>
      <c r="U1055" s="15"/>
    </row>
    <row r="1056" spans="1:21" x14ac:dyDescent="0.25">
      <c r="A1056" s="15"/>
      <c r="B1056" s="15"/>
      <c r="C1056" s="15"/>
      <c r="D1056" s="15"/>
      <c r="E1056" s="15"/>
      <c r="F1056" s="15"/>
      <c r="G1056" s="15"/>
      <c r="H1056" s="15"/>
      <c r="I1056" s="15"/>
      <c r="J1056" s="15"/>
      <c r="K1056" s="15"/>
      <c r="L1056" s="15"/>
      <c r="M1056" s="15"/>
      <c r="N1056" s="15"/>
      <c r="O1056" s="15"/>
      <c r="P1056" s="15"/>
      <c r="Q1056" s="15"/>
      <c r="R1056" s="15"/>
      <c r="S1056" s="15"/>
      <c r="T1056" s="15"/>
      <c r="U1056" s="15"/>
    </row>
    <row r="1057" spans="1:21" x14ac:dyDescent="0.25">
      <c r="A1057" s="15"/>
      <c r="B1057" s="15"/>
      <c r="C1057" s="15"/>
      <c r="D1057" s="15"/>
      <c r="E1057" s="15"/>
      <c r="F1057" s="15"/>
      <c r="G1057" s="15"/>
      <c r="H1057" s="15"/>
      <c r="I1057" s="15"/>
      <c r="J1057" s="15"/>
      <c r="K1057" s="15"/>
      <c r="L1057" s="15"/>
      <c r="M1057" s="15"/>
      <c r="N1057" s="15"/>
      <c r="O1057" s="15"/>
      <c r="P1057" s="15"/>
      <c r="Q1057" s="15"/>
      <c r="R1057" s="15"/>
      <c r="S1057" s="15"/>
      <c r="T1057" s="15"/>
      <c r="U1057" s="15"/>
    </row>
    <row r="1058" spans="1:21" x14ac:dyDescent="0.25">
      <c r="A1058" s="15"/>
      <c r="B1058" s="15"/>
      <c r="C1058" s="15"/>
      <c r="D1058" s="15"/>
      <c r="E1058" s="15"/>
      <c r="F1058" s="15"/>
      <c r="G1058" s="15"/>
      <c r="H1058" s="15"/>
      <c r="I1058" s="15"/>
      <c r="J1058" s="15"/>
      <c r="K1058" s="15"/>
      <c r="L1058" s="15"/>
      <c r="M1058" s="15"/>
      <c r="N1058" s="15"/>
      <c r="O1058" s="15"/>
      <c r="P1058" s="15"/>
      <c r="Q1058" s="15"/>
      <c r="R1058" s="15"/>
      <c r="S1058" s="15"/>
      <c r="T1058" s="15"/>
      <c r="U1058" s="15"/>
    </row>
    <row r="1059" spans="1:21" x14ac:dyDescent="0.25">
      <c r="A1059" s="15"/>
      <c r="B1059" s="15"/>
      <c r="C1059" s="15"/>
      <c r="D1059" s="15"/>
      <c r="E1059" s="15"/>
      <c r="F1059" s="15"/>
      <c r="G1059" s="15"/>
      <c r="H1059" s="15"/>
      <c r="I1059" s="15"/>
      <c r="J1059" s="15"/>
      <c r="K1059" s="15"/>
      <c r="L1059" s="15"/>
      <c r="M1059" s="15"/>
      <c r="N1059" s="15"/>
      <c r="O1059" s="15"/>
      <c r="P1059" s="15"/>
      <c r="Q1059" s="15"/>
      <c r="R1059" s="15"/>
      <c r="S1059" s="15"/>
      <c r="T1059" s="15"/>
      <c r="U1059" s="15"/>
    </row>
    <row r="1060" spans="1:21" x14ac:dyDescent="0.25">
      <c r="A1060" s="15"/>
      <c r="B1060" s="15"/>
      <c r="C1060" s="15"/>
      <c r="D1060" s="15"/>
      <c r="E1060" s="15"/>
      <c r="F1060" s="15"/>
      <c r="G1060" s="15"/>
      <c r="H1060" s="15"/>
      <c r="I1060" s="15"/>
      <c r="J1060" s="15"/>
      <c r="K1060" s="15"/>
      <c r="L1060" s="15"/>
      <c r="M1060" s="15"/>
      <c r="N1060" s="15"/>
      <c r="O1060" s="15"/>
      <c r="P1060" s="15"/>
      <c r="Q1060" s="15"/>
      <c r="R1060" s="15"/>
      <c r="S1060" s="15"/>
      <c r="T1060" s="15"/>
      <c r="U1060" s="15"/>
    </row>
    <row r="1061" spans="1:21" x14ac:dyDescent="0.25">
      <c r="A1061" s="15"/>
      <c r="B1061" s="15"/>
      <c r="C1061" s="15"/>
      <c r="D1061" s="15"/>
      <c r="E1061" s="15"/>
      <c r="F1061" s="15"/>
      <c r="G1061" s="15"/>
      <c r="H1061" s="15"/>
      <c r="I1061" s="15"/>
      <c r="J1061" s="15"/>
      <c r="K1061" s="15"/>
      <c r="L1061" s="15"/>
      <c r="M1061" s="15"/>
      <c r="N1061" s="15"/>
      <c r="O1061" s="15"/>
      <c r="P1061" s="15"/>
      <c r="Q1061" s="15"/>
      <c r="R1061" s="15"/>
      <c r="S1061" s="15"/>
      <c r="T1061" s="15"/>
      <c r="U1061" s="15"/>
    </row>
    <row r="1062" spans="1:21" x14ac:dyDescent="0.25">
      <c r="A1062" s="15"/>
      <c r="B1062" s="15"/>
      <c r="C1062" s="15"/>
      <c r="D1062" s="15"/>
      <c r="E1062" s="15"/>
      <c r="F1062" s="15"/>
      <c r="G1062" s="15"/>
      <c r="H1062" s="15"/>
      <c r="I1062" s="15"/>
      <c r="J1062" s="15"/>
      <c r="K1062" s="15"/>
      <c r="L1062" s="15"/>
      <c r="M1062" s="15"/>
      <c r="N1062" s="15"/>
      <c r="O1062" s="15"/>
      <c r="P1062" s="15"/>
      <c r="Q1062" s="15"/>
      <c r="R1062" s="15"/>
      <c r="S1062" s="15"/>
      <c r="T1062" s="15"/>
      <c r="U1062" s="15"/>
    </row>
    <row r="1063" spans="1:21" x14ac:dyDescent="0.25">
      <c r="A1063" s="15"/>
      <c r="B1063" s="15"/>
      <c r="C1063" s="15"/>
      <c r="D1063" s="15"/>
      <c r="E1063" s="15"/>
      <c r="F1063" s="15"/>
      <c r="G1063" s="15"/>
      <c r="H1063" s="15"/>
      <c r="I1063" s="15"/>
      <c r="J1063" s="15"/>
      <c r="K1063" s="15"/>
      <c r="L1063" s="15"/>
      <c r="M1063" s="15"/>
      <c r="N1063" s="15"/>
      <c r="O1063" s="15"/>
      <c r="P1063" s="15"/>
      <c r="Q1063" s="15"/>
      <c r="R1063" s="15"/>
      <c r="S1063" s="15"/>
      <c r="T1063" s="15"/>
      <c r="U1063" s="15"/>
    </row>
    <row r="1064" spans="1:21" x14ac:dyDescent="0.25">
      <c r="A1064" s="15"/>
      <c r="B1064" s="15"/>
      <c r="C1064" s="15"/>
      <c r="D1064" s="15"/>
      <c r="E1064" s="15"/>
      <c r="F1064" s="15"/>
      <c r="G1064" s="15"/>
      <c r="H1064" s="15"/>
      <c r="I1064" s="15"/>
      <c r="J1064" s="15"/>
      <c r="K1064" s="15"/>
      <c r="L1064" s="15"/>
      <c r="M1064" s="15"/>
      <c r="N1064" s="15"/>
      <c r="O1064" s="15"/>
      <c r="P1064" s="15"/>
      <c r="Q1064" s="15"/>
      <c r="R1064" s="15"/>
      <c r="S1064" s="15"/>
      <c r="T1064" s="15"/>
      <c r="U1064" s="15"/>
    </row>
    <row r="1065" spans="1:21" x14ac:dyDescent="0.25">
      <c r="A1065" s="15"/>
      <c r="B1065" s="15"/>
      <c r="C1065" s="15"/>
      <c r="D1065" s="15"/>
      <c r="E1065" s="15"/>
      <c r="F1065" s="15"/>
      <c r="G1065" s="15"/>
      <c r="H1065" s="15"/>
      <c r="I1065" s="15"/>
      <c r="J1065" s="15"/>
      <c r="K1065" s="15"/>
      <c r="L1065" s="15"/>
      <c r="M1065" s="15"/>
      <c r="N1065" s="15"/>
      <c r="O1065" s="15"/>
      <c r="P1065" s="15"/>
      <c r="Q1065" s="15"/>
      <c r="R1065" s="15"/>
      <c r="S1065" s="15"/>
      <c r="T1065" s="15"/>
      <c r="U1065" s="15"/>
    </row>
    <row r="1066" spans="1:21" x14ac:dyDescent="0.25">
      <c r="A1066" s="15"/>
      <c r="B1066" s="15"/>
      <c r="C1066" s="15"/>
      <c r="D1066" s="15"/>
      <c r="E1066" s="15"/>
      <c r="F1066" s="15"/>
      <c r="G1066" s="15"/>
      <c r="H1066" s="15"/>
      <c r="I1066" s="15"/>
      <c r="J1066" s="15"/>
      <c r="K1066" s="15"/>
      <c r="L1066" s="15"/>
      <c r="M1066" s="15"/>
      <c r="N1066" s="15"/>
      <c r="O1066" s="15"/>
      <c r="P1066" s="15"/>
      <c r="Q1066" s="15"/>
      <c r="R1066" s="15"/>
      <c r="S1066" s="15"/>
      <c r="T1066" s="15"/>
      <c r="U1066" s="15"/>
    </row>
    <row r="1067" spans="1:21" x14ac:dyDescent="0.25">
      <c r="A1067" s="15"/>
      <c r="B1067" s="15"/>
      <c r="C1067" s="15"/>
      <c r="D1067" s="15"/>
      <c r="E1067" s="15"/>
      <c r="F1067" s="15"/>
      <c r="G1067" s="15"/>
      <c r="H1067" s="15"/>
      <c r="I1067" s="15"/>
      <c r="J1067" s="15"/>
      <c r="K1067" s="15"/>
      <c r="L1067" s="15"/>
      <c r="M1067" s="15"/>
      <c r="N1067" s="15"/>
      <c r="O1067" s="15"/>
      <c r="P1067" s="15"/>
      <c r="Q1067" s="15"/>
      <c r="R1067" s="15"/>
      <c r="S1067" s="15"/>
      <c r="T1067" s="15"/>
      <c r="U1067" s="15"/>
    </row>
    <row r="1068" spans="1:21" x14ac:dyDescent="0.25">
      <c r="A1068" s="15"/>
      <c r="B1068" s="15"/>
      <c r="C1068" s="15"/>
      <c r="D1068" s="15"/>
      <c r="E1068" s="15"/>
      <c r="F1068" s="15"/>
      <c r="G1068" s="15"/>
      <c r="H1068" s="15"/>
      <c r="I1068" s="15"/>
      <c r="J1068" s="15"/>
      <c r="K1068" s="15"/>
      <c r="L1068" s="15"/>
      <c r="M1068" s="15"/>
      <c r="N1068" s="15"/>
      <c r="O1068" s="15"/>
      <c r="P1068" s="15"/>
      <c r="Q1068" s="15"/>
      <c r="R1068" s="15"/>
      <c r="S1068" s="15"/>
      <c r="T1068" s="15"/>
      <c r="U1068" s="15"/>
    </row>
    <row r="1069" spans="1:21" x14ac:dyDescent="0.25">
      <c r="A1069" s="15"/>
      <c r="B1069" s="15"/>
      <c r="C1069" s="15"/>
      <c r="D1069" s="15"/>
      <c r="E1069" s="15"/>
      <c r="F1069" s="15"/>
      <c r="G1069" s="15"/>
      <c r="H1069" s="15"/>
      <c r="I1069" s="15"/>
      <c r="J1069" s="15"/>
      <c r="K1069" s="15"/>
      <c r="L1069" s="15"/>
      <c r="M1069" s="15"/>
      <c r="N1069" s="15"/>
      <c r="O1069" s="15"/>
      <c r="P1069" s="15"/>
      <c r="Q1069" s="15"/>
      <c r="R1069" s="15"/>
      <c r="S1069" s="15"/>
      <c r="T1069" s="15"/>
      <c r="U1069" s="15"/>
    </row>
    <row r="1070" spans="1:21" x14ac:dyDescent="0.25">
      <c r="A1070" s="15"/>
      <c r="B1070" s="15"/>
      <c r="C1070" s="15"/>
      <c r="D1070" s="15"/>
      <c r="E1070" s="15"/>
      <c r="F1070" s="15"/>
      <c r="G1070" s="15"/>
      <c r="H1070" s="15"/>
      <c r="I1070" s="15"/>
      <c r="J1070" s="15"/>
      <c r="K1070" s="15"/>
      <c r="L1070" s="15"/>
      <c r="M1070" s="15"/>
      <c r="N1070" s="15"/>
      <c r="O1070" s="15"/>
      <c r="P1070" s="15"/>
      <c r="Q1070" s="15"/>
      <c r="R1070" s="15"/>
      <c r="S1070" s="15"/>
      <c r="T1070" s="15"/>
      <c r="U1070" s="15"/>
    </row>
    <row r="1071" spans="1:21" x14ac:dyDescent="0.25">
      <c r="A1071" s="15"/>
      <c r="B1071" s="15"/>
      <c r="C1071" s="15"/>
      <c r="D1071" s="15"/>
      <c r="E1071" s="15"/>
      <c r="F1071" s="15"/>
      <c r="G1071" s="15"/>
      <c r="H1071" s="15"/>
      <c r="I1071" s="15"/>
      <c r="J1071" s="15"/>
      <c r="K1071" s="15"/>
      <c r="L1071" s="15"/>
      <c r="M1071" s="15"/>
      <c r="N1071" s="15"/>
      <c r="O1071" s="15"/>
      <c r="P1071" s="15"/>
      <c r="Q1071" s="15"/>
      <c r="R1071" s="15"/>
      <c r="S1071" s="15"/>
      <c r="T1071" s="15"/>
      <c r="U1071" s="15"/>
    </row>
    <row r="1072" spans="1:21" x14ac:dyDescent="0.25">
      <c r="A1072" s="15"/>
      <c r="B1072" s="15"/>
      <c r="C1072" s="15"/>
      <c r="D1072" s="15"/>
      <c r="E1072" s="15"/>
      <c r="F1072" s="15"/>
      <c r="G1072" s="15"/>
      <c r="H1072" s="15"/>
      <c r="I1072" s="15"/>
      <c r="J1072" s="15"/>
      <c r="K1072" s="15"/>
      <c r="L1072" s="15"/>
      <c r="M1072" s="15"/>
      <c r="N1072" s="15"/>
      <c r="O1072" s="15"/>
      <c r="P1072" s="15"/>
      <c r="Q1072" s="15"/>
      <c r="R1072" s="15"/>
      <c r="S1072" s="15"/>
      <c r="T1072" s="15"/>
      <c r="U1072" s="15"/>
    </row>
    <row r="1073" spans="1:21" x14ac:dyDescent="0.25">
      <c r="A1073" s="15"/>
      <c r="B1073" s="15"/>
      <c r="C1073" s="15"/>
      <c r="D1073" s="15"/>
      <c r="E1073" s="15"/>
      <c r="F1073" s="15"/>
      <c r="G1073" s="15"/>
      <c r="H1073" s="15"/>
      <c r="I1073" s="15"/>
      <c r="J1073" s="15"/>
      <c r="K1073" s="15"/>
      <c r="L1073" s="15"/>
      <c r="M1073" s="15"/>
      <c r="N1073" s="15"/>
      <c r="O1073" s="15"/>
      <c r="P1073" s="15"/>
      <c r="Q1073" s="15"/>
      <c r="R1073" s="15"/>
      <c r="S1073" s="15"/>
      <c r="T1073" s="15"/>
      <c r="U1073" s="15"/>
    </row>
    <row r="1074" spans="1:21" x14ac:dyDescent="0.25">
      <c r="A1074" s="15"/>
      <c r="B1074" s="15"/>
      <c r="C1074" s="15"/>
      <c r="D1074" s="15"/>
      <c r="E1074" s="15"/>
      <c r="F1074" s="15"/>
      <c r="G1074" s="15"/>
      <c r="H1074" s="15"/>
      <c r="I1074" s="15"/>
      <c r="J1074" s="15"/>
      <c r="K1074" s="15"/>
      <c r="L1074" s="15"/>
      <c r="M1074" s="15"/>
      <c r="N1074" s="15"/>
      <c r="O1074" s="15"/>
      <c r="P1074" s="15"/>
      <c r="Q1074" s="15"/>
      <c r="R1074" s="15"/>
      <c r="S1074" s="15"/>
      <c r="T1074" s="15"/>
      <c r="U1074" s="15"/>
    </row>
    <row r="1075" spans="1:21" x14ac:dyDescent="0.25">
      <c r="A1075" s="15"/>
      <c r="B1075" s="15"/>
      <c r="C1075" s="15"/>
      <c r="D1075" s="15"/>
      <c r="E1075" s="15"/>
      <c r="F1075" s="15"/>
      <c r="G1075" s="15"/>
      <c r="H1075" s="15"/>
      <c r="I1075" s="15"/>
      <c r="J1075" s="15"/>
      <c r="K1075" s="15"/>
      <c r="L1075" s="15"/>
      <c r="M1075" s="15"/>
      <c r="N1075" s="15"/>
      <c r="O1075" s="15"/>
      <c r="P1075" s="15"/>
      <c r="Q1075" s="15"/>
      <c r="R1075" s="15"/>
      <c r="S1075" s="15"/>
      <c r="T1075" s="15"/>
      <c r="U1075" s="15"/>
    </row>
    <row r="1076" spans="1:21" x14ac:dyDescent="0.25">
      <c r="A1076" s="15"/>
      <c r="B1076" s="15"/>
      <c r="C1076" s="15"/>
      <c r="D1076" s="15"/>
      <c r="E1076" s="15"/>
      <c r="F1076" s="15"/>
      <c r="G1076" s="15"/>
      <c r="H1076" s="15"/>
      <c r="I1076" s="15"/>
      <c r="J1076" s="15"/>
      <c r="K1076" s="15"/>
      <c r="L1076" s="15"/>
      <c r="M1076" s="15"/>
      <c r="N1076" s="15"/>
      <c r="O1076" s="15"/>
      <c r="P1076" s="15"/>
      <c r="Q1076" s="15"/>
      <c r="R1076" s="15"/>
      <c r="S1076" s="15"/>
      <c r="T1076" s="15"/>
      <c r="U1076" s="15"/>
    </row>
    <row r="1077" spans="1:21" x14ac:dyDescent="0.25">
      <c r="A1077" s="15"/>
      <c r="B1077" s="15"/>
      <c r="C1077" s="15"/>
      <c r="D1077" s="15"/>
      <c r="E1077" s="15"/>
      <c r="F1077" s="15"/>
      <c r="G1077" s="15"/>
      <c r="H1077" s="15"/>
      <c r="I1077" s="15"/>
      <c r="J1077" s="15"/>
      <c r="K1077" s="15"/>
      <c r="L1077" s="15"/>
      <c r="M1077" s="15"/>
      <c r="N1077" s="15"/>
      <c r="O1077" s="15"/>
      <c r="P1077" s="15"/>
      <c r="Q1077" s="15"/>
      <c r="R1077" s="15"/>
      <c r="S1077" s="15"/>
      <c r="T1077" s="15"/>
      <c r="U1077" s="15"/>
    </row>
    <row r="1078" spans="1:21" x14ac:dyDescent="0.25">
      <c r="A1078" s="15"/>
      <c r="B1078" s="15"/>
      <c r="C1078" s="15"/>
      <c r="D1078" s="15"/>
      <c r="E1078" s="15"/>
      <c r="F1078" s="15"/>
      <c r="G1078" s="15"/>
      <c r="H1078" s="15"/>
      <c r="I1078" s="15"/>
      <c r="J1078" s="15"/>
      <c r="K1078" s="15"/>
      <c r="L1078" s="15"/>
      <c r="M1078" s="15"/>
      <c r="N1078" s="15"/>
      <c r="O1078" s="15"/>
      <c r="P1078" s="15"/>
      <c r="Q1078" s="15"/>
      <c r="R1078" s="15"/>
      <c r="S1078" s="15"/>
      <c r="T1078" s="15"/>
      <c r="U1078" s="15"/>
    </row>
    <row r="1079" spans="1:21" x14ac:dyDescent="0.25">
      <c r="A1079" s="15"/>
      <c r="B1079" s="15"/>
      <c r="C1079" s="15"/>
      <c r="D1079" s="15"/>
      <c r="E1079" s="15"/>
      <c r="F1079" s="15"/>
      <c r="G1079" s="15"/>
      <c r="H1079" s="15"/>
      <c r="I1079" s="15"/>
      <c r="J1079" s="15"/>
      <c r="K1079" s="15"/>
      <c r="L1079" s="15"/>
      <c r="M1079" s="15"/>
      <c r="N1079" s="15"/>
      <c r="O1079" s="15"/>
      <c r="P1079" s="15"/>
      <c r="Q1079" s="15"/>
      <c r="R1079" s="15"/>
      <c r="S1079" s="15"/>
      <c r="T1079" s="15"/>
      <c r="U1079" s="15"/>
    </row>
    <row r="1080" spans="1:21" x14ac:dyDescent="0.25">
      <c r="A1080" s="15"/>
      <c r="B1080" s="15"/>
      <c r="C1080" s="15"/>
      <c r="D1080" s="15"/>
      <c r="E1080" s="15"/>
      <c r="F1080" s="15"/>
      <c r="G1080" s="15"/>
      <c r="H1080" s="15"/>
      <c r="I1080" s="15"/>
      <c r="J1080" s="15"/>
      <c r="K1080" s="15"/>
      <c r="L1080" s="15"/>
      <c r="M1080" s="15"/>
      <c r="N1080" s="15"/>
      <c r="O1080" s="15"/>
      <c r="P1080" s="15"/>
      <c r="Q1080" s="15"/>
      <c r="R1080" s="15"/>
      <c r="S1080" s="15"/>
      <c r="T1080" s="15"/>
      <c r="U1080" s="15"/>
    </row>
    <row r="1081" spans="1:21" x14ac:dyDescent="0.25">
      <c r="A1081" s="15"/>
      <c r="B1081" s="15"/>
      <c r="C1081" s="15"/>
      <c r="D1081" s="15"/>
      <c r="E1081" s="15"/>
      <c r="F1081" s="15"/>
      <c r="G1081" s="15"/>
      <c r="H1081" s="15"/>
      <c r="I1081" s="15"/>
      <c r="J1081" s="15"/>
      <c r="K1081" s="15"/>
      <c r="L1081" s="15"/>
      <c r="M1081" s="15"/>
      <c r="N1081" s="15"/>
      <c r="O1081" s="15"/>
      <c r="P1081" s="15"/>
      <c r="Q1081" s="15"/>
      <c r="R1081" s="15"/>
      <c r="S1081" s="15"/>
      <c r="T1081" s="15"/>
      <c r="U1081" s="15"/>
    </row>
    <row r="1082" spans="1:21" x14ac:dyDescent="0.25">
      <c r="A1082" s="15"/>
      <c r="B1082" s="15"/>
      <c r="C1082" s="15"/>
      <c r="D1082" s="15"/>
      <c r="E1082" s="15"/>
      <c r="F1082" s="15"/>
      <c r="G1082" s="15"/>
      <c r="H1082" s="15"/>
      <c r="I1082" s="15"/>
      <c r="J1082" s="15"/>
      <c r="K1082" s="15"/>
      <c r="L1082" s="15"/>
      <c r="M1082" s="15"/>
      <c r="N1082" s="15"/>
      <c r="O1082" s="15"/>
      <c r="P1082" s="15"/>
      <c r="Q1082" s="15"/>
      <c r="R1082" s="15"/>
      <c r="S1082" s="15"/>
      <c r="T1082" s="15"/>
      <c r="U1082" s="15"/>
    </row>
    <row r="1083" spans="1:21" x14ac:dyDescent="0.25">
      <c r="A1083" s="15"/>
      <c r="B1083" s="15"/>
      <c r="C1083" s="15"/>
      <c r="D1083" s="15"/>
      <c r="E1083" s="15"/>
      <c r="F1083" s="15"/>
      <c r="G1083" s="15"/>
      <c r="H1083" s="15"/>
      <c r="I1083" s="15"/>
      <c r="J1083" s="15"/>
      <c r="K1083" s="15"/>
      <c r="L1083" s="15"/>
      <c r="M1083" s="15"/>
      <c r="N1083" s="15"/>
      <c r="O1083" s="15"/>
      <c r="P1083" s="15"/>
      <c r="Q1083" s="15"/>
      <c r="R1083" s="15"/>
      <c r="S1083" s="15"/>
      <c r="T1083" s="15"/>
      <c r="U1083" s="15"/>
    </row>
    <row r="1084" spans="1:21" x14ac:dyDescent="0.25">
      <c r="A1084" s="15"/>
      <c r="B1084" s="15"/>
      <c r="C1084" s="15"/>
      <c r="D1084" s="15"/>
      <c r="E1084" s="15"/>
      <c r="F1084" s="15"/>
      <c r="G1084" s="15"/>
      <c r="H1084" s="15"/>
      <c r="I1084" s="15"/>
      <c r="J1084" s="15"/>
      <c r="K1084" s="15"/>
      <c r="L1084" s="15"/>
      <c r="M1084" s="15"/>
      <c r="N1084" s="15"/>
      <c r="O1084" s="15"/>
      <c r="P1084" s="15"/>
      <c r="Q1084" s="15"/>
      <c r="R1084" s="15"/>
      <c r="S1084" s="15"/>
      <c r="T1084" s="15"/>
      <c r="U1084" s="15"/>
    </row>
    <row r="1085" spans="1:21" x14ac:dyDescent="0.25">
      <c r="A1085" s="15"/>
      <c r="B1085" s="15"/>
      <c r="C1085" s="15"/>
      <c r="D1085" s="15"/>
      <c r="E1085" s="15"/>
      <c r="F1085" s="15"/>
      <c r="G1085" s="15"/>
      <c r="H1085" s="15"/>
      <c r="I1085" s="15"/>
      <c r="J1085" s="15"/>
      <c r="K1085" s="15"/>
      <c r="L1085" s="15"/>
      <c r="M1085" s="15"/>
      <c r="N1085" s="15"/>
      <c r="O1085" s="15"/>
      <c r="P1085" s="15"/>
      <c r="Q1085" s="15"/>
      <c r="R1085" s="15"/>
      <c r="S1085" s="15"/>
      <c r="T1085" s="15"/>
      <c r="U1085" s="15"/>
    </row>
    <row r="1086" spans="1:21" x14ac:dyDescent="0.25">
      <c r="A1086" s="15"/>
      <c r="B1086" s="15"/>
      <c r="C1086" s="15"/>
      <c r="D1086" s="15"/>
      <c r="E1086" s="15"/>
      <c r="F1086" s="15"/>
      <c r="G1086" s="15"/>
      <c r="H1086" s="15"/>
      <c r="I1086" s="15"/>
      <c r="J1086" s="15"/>
      <c r="K1086" s="15"/>
      <c r="L1086" s="15"/>
      <c r="M1086" s="15"/>
      <c r="N1086" s="15"/>
      <c r="O1086" s="15"/>
      <c r="P1086" s="15"/>
      <c r="Q1086" s="15"/>
      <c r="R1086" s="15"/>
      <c r="S1086" s="15"/>
      <c r="T1086" s="15"/>
      <c r="U1086" s="15"/>
    </row>
    <row r="1087" spans="1:21" x14ac:dyDescent="0.25">
      <c r="A1087" s="15"/>
      <c r="B1087" s="15"/>
      <c r="C1087" s="15"/>
      <c r="D1087" s="15"/>
      <c r="E1087" s="15"/>
      <c r="F1087" s="15"/>
      <c r="G1087" s="15"/>
      <c r="H1087" s="15"/>
      <c r="I1087" s="15"/>
      <c r="J1087" s="15"/>
      <c r="K1087" s="15"/>
      <c r="L1087" s="15"/>
      <c r="M1087" s="15"/>
      <c r="N1087" s="15"/>
      <c r="O1087" s="15"/>
      <c r="P1087" s="15"/>
      <c r="Q1087" s="15"/>
      <c r="R1087" s="15"/>
      <c r="S1087" s="15"/>
      <c r="T1087" s="15"/>
      <c r="U1087" s="15"/>
    </row>
    <row r="1088" spans="1:21" x14ac:dyDescent="0.25">
      <c r="A1088" s="15"/>
      <c r="B1088" s="15"/>
      <c r="C1088" s="15"/>
      <c r="D1088" s="15"/>
      <c r="E1088" s="15"/>
      <c r="F1088" s="15"/>
      <c r="G1088" s="15"/>
      <c r="H1088" s="15"/>
      <c r="I1088" s="15"/>
      <c r="J1088" s="15"/>
      <c r="K1088" s="15"/>
      <c r="L1088" s="15"/>
      <c r="M1088" s="15"/>
      <c r="N1088" s="15"/>
      <c r="O1088" s="15"/>
      <c r="P1088" s="15"/>
      <c r="Q1088" s="15"/>
      <c r="R1088" s="15"/>
      <c r="S1088" s="15"/>
      <c r="T1088" s="15"/>
      <c r="U1088" s="15"/>
    </row>
    <row r="1089" spans="1:21" x14ac:dyDescent="0.25">
      <c r="A1089" s="15"/>
      <c r="B1089" s="15"/>
      <c r="C1089" s="15"/>
      <c r="D1089" s="15"/>
      <c r="E1089" s="15"/>
      <c r="F1089" s="15"/>
      <c r="G1089" s="15"/>
      <c r="H1089" s="15"/>
      <c r="I1089" s="15"/>
      <c r="J1089" s="15"/>
      <c r="K1089" s="15"/>
      <c r="L1089" s="15"/>
      <c r="M1089" s="15"/>
      <c r="N1089" s="15"/>
      <c r="O1089" s="15"/>
      <c r="P1089" s="15"/>
      <c r="Q1089" s="15"/>
      <c r="R1089" s="15"/>
      <c r="S1089" s="15"/>
      <c r="T1089" s="15"/>
      <c r="U1089" s="15"/>
    </row>
    <row r="1090" spans="1:21" x14ac:dyDescent="0.25">
      <c r="A1090" s="15"/>
      <c r="B1090" s="15"/>
      <c r="C1090" s="15"/>
      <c r="D1090" s="15"/>
      <c r="E1090" s="15"/>
      <c r="F1090" s="15"/>
      <c r="G1090" s="15"/>
      <c r="H1090" s="15"/>
      <c r="I1090" s="15"/>
      <c r="J1090" s="15"/>
      <c r="K1090" s="15"/>
      <c r="L1090" s="15"/>
      <c r="M1090" s="15"/>
      <c r="N1090" s="15"/>
      <c r="O1090" s="15"/>
      <c r="P1090" s="15"/>
      <c r="Q1090" s="15"/>
      <c r="R1090" s="15"/>
      <c r="S1090" s="15"/>
      <c r="T1090" s="15"/>
      <c r="U1090" s="15"/>
    </row>
    <row r="1091" spans="1:21" x14ac:dyDescent="0.25">
      <c r="A1091" s="15"/>
      <c r="B1091" s="15"/>
      <c r="C1091" s="15"/>
      <c r="D1091" s="15"/>
      <c r="E1091" s="15"/>
      <c r="F1091" s="15"/>
      <c r="G1091" s="15"/>
      <c r="H1091" s="15"/>
      <c r="I1091" s="15"/>
      <c r="J1091" s="15"/>
      <c r="K1091" s="15"/>
      <c r="L1091" s="15"/>
      <c r="M1091" s="15"/>
      <c r="N1091" s="15"/>
      <c r="O1091" s="15"/>
      <c r="P1091" s="15"/>
      <c r="Q1091" s="15"/>
      <c r="R1091" s="15"/>
      <c r="S1091" s="15"/>
      <c r="T1091" s="15"/>
      <c r="U1091" s="15"/>
    </row>
    <row r="1092" spans="1:21" x14ac:dyDescent="0.25">
      <c r="A1092" s="15"/>
      <c r="B1092" s="15"/>
      <c r="C1092" s="15"/>
      <c r="D1092" s="15"/>
      <c r="E1092" s="15"/>
      <c r="F1092" s="15"/>
      <c r="G1092" s="15"/>
      <c r="H1092" s="15"/>
      <c r="I1092" s="15"/>
      <c r="J1092" s="15"/>
      <c r="K1092" s="15"/>
      <c r="L1092" s="15"/>
      <c r="M1092" s="15"/>
      <c r="N1092" s="15"/>
      <c r="O1092" s="15"/>
      <c r="P1092" s="15"/>
      <c r="Q1092" s="15"/>
      <c r="R1092" s="15"/>
      <c r="S1092" s="15"/>
      <c r="T1092" s="15"/>
      <c r="U1092" s="15"/>
    </row>
    <row r="1093" spans="1:21" x14ac:dyDescent="0.25">
      <c r="A1093" s="15"/>
      <c r="B1093" s="15"/>
      <c r="C1093" s="15"/>
      <c r="D1093" s="15"/>
      <c r="E1093" s="15"/>
      <c r="F1093" s="15"/>
      <c r="G1093" s="15"/>
      <c r="H1093" s="15"/>
      <c r="I1093" s="15"/>
      <c r="J1093" s="15"/>
      <c r="K1093" s="15"/>
      <c r="L1093" s="15"/>
      <c r="M1093" s="15"/>
      <c r="N1093" s="15"/>
      <c r="O1093" s="15"/>
      <c r="P1093" s="15"/>
      <c r="Q1093" s="15"/>
      <c r="R1093" s="15"/>
      <c r="S1093" s="15"/>
      <c r="T1093" s="15"/>
      <c r="U1093" s="15"/>
    </row>
    <row r="1094" spans="1:21" x14ac:dyDescent="0.25">
      <c r="A1094" s="15"/>
      <c r="B1094" s="15"/>
      <c r="C1094" s="15"/>
      <c r="D1094" s="15"/>
      <c r="E1094" s="15"/>
      <c r="F1094" s="15"/>
      <c r="G1094" s="15"/>
      <c r="H1094" s="15"/>
      <c r="I1094" s="15"/>
      <c r="J1094" s="15"/>
      <c r="K1094" s="15"/>
      <c r="L1094" s="15"/>
      <c r="M1094" s="15"/>
      <c r="N1094" s="15"/>
      <c r="O1094" s="15"/>
      <c r="P1094" s="15"/>
      <c r="Q1094" s="15"/>
      <c r="R1094" s="15"/>
      <c r="S1094" s="15"/>
      <c r="T1094" s="15"/>
      <c r="U1094" s="15"/>
    </row>
    <row r="1095" spans="1:21" x14ac:dyDescent="0.25">
      <c r="A1095" s="15"/>
      <c r="B1095" s="15"/>
      <c r="C1095" s="15"/>
      <c r="D1095" s="15"/>
      <c r="E1095" s="15"/>
      <c r="F1095" s="15"/>
      <c r="G1095" s="15"/>
      <c r="H1095" s="15"/>
      <c r="I1095" s="15"/>
      <c r="J1095" s="15"/>
      <c r="K1095" s="15"/>
      <c r="L1095" s="15"/>
      <c r="M1095" s="15"/>
      <c r="N1095" s="15"/>
      <c r="O1095" s="15"/>
      <c r="P1095" s="15"/>
      <c r="Q1095" s="15"/>
      <c r="R1095" s="15"/>
      <c r="S1095" s="15"/>
      <c r="T1095" s="15"/>
      <c r="U1095" s="15"/>
    </row>
    <row r="1096" spans="1:21" x14ac:dyDescent="0.25">
      <c r="A1096" s="15"/>
      <c r="B1096" s="15"/>
      <c r="C1096" s="15"/>
      <c r="D1096" s="15"/>
      <c r="E1096" s="15"/>
      <c r="F1096" s="15"/>
      <c r="G1096" s="15"/>
      <c r="H1096" s="15"/>
      <c r="I1096" s="15"/>
      <c r="J1096" s="15"/>
      <c r="K1096" s="15"/>
      <c r="L1096" s="15"/>
      <c r="M1096" s="15"/>
      <c r="N1096" s="15"/>
      <c r="O1096" s="15"/>
      <c r="P1096" s="15"/>
      <c r="Q1096" s="15"/>
      <c r="R1096" s="15"/>
      <c r="S1096" s="15"/>
      <c r="T1096" s="15"/>
      <c r="U1096" s="15"/>
    </row>
    <row r="1097" spans="1:21" x14ac:dyDescent="0.25">
      <c r="A1097" s="15"/>
      <c r="B1097" s="15"/>
      <c r="C1097" s="15"/>
      <c r="D1097" s="15"/>
      <c r="E1097" s="15"/>
      <c r="F1097" s="15"/>
      <c r="G1097" s="15"/>
      <c r="H1097" s="15"/>
      <c r="I1097" s="15"/>
      <c r="J1097" s="15"/>
      <c r="K1097" s="15"/>
      <c r="L1097" s="15"/>
      <c r="M1097" s="15"/>
      <c r="N1097" s="15"/>
      <c r="O1097" s="15"/>
      <c r="P1097" s="15"/>
      <c r="Q1097" s="15"/>
      <c r="R1097" s="15"/>
      <c r="S1097" s="15"/>
      <c r="T1097" s="15"/>
      <c r="U1097" s="15"/>
    </row>
    <row r="1098" spans="1:21" x14ac:dyDescent="0.25">
      <c r="A1098" s="15"/>
      <c r="B1098" s="15"/>
      <c r="C1098" s="15"/>
      <c r="D1098" s="15"/>
      <c r="E1098" s="15"/>
      <c r="F1098" s="15"/>
      <c r="G1098" s="15"/>
      <c r="H1098" s="15"/>
      <c r="I1098" s="15"/>
      <c r="J1098" s="15"/>
      <c r="K1098" s="15"/>
      <c r="L1098" s="15"/>
      <c r="M1098" s="15"/>
      <c r="N1098" s="15"/>
      <c r="O1098" s="15"/>
      <c r="P1098" s="15"/>
      <c r="Q1098" s="15"/>
      <c r="R1098" s="15"/>
      <c r="S1098" s="15"/>
      <c r="T1098" s="15"/>
      <c r="U1098" s="15"/>
    </row>
    <row r="1099" spans="1:21" x14ac:dyDescent="0.25">
      <c r="A1099" s="15"/>
      <c r="B1099" s="15"/>
      <c r="C1099" s="15"/>
      <c r="D1099" s="15"/>
      <c r="E1099" s="15"/>
      <c r="F1099" s="15"/>
      <c r="G1099" s="15"/>
      <c r="H1099" s="15"/>
      <c r="I1099" s="15"/>
      <c r="J1099" s="15"/>
      <c r="K1099" s="15"/>
      <c r="L1099" s="15"/>
      <c r="M1099" s="15"/>
      <c r="N1099" s="15"/>
      <c r="O1099" s="15"/>
      <c r="P1099" s="15"/>
      <c r="Q1099" s="15"/>
      <c r="R1099" s="15"/>
      <c r="S1099" s="15"/>
      <c r="T1099" s="15"/>
      <c r="U1099" s="15"/>
    </row>
    <row r="1100" spans="1:21" x14ac:dyDescent="0.25">
      <c r="A1100" s="15"/>
      <c r="B1100" s="15"/>
      <c r="C1100" s="15"/>
      <c r="D1100" s="15"/>
      <c r="E1100" s="15"/>
      <c r="F1100" s="15"/>
      <c r="G1100" s="15"/>
      <c r="H1100" s="15"/>
      <c r="I1100" s="15"/>
      <c r="J1100" s="15"/>
      <c r="K1100" s="15"/>
      <c r="L1100" s="15"/>
      <c r="M1100" s="15"/>
      <c r="N1100" s="15"/>
      <c r="O1100" s="15"/>
      <c r="P1100" s="15"/>
      <c r="Q1100" s="15"/>
      <c r="R1100" s="15"/>
      <c r="S1100" s="15"/>
      <c r="T1100" s="15"/>
      <c r="U1100" s="15"/>
    </row>
    <row r="1101" spans="1:21" x14ac:dyDescent="0.25">
      <c r="A1101" s="15"/>
      <c r="B1101" s="15"/>
      <c r="C1101" s="15"/>
      <c r="D1101" s="15"/>
      <c r="E1101" s="15"/>
      <c r="F1101" s="15"/>
      <c r="G1101" s="15"/>
      <c r="H1101" s="15"/>
      <c r="I1101" s="15"/>
      <c r="J1101" s="15"/>
      <c r="K1101" s="15"/>
      <c r="L1101" s="15"/>
      <c r="M1101" s="15"/>
      <c r="N1101" s="15"/>
      <c r="O1101" s="15"/>
      <c r="P1101" s="15"/>
      <c r="Q1101" s="15"/>
      <c r="R1101" s="15"/>
      <c r="S1101" s="15"/>
      <c r="T1101" s="15"/>
      <c r="U1101" s="15"/>
    </row>
    <row r="1102" spans="1:21" x14ac:dyDescent="0.25">
      <c r="A1102" s="15"/>
      <c r="B1102" s="15"/>
      <c r="C1102" s="15"/>
      <c r="D1102" s="15"/>
      <c r="E1102" s="15"/>
      <c r="F1102" s="15"/>
      <c r="G1102" s="15"/>
      <c r="H1102" s="15"/>
      <c r="I1102" s="15"/>
      <c r="J1102" s="15"/>
      <c r="K1102" s="15"/>
      <c r="L1102" s="15"/>
      <c r="M1102" s="15"/>
      <c r="N1102" s="15"/>
      <c r="O1102" s="15"/>
      <c r="P1102" s="15"/>
      <c r="Q1102" s="15"/>
      <c r="R1102" s="15"/>
      <c r="S1102" s="15"/>
      <c r="T1102" s="15"/>
      <c r="U1102" s="15"/>
    </row>
    <row r="1103" spans="1:21" x14ac:dyDescent="0.25">
      <c r="A1103" s="15"/>
      <c r="B1103" s="15"/>
      <c r="C1103" s="15"/>
      <c r="D1103" s="15"/>
      <c r="E1103" s="15"/>
      <c r="F1103" s="15"/>
      <c r="G1103" s="15"/>
      <c r="H1103" s="15"/>
      <c r="I1103" s="15"/>
      <c r="J1103" s="15"/>
      <c r="K1103" s="15"/>
      <c r="L1103" s="15"/>
      <c r="M1103" s="15"/>
      <c r="N1103" s="15"/>
      <c r="O1103" s="15"/>
      <c r="P1103" s="15"/>
      <c r="Q1103" s="15"/>
      <c r="R1103" s="15"/>
      <c r="S1103" s="15"/>
      <c r="T1103" s="15"/>
      <c r="U1103" s="15"/>
    </row>
    <row r="1104" spans="1:21" x14ac:dyDescent="0.25">
      <c r="A1104" s="15"/>
      <c r="B1104" s="15"/>
      <c r="C1104" s="15"/>
      <c r="D1104" s="15"/>
      <c r="E1104" s="15"/>
      <c r="F1104" s="15"/>
      <c r="G1104" s="15"/>
      <c r="H1104" s="15"/>
      <c r="I1104" s="15"/>
      <c r="J1104" s="15"/>
      <c r="K1104" s="15"/>
      <c r="L1104" s="15"/>
      <c r="M1104" s="15"/>
      <c r="N1104" s="15"/>
      <c r="O1104" s="15"/>
      <c r="P1104" s="15"/>
      <c r="Q1104" s="15"/>
      <c r="R1104" s="15"/>
      <c r="S1104" s="15"/>
      <c r="T1104" s="15"/>
      <c r="U1104" s="15"/>
    </row>
    <row r="1105" spans="1:21" x14ac:dyDescent="0.25">
      <c r="A1105" s="15"/>
      <c r="B1105" s="15"/>
      <c r="C1105" s="15"/>
      <c r="D1105" s="15"/>
      <c r="E1105" s="15"/>
      <c r="F1105" s="15"/>
      <c r="G1105" s="15"/>
      <c r="H1105" s="15"/>
      <c r="I1105" s="15"/>
      <c r="J1105" s="15"/>
      <c r="K1105" s="15"/>
      <c r="L1105" s="15"/>
      <c r="M1105" s="15"/>
      <c r="N1105" s="15"/>
      <c r="O1105" s="15"/>
      <c r="P1105" s="15"/>
      <c r="Q1105" s="15"/>
      <c r="R1105" s="15"/>
      <c r="S1105" s="15"/>
      <c r="T1105" s="15"/>
      <c r="U1105" s="15"/>
    </row>
    <row r="1106" spans="1:21" x14ac:dyDescent="0.25">
      <c r="A1106" s="15"/>
      <c r="B1106" s="15"/>
      <c r="C1106" s="15"/>
      <c r="D1106" s="15"/>
      <c r="E1106" s="15"/>
      <c r="F1106" s="15"/>
      <c r="G1106" s="15"/>
      <c r="H1106" s="15"/>
      <c r="I1106" s="15"/>
      <c r="J1106" s="15"/>
      <c r="K1106" s="15"/>
      <c r="L1106" s="15"/>
      <c r="M1106" s="15"/>
      <c r="N1106" s="15"/>
      <c r="O1106" s="15"/>
      <c r="P1106" s="15"/>
      <c r="Q1106" s="15"/>
      <c r="R1106" s="15"/>
      <c r="S1106" s="15"/>
      <c r="T1106" s="15"/>
      <c r="U1106" s="15"/>
    </row>
    <row r="1107" spans="1:21" x14ac:dyDescent="0.25">
      <c r="A1107" s="15"/>
      <c r="B1107" s="15"/>
      <c r="C1107" s="15"/>
      <c r="D1107" s="15"/>
      <c r="E1107" s="15"/>
      <c r="F1107" s="15"/>
      <c r="G1107" s="15"/>
      <c r="H1107" s="15"/>
      <c r="I1107" s="15"/>
      <c r="J1107" s="15"/>
      <c r="K1107" s="15"/>
      <c r="L1107" s="15"/>
      <c r="M1107" s="15"/>
      <c r="N1107" s="15"/>
      <c r="O1107" s="15"/>
      <c r="P1107" s="15"/>
      <c r="Q1107" s="15"/>
      <c r="R1107" s="15"/>
      <c r="S1107" s="15"/>
      <c r="T1107" s="15"/>
      <c r="U1107" s="15"/>
    </row>
    <row r="1108" spans="1:21" x14ac:dyDescent="0.25">
      <c r="A1108" s="15"/>
      <c r="B1108" s="15"/>
      <c r="C1108" s="15"/>
      <c r="D1108" s="15"/>
      <c r="E1108" s="15"/>
      <c r="F1108" s="15"/>
      <c r="G1108" s="15"/>
      <c r="H1108" s="15"/>
      <c r="I1108" s="15"/>
      <c r="J1108" s="15"/>
      <c r="K1108" s="15"/>
      <c r="L1108" s="15"/>
      <c r="M1108" s="15"/>
      <c r="N1108" s="15"/>
      <c r="O1108" s="15"/>
      <c r="P1108" s="15"/>
      <c r="Q1108" s="15"/>
      <c r="R1108" s="15"/>
      <c r="S1108" s="15"/>
      <c r="T1108" s="15"/>
      <c r="U1108" s="15"/>
    </row>
    <row r="1109" spans="1:21" x14ac:dyDescent="0.25">
      <c r="A1109" s="15"/>
      <c r="B1109" s="15"/>
      <c r="C1109" s="15"/>
      <c r="D1109" s="15"/>
      <c r="E1109" s="15"/>
      <c r="F1109" s="15"/>
      <c r="G1109" s="15"/>
      <c r="H1109" s="15"/>
      <c r="I1109" s="15"/>
      <c r="J1109" s="15"/>
      <c r="K1109" s="15"/>
      <c r="L1109" s="15"/>
      <c r="M1109" s="15"/>
      <c r="N1109" s="15"/>
      <c r="O1109" s="15"/>
      <c r="P1109" s="15"/>
      <c r="Q1109" s="15"/>
      <c r="R1109" s="15"/>
      <c r="S1109" s="15"/>
      <c r="T1109" s="15"/>
      <c r="U1109" s="15"/>
    </row>
    <row r="1110" spans="1:21" x14ac:dyDescent="0.25">
      <c r="A1110" s="15"/>
      <c r="B1110" s="15"/>
      <c r="C1110" s="15"/>
      <c r="D1110" s="15"/>
      <c r="E1110" s="15"/>
      <c r="F1110" s="15"/>
      <c r="G1110" s="15"/>
      <c r="H1110" s="15"/>
      <c r="I1110" s="15"/>
      <c r="J1110" s="15"/>
      <c r="K1110" s="15"/>
      <c r="L1110" s="15"/>
      <c r="M1110" s="15"/>
      <c r="N1110" s="15"/>
      <c r="O1110" s="15"/>
      <c r="P1110" s="15"/>
      <c r="Q1110" s="15"/>
      <c r="R1110" s="15"/>
      <c r="S1110" s="15"/>
      <c r="T1110" s="15"/>
      <c r="U1110" s="15"/>
    </row>
    <row r="1111" spans="1:21" x14ac:dyDescent="0.25">
      <c r="A1111" s="15"/>
      <c r="B1111" s="15"/>
      <c r="C1111" s="15"/>
      <c r="D1111" s="15"/>
      <c r="E1111" s="15"/>
      <c r="F1111" s="15"/>
      <c r="G1111" s="15"/>
      <c r="H1111" s="15"/>
      <c r="I1111" s="15"/>
      <c r="J1111" s="15"/>
      <c r="K1111" s="15"/>
      <c r="L1111" s="15"/>
      <c r="M1111" s="15"/>
      <c r="N1111" s="15"/>
      <c r="O1111" s="15"/>
      <c r="P1111" s="15"/>
      <c r="Q1111" s="15"/>
      <c r="R1111" s="15"/>
      <c r="S1111" s="15"/>
      <c r="T1111" s="15"/>
      <c r="U1111" s="15"/>
    </row>
    <row r="1112" spans="1:21" x14ac:dyDescent="0.25">
      <c r="A1112" s="15"/>
      <c r="B1112" s="15"/>
      <c r="C1112" s="15"/>
      <c r="D1112" s="15"/>
      <c r="E1112" s="15"/>
      <c r="F1112" s="15"/>
      <c r="G1112" s="15"/>
      <c r="H1112" s="15"/>
      <c r="I1112" s="15"/>
      <c r="J1112" s="15"/>
      <c r="K1112" s="15"/>
      <c r="L1112" s="15"/>
      <c r="M1112" s="15"/>
      <c r="N1112" s="15"/>
      <c r="O1112" s="15"/>
      <c r="P1112" s="15"/>
      <c r="Q1112" s="15"/>
      <c r="R1112" s="15"/>
      <c r="S1112" s="15"/>
      <c r="T1112" s="15"/>
      <c r="U1112" s="15"/>
    </row>
    <row r="1113" spans="1:21" x14ac:dyDescent="0.25">
      <c r="A1113" s="15"/>
      <c r="B1113" s="15"/>
      <c r="C1113" s="15"/>
      <c r="D1113" s="15"/>
      <c r="E1113" s="15"/>
      <c r="F1113" s="15"/>
      <c r="G1113" s="15"/>
      <c r="H1113" s="15"/>
      <c r="I1113" s="15"/>
      <c r="J1113" s="15"/>
      <c r="K1113" s="15"/>
      <c r="L1113" s="15"/>
      <c r="M1113" s="15"/>
      <c r="N1113" s="15"/>
      <c r="O1113" s="15"/>
      <c r="P1113" s="15"/>
      <c r="Q1113" s="15"/>
      <c r="R1113" s="15"/>
      <c r="S1113" s="15"/>
      <c r="T1113" s="15"/>
      <c r="U1113" s="15"/>
    </row>
    <row r="1114" spans="1:21" x14ac:dyDescent="0.25">
      <c r="A1114" s="15"/>
      <c r="B1114" s="15"/>
      <c r="C1114" s="15"/>
      <c r="D1114" s="15"/>
      <c r="E1114" s="15"/>
      <c r="F1114" s="15"/>
      <c r="G1114" s="15"/>
      <c r="H1114" s="15"/>
      <c r="I1114" s="15"/>
      <c r="J1114" s="15"/>
      <c r="K1114" s="15"/>
      <c r="L1114" s="15"/>
      <c r="M1114" s="15"/>
      <c r="N1114" s="15"/>
      <c r="O1114" s="15"/>
      <c r="P1114" s="15"/>
      <c r="Q1114" s="15"/>
      <c r="R1114" s="15"/>
      <c r="S1114" s="15"/>
      <c r="T1114" s="15"/>
      <c r="U1114" s="15"/>
    </row>
    <row r="1115" spans="1:21" x14ac:dyDescent="0.25">
      <c r="A1115" s="15"/>
      <c r="B1115" s="15"/>
      <c r="C1115" s="15"/>
      <c r="D1115" s="15"/>
      <c r="E1115" s="15"/>
      <c r="F1115" s="15"/>
      <c r="G1115" s="15"/>
      <c r="H1115" s="15"/>
      <c r="I1115" s="15"/>
      <c r="J1115" s="15"/>
      <c r="K1115" s="15"/>
      <c r="L1115" s="15"/>
      <c r="M1115" s="15"/>
      <c r="N1115" s="15"/>
      <c r="O1115" s="15"/>
      <c r="P1115" s="15"/>
      <c r="Q1115" s="15"/>
      <c r="R1115" s="15"/>
      <c r="S1115" s="15"/>
      <c r="T1115" s="15"/>
      <c r="U1115" s="15"/>
    </row>
    <row r="1116" spans="1:21" x14ac:dyDescent="0.25">
      <c r="A1116" s="15"/>
      <c r="B1116" s="15"/>
      <c r="C1116" s="15"/>
      <c r="D1116" s="15"/>
      <c r="E1116" s="15"/>
      <c r="F1116" s="15"/>
      <c r="G1116" s="15"/>
      <c r="H1116" s="15"/>
      <c r="I1116" s="15"/>
      <c r="J1116" s="15"/>
      <c r="K1116" s="15"/>
      <c r="L1116" s="15"/>
      <c r="M1116" s="15"/>
      <c r="N1116" s="15"/>
      <c r="O1116" s="15"/>
      <c r="P1116" s="15"/>
      <c r="Q1116" s="15"/>
      <c r="R1116" s="15"/>
      <c r="S1116" s="15"/>
      <c r="T1116" s="15"/>
      <c r="U1116" s="15"/>
    </row>
    <row r="1117" spans="1:21" x14ac:dyDescent="0.25">
      <c r="A1117" s="15"/>
      <c r="B1117" s="15"/>
      <c r="C1117" s="15"/>
      <c r="D1117" s="15"/>
      <c r="E1117" s="15"/>
      <c r="F1117" s="15"/>
      <c r="G1117" s="15"/>
      <c r="H1117" s="15"/>
      <c r="I1117" s="15"/>
      <c r="J1117" s="15"/>
      <c r="K1117" s="15"/>
      <c r="L1117" s="15"/>
      <c r="M1117" s="15"/>
      <c r="N1117" s="15"/>
      <c r="O1117" s="15"/>
      <c r="P1117" s="15"/>
      <c r="Q1117" s="15"/>
      <c r="R1117" s="15"/>
      <c r="S1117" s="15"/>
      <c r="T1117" s="15"/>
      <c r="U1117" s="15"/>
    </row>
    <row r="1118" spans="1:21" x14ac:dyDescent="0.25">
      <c r="A1118" s="15"/>
      <c r="B1118" s="15"/>
      <c r="C1118" s="15"/>
      <c r="D1118" s="15"/>
      <c r="E1118" s="15"/>
      <c r="F1118" s="15"/>
      <c r="G1118" s="15"/>
      <c r="H1118" s="15"/>
      <c r="I1118" s="15"/>
      <c r="J1118" s="15"/>
      <c r="K1118" s="15"/>
      <c r="L1118" s="15"/>
      <c r="M1118" s="15"/>
      <c r="N1118" s="15"/>
      <c r="O1118" s="15"/>
      <c r="P1118" s="15"/>
      <c r="Q1118" s="15"/>
      <c r="R1118" s="15"/>
      <c r="S1118" s="15"/>
      <c r="T1118" s="15"/>
      <c r="U1118" s="15"/>
    </row>
    <row r="1119" spans="1:21" x14ac:dyDescent="0.25">
      <c r="A1119" s="15"/>
      <c r="B1119" s="15"/>
      <c r="C1119" s="15"/>
      <c r="D1119" s="15"/>
      <c r="E1119" s="15"/>
      <c r="F1119" s="15"/>
      <c r="G1119" s="15"/>
      <c r="H1119" s="15"/>
      <c r="I1119" s="15"/>
      <c r="J1119" s="15"/>
      <c r="K1119" s="15"/>
      <c r="L1119" s="15"/>
      <c r="M1119" s="15"/>
      <c r="N1119" s="15"/>
      <c r="O1119" s="15"/>
      <c r="P1119" s="15"/>
      <c r="Q1119" s="15"/>
      <c r="R1119" s="15"/>
      <c r="S1119" s="15"/>
      <c r="T1119" s="15"/>
      <c r="U1119" s="15"/>
    </row>
    <row r="1120" spans="1:21" x14ac:dyDescent="0.25">
      <c r="A1120" s="15"/>
      <c r="B1120" s="15"/>
      <c r="C1120" s="15"/>
      <c r="D1120" s="15"/>
      <c r="E1120" s="15"/>
      <c r="F1120" s="15"/>
      <c r="G1120" s="15"/>
      <c r="H1120" s="15"/>
      <c r="I1120" s="15"/>
      <c r="J1120" s="15"/>
      <c r="K1120" s="15"/>
      <c r="L1120" s="15"/>
      <c r="M1120" s="15"/>
      <c r="N1120" s="15"/>
      <c r="O1120" s="15"/>
      <c r="P1120" s="15"/>
      <c r="Q1120" s="15"/>
      <c r="R1120" s="15"/>
      <c r="S1120" s="15"/>
      <c r="T1120" s="15"/>
      <c r="U1120" s="15"/>
    </row>
    <row r="1121" spans="1:21" x14ac:dyDescent="0.25">
      <c r="A1121" s="15"/>
      <c r="B1121" s="15"/>
      <c r="C1121" s="15"/>
      <c r="D1121" s="15"/>
      <c r="E1121" s="15"/>
      <c r="F1121" s="15"/>
      <c r="G1121" s="15"/>
      <c r="H1121" s="15"/>
      <c r="I1121" s="15"/>
      <c r="J1121" s="15"/>
      <c r="K1121" s="15"/>
      <c r="L1121" s="15"/>
      <c r="M1121" s="15"/>
      <c r="N1121" s="15"/>
      <c r="O1121" s="15"/>
      <c r="P1121" s="15"/>
      <c r="Q1121" s="15"/>
      <c r="R1121" s="15"/>
      <c r="S1121" s="15"/>
      <c r="T1121" s="15"/>
      <c r="U1121" s="15"/>
    </row>
    <row r="1122" spans="1:21" x14ac:dyDescent="0.25">
      <c r="A1122" s="15"/>
      <c r="B1122" s="15"/>
      <c r="C1122" s="15"/>
      <c r="D1122" s="15"/>
      <c r="E1122" s="15"/>
      <c r="F1122" s="15"/>
      <c r="G1122" s="15"/>
      <c r="H1122" s="15"/>
      <c r="I1122" s="15"/>
      <c r="J1122" s="15"/>
      <c r="K1122" s="15"/>
      <c r="L1122" s="15"/>
      <c r="M1122" s="15"/>
      <c r="N1122" s="15"/>
      <c r="O1122" s="15"/>
      <c r="P1122" s="15"/>
      <c r="Q1122" s="15"/>
      <c r="R1122" s="15"/>
      <c r="S1122" s="15"/>
      <c r="T1122" s="15"/>
      <c r="U1122" s="15"/>
    </row>
    <row r="1123" spans="1:21" x14ac:dyDescent="0.25">
      <c r="A1123" s="15"/>
      <c r="B1123" s="15"/>
      <c r="C1123" s="15"/>
      <c r="D1123" s="15"/>
      <c r="E1123" s="15"/>
      <c r="F1123" s="15"/>
      <c r="G1123" s="15"/>
      <c r="H1123" s="15"/>
      <c r="I1123" s="15"/>
      <c r="J1123" s="15"/>
      <c r="K1123" s="15"/>
      <c r="L1123" s="15"/>
      <c r="M1123" s="15"/>
      <c r="N1123" s="15"/>
      <c r="O1123" s="15"/>
      <c r="P1123" s="15"/>
      <c r="Q1123" s="15"/>
      <c r="R1123" s="15"/>
      <c r="S1123" s="15"/>
      <c r="T1123" s="15"/>
      <c r="U1123" s="15"/>
    </row>
    <row r="1124" spans="1:21" x14ac:dyDescent="0.25">
      <c r="A1124" s="15"/>
      <c r="B1124" s="15"/>
      <c r="C1124" s="15"/>
      <c r="D1124" s="15"/>
      <c r="E1124" s="15"/>
      <c r="F1124" s="15"/>
      <c r="G1124" s="15"/>
      <c r="H1124" s="15"/>
      <c r="I1124" s="15"/>
      <c r="J1124" s="15"/>
      <c r="K1124" s="15"/>
      <c r="L1124" s="15"/>
      <c r="M1124" s="15"/>
      <c r="N1124" s="15"/>
      <c r="O1124" s="15"/>
      <c r="P1124" s="15"/>
      <c r="Q1124" s="15"/>
      <c r="R1124" s="15"/>
      <c r="S1124" s="15"/>
      <c r="T1124" s="15"/>
      <c r="U1124" s="15"/>
    </row>
    <row r="1125" spans="1:21" x14ac:dyDescent="0.25">
      <c r="A1125" s="15"/>
      <c r="B1125" s="15"/>
      <c r="C1125" s="15"/>
      <c r="D1125" s="15"/>
      <c r="E1125" s="15"/>
      <c r="F1125" s="15"/>
      <c r="G1125" s="15"/>
      <c r="H1125" s="15"/>
      <c r="I1125" s="15"/>
      <c r="J1125" s="15"/>
      <c r="K1125" s="15"/>
      <c r="L1125" s="15"/>
      <c r="M1125" s="15"/>
      <c r="N1125" s="15"/>
      <c r="O1125" s="15"/>
      <c r="P1125" s="15"/>
      <c r="Q1125" s="15"/>
      <c r="R1125" s="15"/>
      <c r="S1125" s="15"/>
      <c r="T1125" s="15"/>
      <c r="U1125" s="15"/>
    </row>
    <row r="1126" spans="1:21" x14ac:dyDescent="0.25">
      <c r="A1126" s="15"/>
      <c r="B1126" s="15"/>
      <c r="C1126" s="15"/>
      <c r="D1126" s="15"/>
      <c r="E1126" s="15"/>
      <c r="F1126" s="15"/>
      <c r="G1126" s="15"/>
      <c r="H1126" s="15"/>
      <c r="I1126" s="15"/>
      <c r="J1126" s="15"/>
      <c r="K1126" s="15"/>
      <c r="L1126" s="15"/>
      <c r="M1126" s="15"/>
      <c r="N1126" s="15"/>
      <c r="O1126" s="15"/>
      <c r="P1126" s="15"/>
      <c r="Q1126" s="15"/>
      <c r="R1126" s="15"/>
      <c r="S1126" s="15"/>
      <c r="T1126" s="15"/>
      <c r="U1126" s="15"/>
    </row>
    <row r="1127" spans="1:21" x14ac:dyDescent="0.25">
      <c r="A1127" s="15"/>
      <c r="B1127" s="15"/>
      <c r="C1127" s="15"/>
      <c r="D1127" s="15"/>
      <c r="E1127" s="15"/>
      <c r="F1127" s="15"/>
      <c r="G1127" s="15"/>
      <c r="H1127" s="15"/>
      <c r="I1127" s="15"/>
      <c r="J1127" s="15"/>
      <c r="K1127" s="15"/>
      <c r="L1127" s="15"/>
      <c r="M1127" s="15"/>
      <c r="N1127" s="15"/>
      <c r="O1127" s="15"/>
      <c r="P1127" s="15"/>
      <c r="Q1127" s="15"/>
      <c r="R1127" s="15"/>
      <c r="S1127" s="15"/>
      <c r="T1127" s="15"/>
      <c r="U1127" s="15"/>
    </row>
    <row r="1128" spans="1:21" x14ac:dyDescent="0.25">
      <c r="A1128" s="15"/>
      <c r="B1128" s="15"/>
      <c r="C1128" s="15"/>
      <c r="D1128" s="15"/>
      <c r="E1128" s="15"/>
      <c r="F1128" s="15"/>
      <c r="G1128" s="15"/>
      <c r="H1128" s="15"/>
      <c r="I1128" s="15"/>
      <c r="J1128" s="15"/>
      <c r="K1128" s="15"/>
      <c r="L1128" s="15"/>
      <c r="M1128" s="15"/>
      <c r="N1128" s="15"/>
      <c r="O1128" s="15"/>
      <c r="P1128" s="15"/>
      <c r="Q1128" s="15"/>
      <c r="R1128" s="15"/>
      <c r="S1128" s="15"/>
      <c r="T1128" s="15"/>
      <c r="U1128" s="15"/>
    </row>
    <row r="1129" spans="1:21" x14ac:dyDescent="0.25">
      <c r="A1129" s="15"/>
      <c r="B1129" s="15"/>
      <c r="C1129" s="15"/>
      <c r="D1129" s="15"/>
      <c r="E1129" s="15"/>
      <c r="F1129" s="15"/>
      <c r="G1129" s="15"/>
      <c r="H1129" s="15"/>
      <c r="I1129" s="15"/>
      <c r="J1129" s="15"/>
      <c r="K1129" s="15"/>
      <c r="L1129" s="15"/>
      <c r="M1129" s="15"/>
      <c r="N1129" s="15"/>
      <c r="O1129" s="15"/>
      <c r="P1129" s="15"/>
      <c r="Q1129" s="15"/>
      <c r="R1129" s="15"/>
      <c r="S1129" s="15"/>
      <c r="T1129" s="15"/>
      <c r="U1129" s="15"/>
    </row>
    <row r="1130" spans="1:21" x14ac:dyDescent="0.25">
      <c r="A1130" s="15"/>
      <c r="B1130" s="15"/>
      <c r="C1130" s="15"/>
      <c r="D1130" s="15"/>
      <c r="E1130" s="15"/>
      <c r="F1130" s="15"/>
      <c r="G1130" s="15"/>
      <c r="H1130" s="15"/>
      <c r="I1130" s="15"/>
      <c r="J1130" s="15"/>
      <c r="K1130" s="15"/>
      <c r="L1130" s="15"/>
      <c r="M1130" s="15"/>
      <c r="N1130" s="15"/>
      <c r="O1130" s="15"/>
      <c r="P1130" s="15"/>
      <c r="Q1130" s="15"/>
      <c r="R1130" s="15"/>
      <c r="S1130" s="15"/>
      <c r="T1130" s="15"/>
      <c r="U1130" s="15"/>
    </row>
    <row r="1131" spans="1:21" x14ac:dyDescent="0.25">
      <c r="A1131" s="15"/>
      <c r="B1131" s="15"/>
      <c r="C1131" s="15"/>
      <c r="D1131" s="15"/>
      <c r="E1131" s="15"/>
      <c r="F1131" s="15"/>
      <c r="G1131" s="15"/>
      <c r="H1131" s="15"/>
      <c r="I1131" s="15"/>
      <c r="J1131" s="15"/>
      <c r="K1131" s="15"/>
      <c r="L1131" s="15"/>
      <c r="M1131" s="15"/>
      <c r="N1131" s="15"/>
      <c r="O1131" s="15"/>
      <c r="P1131" s="15"/>
      <c r="Q1131" s="15"/>
      <c r="R1131" s="15"/>
      <c r="S1131" s="15"/>
      <c r="T1131" s="15"/>
      <c r="U1131" s="15"/>
    </row>
    <row r="1132" spans="1:21" x14ac:dyDescent="0.25">
      <c r="A1132" s="15"/>
      <c r="B1132" s="15"/>
      <c r="C1132" s="15"/>
      <c r="D1132" s="15"/>
      <c r="E1132" s="15"/>
      <c r="F1132" s="15"/>
      <c r="G1132" s="15"/>
      <c r="H1132" s="15"/>
      <c r="I1132" s="15"/>
      <c r="J1132" s="15"/>
      <c r="K1132" s="15"/>
      <c r="L1132" s="15"/>
      <c r="M1132" s="15"/>
      <c r="N1132" s="15"/>
      <c r="O1132" s="15"/>
      <c r="P1132" s="15"/>
      <c r="Q1132" s="15"/>
      <c r="R1132" s="15"/>
      <c r="S1132" s="15"/>
      <c r="T1132" s="15"/>
      <c r="U1132" s="15"/>
    </row>
    <row r="1133" spans="1:21" x14ac:dyDescent="0.25">
      <c r="A1133" s="15"/>
      <c r="B1133" s="15"/>
      <c r="C1133" s="15"/>
      <c r="D1133" s="15"/>
      <c r="E1133" s="15"/>
      <c r="F1133" s="15"/>
      <c r="G1133" s="15"/>
      <c r="H1133" s="15"/>
      <c r="I1133" s="15"/>
      <c r="J1133" s="15"/>
      <c r="K1133" s="15"/>
      <c r="L1133" s="15"/>
      <c r="M1133" s="15"/>
      <c r="N1133" s="15"/>
      <c r="O1133" s="15"/>
      <c r="P1133" s="15"/>
      <c r="Q1133" s="15"/>
      <c r="R1133" s="15"/>
      <c r="S1133" s="15"/>
      <c r="T1133" s="15"/>
      <c r="U1133" s="15"/>
    </row>
    <row r="1134" spans="1:21" x14ac:dyDescent="0.25">
      <c r="A1134" s="15"/>
      <c r="B1134" s="15"/>
      <c r="C1134" s="15"/>
      <c r="D1134" s="15"/>
      <c r="E1134" s="15"/>
      <c r="F1134" s="15"/>
      <c r="G1134" s="15"/>
      <c r="H1134" s="15"/>
      <c r="I1134" s="15"/>
      <c r="J1134" s="15"/>
      <c r="K1134" s="15"/>
      <c r="L1134" s="15"/>
      <c r="M1134" s="15"/>
      <c r="N1134" s="15"/>
      <c r="O1134" s="15"/>
      <c r="P1134" s="15"/>
      <c r="Q1134" s="15"/>
      <c r="R1134" s="15"/>
      <c r="S1134" s="15"/>
      <c r="T1134" s="15"/>
      <c r="U1134" s="15"/>
    </row>
    <row r="1135" spans="1:21" x14ac:dyDescent="0.25">
      <c r="A1135" s="15"/>
      <c r="B1135" s="15"/>
      <c r="C1135" s="15"/>
      <c r="D1135" s="15"/>
      <c r="E1135" s="15"/>
      <c r="F1135" s="15"/>
      <c r="G1135" s="15"/>
      <c r="H1135" s="15"/>
      <c r="I1135" s="15"/>
      <c r="J1135" s="15"/>
      <c r="K1135" s="15"/>
      <c r="L1135" s="15"/>
      <c r="M1135" s="15"/>
      <c r="N1135" s="15"/>
      <c r="O1135" s="15"/>
      <c r="P1135" s="15"/>
      <c r="Q1135" s="15"/>
      <c r="R1135" s="15"/>
      <c r="S1135" s="15"/>
      <c r="T1135" s="15"/>
      <c r="U1135" s="15"/>
    </row>
    <row r="1136" spans="1:21" x14ac:dyDescent="0.25">
      <c r="A1136" s="15"/>
      <c r="B1136" s="15"/>
      <c r="C1136" s="15"/>
      <c r="D1136" s="15"/>
      <c r="E1136" s="15"/>
      <c r="F1136" s="15"/>
      <c r="G1136" s="15"/>
      <c r="H1136" s="15"/>
      <c r="I1136" s="15"/>
      <c r="J1136" s="15"/>
      <c r="K1136" s="15"/>
      <c r="L1136" s="15"/>
      <c r="M1136" s="15"/>
      <c r="N1136" s="15"/>
      <c r="O1136" s="15"/>
      <c r="P1136" s="15"/>
      <c r="Q1136" s="15"/>
      <c r="R1136" s="15"/>
      <c r="S1136" s="15"/>
      <c r="T1136" s="15"/>
      <c r="U1136" s="15"/>
    </row>
    <row r="1137" spans="1:21" x14ac:dyDescent="0.25">
      <c r="A1137" s="15"/>
      <c r="B1137" s="15"/>
      <c r="C1137" s="15"/>
      <c r="D1137" s="15"/>
      <c r="E1137" s="15"/>
      <c r="F1137" s="15"/>
      <c r="G1137" s="15"/>
      <c r="H1137" s="15"/>
      <c r="I1137" s="15"/>
      <c r="J1137" s="15"/>
      <c r="K1137" s="15"/>
      <c r="L1137" s="15"/>
      <c r="M1137" s="15"/>
      <c r="N1137" s="15"/>
      <c r="O1137" s="15"/>
      <c r="P1137" s="15"/>
      <c r="Q1137" s="15"/>
      <c r="R1137" s="15"/>
      <c r="S1137" s="15"/>
      <c r="T1137" s="15"/>
      <c r="U1137" s="15"/>
    </row>
    <row r="1138" spans="1:21" x14ac:dyDescent="0.25">
      <c r="A1138" s="15"/>
      <c r="B1138" s="15"/>
      <c r="C1138" s="15"/>
      <c r="D1138" s="15"/>
      <c r="E1138" s="15"/>
      <c r="F1138" s="15"/>
      <c r="G1138" s="15"/>
      <c r="H1138" s="15"/>
      <c r="I1138" s="15"/>
      <c r="J1138" s="15"/>
      <c r="K1138" s="15"/>
      <c r="L1138" s="15"/>
      <c r="M1138" s="15"/>
      <c r="N1138" s="15"/>
      <c r="O1138" s="15"/>
      <c r="P1138" s="15"/>
      <c r="Q1138" s="15"/>
      <c r="R1138" s="15"/>
      <c r="S1138" s="15"/>
      <c r="T1138" s="15"/>
      <c r="U1138" s="15"/>
    </row>
    <row r="1139" spans="1:21" x14ac:dyDescent="0.25">
      <c r="A1139" s="15"/>
      <c r="B1139" s="15"/>
      <c r="C1139" s="15"/>
      <c r="D1139" s="15"/>
      <c r="E1139" s="15"/>
      <c r="F1139" s="15"/>
      <c r="G1139" s="15"/>
      <c r="H1139" s="15"/>
      <c r="I1139" s="15"/>
      <c r="J1139" s="15"/>
      <c r="K1139" s="15"/>
      <c r="L1139" s="15"/>
      <c r="M1139" s="15"/>
      <c r="N1139" s="15"/>
      <c r="O1139" s="15"/>
      <c r="P1139" s="15"/>
      <c r="Q1139" s="15"/>
      <c r="R1139" s="15"/>
      <c r="S1139" s="15"/>
      <c r="T1139" s="15"/>
      <c r="U1139" s="15"/>
    </row>
    <row r="1140" spans="1:21" x14ac:dyDescent="0.25">
      <c r="A1140" s="15"/>
      <c r="B1140" s="15"/>
      <c r="C1140" s="15"/>
      <c r="D1140" s="15"/>
      <c r="E1140" s="15"/>
      <c r="F1140" s="15"/>
      <c r="G1140" s="15"/>
      <c r="H1140" s="15"/>
      <c r="I1140" s="15"/>
      <c r="J1140" s="15"/>
      <c r="K1140" s="15"/>
      <c r="L1140" s="15"/>
      <c r="M1140" s="15"/>
      <c r="N1140" s="15"/>
      <c r="O1140" s="15"/>
      <c r="P1140" s="15"/>
      <c r="Q1140" s="15"/>
      <c r="R1140" s="15"/>
      <c r="S1140" s="15"/>
      <c r="T1140" s="15"/>
      <c r="U1140" s="15"/>
    </row>
    <row r="1141" spans="1:21" x14ac:dyDescent="0.25">
      <c r="A1141" s="15"/>
      <c r="B1141" s="15"/>
      <c r="C1141" s="15"/>
      <c r="D1141" s="15"/>
      <c r="E1141" s="15"/>
      <c r="F1141" s="15"/>
      <c r="G1141" s="15"/>
      <c r="H1141" s="15"/>
      <c r="I1141" s="15"/>
      <c r="J1141" s="15"/>
      <c r="K1141" s="15"/>
      <c r="L1141" s="15"/>
      <c r="M1141" s="15"/>
      <c r="N1141" s="15"/>
      <c r="O1141" s="15"/>
      <c r="P1141" s="15"/>
      <c r="Q1141" s="15"/>
      <c r="R1141" s="15"/>
      <c r="S1141" s="15"/>
      <c r="T1141" s="15"/>
      <c r="U1141" s="15"/>
    </row>
    <row r="1142" spans="1:21" x14ac:dyDescent="0.25">
      <c r="A1142" s="15"/>
      <c r="B1142" s="15"/>
      <c r="C1142" s="15"/>
      <c r="D1142" s="15"/>
      <c r="E1142" s="15"/>
      <c r="F1142" s="15"/>
      <c r="G1142" s="15"/>
      <c r="H1142" s="15"/>
      <c r="I1142" s="15"/>
      <c r="J1142" s="15"/>
      <c r="K1142" s="15"/>
      <c r="L1142" s="15"/>
      <c r="M1142" s="15"/>
      <c r="N1142" s="15"/>
      <c r="O1142" s="15"/>
      <c r="P1142" s="15"/>
      <c r="Q1142" s="15"/>
      <c r="R1142" s="15"/>
      <c r="S1142" s="15"/>
      <c r="T1142" s="15"/>
      <c r="U1142" s="15"/>
    </row>
    <row r="1143" spans="1:21" x14ac:dyDescent="0.25">
      <c r="A1143" s="15"/>
      <c r="B1143" s="15"/>
      <c r="C1143" s="15"/>
      <c r="D1143" s="15"/>
      <c r="E1143" s="15"/>
      <c r="F1143" s="15"/>
      <c r="G1143" s="15"/>
      <c r="H1143" s="15"/>
      <c r="I1143" s="15"/>
      <c r="J1143" s="15"/>
      <c r="K1143" s="15"/>
      <c r="L1143" s="15"/>
      <c r="M1143" s="15"/>
      <c r="N1143" s="15"/>
      <c r="O1143" s="15"/>
      <c r="P1143" s="15"/>
      <c r="Q1143" s="15"/>
      <c r="R1143" s="15"/>
      <c r="S1143" s="15"/>
      <c r="T1143" s="15"/>
      <c r="U1143" s="15"/>
    </row>
    <row r="1144" spans="1:21" x14ac:dyDescent="0.25">
      <c r="A1144" s="15"/>
      <c r="B1144" s="15"/>
      <c r="C1144" s="15"/>
      <c r="D1144" s="15"/>
      <c r="E1144" s="15"/>
      <c r="F1144" s="15"/>
      <c r="G1144" s="15"/>
      <c r="H1144" s="15"/>
      <c r="I1144" s="15"/>
      <c r="J1144" s="15"/>
      <c r="K1144" s="15"/>
      <c r="L1144" s="15"/>
      <c r="M1144" s="15"/>
      <c r="N1144" s="15"/>
      <c r="O1144" s="15"/>
      <c r="P1144" s="15"/>
      <c r="Q1144" s="15"/>
      <c r="R1144" s="15"/>
      <c r="S1144" s="15"/>
      <c r="T1144" s="15"/>
      <c r="U1144" s="15"/>
    </row>
    <row r="1145" spans="1:21" x14ac:dyDescent="0.25">
      <c r="A1145" s="15"/>
      <c r="B1145" s="15"/>
      <c r="C1145" s="15"/>
      <c r="D1145" s="15"/>
      <c r="E1145" s="15"/>
      <c r="F1145" s="15"/>
      <c r="G1145" s="15"/>
      <c r="H1145" s="15"/>
      <c r="I1145" s="15"/>
      <c r="J1145" s="15"/>
      <c r="K1145" s="15"/>
      <c r="L1145" s="15"/>
      <c r="M1145" s="15"/>
      <c r="N1145" s="15"/>
      <c r="O1145" s="15"/>
      <c r="P1145" s="15"/>
      <c r="Q1145" s="15"/>
      <c r="R1145" s="15"/>
      <c r="S1145" s="15"/>
      <c r="T1145" s="15"/>
      <c r="U1145" s="15"/>
    </row>
    <row r="1146" spans="1:21" x14ac:dyDescent="0.25">
      <c r="A1146" s="15"/>
      <c r="B1146" s="15"/>
      <c r="C1146" s="15"/>
      <c r="D1146" s="15"/>
      <c r="E1146" s="15"/>
      <c r="F1146" s="15"/>
      <c r="G1146" s="15"/>
      <c r="H1146" s="15"/>
      <c r="I1146" s="15"/>
      <c r="J1146" s="15"/>
      <c r="K1146" s="15"/>
      <c r="L1146" s="15"/>
      <c r="M1146" s="15"/>
      <c r="N1146" s="15"/>
      <c r="O1146" s="15"/>
      <c r="P1146" s="15"/>
      <c r="Q1146" s="15"/>
      <c r="R1146" s="15"/>
      <c r="S1146" s="15"/>
      <c r="T1146" s="15"/>
      <c r="U1146" s="15"/>
    </row>
    <row r="1147" spans="1:21" x14ac:dyDescent="0.25">
      <c r="A1147" s="15"/>
      <c r="B1147" s="15"/>
      <c r="C1147" s="15"/>
      <c r="D1147" s="15"/>
      <c r="E1147" s="15"/>
      <c r="F1147" s="15"/>
      <c r="G1147" s="15"/>
      <c r="H1147" s="15"/>
      <c r="I1147" s="15"/>
      <c r="J1147" s="15"/>
      <c r="K1147" s="15"/>
      <c r="L1147" s="15"/>
      <c r="M1147" s="15"/>
      <c r="N1147" s="15"/>
      <c r="O1147" s="15"/>
      <c r="P1147" s="15"/>
      <c r="Q1147" s="15"/>
      <c r="R1147" s="15"/>
      <c r="S1147" s="15"/>
      <c r="T1147" s="15"/>
      <c r="U1147" s="15"/>
    </row>
    <row r="1148" spans="1:21" x14ac:dyDescent="0.25">
      <c r="A1148" s="15"/>
      <c r="B1148" s="15"/>
      <c r="C1148" s="15"/>
      <c r="D1148" s="15"/>
      <c r="E1148" s="15"/>
      <c r="F1148" s="15"/>
      <c r="G1148" s="15"/>
      <c r="H1148" s="15"/>
      <c r="I1148" s="15"/>
      <c r="J1148" s="15"/>
      <c r="K1148" s="15"/>
      <c r="L1148" s="15"/>
      <c r="M1148" s="15"/>
      <c r="N1148" s="15"/>
      <c r="O1148" s="15"/>
      <c r="P1148" s="15"/>
      <c r="Q1148" s="15"/>
      <c r="R1148" s="15"/>
      <c r="S1148" s="15"/>
      <c r="T1148" s="15"/>
      <c r="U1148" s="15"/>
    </row>
    <row r="1149" spans="1:21" x14ac:dyDescent="0.25">
      <c r="A1149" s="15"/>
      <c r="B1149" s="15"/>
      <c r="C1149" s="15"/>
      <c r="D1149" s="15"/>
      <c r="E1149" s="15"/>
      <c r="F1149" s="15"/>
      <c r="G1149" s="15"/>
      <c r="H1149" s="15"/>
      <c r="I1149" s="15"/>
      <c r="J1149" s="15"/>
      <c r="K1149" s="15"/>
      <c r="L1149" s="15"/>
      <c r="M1149" s="15"/>
      <c r="N1149" s="15"/>
      <c r="O1149" s="15"/>
      <c r="P1149" s="15"/>
      <c r="Q1149" s="15"/>
      <c r="R1149" s="15"/>
      <c r="S1149" s="15"/>
      <c r="T1149" s="15"/>
      <c r="U1149" s="15"/>
    </row>
    <row r="1150" spans="1:21" x14ac:dyDescent="0.25">
      <c r="A1150" s="15"/>
      <c r="B1150" s="15"/>
      <c r="C1150" s="15"/>
      <c r="D1150" s="15"/>
      <c r="E1150" s="15"/>
      <c r="F1150" s="15"/>
      <c r="G1150" s="15"/>
      <c r="H1150" s="15"/>
      <c r="I1150" s="15"/>
      <c r="J1150" s="15"/>
      <c r="K1150" s="15"/>
      <c r="L1150" s="15"/>
      <c r="M1150" s="15"/>
      <c r="N1150" s="15"/>
      <c r="O1150" s="15"/>
      <c r="P1150" s="15"/>
      <c r="Q1150" s="15"/>
      <c r="R1150" s="15"/>
      <c r="S1150" s="15"/>
      <c r="T1150" s="15"/>
      <c r="U1150" s="15"/>
    </row>
    <row r="1151" spans="1:21" x14ac:dyDescent="0.25">
      <c r="A1151" s="15"/>
      <c r="B1151" s="15"/>
      <c r="C1151" s="15"/>
      <c r="D1151" s="15"/>
      <c r="E1151" s="15"/>
      <c r="F1151" s="15"/>
      <c r="G1151" s="15"/>
      <c r="H1151" s="15"/>
      <c r="I1151" s="15"/>
      <c r="J1151" s="15"/>
      <c r="K1151" s="15"/>
      <c r="L1151" s="15"/>
      <c r="M1151" s="15"/>
      <c r="N1151" s="15"/>
      <c r="O1151" s="15"/>
      <c r="P1151" s="15"/>
      <c r="Q1151" s="15"/>
      <c r="R1151" s="15"/>
      <c r="S1151" s="15"/>
      <c r="T1151" s="15"/>
      <c r="U1151" s="15"/>
    </row>
    <row r="1152" spans="1:21" x14ac:dyDescent="0.25">
      <c r="A1152" s="15"/>
      <c r="B1152" s="15"/>
      <c r="C1152" s="15"/>
      <c r="D1152" s="15"/>
      <c r="E1152" s="15"/>
      <c r="F1152" s="15"/>
      <c r="G1152" s="15"/>
      <c r="H1152" s="15"/>
      <c r="I1152" s="15"/>
      <c r="J1152" s="15"/>
      <c r="K1152" s="15"/>
      <c r="L1152" s="15"/>
      <c r="M1152" s="15"/>
      <c r="N1152" s="15"/>
      <c r="O1152" s="15"/>
      <c r="P1152" s="15"/>
      <c r="Q1152" s="15"/>
      <c r="R1152" s="15"/>
      <c r="S1152" s="15"/>
      <c r="T1152" s="15"/>
      <c r="U1152" s="15"/>
    </row>
    <row r="1153" spans="1:21" x14ac:dyDescent="0.25">
      <c r="A1153" s="15"/>
      <c r="B1153" s="15"/>
      <c r="C1153" s="15"/>
      <c r="D1153" s="15"/>
      <c r="E1153" s="15"/>
      <c r="F1153" s="15"/>
      <c r="G1153" s="15"/>
      <c r="H1153" s="15"/>
      <c r="I1153" s="15"/>
      <c r="J1153" s="15"/>
      <c r="K1153" s="15"/>
      <c r="L1153" s="15"/>
      <c r="M1153" s="15"/>
      <c r="N1153" s="15"/>
      <c r="O1153" s="15"/>
      <c r="P1153" s="15"/>
      <c r="Q1153" s="15"/>
      <c r="R1153" s="15"/>
      <c r="S1153" s="15"/>
      <c r="T1153" s="15"/>
      <c r="U1153" s="15"/>
    </row>
    <row r="1154" spans="1:21" x14ac:dyDescent="0.25">
      <c r="A1154" s="15"/>
      <c r="B1154" s="15"/>
      <c r="C1154" s="15"/>
      <c r="D1154" s="15"/>
      <c r="E1154" s="15"/>
      <c r="F1154" s="15"/>
      <c r="G1154" s="15"/>
      <c r="H1154" s="15"/>
      <c r="I1154" s="15"/>
      <c r="J1154" s="15"/>
      <c r="K1154" s="15"/>
      <c r="L1154" s="15"/>
      <c r="M1154" s="15"/>
      <c r="N1154" s="15"/>
      <c r="O1154" s="15"/>
      <c r="P1154" s="15"/>
      <c r="Q1154" s="15"/>
      <c r="R1154" s="15"/>
      <c r="S1154" s="15"/>
      <c r="T1154" s="15"/>
      <c r="U1154" s="15"/>
    </row>
    <row r="1155" spans="1:21" x14ac:dyDescent="0.25">
      <c r="A1155" s="15"/>
      <c r="B1155" s="15"/>
      <c r="C1155" s="15"/>
      <c r="D1155" s="15"/>
      <c r="E1155" s="15"/>
      <c r="F1155" s="15"/>
      <c r="G1155" s="15"/>
      <c r="H1155" s="15"/>
      <c r="I1155" s="15"/>
      <c r="J1155" s="15"/>
      <c r="K1155" s="15"/>
      <c r="L1155" s="15"/>
      <c r="M1155" s="15"/>
      <c r="N1155" s="15"/>
      <c r="O1155" s="15"/>
      <c r="P1155" s="15"/>
      <c r="Q1155" s="15"/>
      <c r="R1155" s="15"/>
      <c r="S1155" s="15"/>
      <c r="T1155" s="15"/>
      <c r="U1155" s="15"/>
    </row>
    <row r="1156" spans="1:21" x14ac:dyDescent="0.25">
      <c r="A1156" s="15"/>
      <c r="B1156" s="15"/>
      <c r="C1156" s="15"/>
      <c r="D1156" s="15"/>
      <c r="E1156" s="15"/>
      <c r="F1156" s="15"/>
      <c r="G1156" s="15"/>
      <c r="H1156" s="15"/>
      <c r="I1156" s="15"/>
      <c r="J1156" s="15"/>
      <c r="K1156" s="15"/>
      <c r="L1156" s="15"/>
      <c r="M1156" s="15"/>
      <c r="N1156" s="15"/>
      <c r="O1156" s="15"/>
      <c r="P1156" s="15"/>
      <c r="Q1156" s="15"/>
      <c r="R1156" s="15"/>
      <c r="S1156" s="15"/>
      <c r="T1156" s="15"/>
      <c r="U1156" s="15"/>
    </row>
    <row r="1157" spans="1:21" x14ac:dyDescent="0.25">
      <c r="A1157" s="15"/>
      <c r="B1157" s="15"/>
      <c r="C1157" s="15"/>
      <c r="D1157" s="15"/>
      <c r="E1157" s="15"/>
      <c r="F1157" s="15"/>
      <c r="G1157" s="15"/>
      <c r="H1157" s="15"/>
      <c r="I1157" s="15"/>
      <c r="J1157" s="15"/>
      <c r="K1157" s="15"/>
      <c r="L1157" s="15"/>
      <c r="M1157" s="15"/>
      <c r="N1157" s="15"/>
      <c r="O1157" s="15"/>
      <c r="P1157" s="15"/>
      <c r="Q1157" s="15"/>
      <c r="R1157" s="15"/>
      <c r="S1157" s="15"/>
      <c r="T1157" s="15"/>
      <c r="U1157" s="15"/>
    </row>
    <row r="1158" spans="1:21" x14ac:dyDescent="0.25">
      <c r="A1158" s="15"/>
      <c r="B1158" s="15"/>
      <c r="C1158" s="15"/>
      <c r="D1158" s="15"/>
      <c r="E1158" s="15"/>
      <c r="F1158" s="15"/>
      <c r="G1158" s="15"/>
      <c r="H1158" s="15"/>
      <c r="I1158" s="15"/>
      <c r="J1158" s="15"/>
      <c r="K1158" s="15"/>
      <c r="L1158" s="15"/>
      <c r="M1158" s="15"/>
      <c r="N1158" s="15"/>
      <c r="O1158" s="15"/>
      <c r="P1158" s="15"/>
      <c r="Q1158" s="15"/>
      <c r="R1158" s="15"/>
      <c r="S1158" s="15"/>
      <c r="T1158" s="15"/>
      <c r="U1158" s="15"/>
    </row>
    <row r="1159" spans="1:21" x14ac:dyDescent="0.25">
      <c r="A1159" s="15"/>
      <c r="B1159" s="15"/>
      <c r="C1159" s="15"/>
      <c r="D1159" s="15"/>
      <c r="E1159" s="15"/>
      <c r="F1159" s="15"/>
      <c r="G1159" s="15"/>
      <c r="H1159" s="15"/>
      <c r="I1159" s="15"/>
      <c r="J1159" s="15"/>
      <c r="K1159" s="15"/>
      <c r="L1159" s="15"/>
      <c r="M1159" s="15"/>
      <c r="N1159" s="15"/>
      <c r="O1159" s="15"/>
      <c r="P1159" s="15"/>
      <c r="Q1159" s="15"/>
      <c r="R1159" s="15"/>
      <c r="S1159" s="15"/>
      <c r="T1159" s="15"/>
      <c r="U1159" s="15"/>
    </row>
    <row r="1160" spans="1:21" x14ac:dyDescent="0.25">
      <c r="A1160" s="15"/>
      <c r="B1160" s="15"/>
      <c r="C1160" s="15"/>
      <c r="D1160" s="15"/>
      <c r="E1160" s="15"/>
      <c r="F1160" s="15"/>
      <c r="G1160" s="15"/>
      <c r="H1160" s="15"/>
      <c r="I1160" s="15"/>
      <c r="J1160" s="15"/>
      <c r="K1160" s="15"/>
      <c r="L1160" s="15"/>
      <c r="M1160" s="15"/>
      <c r="N1160" s="15"/>
      <c r="O1160" s="15"/>
      <c r="P1160" s="15"/>
      <c r="Q1160" s="15"/>
      <c r="R1160" s="15"/>
      <c r="S1160" s="15"/>
      <c r="T1160" s="15"/>
      <c r="U1160" s="15"/>
    </row>
    <row r="1161" spans="1:21" x14ac:dyDescent="0.25">
      <c r="A1161" s="15"/>
      <c r="B1161" s="15"/>
      <c r="C1161" s="15"/>
      <c r="D1161" s="15"/>
      <c r="E1161" s="15"/>
      <c r="F1161" s="15"/>
      <c r="G1161" s="15"/>
      <c r="H1161" s="15"/>
      <c r="I1161" s="15"/>
      <c r="J1161" s="15"/>
      <c r="K1161" s="15"/>
      <c r="L1161" s="15"/>
      <c r="M1161" s="15"/>
      <c r="N1161" s="15"/>
      <c r="O1161" s="15"/>
      <c r="P1161" s="15"/>
      <c r="Q1161" s="15"/>
      <c r="R1161" s="15"/>
      <c r="S1161" s="15"/>
      <c r="T1161" s="15"/>
      <c r="U1161" s="15"/>
    </row>
    <row r="1162" spans="1:21" x14ac:dyDescent="0.25">
      <c r="A1162" s="15"/>
      <c r="B1162" s="15"/>
      <c r="C1162" s="15"/>
      <c r="D1162" s="15"/>
      <c r="E1162" s="15"/>
      <c r="F1162" s="15"/>
      <c r="G1162" s="15"/>
      <c r="H1162" s="15"/>
      <c r="I1162" s="15"/>
      <c r="J1162" s="15"/>
      <c r="K1162" s="15"/>
      <c r="L1162" s="15"/>
      <c r="M1162" s="15"/>
      <c r="N1162" s="15"/>
      <c r="O1162" s="15"/>
      <c r="P1162" s="15"/>
      <c r="Q1162" s="15"/>
      <c r="R1162" s="15"/>
      <c r="S1162" s="15"/>
      <c r="T1162" s="15"/>
      <c r="U1162" s="15"/>
    </row>
    <row r="1163" spans="1:21" x14ac:dyDescent="0.25">
      <c r="A1163" s="15"/>
      <c r="B1163" s="15"/>
      <c r="C1163" s="15"/>
      <c r="D1163" s="15"/>
      <c r="E1163" s="15"/>
      <c r="F1163" s="15"/>
      <c r="G1163" s="15"/>
      <c r="H1163" s="15"/>
      <c r="I1163" s="15"/>
      <c r="J1163" s="15"/>
      <c r="K1163" s="15"/>
      <c r="L1163" s="15"/>
      <c r="M1163" s="15"/>
      <c r="N1163" s="15"/>
      <c r="O1163" s="15"/>
      <c r="P1163" s="15"/>
      <c r="Q1163" s="15"/>
      <c r="R1163" s="15"/>
      <c r="S1163" s="15"/>
      <c r="T1163" s="15"/>
      <c r="U1163" s="15"/>
    </row>
    <row r="1164" spans="1:21" x14ac:dyDescent="0.25">
      <c r="A1164" s="15"/>
      <c r="B1164" s="15"/>
      <c r="C1164" s="15"/>
      <c r="D1164" s="15"/>
      <c r="E1164" s="15"/>
      <c r="F1164" s="15"/>
      <c r="G1164" s="15"/>
      <c r="H1164" s="15"/>
      <c r="I1164" s="15"/>
      <c r="J1164" s="15"/>
      <c r="K1164" s="15"/>
      <c r="L1164" s="15"/>
      <c r="M1164" s="15"/>
      <c r="N1164" s="15"/>
      <c r="O1164" s="15"/>
      <c r="P1164" s="15"/>
      <c r="Q1164" s="15"/>
      <c r="R1164" s="15"/>
      <c r="S1164" s="15"/>
      <c r="T1164" s="15"/>
      <c r="U1164" s="15"/>
    </row>
    <row r="1165" spans="1:21" x14ac:dyDescent="0.25">
      <c r="A1165" s="15"/>
      <c r="B1165" s="15"/>
      <c r="C1165" s="15"/>
      <c r="D1165" s="15"/>
      <c r="E1165" s="15"/>
      <c r="F1165" s="15"/>
      <c r="G1165" s="15"/>
      <c r="H1165" s="15"/>
      <c r="I1165" s="15"/>
      <c r="J1165" s="15"/>
      <c r="K1165" s="15"/>
      <c r="L1165" s="15"/>
      <c r="M1165" s="15"/>
      <c r="N1165" s="15"/>
      <c r="O1165" s="15"/>
      <c r="P1165" s="15"/>
      <c r="Q1165" s="15"/>
      <c r="R1165" s="15"/>
      <c r="S1165" s="15"/>
      <c r="T1165" s="15"/>
      <c r="U1165" s="15"/>
    </row>
    <row r="1166" spans="1:21" x14ac:dyDescent="0.25">
      <c r="A1166" s="15"/>
      <c r="B1166" s="15"/>
      <c r="C1166" s="15"/>
      <c r="D1166" s="15"/>
      <c r="E1166" s="15"/>
      <c r="F1166" s="15"/>
      <c r="G1166" s="15"/>
      <c r="H1166" s="15"/>
      <c r="I1166" s="15"/>
      <c r="J1166" s="15"/>
      <c r="K1166" s="15"/>
      <c r="L1166" s="15"/>
      <c r="M1166" s="15"/>
      <c r="N1166" s="15"/>
      <c r="O1166" s="15"/>
      <c r="P1166" s="15"/>
      <c r="Q1166" s="15"/>
      <c r="R1166" s="15"/>
      <c r="S1166" s="15"/>
      <c r="T1166" s="15"/>
      <c r="U1166" s="15"/>
    </row>
    <row r="1167" spans="1:21" x14ac:dyDescent="0.25">
      <c r="A1167" s="15"/>
      <c r="B1167" s="15"/>
      <c r="C1167" s="15"/>
      <c r="D1167" s="15"/>
      <c r="E1167" s="15"/>
      <c r="F1167" s="15"/>
      <c r="G1167" s="15"/>
      <c r="H1167" s="15"/>
      <c r="I1167" s="15"/>
      <c r="J1167" s="15"/>
      <c r="K1167" s="15"/>
      <c r="L1167" s="15"/>
      <c r="M1167" s="15"/>
      <c r="N1167" s="15"/>
      <c r="O1167" s="15"/>
      <c r="P1167" s="15"/>
      <c r="Q1167" s="15"/>
      <c r="R1167" s="15"/>
      <c r="S1167" s="15"/>
      <c r="T1167" s="15"/>
      <c r="U1167" s="15"/>
    </row>
    <row r="1168" spans="1:21" x14ac:dyDescent="0.25">
      <c r="A1168" s="15"/>
      <c r="B1168" s="15"/>
      <c r="C1168" s="15"/>
      <c r="D1168" s="15"/>
      <c r="E1168" s="15"/>
      <c r="F1168" s="15"/>
      <c r="G1168" s="15"/>
      <c r="H1168" s="15"/>
      <c r="I1168" s="15"/>
      <c r="J1168" s="15"/>
      <c r="K1168" s="15"/>
      <c r="L1168" s="15"/>
      <c r="M1168" s="15"/>
      <c r="N1168" s="15"/>
      <c r="O1168" s="15"/>
      <c r="P1168" s="15"/>
      <c r="Q1168" s="15"/>
      <c r="R1168" s="15"/>
      <c r="S1168" s="15"/>
      <c r="T1168" s="15"/>
      <c r="U1168" s="15"/>
    </row>
    <row r="1169" spans="1:21" x14ac:dyDescent="0.25">
      <c r="A1169" s="15"/>
      <c r="B1169" s="15"/>
      <c r="C1169" s="15"/>
      <c r="D1169" s="15"/>
      <c r="E1169" s="15"/>
      <c r="F1169" s="15"/>
      <c r="G1169" s="15"/>
      <c r="H1169" s="15"/>
      <c r="I1169" s="15"/>
      <c r="J1169" s="15"/>
      <c r="K1169" s="15"/>
      <c r="L1169" s="15"/>
      <c r="M1169" s="15"/>
      <c r="N1169" s="15"/>
      <c r="O1169" s="15"/>
      <c r="P1169" s="15"/>
      <c r="Q1169" s="15"/>
      <c r="R1169" s="15"/>
      <c r="S1169" s="15"/>
      <c r="T1169" s="15"/>
      <c r="U1169" s="15"/>
    </row>
    <row r="1170" spans="1:21" x14ac:dyDescent="0.25">
      <c r="A1170" s="15"/>
      <c r="B1170" s="15"/>
      <c r="C1170" s="15"/>
      <c r="D1170" s="15"/>
      <c r="E1170" s="15"/>
      <c r="F1170" s="15"/>
      <c r="G1170" s="15"/>
      <c r="H1170" s="15"/>
      <c r="I1170" s="15"/>
      <c r="J1170" s="15"/>
      <c r="K1170" s="15"/>
      <c r="L1170" s="15"/>
      <c r="M1170" s="15"/>
      <c r="N1170" s="15"/>
      <c r="O1170" s="15"/>
      <c r="P1170" s="15"/>
      <c r="Q1170" s="15"/>
      <c r="R1170" s="15"/>
      <c r="S1170" s="15"/>
      <c r="T1170" s="15"/>
      <c r="U1170" s="15"/>
    </row>
    <row r="1171" spans="1:21" x14ac:dyDescent="0.25">
      <c r="A1171" s="15"/>
      <c r="B1171" s="15"/>
      <c r="C1171" s="15"/>
      <c r="D1171" s="15"/>
      <c r="E1171" s="15"/>
      <c r="F1171" s="15"/>
      <c r="G1171" s="15"/>
      <c r="H1171" s="15"/>
      <c r="I1171" s="15"/>
      <c r="J1171" s="15"/>
      <c r="K1171" s="15"/>
      <c r="L1171" s="15"/>
      <c r="M1171" s="15"/>
      <c r="N1171" s="15"/>
      <c r="O1171" s="15"/>
      <c r="P1171" s="15"/>
      <c r="Q1171" s="15"/>
      <c r="R1171" s="15"/>
      <c r="S1171" s="15"/>
      <c r="T1171" s="15"/>
      <c r="U1171" s="15"/>
    </row>
    <row r="1172" spans="1:21" x14ac:dyDescent="0.25">
      <c r="A1172" s="15"/>
      <c r="B1172" s="15"/>
      <c r="C1172" s="15"/>
      <c r="D1172" s="15"/>
      <c r="E1172" s="15"/>
      <c r="F1172" s="15"/>
      <c r="G1172" s="15"/>
      <c r="H1172" s="15"/>
      <c r="I1172" s="15"/>
      <c r="J1172" s="15"/>
      <c r="K1172" s="15"/>
      <c r="L1172" s="15"/>
      <c r="M1172" s="15"/>
      <c r="N1172" s="15"/>
      <c r="O1172" s="15"/>
      <c r="P1172" s="15"/>
      <c r="Q1172" s="15"/>
      <c r="R1172" s="15"/>
      <c r="S1172" s="15"/>
      <c r="T1172" s="15"/>
      <c r="U1172" s="15"/>
    </row>
    <row r="1173" spans="1:21" x14ac:dyDescent="0.25">
      <c r="A1173" s="15"/>
      <c r="B1173" s="15"/>
      <c r="C1173" s="15"/>
      <c r="D1173" s="15"/>
      <c r="E1173" s="15"/>
      <c r="F1173" s="15"/>
      <c r="G1173" s="15"/>
      <c r="H1173" s="15"/>
      <c r="I1173" s="15"/>
      <c r="J1173" s="15"/>
      <c r="K1173" s="15"/>
      <c r="L1173" s="15"/>
      <c r="M1173" s="15"/>
      <c r="N1173" s="15"/>
      <c r="O1173" s="15"/>
      <c r="P1173" s="15"/>
      <c r="Q1173" s="15"/>
      <c r="R1173" s="15"/>
      <c r="S1173" s="15"/>
      <c r="T1173" s="15"/>
      <c r="U1173" s="15"/>
    </row>
    <row r="1174" spans="1:21" x14ac:dyDescent="0.25">
      <c r="A1174" s="15"/>
      <c r="B1174" s="15"/>
      <c r="C1174" s="15"/>
      <c r="D1174" s="15"/>
      <c r="E1174" s="15"/>
      <c r="F1174" s="15"/>
      <c r="G1174" s="15"/>
      <c r="H1174" s="15"/>
      <c r="I1174" s="15"/>
      <c r="J1174" s="15"/>
      <c r="K1174" s="15"/>
      <c r="L1174" s="15"/>
      <c r="M1174" s="15"/>
      <c r="N1174" s="15"/>
      <c r="O1174" s="15"/>
      <c r="P1174" s="15"/>
      <c r="Q1174" s="15"/>
      <c r="R1174" s="15"/>
      <c r="S1174" s="15"/>
      <c r="T1174" s="15"/>
      <c r="U1174" s="15"/>
    </row>
    <row r="1175" spans="1:21" x14ac:dyDescent="0.25">
      <c r="A1175" s="15"/>
      <c r="B1175" s="15"/>
      <c r="C1175" s="15"/>
      <c r="D1175" s="15"/>
      <c r="E1175" s="15"/>
      <c r="F1175" s="15"/>
      <c r="G1175" s="15"/>
      <c r="H1175" s="15"/>
      <c r="I1175" s="15"/>
      <c r="J1175" s="15"/>
      <c r="K1175" s="15"/>
      <c r="L1175" s="15"/>
      <c r="M1175" s="15"/>
      <c r="N1175" s="15"/>
      <c r="O1175" s="15"/>
      <c r="P1175" s="15"/>
      <c r="Q1175" s="15"/>
      <c r="R1175" s="15"/>
      <c r="S1175" s="15"/>
      <c r="T1175" s="15"/>
      <c r="U1175" s="15"/>
    </row>
    <row r="1176" spans="1:21" x14ac:dyDescent="0.25">
      <c r="A1176" s="15"/>
      <c r="B1176" s="15"/>
      <c r="C1176" s="15"/>
      <c r="D1176" s="15"/>
      <c r="E1176" s="15"/>
      <c r="F1176" s="15"/>
      <c r="G1176" s="15"/>
      <c r="H1176" s="15"/>
      <c r="I1176" s="15"/>
      <c r="J1176" s="15"/>
      <c r="K1176" s="15"/>
      <c r="L1176" s="15"/>
      <c r="M1176" s="15"/>
      <c r="N1176" s="15"/>
      <c r="O1176" s="15"/>
      <c r="P1176" s="15"/>
      <c r="Q1176" s="15"/>
      <c r="R1176" s="15"/>
      <c r="S1176" s="15"/>
      <c r="T1176" s="15"/>
      <c r="U1176" s="15"/>
    </row>
    <row r="1177" spans="1:21" x14ac:dyDescent="0.25">
      <c r="A1177" s="15"/>
      <c r="B1177" s="15"/>
      <c r="C1177" s="15"/>
      <c r="D1177" s="15"/>
      <c r="E1177" s="15"/>
      <c r="F1177" s="15"/>
      <c r="G1177" s="15"/>
      <c r="H1177" s="15"/>
      <c r="I1177" s="15"/>
      <c r="J1177" s="15"/>
      <c r="K1177" s="15"/>
      <c r="L1177" s="15"/>
      <c r="M1177" s="15"/>
      <c r="N1177" s="15"/>
      <c r="O1177" s="15"/>
      <c r="P1177" s="15"/>
      <c r="Q1177" s="15"/>
      <c r="R1177" s="15"/>
      <c r="S1177" s="15"/>
      <c r="T1177" s="15"/>
      <c r="U1177" s="15"/>
    </row>
    <row r="1178" spans="1:21" x14ac:dyDescent="0.25">
      <c r="A1178" s="15"/>
      <c r="B1178" s="15"/>
      <c r="C1178" s="15"/>
      <c r="D1178" s="15"/>
      <c r="E1178" s="15"/>
      <c r="F1178" s="15"/>
      <c r="G1178" s="15"/>
      <c r="H1178" s="15"/>
      <c r="I1178" s="15"/>
      <c r="J1178" s="15"/>
      <c r="K1178" s="15"/>
      <c r="L1178" s="15"/>
      <c r="M1178" s="15"/>
      <c r="N1178" s="15"/>
      <c r="O1178" s="15"/>
      <c r="P1178" s="15"/>
      <c r="Q1178" s="15"/>
      <c r="R1178" s="15"/>
      <c r="S1178" s="15"/>
      <c r="T1178" s="15"/>
      <c r="U1178" s="15"/>
    </row>
    <row r="1179" spans="1:21" x14ac:dyDescent="0.25">
      <c r="A1179" s="15"/>
      <c r="B1179" s="15"/>
      <c r="C1179" s="15"/>
      <c r="D1179" s="15"/>
      <c r="E1179" s="15"/>
      <c r="F1179" s="15"/>
      <c r="G1179" s="15"/>
      <c r="H1179" s="15"/>
      <c r="I1179" s="15"/>
      <c r="J1179" s="15"/>
      <c r="K1179" s="15"/>
      <c r="L1179" s="15"/>
      <c r="M1179" s="15"/>
      <c r="N1179" s="15"/>
      <c r="O1179" s="15"/>
      <c r="P1179" s="15"/>
      <c r="Q1179" s="15"/>
      <c r="R1179" s="15"/>
      <c r="S1179" s="15"/>
      <c r="T1179" s="15"/>
      <c r="U1179" s="15"/>
    </row>
    <row r="1180" spans="1:21" x14ac:dyDescent="0.25">
      <c r="A1180" s="15"/>
      <c r="B1180" s="15"/>
      <c r="C1180" s="15"/>
      <c r="D1180" s="15"/>
      <c r="E1180" s="15"/>
      <c r="F1180" s="15"/>
      <c r="G1180" s="15"/>
      <c r="H1180" s="15"/>
      <c r="I1180" s="15"/>
      <c r="J1180" s="15"/>
      <c r="K1180" s="15"/>
      <c r="L1180" s="15"/>
      <c r="M1180" s="15"/>
      <c r="N1180" s="15"/>
      <c r="O1180" s="15"/>
      <c r="P1180" s="15"/>
      <c r="Q1180" s="15"/>
      <c r="R1180" s="15"/>
      <c r="S1180" s="15"/>
      <c r="T1180" s="15"/>
      <c r="U1180" s="15"/>
    </row>
    <row r="1181" spans="1:21" x14ac:dyDescent="0.25">
      <c r="A1181" s="15"/>
      <c r="B1181" s="15"/>
      <c r="C1181" s="15"/>
      <c r="D1181" s="15"/>
      <c r="E1181" s="15"/>
      <c r="F1181" s="15"/>
      <c r="G1181" s="15"/>
      <c r="H1181" s="15"/>
      <c r="I1181" s="15"/>
      <c r="J1181" s="15"/>
      <c r="K1181" s="15"/>
      <c r="L1181" s="15"/>
      <c r="M1181" s="15"/>
      <c r="N1181" s="15"/>
      <c r="O1181" s="15"/>
      <c r="P1181" s="15"/>
      <c r="Q1181" s="15"/>
      <c r="R1181" s="15"/>
      <c r="S1181" s="15"/>
      <c r="T1181" s="15"/>
      <c r="U1181" s="15"/>
    </row>
    <row r="1182" spans="1:21" x14ac:dyDescent="0.25">
      <c r="A1182" s="15"/>
      <c r="B1182" s="15"/>
      <c r="C1182" s="15"/>
      <c r="D1182" s="15"/>
      <c r="E1182" s="15"/>
      <c r="F1182" s="15"/>
      <c r="G1182" s="15"/>
      <c r="H1182" s="15"/>
      <c r="I1182" s="15"/>
      <c r="J1182" s="15"/>
      <c r="K1182" s="15"/>
      <c r="L1182" s="15"/>
      <c r="M1182" s="15"/>
      <c r="N1182" s="15"/>
      <c r="O1182" s="15"/>
      <c r="P1182" s="15"/>
      <c r="Q1182" s="15"/>
      <c r="R1182" s="15"/>
      <c r="S1182" s="15"/>
      <c r="T1182" s="15"/>
      <c r="U1182" s="15"/>
    </row>
    <row r="1183" spans="1:21" x14ac:dyDescent="0.25">
      <c r="A1183" s="15"/>
      <c r="B1183" s="15"/>
      <c r="C1183" s="15"/>
      <c r="D1183" s="15"/>
      <c r="E1183" s="15"/>
      <c r="F1183" s="15"/>
      <c r="G1183" s="15"/>
      <c r="H1183" s="15"/>
      <c r="I1183" s="15"/>
      <c r="J1183" s="15"/>
      <c r="K1183" s="15"/>
      <c r="L1183" s="15"/>
      <c r="M1183" s="15"/>
      <c r="N1183" s="15"/>
      <c r="O1183" s="15"/>
      <c r="P1183" s="15"/>
      <c r="Q1183" s="15"/>
      <c r="R1183" s="15"/>
      <c r="S1183" s="15"/>
      <c r="T1183" s="15"/>
      <c r="U1183" s="15"/>
    </row>
    <row r="1184" spans="1:21" x14ac:dyDescent="0.25">
      <c r="A1184" s="15"/>
      <c r="B1184" s="15"/>
      <c r="C1184" s="15"/>
      <c r="D1184" s="15"/>
      <c r="E1184" s="15"/>
      <c r="F1184" s="15"/>
      <c r="G1184" s="15"/>
      <c r="H1184" s="15"/>
      <c r="I1184" s="15"/>
      <c r="J1184" s="15"/>
      <c r="K1184" s="15"/>
      <c r="L1184" s="15"/>
      <c r="M1184" s="15"/>
      <c r="N1184" s="15"/>
      <c r="O1184" s="15"/>
      <c r="P1184" s="15"/>
      <c r="Q1184" s="15"/>
      <c r="R1184" s="15"/>
      <c r="S1184" s="15"/>
      <c r="T1184" s="15"/>
      <c r="U1184" s="15"/>
    </row>
    <row r="1185" spans="1:21" x14ac:dyDescent="0.25">
      <c r="A1185" s="15"/>
      <c r="B1185" s="15"/>
      <c r="C1185" s="15"/>
      <c r="D1185" s="15"/>
      <c r="E1185" s="15"/>
      <c r="F1185" s="15"/>
      <c r="G1185" s="15"/>
      <c r="H1185" s="15"/>
      <c r="I1185" s="15"/>
      <c r="J1185" s="15"/>
      <c r="K1185" s="15"/>
      <c r="L1185" s="15"/>
      <c r="M1185" s="15"/>
      <c r="N1185" s="15"/>
      <c r="O1185" s="15"/>
      <c r="P1185" s="15"/>
      <c r="Q1185" s="15"/>
      <c r="R1185" s="15"/>
      <c r="S1185" s="15"/>
      <c r="T1185" s="15"/>
      <c r="U1185" s="15"/>
    </row>
    <row r="1186" spans="1:21" x14ac:dyDescent="0.25">
      <c r="A1186" s="15"/>
      <c r="B1186" s="15"/>
      <c r="C1186" s="15"/>
      <c r="D1186" s="15"/>
      <c r="E1186" s="15"/>
      <c r="F1186" s="15"/>
      <c r="G1186" s="15"/>
      <c r="H1186" s="15"/>
      <c r="I1186" s="15"/>
      <c r="J1186" s="15"/>
      <c r="K1186" s="15"/>
      <c r="L1186" s="15"/>
      <c r="M1186" s="15"/>
      <c r="N1186" s="15"/>
      <c r="O1186" s="15"/>
      <c r="P1186" s="15"/>
      <c r="Q1186" s="15"/>
      <c r="R1186" s="15"/>
      <c r="S1186" s="15"/>
      <c r="T1186" s="15"/>
      <c r="U1186" s="15"/>
    </row>
    <row r="1187" spans="1:21" x14ac:dyDescent="0.25">
      <c r="A1187" s="15"/>
      <c r="B1187" s="15"/>
      <c r="C1187" s="15"/>
      <c r="D1187" s="15"/>
      <c r="E1187" s="15"/>
      <c r="F1187" s="15"/>
      <c r="G1187" s="15"/>
      <c r="H1187" s="15"/>
      <c r="I1187" s="15"/>
      <c r="J1187" s="15"/>
      <c r="K1187" s="15"/>
      <c r="L1187" s="15"/>
      <c r="M1187" s="15"/>
      <c r="N1187" s="15"/>
      <c r="O1187" s="15"/>
      <c r="P1187" s="15"/>
      <c r="Q1187" s="15"/>
      <c r="R1187" s="15"/>
      <c r="S1187" s="15"/>
      <c r="T1187" s="15"/>
      <c r="U1187" s="15"/>
    </row>
    <row r="1188" spans="1:21" x14ac:dyDescent="0.25">
      <c r="A1188" s="15"/>
      <c r="B1188" s="15"/>
      <c r="C1188" s="15"/>
      <c r="D1188" s="15"/>
      <c r="E1188" s="15"/>
      <c r="F1188" s="15"/>
      <c r="G1188" s="15"/>
      <c r="H1188" s="15"/>
      <c r="I1188" s="15"/>
      <c r="J1188" s="15"/>
      <c r="K1188" s="15"/>
      <c r="L1188" s="15"/>
      <c r="M1188" s="15"/>
      <c r="N1188" s="15"/>
      <c r="O1188" s="15"/>
      <c r="P1188" s="15"/>
      <c r="Q1188" s="15"/>
      <c r="R1188" s="15"/>
      <c r="S1188" s="15"/>
      <c r="T1188" s="15"/>
      <c r="U1188" s="15"/>
    </row>
    <row r="1189" spans="1:21" x14ac:dyDescent="0.25">
      <c r="A1189" s="15"/>
      <c r="B1189" s="15"/>
      <c r="C1189" s="15"/>
      <c r="D1189" s="15"/>
      <c r="E1189" s="15"/>
      <c r="F1189" s="15"/>
      <c r="G1189" s="15"/>
      <c r="H1189" s="15"/>
      <c r="I1189" s="15"/>
      <c r="J1189" s="15"/>
      <c r="K1189" s="15"/>
      <c r="L1189" s="15"/>
      <c r="M1189" s="15"/>
      <c r="N1189" s="15"/>
      <c r="O1189" s="15"/>
      <c r="P1189" s="15"/>
      <c r="Q1189" s="15"/>
      <c r="R1189" s="15"/>
      <c r="S1189" s="15"/>
      <c r="T1189" s="15"/>
      <c r="U1189" s="15"/>
    </row>
    <row r="1190" spans="1:21" x14ac:dyDescent="0.25">
      <c r="A1190" s="15"/>
      <c r="B1190" s="15"/>
      <c r="C1190" s="15"/>
      <c r="D1190" s="15"/>
      <c r="E1190" s="15"/>
      <c r="F1190" s="15"/>
      <c r="G1190" s="15"/>
      <c r="H1190" s="15"/>
      <c r="I1190" s="15"/>
      <c r="J1190" s="15"/>
      <c r="K1190" s="15"/>
      <c r="L1190" s="15"/>
      <c r="M1190" s="15"/>
      <c r="N1190" s="15"/>
      <c r="O1190" s="15"/>
      <c r="P1190" s="15"/>
      <c r="Q1190" s="15"/>
      <c r="R1190" s="15"/>
      <c r="S1190" s="15"/>
      <c r="T1190" s="15"/>
      <c r="U1190" s="15"/>
    </row>
    <row r="1191" spans="1:21" x14ac:dyDescent="0.25">
      <c r="A1191" s="15"/>
      <c r="B1191" s="15"/>
      <c r="C1191" s="15"/>
      <c r="D1191" s="15"/>
      <c r="E1191" s="15"/>
      <c r="F1191" s="15"/>
      <c r="G1191" s="15"/>
      <c r="H1191" s="15"/>
      <c r="I1191" s="15"/>
      <c r="J1191" s="15"/>
      <c r="K1191" s="15"/>
      <c r="L1191" s="15"/>
      <c r="M1191" s="15"/>
      <c r="N1191" s="15"/>
      <c r="O1191" s="15"/>
      <c r="P1191" s="15"/>
      <c r="Q1191" s="15"/>
      <c r="R1191" s="15"/>
      <c r="S1191" s="15"/>
      <c r="T1191" s="15"/>
      <c r="U1191" s="15"/>
    </row>
    <row r="1192" spans="1:21" x14ac:dyDescent="0.25">
      <c r="A1192" s="15"/>
      <c r="B1192" s="15"/>
      <c r="C1192" s="15"/>
      <c r="D1192" s="15"/>
      <c r="E1192" s="15"/>
      <c r="F1192" s="15"/>
      <c r="G1192" s="15"/>
      <c r="H1192" s="15"/>
      <c r="I1192" s="15"/>
      <c r="J1192" s="15"/>
      <c r="K1192" s="15"/>
      <c r="L1192" s="15"/>
      <c r="M1192" s="15"/>
      <c r="N1192" s="15"/>
      <c r="O1192" s="15"/>
      <c r="P1192" s="15"/>
      <c r="Q1192" s="15"/>
      <c r="R1192" s="15"/>
      <c r="S1192" s="15"/>
      <c r="T1192" s="15"/>
      <c r="U1192" s="15"/>
    </row>
    <row r="1193" spans="1:21" x14ac:dyDescent="0.25">
      <c r="A1193" s="15"/>
      <c r="B1193" s="15"/>
      <c r="C1193" s="15"/>
      <c r="D1193" s="15"/>
      <c r="E1193" s="15"/>
      <c r="F1193" s="15"/>
      <c r="G1193" s="15"/>
      <c r="H1193" s="15"/>
      <c r="I1193" s="15"/>
      <c r="J1193" s="15"/>
      <c r="K1193" s="15"/>
      <c r="L1193" s="15"/>
      <c r="M1193" s="15"/>
      <c r="N1193" s="15"/>
      <c r="O1193" s="15"/>
      <c r="P1193" s="15"/>
      <c r="Q1193" s="15"/>
      <c r="R1193" s="15"/>
      <c r="S1193" s="15"/>
      <c r="T1193" s="15"/>
      <c r="U1193" s="15"/>
    </row>
    <row r="1194" spans="1:21" x14ac:dyDescent="0.25">
      <c r="A1194" s="15"/>
      <c r="B1194" s="15"/>
      <c r="C1194" s="15"/>
      <c r="D1194" s="15"/>
      <c r="E1194" s="15"/>
      <c r="F1194" s="15"/>
      <c r="G1194" s="15"/>
      <c r="H1194" s="15"/>
      <c r="I1194" s="15"/>
      <c r="J1194" s="15"/>
      <c r="K1194" s="15"/>
      <c r="L1194" s="15"/>
      <c r="M1194" s="15"/>
      <c r="N1194" s="15"/>
      <c r="O1194" s="15"/>
      <c r="P1194" s="15"/>
      <c r="Q1194" s="15"/>
      <c r="R1194" s="15"/>
      <c r="S1194" s="15"/>
      <c r="T1194" s="15"/>
      <c r="U1194" s="15"/>
    </row>
    <row r="1195" spans="1:21" x14ac:dyDescent="0.25">
      <c r="A1195" s="15"/>
      <c r="B1195" s="15"/>
      <c r="C1195" s="15"/>
      <c r="D1195" s="15"/>
      <c r="E1195" s="15"/>
      <c r="F1195" s="15"/>
      <c r="G1195" s="15"/>
      <c r="H1195" s="15"/>
      <c r="I1195" s="15"/>
      <c r="J1195" s="15"/>
      <c r="K1195" s="15"/>
      <c r="L1195" s="15"/>
      <c r="M1195" s="15"/>
      <c r="N1195" s="15"/>
      <c r="O1195" s="15"/>
      <c r="P1195" s="15"/>
      <c r="Q1195" s="15"/>
      <c r="R1195" s="15"/>
      <c r="S1195" s="15"/>
      <c r="T1195" s="15"/>
      <c r="U1195" s="15"/>
    </row>
    <row r="1196" spans="1:21" x14ac:dyDescent="0.25">
      <c r="A1196" s="15"/>
      <c r="B1196" s="15"/>
      <c r="C1196" s="15"/>
      <c r="D1196" s="15"/>
      <c r="E1196" s="15"/>
      <c r="F1196" s="15"/>
      <c r="G1196" s="15"/>
      <c r="H1196" s="15"/>
      <c r="I1196" s="15"/>
      <c r="J1196" s="15"/>
      <c r="K1196" s="15"/>
      <c r="L1196" s="15"/>
      <c r="M1196" s="15"/>
      <c r="N1196" s="15"/>
      <c r="O1196" s="15"/>
      <c r="P1196" s="15"/>
      <c r="Q1196" s="15"/>
      <c r="R1196" s="15"/>
      <c r="S1196" s="15"/>
      <c r="T1196" s="15"/>
      <c r="U1196" s="15"/>
    </row>
    <row r="1197" spans="1:21" x14ac:dyDescent="0.25">
      <c r="A1197" s="15"/>
      <c r="B1197" s="15"/>
      <c r="C1197" s="15"/>
      <c r="D1197" s="15"/>
      <c r="E1197" s="15"/>
      <c r="F1197" s="15"/>
      <c r="G1197" s="15"/>
      <c r="H1197" s="15"/>
      <c r="I1197" s="15"/>
      <c r="J1197" s="15"/>
      <c r="K1197" s="15"/>
      <c r="L1197" s="15"/>
      <c r="M1197" s="15"/>
      <c r="N1197" s="15"/>
      <c r="O1197" s="15"/>
      <c r="P1197" s="15"/>
      <c r="Q1197" s="15"/>
      <c r="R1197" s="15"/>
      <c r="S1197" s="15"/>
      <c r="T1197" s="15"/>
      <c r="U1197" s="15"/>
    </row>
    <row r="1198" spans="1:21" x14ac:dyDescent="0.25">
      <c r="A1198" s="15"/>
      <c r="B1198" s="15"/>
      <c r="C1198" s="15"/>
      <c r="D1198" s="15"/>
      <c r="E1198" s="15"/>
      <c r="F1198" s="15"/>
      <c r="G1198" s="15"/>
      <c r="H1198" s="15"/>
      <c r="I1198" s="15"/>
      <c r="J1198" s="15"/>
      <c r="K1198" s="15"/>
      <c r="L1198" s="15"/>
      <c r="M1198" s="15"/>
      <c r="N1198" s="15"/>
      <c r="O1198" s="15"/>
      <c r="P1198" s="15"/>
      <c r="Q1198" s="15"/>
      <c r="R1198" s="15"/>
      <c r="S1198" s="15"/>
      <c r="T1198" s="15"/>
      <c r="U1198" s="15"/>
    </row>
    <row r="1199" spans="1:21" x14ac:dyDescent="0.25">
      <c r="A1199" s="15"/>
      <c r="B1199" s="15"/>
      <c r="C1199" s="15"/>
      <c r="D1199" s="15"/>
      <c r="E1199" s="15"/>
      <c r="F1199" s="15"/>
      <c r="G1199" s="15"/>
      <c r="H1199" s="15"/>
      <c r="I1199" s="15"/>
      <c r="J1199" s="15"/>
      <c r="K1199" s="15"/>
      <c r="L1199" s="15"/>
      <c r="M1199" s="15"/>
      <c r="N1199" s="15"/>
      <c r="O1199" s="15"/>
      <c r="P1199" s="15"/>
      <c r="Q1199" s="15"/>
      <c r="R1199" s="15"/>
      <c r="S1199" s="15"/>
      <c r="T1199" s="15"/>
      <c r="U1199" s="15"/>
    </row>
    <row r="1200" spans="1:21" x14ac:dyDescent="0.25">
      <c r="A1200" s="15"/>
      <c r="B1200" s="15"/>
      <c r="C1200" s="15"/>
      <c r="D1200" s="15"/>
      <c r="E1200" s="15"/>
      <c r="F1200" s="15"/>
      <c r="G1200" s="15"/>
      <c r="H1200" s="15"/>
      <c r="I1200" s="15"/>
      <c r="J1200" s="15"/>
      <c r="K1200" s="15"/>
      <c r="L1200" s="15"/>
      <c r="M1200" s="15"/>
      <c r="N1200" s="15"/>
      <c r="O1200" s="15"/>
      <c r="P1200" s="15"/>
      <c r="Q1200" s="15"/>
      <c r="R1200" s="15"/>
      <c r="S1200" s="15"/>
      <c r="T1200" s="15"/>
      <c r="U1200" s="15"/>
    </row>
    <row r="1201" spans="1:21" x14ac:dyDescent="0.25">
      <c r="A1201" s="15"/>
      <c r="B1201" s="15"/>
      <c r="C1201" s="15"/>
      <c r="D1201" s="15"/>
      <c r="E1201" s="15"/>
      <c r="F1201" s="15"/>
      <c r="G1201" s="15"/>
      <c r="H1201" s="15"/>
      <c r="I1201" s="15"/>
      <c r="J1201" s="15"/>
      <c r="K1201" s="15"/>
      <c r="L1201" s="15"/>
      <c r="M1201" s="15"/>
      <c r="N1201" s="15"/>
      <c r="O1201" s="15"/>
      <c r="P1201" s="15"/>
      <c r="Q1201" s="15"/>
      <c r="R1201" s="15"/>
      <c r="S1201" s="15"/>
      <c r="T1201" s="15"/>
      <c r="U1201" s="15"/>
    </row>
    <row r="1202" spans="1:21" x14ac:dyDescent="0.25">
      <c r="A1202" s="15"/>
      <c r="B1202" s="15"/>
      <c r="C1202" s="15"/>
      <c r="D1202" s="15"/>
      <c r="E1202" s="15"/>
      <c r="F1202" s="15"/>
      <c r="G1202" s="15"/>
      <c r="H1202" s="15"/>
      <c r="I1202" s="15"/>
      <c r="J1202" s="15"/>
      <c r="K1202" s="15"/>
      <c r="L1202" s="15"/>
      <c r="M1202" s="15"/>
      <c r="N1202" s="15"/>
      <c r="O1202" s="15"/>
      <c r="P1202" s="15"/>
      <c r="Q1202" s="15"/>
      <c r="R1202" s="15"/>
      <c r="S1202" s="15"/>
      <c r="T1202" s="15"/>
      <c r="U1202" s="15"/>
    </row>
    <row r="1203" spans="1:21" x14ac:dyDescent="0.25">
      <c r="A1203" s="15"/>
      <c r="B1203" s="15"/>
      <c r="C1203" s="15"/>
      <c r="D1203" s="15"/>
      <c r="E1203" s="15"/>
      <c r="F1203" s="15"/>
      <c r="G1203" s="15"/>
      <c r="H1203" s="15"/>
      <c r="I1203" s="15"/>
      <c r="J1203" s="15"/>
      <c r="K1203" s="15"/>
      <c r="L1203" s="15"/>
      <c r="M1203" s="15"/>
      <c r="N1203" s="15"/>
      <c r="O1203" s="15"/>
      <c r="P1203" s="15"/>
      <c r="Q1203" s="15"/>
      <c r="R1203" s="15"/>
      <c r="S1203" s="15"/>
      <c r="T1203" s="15"/>
      <c r="U1203" s="15"/>
    </row>
    <row r="1204" spans="1:21" x14ac:dyDescent="0.25">
      <c r="A1204" s="15"/>
      <c r="B1204" s="15"/>
      <c r="C1204" s="15"/>
      <c r="D1204" s="15"/>
      <c r="E1204" s="15"/>
      <c r="F1204" s="15"/>
      <c r="G1204" s="15"/>
      <c r="H1204" s="15"/>
      <c r="I1204" s="15"/>
      <c r="J1204" s="15"/>
      <c r="K1204" s="15"/>
      <c r="L1204" s="15"/>
      <c r="M1204" s="15"/>
      <c r="N1204" s="15"/>
      <c r="O1204" s="15"/>
      <c r="P1204" s="15"/>
      <c r="Q1204" s="15"/>
      <c r="R1204" s="15"/>
      <c r="S1204" s="15"/>
      <c r="T1204" s="15"/>
      <c r="U1204" s="15"/>
    </row>
    <row r="1205" spans="1:21" x14ac:dyDescent="0.25">
      <c r="A1205" s="15"/>
      <c r="B1205" s="15"/>
      <c r="C1205" s="15"/>
      <c r="D1205" s="15"/>
      <c r="E1205" s="15"/>
      <c r="F1205" s="15"/>
      <c r="G1205" s="15"/>
      <c r="H1205" s="15"/>
      <c r="I1205" s="15"/>
      <c r="J1205" s="15"/>
      <c r="K1205" s="15"/>
      <c r="L1205" s="15"/>
      <c r="M1205" s="15"/>
      <c r="N1205" s="15"/>
      <c r="O1205" s="15"/>
      <c r="P1205" s="15"/>
      <c r="Q1205" s="15"/>
      <c r="R1205" s="15"/>
      <c r="S1205" s="15"/>
      <c r="T1205" s="15"/>
      <c r="U1205" s="15"/>
    </row>
    <row r="1206" spans="1:21" x14ac:dyDescent="0.25">
      <c r="A1206" s="15"/>
      <c r="B1206" s="15"/>
      <c r="C1206" s="15"/>
      <c r="D1206" s="15"/>
      <c r="E1206" s="15"/>
      <c r="F1206" s="15"/>
      <c r="G1206" s="15"/>
      <c r="H1206" s="15"/>
      <c r="I1206" s="15"/>
      <c r="J1206" s="15"/>
      <c r="K1206" s="15"/>
      <c r="L1206" s="15"/>
      <c r="M1206" s="15"/>
      <c r="N1206" s="15"/>
      <c r="O1206" s="15"/>
      <c r="P1206" s="15"/>
      <c r="Q1206" s="15"/>
      <c r="R1206" s="15"/>
      <c r="S1206" s="15"/>
      <c r="T1206" s="15"/>
      <c r="U1206" s="15"/>
    </row>
    <row r="1207" spans="1:21" x14ac:dyDescent="0.25">
      <c r="A1207" s="15"/>
      <c r="B1207" s="15"/>
      <c r="C1207" s="15"/>
      <c r="D1207" s="15"/>
      <c r="E1207" s="15"/>
      <c r="F1207" s="15"/>
      <c r="G1207" s="15"/>
      <c r="H1207" s="15"/>
      <c r="I1207" s="15"/>
      <c r="J1207" s="15"/>
      <c r="K1207" s="15"/>
      <c r="L1207" s="15"/>
      <c r="M1207" s="15"/>
      <c r="N1207" s="15"/>
      <c r="O1207" s="15"/>
      <c r="P1207" s="15"/>
      <c r="Q1207" s="15"/>
      <c r="R1207" s="15"/>
      <c r="S1207" s="15"/>
      <c r="T1207" s="15"/>
      <c r="U1207" s="15"/>
    </row>
    <row r="1208" spans="1:21" x14ac:dyDescent="0.25">
      <c r="A1208" s="15"/>
      <c r="B1208" s="15"/>
      <c r="C1208" s="15"/>
      <c r="D1208" s="15"/>
      <c r="E1208" s="15"/>
      <c r="F1208" s="15"/>
      <c r="G1208" s="15"/>
      <c r="H1208" s="15"/>
      <c r="I1208" s="15"/>
      <c r="J1208" s="15"/>
      <c r="K1208" s="15"/>
      <c r="L1208" s="15"/>
      <c r="M1208" s="15"/>
      <c r="N1208" s="15"/>
      <c r="O1208" s="15"/>
      <c r="P1208" s="15"/>
      <c r="Q1208" s="15"/>
      <c r="R1208" s="15"/>
      <c r="S1208" s="15"/>
      <c r="T1208" s="15"/>
      <c r="U1208" s="15"/>
    </row>
    <row r="1209" spans="1:21" x14ac:dyDescent="0.25">
      <c r="A1209" s="15"/>
      <c r="B1209" s="15"/>
      <c r="C1209" s="15"/>
      <c r="D1209" s="15"/>
      <c r="E1209" s="15"/>
      <c r="F1209" s="15"/>
      <c r="G1209" s="15"/>
      <c r="H1209" s="15"/>
      <c r="I1209" s="15"/>
      <c r="J1209" s="15"/>
      <c r="K1209" s="15"/>
      <c r="L1209" s="15"/>
      <c r="M1209" s="15"/>
      <c r="N1209" s="15"/>
      <c r="O1209" s="15"/>
      <c r="P1209" s="15"/>
      <c r="Q1209" s="15"/>
      <c r="R1209" s="15"/>
      <c r="S1209" s="15"/>
      <c r="T1209" s="15"/>
      <c r="U1209" s="15"/>
    </row>
    <row r="1210" spans="1:21" x14ac:dyDescent="0.25">
      <c r="A1210" s="15"/>
      <c r="B1210" s="15"/>
      <c r="C1210" s="15"/>
      <c r="D1210" s="15"/>
      <c r="E1210" s="15"/>
      <c r="F1210" s="15"/>
      <c r="G1210" s="15"/>
      <c r="H1210" s="15"/>
      <c r="I1210" s="15"/>
      <c r="J1210" s="15"/>
      <c r="K1210" s="15"/>
      <c r="L1210" s="15"/>
      <c r="M1210" s="15"/>
      <c r="N1210" s="15"/>
      <c r="O1210" s="15"/>
      <c r="P1210" s="15"/>
      <c r="Q1210" s="15"/>
      <c r="R1210" s="15"/>
      <c r="S1210" s="15"/>
      <c r="T1210" s="15"/>
      <c r="U1210" s="15"/>
    </row>
    <row r="1211" spans="1:21" x14ac:dyDescent="0.25">
      <c r="A1211" s="15"/>
      <c r="B1211" s="15"/>
      <c r="C1211" s="15"/>
      <c r="D1211" s="15"/>
      <c r="E1211" s="15"/>
      <c r="F1211" s="15"/>
      <c r="G1211" s="15"/>
      <c r="H1211" s="15"/>
      <c r="I1211" s="15"/>
      <c r="J1211" s="15"/>
      <c r="K1211" s="15"/>
      <c r="L1211" s="15"/>
      <c r="M1211" s="15"/>
      <c r="N1211" s="15"/>
      <c r="O1211" s="15"/>
      <c r="P1211" s="15"/>
      <c r="Q1211" s="15"/>
      <c r="R1211" s="15"/>
      <c r="S1211" s="15"/>
      <c r="T1211" s="15"/>
      <c r="U1211" s="15"/>
    </row>
    <row r="1212" spans="1:21" x14ac:dyDescent="0.25">
      <c r="A1212" s="15"/>
      <c r="B1212" s="15"/>
      <c r="C1212" s="15"/>
      <c r="D1212" s="15"/>
      <c r="E1212" s="15"/>
      <c r="F1212" s="15"/>
      <c r="G1212" s="15"/>
      <c r="H1212" s="15"/>
      <c r="I1212" s="15"/>
      <c r="J1212" s="15"/>
      <c r="K1212" s="15"/>
      <c r="L1212" s="15"/>
      <c r="M1212" s="15"/>
      <c r="N1212" s="15"/>
      <c r="O1212" s="15"/>
      <c r="P1212" s="15"/>
      <c r="Q1212" s="15"/>
      <c r="R1212" s="15"/>
      <c r="S1212" s="15"/>
      <c r="T1212" s="15"/>
      <c r="U1212" s="15"/>
    </row>
    <row r="1213" spans="1:21" x14ac:dyDescent="0.25">
      <c r="A1213" s="15"/>
      <c r="B1213" s="15"/>
      <c r="C1213" s="15"/>
      <c r="D1213" s="15"/>
      <c r="E1213" s="15"/>
      <c r="F1213" s="15"/>
      <c r="G1213" s="15"/>
      <c r="H1213" s="15"/>
      <c r="I1213" s="15"/>
      <c r="J1213" s="15"/>
      <c r="K1213" s="15"/>
      <c r="L1213" s="15"/>
      <c r="M1213" s="15"/>
      <c r="N1213" s="15"/>
      <c r="O1213" s="15"/>
      <c r="P1213" s="15"/>
      <c r="Q1213" s="15"/>
      <c r="R1213" s="15"/>
      <c r="S1213" s="15"/>
      <c r="T1213" s="15"/>
      <c r="U1213" s="15"/>
    </row>
    <row r="1214" spans="1:21" x14ac:dyDescent="0.25">
      <c r="A1214" s="15"/>
      <c r="B1214" s="15"/>
      <c r="C1214" s="15"/>
      <c r="D1214" s="15"/>
      <c r="E1214" s="15"/>
      <c r="F1214" s="15"/>
      <c r="G1214" s="15"/>
      <c r="H1214" s="15"/>
      <c r="I1214" s="15"/>
      <c r="J1214" s="15"/>
      <c r="K1214" s="15"/>
      <c r="L1214" s="15"/>
      <c r="M1214" s="15"/>
      <c r="N1214" s="15"/>
      <c r="O1214" s="15"/>
      <c r="P1214" s="15"/>
      <c r="Q1214" s="15"/>
      <c r="R1214" s="15"/>
      <c r="S1214" s="15"/>
      <c r="T1214" s="15"/>
      <c r="U1214" s="15"/>
    </row>
    <row r="1215" spans="1:21" x14ac:dyDescent="0.25">
      <c r="A1215" s="15"/>
      <c r="B1215" s="15"/>
      <c r="C1215" s="15"/>
      <c r="D1215" s="15"/>
      <c r="E1215" s="15"/>
      <c r="F1215" s="15"/>
      <c r="G1215" s="15"/>
      <c r="H1215" s="15"/>
      <c r="I1215" s="15"/>
      <c r="J1215" s="15"/>
      <c r="K1215" s="15"/>
      <c r="L1215" s="15"/>
      <c r="M1215" s="15"/>
      <c r="N1215" s="15"/>
      <c r="O1215" s="15"/>
      <c r="P1215" s="15"/>
      <c r="Q1215" s="15"/>
      <c r="R1215" s="15"/>
      <c r="S1215" s="15"/>
      <c r="T1215" s="15"/>
      <c r="U1215" s="15"/>
    </row>
    <row r="1216" spans="1:21" x14ac:dyDescent="0.25">
      <c r="A1216" s="15"/>
      <c r="B1216" s="15"/>
      <c r="C1216" s="15"/>
      <c r="D1216" s="15"/>
      <c r="E1216" s="15"/>
      <c r="F1216" s="15"/>
      <c r="G1216" s="15"/>
      <c r="H1216" s="15"/>
      <c r="I1216" s="15"/>
      <c r="J1216" s="15"/>
      <c r="K1216" s="15"/>
      <c r="L1216" s="15"/>
      <c r="M1216" s="15"/>
      <c r="N1216" s="15"/>
      <c r="O1216" s="15"/>
      <c r="P1216" s="15"/>
      <c r="Q1216" s="15"/>
      <c r="R1216" s="15"/>
      <c r="S1216" s="15"/>
      <c r="T1216" s="15"/>
      <c r="U1216" s="15"/>
    </row>
    <row r="1217" spans="1:21" x14ac:dyDescent="0.25">
      <c r="A1217" s="15"/>
      <c r="B1217" s="15"/>
      <c r="C1217" s="15"/>
      <c r="D1217" s="15"/>
      <c r="E1217" s="15"/>
      <c r="F1217" s="15"/>
      <c r="G1217" s="15"/>
      <c r="H1217" s="15"/>
      <c r="I1217" s="15"/>
      <c r="J1217" s="15"/>
      <c r="K1217" s="15"/>
      <c r="L1217" s="15"/>
      <c r="M1217" s="15"/>
      <c r="N1217" s="15"/>
      <c r="O1217" s="15"/>
      <c r="P1217" s="15"/>
      <c r="Q1217" s="15"/>
      <c r="R1217" s="15"/>
      <c r="S1217" s="15"/>
      <c r="T1217" s="15"/>
      <c r="U1217" s="15"/>
    </row>
    <row r="1218" spans="1:21" x14ac:dyDescent="0.25">
      <c r="A1218" s="15"/>
      <c r="B1218" s="15"/>
      <c r="C1218" s="15"/>
      <c r="D1218" s="15"/>
      <c r="E1218" s="15"/>
      <c r="F1218" s="15"/>
      <c r="G1218" s="15"/>
      <c r="H1218" s="15"/>
      <c r="I1218" s="15"/>
      <c r="J1218" s="15"/>
      <c r="K1218" s="15"/>
      <c r="L1218" s="15"/>
      <c r="M1218" s="15"/>
      <c r="N1218" s="15"/>
      <c r="O1218" s="15"/>
      <c r="P1218" s="15"/>
      <c r="Q1218" s="15"/>
      <c r="R1218" s="15"/>
      <c r="S1218" s="15"/>
      <c r="T1218" s="15"/>
      <c r="U1218" s="15"/>
    </row>
    <row r="1219" spans="1:21" x14ac:dyDescent="0.25">
      <c r="A1219" s="15"/>
      <c r="B1219" s="15"/>
      <c r="C1219" s="15"/>
      <c r="D1219" s="15"/>
      <c r="E1219" s="15"/>
      <c r="F1219" s="15"/>
      <c r="G1219" s="15"/>
      <c r="H1219" s="15"/>
      <c r="I1219" s="15"/>
      <c r="J1219" s="15"/>
      <c r="K1219" s="15"/>
      <c r="L1219" s="15"/>
      <c r="M1219" s="15"/>
      <c r="N1219" s="15"/>
      <c r="O1219" s="15"/>
      <c r="P1219" s="15"/>
      <c r="Q1219" s="15"/>
      <c r="R1219" s="15"/>
      <c r="S1219" s="15"/>
      <c r="T1219" s="15"/>
      <c r="U1219" s="15"/>
    </row>
    <row r="1220" spans="1:21" x14ac:dyDescent="0.25">
      <c r="A1220" s="15"/>
      <c r="B1220" s="15"/>
      <c r="C1220" s="15"/>
      <c r="D1220" s="15"/>
      <c r="E1220" s="15"/>
      <c r="F1220" s="15"/>
      <c r="G1220" s="15"/>
      <c r="H1220" s="15"/>
      <c r="I1220" s="15"/>
      <c r="J1220" s="15"/>
      <c r="K1220" s="15"/>
      <c r="L1220" s="15"/>
      <c r="M1220" s="15"/>
      <c r="N1220" s="15"/>
      <c r="O1220" s="15"/>
      <c r="P1220" s="15"/>
      <c r="Q1220" s="15"/>
      <c r="R1220" s="15"/>
      <c r="S1220" s="15"/>
      <c r="T1220" s="15"/>
      <c r="U1220" s="15"/>
    </row>
    <row r="1221" spans="1:21" x14ac:dyDescent="0.25">
      <c r="A1221" s="15"/>
      <c r="B1221" s="15"/>
      <c r="C1221" s="15"/>
      <c r="D1221" s="15"/>
      <c r="E1221" s="15"/>
      <c r="F1221" s="15"/>
      <c r="G1221" s="15"/>
      <c r="H1221" s="15"/>
      <c r="I1221" s="15"/>
      <c r="J1221" s="15"/>
      <c r="K1221" s="15"/>
      <c r="L1221" s="15"/>
      <c r="M1221" s="15"/>
      <c r="N1221" s="15"/>
      <c r="O1221" s="15"/>
      <c r="P1221" s="15"/>
      <c r="Q1221" s="15"/>
      <c r="R1221" s="15"/>
      <c r="S1221" s="15"/>
      <c r="T1221" s="15"/>
      <c r="U1221" s="15"/>
    </row>
    <row r="1222" spans="1:21" x14ac:dyDescent="0.25">
      <c r="A1222" s="15"/>
      <c r="B1222" s="15"/>
      <c r="C1222" s="15"/>
      <c r="D1222" s="15"/>
      <c r="E1222" s="15"/>
      <c r="F1222" s="15"/>
      <c r="G1222" s="15"/>
      <c r="H1222" s="15"/>
      <c r="I1222" s="15"/>
      <c r="J1222" s="15"/>
      <c r="K1222" s="15"/>
      <c r="L1222" s="15"/>
      <c r="M1222" s="15"/>
      <c r="N1222" s="15"/>
      <c r="O1222" s="15"/>
      <c r="P1222" s="15"/>
      <c r="Q1222" s="15"/>
      <c r="R1222" s="15"/>
      <c r="S1222" s="15"/>
      <c r="T1222" s="15"/>
      <c r="U1222" s="15"/>
    </row>
    <row r="1223" spans="1:21" x14ac:dyDescent="0.25">
      <c r="A1223" s="15"/>
      <c r="B1223" s="15"/>
      <c r="C1223" s="15"/>
      <c r="D1223" s="15"/>
      <c r="E1223" s="15"/>
      <c r="F1223" s="15"/>
      <c r="G1223" s="15"/>
      <c r="H1223" s="15"/>
      <c r="I1223" s="15"/>
      <c r="J1223" s="15"/>
      <c r="K1223" s="15"/>
      <c r="L1223" s="15"/>
      <c r="M1223" s="15"/>
      <c r="N1223" s="15"/>
      <c r="O1223" s="15"/>
      <c r="P1223" s="15"/>
      <c r="Q1223" s="15"/>
      <c r="R1223" s="15"/>
      <c r="S1223" s="15"/>
      <c r="T1223" s="15"/>
      <c r="U1223" s="15"/>
    </row>
    <row r="1224" spans="1:21" x14ac:dyDescent="0.25">
      <c r="A1224" s="15"/>
      <c r="B1224" s="15"/>
      <c r="C1224" s="15"/>
      <c r="D1224" s="15"/>
      <c r="E1224" s="15"/>
      <c r="F1224" s="15"/>
      <c r="G1224" s="15"/>
      <c r="H1224" s="15"/>
      <c r="I1224" s="15"/>
      <c r="J1224" s="15"/>
      <c r="K1224" s="15"/>
      <c r="L1224" s="15"/>
      <c r="M1224" s="15"/>
      <c r="N1224" s="15"/>
      <c r="O1224" s="15"/>
      <c r="P1224" s="15"/>
      <c r="Q1224" s="15"/>
      <c r="R1224" s="15"/>
      <c r="S1224" s="15"/>
      <c r="T1224" s="15"/>
      <c r="U1224" s="15"/>
    </row>
    <row r="1225" spans="1:21" x14ac:dyDescent="0.25">
      <c r="A1225" s="15"/>
      <c r="B1225" s="15"/>
      <c r="C1225" s="15"/>
      <c r="D1225" s="15"/>
      <c r="E1225" s="15"/>
      <c r="F1225" s="15"/>
      <c r="G1225" s="15"/>
      <c r="H1225" s="15"/>
      <c r="I1225" s="15"/>
      <c r="J1225" s="15"/>
      <c r="K1225" s="15"/>
      <c r="L1225" s="15"/>
      <c r="M1225" s="15"/>
      <c r="N1225" s="15"/>
      <c r="O1225" s="15"/>
      <c r="P1225" s="15"/>
      <c r="Q1225" s="15"/>
      <c r="R1225" s="15"/>
      <c r="S1225" s="15"/>
      <c r="T1225" s="15"/>
      <c r="U1225" s="15"/>
    </row>
    <row r="1226" spans="1:21" x14ac:dyDescent="0.25">
      <c r="A1226" s="15"/>
      <c r="B1226" s="15"/>
      <c r="C1226" s="15"/>
      <c r="D1226" s="15"/>
      <c r="E1226" s="15"/>
      <c r="F1226" s="15"/>
      <c r="G1226" s="15"/>
      <c r="H1226" s="15"/>
      <c r="I1226" s="15"/>
      <c r="J1226" s="15"/>
      <c r="K1226" s="15"/>
      <c r="L1226" s="15"/>
      <c r="M1226" s="15"/>
      <c r="N1226" s="15"/>
      <c r="O1226" s="15"/>
      <c r="P1226" s="15"/>
      <c r="Q1226" s="15"/>
      <c r="R1226" s="15"/>
      <c r="S1226" s="15"/>
      <c r="T1226" s="15"/>
      <c r="U1226" s="15"/>
    </row>
    <row r="1227" spans="1:21" x14ac:dyDescent="0.25">
      <c r="A1227" s="15"/>
      <c r="B1227" s="15"/>
      <c r="C1227" s="15"/>
      <c r="D1227" s="15"/>
      <c r="E1227" s="15"/>
      <c r="F1227" s="15"/>
      <c r="G1227" s="15"/>
      <c r="H1227" s="15"/>
      <c r="I1227" s="15"/>
      <c r="J1227" s="15"/>
      <c r="K1227" s="15"/>
      <c r="L1227" s="15"/>
      <c r="M1227" s="15"/>
      <c r="N1227" s="15"/>
      <c r="O1227" s="15"/>
      <c r="P1227" s="15"/>
      <c r="Q1227" s="15"/>
      <c r="R1227" s="15"/>
      <c r="S1227" s="15"/>
      <c r="T1227" s="15"/>
      <c r="U1227" s="15"/>
    </row>
    <row r="1228" spans="1:21" x14ac:dyDescent="0.25">
      <c r="A1228" s="15"/>
      <c r="B1228" s="15"/>
      <c r="C1228" s="15"/>
      <c r="D1228" s="15"/>
      <c r="E1228" s="15"/>
      <c r="F1228" s="15"/>
      <c r="G1228" s="15"/>
      <c r="H1228" s="15"/>
      <c r="I1228" s="15"/>
      <c r="J1228" s="15"/>
      <c r="K1228" s="15"/>
      <c r="L1228" s="15"/>
      <c r="M1228" s="15"/>
      <c r="N1228" s="15"/>
      <c r="O1228" s="15"/>
      <c r="P1228" s="15"/>
      <c r="Q1228" s="15"/>
      <c r="R1228" s="15"/>
      <c r="S1228" s="15"/>
      <c r="T1228" s="15"/>
      <c r="U1228" s="15"/>
    </row>
    <row r="1229" spans="1:21" x14ac:dyDescent="0.25">
      <c r="A1229" s="15"/>
      <c r="B1229" s="15"/>
      <c r="C1229" s="15"/>
      <c r="D1229" s="15"/>
      <c r="E1229" s="15"/>
      <c r="F1229" s="15"/>
      <c r="G1229" s="15"/>
      <c r="H1229" s="15"/>
      <c r="I1229" s="15"/>
      <c r="J1229" s="15"/>
      <c r="K1229" s="15"/>
      <c r="L1229" s="15"/>
      <c r="M1229" s="15"/>
      <c r="N1229" s="15"/>
      <c r="O1229" s="15"/>
      <c r="P1229" s="15"/>
      <c r="Q1229" s="15"/>
      <c r="R1229" s="15"/>
      <c r="S1229" s="15"/>
      <c r="T1229" s="15"/>
      <c r="U1229" s="15"/>
    </row>
    <row r="1230" spans="1:21" x14ac:dyDescent="0.25">
      <c r="A1230" s="15"/>
      <c r="B1230" s="15"/>
      <c r="C1230" s="15"/>
      <c r="D1230" s="15"/>
      <c r="E1230" s="15"/>
      <c r="F1230" s="15"/>
      <c r="G1230" s="15"/>
      <c r="H1230" s="15"/>
      <c r="I1230" s="15"/>
      <c r="J1230" s="15"/>
      <c r="K1230" s="15"/>
      <c r="L1230" s="15"/>
      <c r="M1230" s="15"/>
      <c r="N1230" s="15"/>
      <c r="O1230" s="15"/>
      <c r="P1230" s="15"/>
      <c r="Q1230" s="15"/>
      <c r="R1230" s="15"/>
      <c r="S1230" s="15"/>
      <c r="T1230" s="15"/>
      <c r="U1230" s="15"/>
    </row>
    <row r="1231" spans="1:21" x14ac:dyDescent="0.25">
      <c r="A1231" s="15"/>
      <c r="B1231" s="15"/>
      <c r="C1231" s="15"/>
      <c r="D1231" s="15"/>
      <c r="E1231" s="15"/>
      <c r="F1231" s="15"/>
      <c r="G1231" s="15"/>
      <c r="H1231" s="15"/>
      <c r="I1231" s="15"/>
      <c r="J1231" s="15"/>
      <c r="K1231" s="15"/>
      <c r="L1231" s="15"/>
      <c r="M1231" s="15"/>
      <c r="N1231" s="15"/>
      <c r="O1231" s="15"/>
      <c r="P1231" s="15"/>
      <c r="Q1231" s="15"/>
      <c r="R1231" s="15"/>
      <c r="S1231" s="15"/>
      <c r="T1231" s="15"/>
      <c r="U1231" s="15"/>
    </row>
    <row r="1232" spans="1:21" x14ac:dyDescent="0.25">
      <c r="A1232" s="15"/>
      <c r="B1232" s="15"/>
      <c r="C1232" s="15"/>
      <c r="D1232" s="15"/>
      <c r="E1232" s="15"/>
      <c r="F1232" s="15"/>
      <c r="G1232" s="15"/>
      <c r="H1232" s="15"/>
      <c r="I1232" s="15"/>
      <c r="J1232" s="15"/>
      <c r="K1232" s="15"/>
      <c r="L1232" s="15"/>
      <c r="M1232" s="15"/>
      <c r="N1232" s="15"/>
      <c r="O1232" s="15"/>
      <c r="P1232" s="15"/>
      <c r="Q1232" s="15"/>
      <c r="R1232" s="15"/>
      <c r="S1232" s="15"/>
      <c r="T1232" s="15"/>
      <c r="U1232" s="15"/>
    </row>
    <row r="1233" spans="1:21" x14ac:dyDescent="0.25">
      <c r="A1233" s="15"/>
      <c r="B1233" s="15"/>
      <c r="C1233" s="15"/>
      <c r="D1233" s="15"/>
      <c r="E1233" s="15"/>
      <c r="F1233" s="15"/>
      <c r="G1233" s="15"/>
      <c r="H1233" s="15"/>
      <c r="I1233" s="15"/>
      <c r="J1233" s="15"/>
      <c r="K1233" s="15"/>
      <c r="L1233" s="15"/>
      <c r="M1233" s="15"/>
      <c r="N1233" s="15"/>
      <c r="O1233" s="15"/>
      <c r="P1233" s="15"/>
      <c r="Q1233" s="15"/>
      <c r="R1233" s="15"/>
      <c r="S1233" s="15"/>
      <c r="T1233" s="15"/>
      <c r="U1233" s="15"/>
    </row>
    <row r="1234" spans="1:21" x14ac:dyDescent="0.25">
      <c r="A1234" s="15"/>
      <c r="B1234" s="15"/>
      <c r="C1234" s="15"/>
      <c r="D1234" s="15"/>
      <c r="E1234" s="15"/>
      <c r="F1234" s="15"/>
      <c r="G1234" s="15"/>
      <c r="H1234" s="15"/>
      <c r="I1234" s="15"/>
      <c r="J1234" s="15"/>
      <c r="K1234" s="15"/>
      <c r="L1234" s="15"/>
      <c r="M1234" s="15"/>
      <c r="N1234" s="15"/>
      <c r="O1234" s="15"/>
      <c r="P1234" s="15"/>
      <c r="Q1234" s="15"/>
      <c r="R1234" s="15"/>
      <c r="S1234" s="15"/>
      <c r="T1234" s="15"/>
      <c r="U1234" s="15"/>
    </row>
    <row r="1235" spans="1:21" x14ac:dyDescent="0.25">
      <c r="A1235" s="15"/>
      <c r="B1235" s="15"/>
      <c r="C1235" s="15"/>
      <c r="D1235" s="15"/>
      <c r="E1235" s="15"/>
      <c r="F1235" s="15"/>
      <c r="G1235" s="15"/>
      <c r="H1235" s="15"/>
      <c r="I1235" s="15"/>
      <c r="J1235" s="15"/>
      <c r="K1235" s="15"/>
      <c r="L1235" s="15"/>
      <c r="M1235" s="15"/>
      <c r="N1235" s="15"/>
      <c r="O1235" s="15"/>
      <c r="P1235" s="15"/>
      <c r="Q1235" s="15"/>
      <c r="R1235" s="15"/>
      <c r="S1235" s="15"/>
      <c r="T1235" s="15"/>
      <c r="U1235" s="15"/>
    </row>
    <row r="1236" spans="1:21" x14ac:dyDescent="0.25">
      <c r="A1236" s="15"/>
      <c r="B1236" s="15"/>
      <c r="C1236" s="15"/>
      <c r="D1236" s="15"/>
      <c r="E1236" s="15"/>
      <c r="F1236" s="15"/>
      <c r="G1236" s="15"/>
      <c r="H1236" s="15"/>
      <c r="I1236" s="15"/>
      <c r="J1236" s="15"/>
      <c r="K1236" s="15"/>
      <c r="L1236" s="15"/>
      <c r="M1236" s="15"/>
      <c r="N1236" s="15"/>
      <c r="O1236" s="15"/>
      <c r="P1236" s="15"/>
      <c r="Q1236" s="15"/>
      <c r="R1236" s="15"/>
      <c r="S1236" s="15"/>
      <c r="T1236" s="15"/>
      <c r="U1236" s="15"/>
    </row>
    <row r="1237" spans="1:21" x14ac:dyDescent="0.25">
      <c r="A1237" s="15"/>
      <c r="B1237" s="15"/>
      <c r="C1237" s="15"/>
      <c r="D1237" s="15"/>
      <c r="E1237" s="15"/>
      <c r="F1237" s="15"/>
      <c r="G1237" s="15"/>
      <c r="H1237" s="15"/>
      <c r="I1237" s="15"/>
      <c r="J1237" s="15"/>
      <c r="K1237" s="15"/>
      <c r="L1237" s="15"/>
      <c r="M1237" s="15"/>
      <c r="N1237" s="15"/>
      <c r="O1237" s="15"/>
      <c r="P1237" s="15"/>
      <c r="Q1237" s="15"/>
      <c r="R1237" s="15"/>
      <c r="S1237" s="15"/>
      <c r="T1237" s="15"/>
      <c r="U1237" s="15"/>
    </row>
    <row r="1238" spans="1:21" x14ac:dyDescent="0.25">
      <c r="A1238" s="15"/>
      <c r="B1238" s="15"/>
      <c r="C1238" s="15"/>
      <c r="D1238" s="15"/>
      <c r="E1238" s="15"/>
      <c r="F1238" s="15"/>
      <c r="G1238" s="15"/>
      <c r="H1238" s="15"/>
      <c r="I1238" s="15"/>
      <c r="J1238" s="15"/>
      <c r="K1238" s="15"/>
      <c r="L1238" s="15"/>
      <c r="M1238" s="15"/>
      <c r="N1238" s="15"/>
      <c r="O1238" s="15"/>
      <c r="P1238" s="15"/>
      <c r="Q1238" s="15"/>
      <c r="R1238" s="15"/>
      <c r="S1238" s="15"/>
      <c r="T1238" s="15"/>
      <c r="U1238" s="15"/>
    </row>
    <row r="1239" spans="1:21" x14ac:dyDescent="0.25">
      <c r="A1239" s="15"/>
      <c r="B1239" s="15"/>
      <c r="C1239" s="15"/>
      <c r="D1239" s="15"/>
      <c r="E1239" s="15"/>
      <c r="F1239" s="15"/>
      <c r="G1239" s="15"/>
      <c r="H1239" s="15"/>
      <c r="I1239" s="15"/>
      <c r="J1239" s="15"/>
      <c r="K1239" s="15"/>
      <c r="L1239" s="15"/>
      <c r="M1239" s="15"/>
      <c r="N1239" s="15"/>
      <c r="O1239" s="15"/>
      <c r="P1239" s="15"/>
      <c r="Q1239" s="15"/>
      <c r="R1239" s="15"/>
      <c r="S1239" s="15"/>
      <c r="T1239" s="15"/>
      <c r="U1239" s="15"/>
    </row>
    <row r="1240" spans="1:21" x14ac:dyDescent="0.25">
      <c r="A1240" s="15"/>
      <c r="B1240" s="15"/>
      <c r="C1240" s="15"/>
      <c r="D1240" s="15"/>
      <c r="E1240" s="15"/>
      <c r="F1240" s="15"/>
      <c r="G1240" s="15"/>
      <c r="H1240" s="15"/>
      <c r="I1240" s="15"/>
      <c r="J1240" s="15"/>
      <c r="K1240" s="15"/>
      <c r="L1240" s="15"/>
      <c r="M1240" s="15"/>
      <c r="N1240" s="15"/>
      <c r="O1240" s="15"/>
      <c r="P1240" s="15"/>
      <c r="Q1240" s="15"/>
      <c r="R1240" s="15"/>
      <c r="S1240" s="15"/>
      <c r="T1240" s="15"/>
      <c r="U1240" s="15"/>
    </row>
    <row r="1241" spans="1:21" x14ac:dyDescent="0.25">
      <c r="A1241" s="15"/>
      <c r="B1241" s="15"/>
      <c r="C1241" s="15"/>
      <c r="D1241" s="15"/>
      <c r="E1241" s="15"/>
      <c r="F1241" s="15"/>
      <c r="G1241" s="15"/>
      <c r="H1241" s="15"/>
      <c r="I1241" s="15"/>
      <c r="J1241" s="15"/>
      <c r="K1241" s="15"/>
      <c r="L1241" s="15"/>
      <c r="M1241" s="15"/>
      <c r="N1241" s="15"/>
      <c r="O1241" s="15"/>
      <c r="P1241" s="15"/>
      <c r="Q1241" s="15"/>
      <c r="R1241" s="15"/>
      <c r="S1241" s="15"/>
      <c r="T1241" s="15"/>
      <c r="U1241" s="15"/>
    </row>
    <row r="1242" spans="1:21" x14ac:dyDescent="0.25">
      <c r="A1242" s="15"/>
      <c r="B1242" s="15"/>
      <c r="C1242" s="15"/>
      <c r="D1242" s="15"/>
      <c r="E1242" s="15"/>
      <c r="F1242" s="15"/>
      <c r="G1242" s="15"/>
      <c r="H1242" s="15"/>
      <c r="I1242" s="15"/>
      <c r="J1242" s="15"/>
      <c r="K1242" s="15"/>
      <c r="L1242" s="15"/>
      <c r="M1242" s="15"/>
      <c r="N1242" s="15"/>
      <c r="O1242" s="15"/>
      <c r="P1242" s="15"/>
      <c r="Q1242" s="15"/>
      <c r="R1242" s="15"/>
      <c r="S1242" s="15"/>
      <c r="T1242" s="15"/>
      <c r="U1242" s="15"/>
    </row>
    <row r="1243" spans="1:21" x14ac:dyDescent="0.25">
      <c r="A1243" s="15"/>
      <c r="B1243" s="15"/>
      <c r="C1243" s="15"/>
      <c r="D1243" s="15"/>
      <c r="E1243" s="15"/>
      <c r="F1243" s="15"/>
      <c r="G1243" s="15"/>
      <c r="H1243" s="15"/>
      <c r="I1243" s="15"/>
      <c r="J1243" s="15"/>
      <c r="K1243" s="15"/>
      <c r="L1243" s="15"/>
      <c r="M1243" s="15"/>
      <c r="N1243" s="15"/>
      <c r="O1243" s="15"/>
      <c r="P1243" s="15"/>
      <c r="Q1243" s="15"/>
      <c r="R1243" s="15"/>
      <c r="S1243" s="15"/>
      <c r="T1243" s="15"/>
      <c r="U1243" s="15"/>
    </row>
    <row r="1244" spans="1:21" x14ac:dyDescent="0.25">
      <c r="A1244" s="15"/>
      <c r="B1244" s="15"/>
      <c r="C1244" s="15"/>
      <c r="D1244" s="15"/>
      <c r="E1244" s="15"/>
      <c r="F1244" s="15"/>
      <c r="G1244" s="15"/>
      <c r="H1244" s="15"/>
      <c r="I1244" s="15"/>
      <c r="J1244" s="15"/>
      <c r="K1244" s="15"/>
      <c r="L1244" s="15"/>
      <c r="M1244" s="15"/>
      <c r="N1244" s="15"/>
      <c r="O1244" s="15"/>
      <c r="P1244" s="15"/>
      <c r="Q1244" s="15"/>
      <c r="R1244" s="15"/>
      <c r="S1244" s="15"/>
      <c r="T1244" s="15"/>
      <c r="U1244" s="15"/>
    </row>
    <row r="1245" spans="1:21" x14ac:dyDescent="0.25">
      <c r="A1245" s="15"/>
      <c r="B1245" s="15"/>
      <c r="C1245" s="15"/>
      <c r="D1245" s="15"/>
      <c r="E1245" s="15"/>
      <c r="F1245" s="15"/>
      <c r="G1245" s="15"/>
      <c r="H1245" s="15"/>
      <c r="I1245" s="15"/>
      <c r="J1245" s="15"/>
      <c r="K1245" s="15"/>
      <c r="L1245" s="15"/>
      <c r="M1245" s="15"/>
      <c r="N1245" s="15"/>
      <c r="O1245" s="15"/>
      <c r="P1245" s="15"/>
      <c r="Q1245" s="15"/>
      <c r="R1245" s="15"/>
      <c r="S1245" s="15"/>
      <c r="T1245" s="15"/>
      <c r="U1245" s="15"/>
    </row>
    <row r="1246" spans="1:21" x14ac:dyDescent="0.25">
      <c r="A1246" s="15"/>
      <c r="B1246" s="15"/>
      <c r="C1246" s="15"/>
      <c r="D1246" s="15"/>
      <c r="E1246" s="15"/>
      <c r="F1246" s="15"/>
      <c r="G1246" s="15"/>
      <c r="H1246" s="15"/>
      <c r="I1246" s="15"/>
      <c r="J1246" s="15"/>
      <c r="K1246" s="15"/>
      <c r="L1246" s="15"/>
      <c r="M1246" s="15"/>
      <c r="N1246" s="15"/>
      <c r="O1246" s="15"/>
      <c r="P1246" s="15"/>
      <c r="Q1246" s="15"/>
      <c r="R1246" s="15"/>
      <c r="S1246" s="15"/>
      <c r="T1246" s="15"/>
      <c r="U1246" s="15"/>
    </row>
    <row r="1247" spans="1:21" x14ac:dyDescent="0.25">
      <c r="A1247" s="15"/>
      <c r="B1247" s="15"/>
      <c r="C1247" s="15"/>
      <c r="D1247" s="15"/>
      <c r="E1247" s="15"/>
      <c r="F1247" s="15"/>
      <c r="G1247" s="15"/>
      <c r="H1247" s="15"/>
      <c r="I1247" s="15"/>
      <c r="J1247" s="15"/>
      <c r="K1247" s="15"/>
      <c r="L1247" s="15"/>
      <c r="M1247" s="15"/>
      <c r="N1247" s="15"/>
      <c r="O1247" s="15"/>
      <c r="P1247" s="15"/>
      <c r="Q1247" s="15"/>
      <c r="R1247" s="15"/>
      <c r="S1247" s="15"/>
      <c r="T1247" s="15"/>
      <c r="U1247" s="15"/>
    </row>
    <row r="1248" spans="1:21" x14ac:dyDescent="0.25">
      <c r="A1248" s="15"/>
      <c r="B1248" s="15"/>
      <c r="C1248" s="15"/>
      <c r="D1248" s="15"/>
      <c r="E1248" s="15"/>
      <c r="F1248" s="15"/>
      <c r="G1248" s="15"/>
      <c r="H1248" s="15"/>
      <c r="I1248" s="15"/>
      <c r="J1248" s="15"/>
      <c r="K1248" s="15"/>
      <c r="L1248" s="15"/>
      <c r="M1248" s="15"/>
      <c r="N1248" s="15"/>
      <c r="O1248" s="15"/>
      <c r="P1248" s="15"/>
      <c r="Q1248" s="15"/>
      <c r="R1248" s="15"/>
      <c r="S1248" s="15"/>
      <c r="T1248" s="15"/>
      <c r="U1248" s="15"/>
    </row>
    <row r="1249" spans="1:21" x14ac:dyDescent="0.25">
      <c r="A1249" s="15"/>
      <c r="B1249" s="15"/>
      <c r="C1249" s="15"/>
      <c r="D1249" s="15"/>
      <c r="E1249" s="15"/>
      <c r="F1249" s="15"/>
      <c r="G1249" s="15"/>
      <c r="H1249" s="15"/>
      <c r="I1249" s="15"/>
      <c r="J1249" s="15"/>
      <c r="K1249" s="15"/>
      <c r="L1249" s="15"/>
      <c r="M1249" s="15"/>
      <c r="N1249" s="15"/>
      <c r="O1249" s="15"/>
      <c r="P1249" s="15"/>
      <c r="Q1249" s="15"/>
      <c r="R1249" s="15"/>
      <c r="S1249" s="15"/>
      <c r="T1249" s="15"/>
      <c r="U1249" s="15"/>
    </row>
    <row r="1250" spans="1:21" x14ac:dyDescent="0.25">
      <c r="A1250" s="15"/>
      <c r="B1250" s="15"/>
      <c r="C1250" s="15"/>
      <c r="D1250" s="15"/>
      <c r="E1250" s="15"/>
      <c r="F1250" s="15"/>
      <c r="G1250" s="15"/>
      <c r="H1250" s="15"/>
      <c r="I1250" s="15"/>
      <c r="J1250" s="15"/>
      <c r="K1250" s="15"/>
      <c r="L1250" s="15"/>
      <c r="M1250" s="15"/>
      <c r="N1250" s="15"/>
      <c r="O1250" s="15"/>
      <c r="P1250" s="15"/>
      <c r="Q1250" s="15"/>
      <c r="R1250" s="15"/>
      <c r="S1250" s="15"/>
      <c r="T1250" s="15"/>
      <c r="U1250" s="15"/>
    </row>
    <row r="1251" spans="1:21" x14ac:dyDescent="0.25">
      <c r="A1251" s="15"/>
      <c r="B1251" s="15"/>
      <c r="C1251" s="15"/>
      <c r="D1251" s="15"/>
      <c r="E1251" s="15"/>
      <c r="F1251" s="15"/>
      <c r="G1251" s="15"/>
      <c r="H1251" s="15"/>
      <c r="I1251" s="15"/>
      <c r="J1251" s="15"/>
      <c r="K1251" s="15"/>
      <c r="L1251" s="15"/>
      <c r="M1251" s="15"/>
      <c r="N1251" s="15"/>
      <c r="O1251" s="15"/>
      <c r="P1251" s="15"/>
      <c r="Q1251" s="15"/>
      <c r="R1251" s="15"/>
      <c r="S1251" s="15"/>
      <c r="T1251" s="15"/>
      <c r="U1251" s="15"/>
    </row>
    <row r="1252" spans="1:21" x14ac:dyDescent="0.25">
      <c r="A1252" s="15"/>
      <c r="B1252" s="15"/>
      <c r="C1252" s="15"/>
      <c r="D1252" s="15"/>
      <c r="E1252" s="15"/>
      <c r="F1252" s="15"/>
      <c r="G1252" s="15"/>
      <c r="H1252" s="15"/>
      <c r="I1252" s="15"/>
      <c r="J1252" s="15"/>
      <c r="K1252" s="15"/>
      <c r="L1252" s="15"/>
      <c r="M1252" s="15"/>
      <c r="N1252" s="15"/>
      <c r="O1252" s="15"/>
      <c r="P1252" s="15"/>
      <c r="Q1252" s="15"/>
      <c r="R1252" s="15"/>
      <c r="S1252" s="15"/>
      <c r="T1252" s="15"/>
      <c r="U1252" s="15"/>
    </row>
    <row r="1253" spans="1:21" x14ac:dyDescent="0.25">
      <c r="A1253" s="15"/>
      <c r="B1253" s="15"/>
      <c r="C1253" s="15"/>
      <c r="D1253" s="15"/>
      <c r="E1253" s="15"/>
      <c r="F1253" s="15"/>
      <c r="G1253" s="15"/>
      <c r="H1253" s="15"/>
      <c r="I1253" s="15"/>
      <c r="J1253" s="15"/>
      <c r="K1253" s="15"/>
      <c r="L1253" s="15"/>
      <c r="M1253" s="15"/>
      <c r="N1253" s="15"/>
      <c r="O1253" s="15"/>
      <c r="P1253" s="15"/>
      <c r="Q1253" s="15"/>
      <c r="R1253" s="15"/>
      <c r="S1253" s="15"/>
      <c r="T1253" s="15"/>
      <c r="U1253" s="15"/>
    </row>
    <row r="1254" spans="1:21" x14ac:dyDescent="0.25">
      <c r="A1254" s="15"/>
      <c r="B1254" s="15"/>
      <c r="C1254" s="15"/>
      <c r="D1254" s="15"/>
      <c r="E1254" s="15"/>
      <c r="F1254" s="15"/>
      <c r="G1254" s="15"/>
      <c r="H1254" s="15"/>
      <c r="I1254" s="15"/>
      <c r="J1254" s="15"/>
      <c r="K1254" s="15"/>
      <c r="L1254" s="15"/>
      <c r="M1254" s="15"/>
      <c r="N1254" s="15"/>
      <c r="O1254" s="15"/>
      <c r="P1254" s="15"/>
      <c r="Q1254" s="15"/>
      <c r="R1254" s="15"/>
      <c r="S1254" s="15"/>
      <c r="T1254" s="15"/>
      <c r="U1254" s="15"/>
    </row>
    <row r="1255" spans="1:21" x14ac:dyDescent="0.25">
      <c r="A1255" s="15"/>
      <c r="B1255" s="15"/>
      <c r="C1255" s="15"/>
      <c r="D1255" s="15"/>
      <c r="E1255" s="15"/>
      <c r="F1255" s="15"/>
      <c r="G1255" s="15"/>
      <c r="H1255" s="15"/>
      <c r="I1255" s="15"/>
      <c r="J1255" s="15"/>
      <c r="K1255" s="15"/>
      <c r="L1255" s="15"/>
      <c r="M1255" s="15"/>
      <c r="N1255" s="15"/>
      <c r="O1255" s="15"/>
      <c r="P1255" s="15"/>
      <c r="Q1255" s="15"/>
      <c r="R1255" s="15"/>
      <c r="S1255" s="15"/>
      <c r="T1255" s="15"/>
      <c r="U1255" s="15"/>
    </row>
    <row r="1256" spans="1:21" x14ac:dyDescent="0.25">
      <c r="A1256" s="15"/>
      <c r="B1256" s="15"/>
      <c r="C1256" s="15"/>
      <c r="D1256" s="15"/>
      <c r="E1256" s="15"/>
      <c r="F1256" s="15"/>
      <c r="G1256" s="15"/>
      <c r="H1256" s="15"/>
      <c r="I1256" s="15"/>
      <c r="J1256" s="15"/>
      <c r="K1256" s="15"/>
      <c r="L1256" s="15"/>
      <c r="M1256" s="15"/>
      <c r="N1256" s="15"/>
      <c r="O1256" s="15"/>
      <c r="P1256" s="15"/>
      <c r="Q1256" s="15"/>
      <c r="R1256" s="15"/>
      <c r="S1256" s="15"/>
      <c r="T1256" s="15"/>
      <c r="U1256" s="15"/>
    </row>
    <row r="1257" spans="1:21" x14ac:dyDescent="0.25">
      <c r="A1257" s="15"/>
      <c r="B1257" s="15"/>
      <c r="C1257" s="15"/>
      <c r="D1257" s="15"/>
      <c r="E1257" s="15"/>
      <c r="F1257" s="15"/>
      <c r="G1257" s="15"/>
      <c r="H1257" s="15"/>
      <c r="I1257" s="15"/>
      <c r="J1257" s="15"/>
      <c r="K1257" s="15"/>
      <c r="L1257" s="15"/>
      <c r="M1257" s="15"/>
      <c r="N1257" s="15"/>
      <c r="O1257" s="15"/>
      <c r="P1257" s="15"/>
      <c r="Q1257" s="15"/>
      <c r="R1257" s="15"/>
      <c r="S1257" s="15"/>
      <c r="T1257" s="15"/>
      <c r="U1257" s="15"/>
    </row>
    <row r="1258" spans="1:21" x14ac:dyDescent="0.25">
      <c r="A1258" s="15"/>
      <c r="B1258" s="15"/>
      <c r="C1258" s="15"/>
      <c r="D1258" s="15"/>
      <c r="E1258" s="15"/>
      <c r="F1258" s="15"/>
      <c r="G1258" s="15"/>
      <c r="H1258" s="15"/>
      <c r="I1258" s="15"/>
      <c r="J1258" s="15"/>
      <c r="K1258" s="15"/>
      <c r="L1258" s="15"/>
      <c r="M1258" s="15"/>
      <c r="N1258" s="15"/>
      <c r="O1258" s="15"/>
      <c r="P1258" s="15"/>
      <c r="Q1258" s="15"/>
      <c r="R1258" s="15"/>
      <c r="S1258" s="15"/>
      <c r="T1258" s="15"/>
      <c r="U1258" s="15"/>
    </row>
    <row r="1259" spans="1:21" x14ac:dyDescent="0.25">
      <c r="A1259" s="15"/>
      <c r="B1259" s="15"/>
      <c r="C1259" s="15"/>
      <c r="D1259" s="15"/>
      <c r="E1259" s="15"/>
      <c r="F1259" s="15"/>
      <c r="G1259" s="15"/>
      <c r="H1259" s="15"/>
      <c r="I1259" s="15"/>
      <c r="J1259" s="15"/>
      <c r="K1259" s="15"/>
      <c r="L1259" s="15"/>
      <c r="M1259" s="15"/>
      <c r="N1259" s="15"/>
      <c r="O1259" s="15"/>
      <c r="P1259" s="15"/>
      <c r="Q1259" s="15"/>
      <c r="R1259" s="15"/>
      <c r="S1259" s="15"/>
      <c r="T1259" s="15"/>
      <c r="U1259" s="15"/>
    </row>
    <row r="1260" spans="1:21" x14ac:dyDescent="0.25">
      <c r="A1260" s="15"/>
      <c r="B1260" s="15"/>
      <c r="C1260" s="15"/>
      <c r="D1260" s="15"/>
      <c r="E1260" s="15"/>
      <c r="F1260" s="15"/>
      <c r="G1260" s="15"/>
      <c r="H1260" s="15"/>
      <c r="I1260" s="15"/>
      <c r="J1260" s="15"/>
      <c r="K1260" s="15"/>
      <c r="L1260" s="15"/>
      <c r="M1260" s="15"/>
      <c r="N1260" s="15"/>
      <c r="O1260" s="15"/>
      <c r="P1260" s="15"/>
      <c r="Q1260" s="15"/>
      <c r="R1260" s="15"/>
      <c r="S1260" s="15"/>
      <c r="T1260" s="15"/>
      <c r="U1260" s="15"/>
    </row>
    <row r="1261" spans="1:21" x14ac:dyDescent="0.25">
      <c r="A1261" s="15"/>
      <c r="B1261" s="15"/>
      <c r="C1261" s="15"/>
      <c r="D1261" s="15"/>
      <c r="E1261" s="15"/>
      <c r="F1261" s="15"/>
      <c r="G1261" s="15"/>
      <c r="H1261" s="15"/>
      <c r="I1261" s="15"/>
      <c r="J1261" s="15"/>
      <c r="K1261" s="15"/>
      <c r="L1261" s="15"/>
      <c r="M1261" s="15"/>
      <c r="N1261" s="15"/>
      <c r="O1261" s="15"/>
      <c r="P1261" s="15"/>
      <c r="Q1261" s="15"/>
      <c r="R1261" s="15"/>
      <c r="S1261" s="15"/>
      <c r="T1261" s="15"/>
      <c r="U1261" s="15"/>
    </row>
    <row r="1262" spans="1:21" x14ac:dyDescent="0.25">
      <c r="A1262" s="15"/>
      <c r="B1262" s="15"/>
      <c r="C1262" s="15"/>
      <c r="D1262" s="15"/>
      <c r="E1262" s="15"/>
      <c r="F1262" s="15"/>
      <c r="G1262" s="15"/>
      <c r="H1262" s="15"/>
      <c r="I1262" s="15"/>
      <c r="J1262" s="15"/>
      <c r="K1262" s="15"/>
      <c r="L1262" s="15"/>
      <c r="M1262" s="15"/>
      <c r="N1262" s="15"/>
      <c r="O1262" s="15"/>
      <c r="P1262" s="15"/>
      <c r="Q1262" s="15"/>
      <c r="R1262" s="15"/>
      <c r="S1262" s="15"/>
      <c r="T1262" s="15"/>
      <c r="U1262" s="15"/>
    </row>
    <row r="1263" spans="1:21" x14ac:dyDescent="0.25">
      <c r="A1263" s="15"/>
      <c r="B1263" s="15"/>
      <c r="C1263" s="15"/>
      <c r="D1263" s="15"/>
      <c r="E1263" s="15"/>
      <c r="F1263" s="15"/>
      <c r="G1263" s="15"/>
      <c r="H1263" s="15"/>
      <c r="I1263" s="15"/>
      <c r="J1263" s="15"/>
      <c r="K1263" s="15"/>
      <c r="L1263" s="15"/>
      <c r="M1263" s="15"/>
      <c r="N1263" s="15"/>
      <c r="O1263" s="15"/>
      <c r="P1263" s="15"/>
      <c r="Q1263" s="15"/>
      <c r="R1263" s="15"/>
      <c r="S1263" s="15"/>
      <c r="T1263" s="15"/>
      <c r="U1263" s="15"/>
    </row>
    <row r="1264" spans="1:21" x14ac:dyDescent="0.25">
      <c r="A1264" s="15"/>
      <c r="B1264" s="15"/>
      <c r="C1264" s="15"/>
      <c r="D1264" s="15"/>
      <c r="E1264" s="15"/>
      <c r="F1264" s="15"/>
      <c r="G1264" s="15"/>
      <c r="H1264" s="15"/>
      <c r="I1264" s="15"/>
      <c r="J1264" s="15"/>
      <c r="K1264" s="15"/>
      <c r="L1264" s="15"/>
      <c r="M1264" s="15"/>
      <c r="N1264" s="15"/>
      <c r="O1264" s="15"/>
      <c r="P1264" s="15"/>
      <c r="Q1264" s="15"/>
      <c r="R1264" s="15"/>
      <c r="S1264" s="15"/>
      <c r="T1264" s="15"/>
      <c r="U1264" s="15"/>
    </row>
    <row r="1265" spans="1:21" x14ac:dyDescent="0.25">
      <c r="A1265" s="15"/>
      <c r="B1265" s="15"/>
      <c r="C1265" s="15"/>
      <c r="D1265" s="15"/>
      <c r="E1265" s="15"/>
      <c r="F1265" s="15"/>
      <c r="G1265" s="15"/>
      <c r="H1265" s="15"/>
      <c r="I1265" s="15"/>
      <c r="J1265" s="15"/>
      <c r="K1265" s="15"/>
      <c r="L1265" s="15"/>
      <c r="M1265" s="15"/>
      <c r="N1265" s="15"/>
      <c r="O1265" s="15"/>
      <c r="P1265" s="15"/>
      <c r="Q1265" s="15"/>
      <c r="R1265" s="15"/>
      <c r="S1265" s="15"/>
      <c r="T1265" s="15"/>
      <c r="U1265" s="15"/>
    </row>
    <row r="1266" spans="1:21" x14ac:dyDescent="0.25">
      <c r="A1266" s="15"/>
      <c r="B1266" s="15"/>
      <c r="C1266" s="15"/>
      <c r="D1266" s="15"/>
      <c r="E1266" s="15"/>
      <c r="F1266" s="15"/>
      <c r="G1266" s="15"/>
      <c r="H1266" s="15"/>
      <c r="I1266" s="15"/>
      <c r="J1266" s="15"/>
      <c r="K1266" s="15"/>
      <c r="L1266" s="15"/>
      <c r="M1266" s="15"/>
      <c r="N1266" s="15"/>
      <c r="O1266" s="15"/>
      <c r="P1266" s="15"/>
      <c r="Q1266" s="15"/>
      <c r="R1266" s="15"/>
      <c r="S1266" s="15"/>
      <c r="T1266" s="15"/>
      <c r="U1266" s="15"/>
    </row>
    <row r="1267" spans="1:21" x14ac:dyDescent="0.25">
      <c r="A1267" s="15"/>
      <c r="B1267" s="15"/>
      <c r="C1267" s="15"/>
      <c r="D1267" s="15"/>
      <c r="E1267" s="15"/>
      <c r="F1267" s="15"/>
      <c r="G1267" s="15"/>
      <c r="H1267" s="15"/>
      <c r="I1267" s="15"/>
      <c r="J1267" s="15"/>
      <c r="K1267" s="15"/>
      <c r="L1267" s="15"/>
      <c r="M1267" s="15"/>
      <c r="N1267" s="15"/>
      <c r="O1267" s="15"/>
      <c r="P1267" s="15"/>
      <c r="Q1267" s="15"/>
      <c r="R1267" s="15"/>
      <c r="S1267" s="15"/>
      <c r="T1267" s="15"/>
      <c r="U1267" s="15"/>
    </row>
    <row r="1268" spans="1:21" x14ac:dyDescent="0.25">
      <c r="A1268" s="15"/>
      <c r="B1268" s="15"/>
      <c r="C1268" s="15"/>
      <c r="D1268" s="15"/>
      <c r="E1268" s="15"/>
      <c r="F1268" s="15"/>
      <c r="G1268" s="15"/>
      <c r="H1268" s="15"/>
      <c r="I1268" s="15"/>
      <c r="J1268" s="15"/>
      <c r="K1268" s="15"/>
      <c r="L1268" s="15"/>
      <c r="M1268" s="15"/>
      <c r="N1268" s="15"/>
      <c r="O1268" s="15"/>
      <c r="P1268" s="15"/>
      <c r="Q1268" s="15"/>
      <c r="R1268" s="15"/>
      <c r="S1268" s="15"/>
      <c r="T1268" s="15"/>
      <c r="U1268" s="15"/>
    </row>
    <row r="1269" spans="1:21" x14ac:dyDescent="0.25">
      <c r="A1269" s="15"/>
      <c r="B1269" s="15"/>
      <c r="C1269" s="15"/>
      <c r="D1269" s="15"/>
      <c r="E1269" s="15"/>
      <c r="F1269" s="15"/>
      <c r="G1269" s="15"/>
      <c r="H1269" s="15"/>
      <c r="I1269" s="15"/>
      <c r="J1269" s="15"/>
      <c r="K1269" s="15"/>
      <c r="L1269" s="15"/>
      <c r="M1269" s="15"/>
      <c r="N1269" s="15"/>
      <c r="O1269" s="15"/>
      <c r="P1269" s="15"/>
      <c r="Q1269" s="15"/>
      <c r="R1269" s="15"/>
      <c r="S1269" s="15"/>
      <c r="T1269" s="15"/>
      <c r="U1269" s="15"/>
    </row>
    <row r="1270" spans="1:21" x14ac:dyDescent="0.25">
      <c r="A1270" s="15"/>
      <c r="B1270" s="15"/>
      <c r="C1270" s="15"/>
      <c r="D1270" s="15"/>
      <c r="E1270" s="15"/>
      <c r="F1270" s="15"/>
      <c r="G1270" s="15"/>
      <c r="H1270" s="15"/>
      <c r="I1270" s="15"/>
      <c r="J1270" s="15"/>
      <c r="K1270" s="15"/>
      <c r="L1270" s="15"/>
      <c r="M1270" s="15"/>
      <c r="N1270" s="15"/>
      <c r="O1270" s="15"/>
      <c r="P1270" s="15"/>
      <c r="Q1270" s="15"/>
      <c r="R1270" s="15"/>
      <c r="S1270" s="15"/>
      <c r="T1270" s="15"/>
      <c r="U1270" s="15"/>
    </row>
    <row r="1271" spans="1:21" x14ac:dyDescent="0.25">
      <c r="A1271" s="15"/>
      <c r="B1271" s="15"/>
      <c r="C1271" s="15"/>
      <c r="D1271" s="15"/>
      <c r="E1271" s="15"/>
      <c r="F1271" s="15"/>
      <c r="G1271" s="15"/>
      <c r="H1271" s="15"/>
      <c r="I1271" s="15"/>
      <c r="J1271" s="15"/>
      <c r="K1271" s="15"/>
      <c r="L1271" s="15"/>
      <c r="M1271" s="15"/>
      <c r="N1271" s="15"/>
      <c r="O1271" s="15"/>
      <c r="P1271" s="15"/>
      <c r="Q1271" s="15"/>
      <c r="R1271" s="15"/>
      <c r="S1271" s="15"/>
      <c r="T1271" s="15"/>
      <c r="U1271" s="15"/>
    </row>
    <row r="1272" spans="1:21" x14ac:dyDescent="0.25">
      <c r="A1272" s="15"/>
      <c r="B1272" s="15"/>
      <c r="C1272" s="15"/>
      <c r="D1272" s="15"/>
      <c r="E1272" s="15"/>
      <c r="F1272" s="15"/>
      <c r="G1272" s="15"/>
      <c r="H1272" s="15"/>
      <c r="I1272" s="15"/>
      <c r="J1272" s="15"/>
      <c r="K1272" s="15"/>
      <c r="L1272" s="15"/>
      <c r="M1272" s="15"/>
      <c r="N1272" s="15"/>
      <c r="O1272" s="15"/>
      <c r="P1272" s="15"/>
      <c r="Q1272" s="15"/>
      <c r="R1272" s="15"/>
      <c r="S1272" s="15"/>
      <c r="T1272" s="15"/>
      <c r="U1272" s="15"/>
    </row>
    <row r="1273" spans="1:21" x14ac:dyDescent="0.25">
      <c r="A1273" s="15"/>
      <c r="B1273" s="15"/>
      <c r="C1273" s="15"/>
      <c r="D1273" s="15"/>
      <c r="E1273" s="15"/>
      <c r="F1273" s="15"/>
      <c r="G1273" s="15"/>
      <c r="H1273" s="15"/>
      <c r="I1273" s="15"/>
      <c r="J1273" s="15"/>
      <c r="K1273" s="15"/>
      <c r="L1273" s="15"/>
      <c r="M1273" s="15"/>
      <c r="N1273" s="15"/>
      <c r="O1273" s="15"/>
      <c r="P1273" s="15"/>
      <c r="Q1273" s="15"/>
      <c r="R1273" s="15"/>
      <c r="S1273" s="15"/>
      <c r="T1273" s="15"/>
      <c r="U1273" s="15"/>
    </row>
    <row r="1274" spans="1:21" x14ac:dyDescent="0.25">
      <c r="A1274" s="15"/>
      <c r="B1274" s="15"/>
      <c r="C1274" s="15"/>
      <c r="D1274" s="15"/>
      <c r="E1274" s="15"/>
      <c r="F1274" s="15"/>
      <c r="G1274" s="15"/>
      <c r="H1274" s="15"/>
      <c r="I1274" s="15"/>
      <c r="J1274" s="15"/>
      <c r="K1274" s="15"/>
      <c r="L1274" s="15"/>
      <c r="M1274" s="15"/>
      <c r="N1274" s="15"/>
      <c r="O1274" s="15"/>
      <c r="P1274" s="15"/>
      <c r="Q1274" s="15"/>
      <c r="R1274" s="15"/>
      <c r="S1274" s="15"/>
      <c r="T1274" s="15"/>
      <c r="U1274" s="15"/>
    </row>
    <row r="1275" spans="1:21" x14ac:dyDescent="0.25">
      <c r="A1275" s="15"/>
      <c r="B1275" s="15"/>
      <c r="C1275" s="15"/>
      <c r="D1275" s="15"/>
      <c r="E1275" s="15"/>
      <c r="F1275" s="15"/>
      <c r="G1275" s="15"/>
      <c r="H1275" s="15"/>
      <c r="I1275" s="15"/>
      <c r="J1275" s="15"/>
      <c r="K1275" s="15"/>
      <c r="L1275" s="15"/>
      <c r="M1275" s="15"/>
      <c r="N1275" s="15"/>
      <c r="O1275" s="15"/>
      <c r="P1275" s="15"/>
      <c r="Q1275" s="15"/>
      <c r="R1275" s="15"/>
      <c r="S1275" s="15"/>
      <c r="T1275" s="15"/>
      <c r="U1275" s="15"/>
    </row>
    <row r="1276" spans="1:21" x14ac:dyDescent="0.25">
      <c r="A1276" s="15"/>
      <c r="B1276" s="15"/>
      <c r="C1276" s="15"/>
      <c r="D1276" s="15"/>
      <c r="E1276" s="15"/>
      <c r="F1276" s="15"/>
      <c r="G1276" s="15"/>
      <c r="H1276" s="15"/>
      <c r="I1276" s="15"/>
      <c r="J1276" s="15"/>
      <c r="K1276" s="15"/>
      <c r="L1276" s="15"/>
      <c r="M1276" s="15"/>
      <c r="N1276" s="15"/>
      <c r="O1276" s="15"/>
      <c r="P1276" s="15"/>
      <c r="Q1276" s="15"/>
      <c r="R1276" s="15"/>
      <c r="S1276" s="15"/>
      <c r="T1276" s="15"/>
      <c r="U1276" s="15"/>
    </row>
    <row r="1277" spans="1:21" x14ac:dyDescent="0.25">
      <c r="A1277" s="15"/>
      <c r="B1277" s="15"/>
      <c r="C1277" s="15"/>
      <c r="D1277" s="15"/>
      <c r="E1277" s="15"/>
      <c r="F1277" s="15"/>
      <c r="G1277" s="15"/>
      <c r="H1277" s="15"/>
      <c r="I1277" s="15"/>
      <c r="J1277" s="15"/>
      <c r="K1277" s="15"/>
      <c r="L1277" s="15"/>
      <c r="M1277" s="15"/>
      <c r="N1277" s="15"/>
      <c r="O1277" s="15"/>
      <c r="P1277" s="15"/>
      <c r="Q1277" s="15"/>
      <c r="R1277" s="15"/>
      <c r="S1277" s="15"/>
      <c r="T1277" s="15"/>
      <c r="U1277" s="15"/>
    </row>
    <row r="1278" spans="1:21" x14ac:dyDescent="0.25">
      <c r="A1278" s="15"/>
      <c r="B1278" s="15"/>
      <c r="C1278" s="15"/>
      <c r="D1278" s="15"/>
      <c r="E1278" s="15"/>
      <c r="F1278" s="15"/>
      <c r="G1278" s="15"/>
      <c r="H1278" s="15"/>
      <c r="I1278" s="15"/>
      <c r="J1278" s="15"/>
      <c r="K1278" s="15"/>
      <c r="L1278" s="15"/>
      <c r="M1278" s="15"/>
      <c r="N1278" s="15"/>
      <c r="O1278" s="15"/>
      <c r="P1278" s="15"/>
      <c r="Q1278" s="15"/>
      <c r="R1278" s="15"/>
      <c r="S1278" s="15"/>
      <c r="T1278" s="15"/>
      <c r="U1278" s="15"/>
    </row>
    <row r="1279" spans="1:21" x14ac:dyDescent="0.25">
      <c r="A1279" s="15"/>
      <c r="B1279" s="15"/>
      <c r="C1279" s="15"/>
      <c r="D1279" s="15"/>
      <c r="E1279" s="15"/>
      <c r="F1279" s="15"/>
      <c r="G1279" s="15"/>
      <c r="H1279" s="15"/>
      <c r="I1279" s="15"/>
      <c r="J1279" s="15"/>
      <c r="K1279" s="15"/>
      <c r="L1279" s="15"/>
      <c r="M1279" s="15"/>
      <c r="N1279" s="15"/>
      <c r="O1279" s="15"/>
      <c r="P1279" s="15"/>
      <c r="Q1279" s="15"/>
      <c r="R1279" s="15"/>
      <c r="S1279" s="15"/>
      <c r="T1279" s="15"/>
      <c r="U1279" s="15"/>
    </row>
    <row r="1280" spans="1:21" x14ac:dyDescent="0.25">
      <c r="A1280" s="15"/>
      <c r="B1280" s="15"/>
      <c r="C1280" s="15"/>
      <c r="D1280" s="15"/>
      <c r="E1280" s="15"/>
      <c r="F1280" s="15"/>
      <c r="G1280" s="15"/>
      <c r="H1280" s="15"/>
      <c r="I1280" s="15"/>
      <c r="J1280" s="15"/>
      <c r="K1280" s="15"/>
      <c r="L1280" s="15"/>
      <c r="M1280" s="15"/>
      <c r="N1280" s="15"/>
      <c r="O1280" s="15"/>
      <c r="P1280" s="15"/>
      <c r="Q1280" s="15"/>
      <c r="R1280" s="15"/>
      <c r="S1280" s="15"/>
      <c r="T1280" s="15"/>
      <c r="U1280" s="15"/>
    </row>
    <row r="1281" spans="1:21" x14ac:dyDescent="0.25">
      <c r="A1281" s="15"/>
      <c r="B1281" s="15"/>
      <c r="C1281" s="15"/>
      <c r="D1281" s="15"/>
      <c r="E1281" s="15"/>
      <c r="F1281" s="15"/>
      <c r="G1281" s="15"/>
      <c r="H1281" s="15"/>
      <c r="I1281" s="15"/>
      <c r="J1281" s="15"/>
      <c r="K1281" s="15"/>
      <c r="L1281" s="15"/>
      <c r="M1281" s="15"/>
      <c r="N1281" s="15"/>
      <c r="O1281" s="15"/>
      <c r="P1281" s="15"/>
      <c r="Q1281" s="15"/>
      <c r="R1281" s="15"/>
      <c r="S1281" s="15"/>
      <c r="T1281" s="15"/>
      <c r="U1281" s="15"/>
    </row>
    <row r="1282" spans="1:21" x14ac:dyDescent="0.25">
      <c r="A1282" s="15"/>
      <c r="B1282" s="15"/>
      <c r="C1282" s="15"/>
      <c r="D1282" s="15"/>
      <c r="E1282" s="15"/>
      <c r="F1282" s="15"/>
      <c r="G1282" s="15"/>
      <c r="H1282" s="15"/>
      <c r="I1282" s="15"/>
      <c r="J1282" s="15"/>
      <c r="K1282" s="15"/>
      <c r="L1282" s="15"/>
      <c r="M1282" s="15"/>
      <c r="N1282" s="15"/>
      <c r="O1282" s="15"/>
      <c r="P1282" s="15"/>
      <c r="Q1282" s="15"/>
      <c r="R1282" s="15"/>
      <c r="S1282" s="15"/>
      <c r="T1282" s="15"/>
      <c r="U1282" s="15"/>
    </row>
    <row r="1283" spans="1:21" x14ac:dyDescent="0.25">
      <c r="A1283" s="15"/>
      <c r="B1283" s="15"/>
      <c r="C1283" s="15"/>
      <c r="D1283" s="15"/>
      <c r="E1283" s="15"/>
      <c r="F1283" s="15"/>
      <c r="G1283" s="15"/>
      <c r="H1283" s="15"/>
      <c r="I1283" s="15"/>
      <c r="J1283" s="15"/>
      <c r="K1283" s="15"/>
      <c r="L1283" s="15"/>
      <c r="M1283" s="15"/>
      <c r="N1283" s="15"/>
      <c r="O1283" s="15"/>
      <c r="P1283" s="15"/>
      <c r="Q1283" s="15"/>
      <c r="R1283" s="15"/>
      <c r="S1283" s="15"/>
      <c r="T1283" s="15"/>
      <c r="U1283" s="15"/>
    </row>
    <row r="1284" spans="1:21" x14ac:dyDescent="0.25">
      <c r="A1284" s="15"/>
      <c r="B1284" s="15"/>
      <c r="C1284" s="15"/>
      <c r="D1284" s="15"/>
      <c r="E1284" s="15"/>
      <c r="F1284" s="15"/>
      <c r="G1284" s="15"/>
      <c r="H1284" s="15"/>
      <c r="I1284" s="15"/>
      <c r="J1284" s="15"/>
      <c r="K1284" s="15"/>
      <c r="L1284" s="15"/>
      <c r="M1284" s="15"/>
      <c r="N1284" s="15"/>
      <c r="O1284" s="15"/>
      <c r="P1284" s="15"/>
      <c r="Q1284" s="15"/>
      <c r="R1284" s="15"/>
      <c r="S1284" s="15"/>
      <c r="T1284" s="15"/>
      <c r="U1284" s="15"/>
    </row>
    <row r="1285" spans="1:21" x14ac:dyDescent="0.25">
      <c r="A1285" s="15"/>
      <c r="B1285" s="15"/>
      <c r="C1285" s="15"/>
      <c r="D1285" s="15"/>
      <c r="E1285" s="15"/>
      <c r="F1285" s="15"/>
      <c r="G1285" s="15"/>
      <c r="H1285" s="15"/>
      <c r="I1285" s="15"/>
      <c r="J1285" s="15"/>
      <c r="K1285" s="15"/>
      <c r="L1285" s="15"/>
      <c r="M1285" s="15"/>
      <c r="N1285" s="15"/>
      <c r="O1285" s="15"/>
      <c r="P1285" s="15"/>
      <c r="Q1285" s="15"/>
      <c r="R1285" s="15"/>
      <c r="S1285" s="15"/>
      <c r="T1285" s="15"/>
      <c r="U1285" s="15"/>
    </row>
    <row r="1286" spans="1:21" x14ac:dyDescent="0.25">
      <c r="A1286" s="15"/>
      <c r="B1286" s="15"/>
      <c r="C1286" s="15"/>
      <c r="D1286" s="15"/>
      <c r="E1286" s="15"/>
      <c r="F1286" s="15"/>
      <c r="G1286" s="15"/>
      <c r="H1286" s="15"/>
      <c r="I1286" s="15"/>
      <c r="J1286" s="15"/>
      <c r="K1286" s="15"/>
      <c r="L1286" s="15"/>
      <c r="M1286" s="15"/>
      <c r="N1286" s="15"/>
      <c r="O1286" s="15"/>
      <c r="P1286" s="15"/>
      <c r="Q1286" s="15"/>
      <c r="R1286" s="15"/>
      <c r="S1286" s="15"/>
      <c r="T1286" s="15"/>
      <c r="U1286" s="15"/>
    </row>
    <row r="1287" spans="1:21" x14ac:dyDescent="0.25">
      <c r="A1287" s="15"/>
      <c r="B1287" s="15"/>
      <c r="C1287" s="15"/>
      <c r="D1287" s="15"/>
      <c r="E1287" s="15"/>
      <c r="F1287" s="15"/>
      <c r="G1287" s="15"/>
      <c r="H1287" s="15"/>
      <c r="I1287" s="15"/>
      <c r="J1287" s="15"/>
      <c r="K1287" s="15"/>
      <c r="L1287" s="15"/>
      <c r="M1287" s="15"/>
      <c r="N1287" s="15"/>
      <c r="O1287" s="15"/>
      <c r="P1287" s="15"/>
      <c r="Q1287" s="15"/>
      <c r="R1287" s="15"/>
      <c r="S1287" s="15"/>
      <c r="T1287" s="15"/>
      <c r="U1287" s="15"/>
    </row>
    <row r="1288" spans="1:21" x14ac:dyDescent="0.25">
      <c r="A1288" s="15"/>
      <c r="B1288" s="15"/>
      <c r="C1288" s="15"/>
      <c r="D1288" s="15"/>
      <c r="E1288" s="15"/>
      <c r="F1288" s="15"/>
      <c r="G1288" s="15"/>
      <c r="H1288" s="15"/>
      <c r="I1288" s="15"/>
      <c r="J1288" s="15"/>
      <c r="K1288" s="15"/>
      <c r="L1288" s="15"/>
      <c r="M1288" s="15"/>
      <c r="N1288" s="15"/>
      <c r="O1288" s="15"/>
      <c r="P1288" s="15"/>
      <c r="Q1288" s="15"/>
      <c r="R1288" s="15"/>
      <c r="S1288" s="15"/>
      <c r="T1288" s="15"/>
      <c r="U1288" s="15"/>
    </row>
    <row r="1289" spans="1:21" x14ac:dyDescent="0.25">
      <c r="A1289" s="15"/>
      <c r="B1289" s="15"/>
      <c r="C1289" s="15"/>
      <c r="D1289" s="15"/>
      <c r="E1289" s="15"/>
      <c r="F1289" s="15"/>
      <c r="G1289" s="15"/>
      <c r="H1289" s="15"/>
      <c r="I1289" s="15"/>
      <c r="J1289" s="15"/>
      <c r="K1289" s="15"/>
      <c r="L1289" s="15"/>
      <c r="M1289" s="15"/>
      <c r="N1289" s="15"/>
      <c r="O1289" s="15"/>
      <c r="P1289" s="15"/>
      <c r="Q1289" s="15"/>
      <c r="R1289" s="15"/>
      <c r="S1289" s="15"/>
      <c r="T1289" s="15"/>
      <c r="U1289" s="15"/>
    </row>
    <row r="1290" spans="1:21" x14ac:dyDescent="0.25">
      <c r="A1290" s="15"/>
      <c r="B1290" s="15"/>
      <c r="C1290" s="15"/>
      <c r="D1290" s="15"/>
      <c r="E1290" s="15"/>
      <c r="F1290" s="15"/>
      <c r="G1290" s="15"/>
      <c r="H1290" s="15"/>
      <c r="I1290" s="15"/>
      <c r="J1290" s="15"/>
      <c r="K1290" s="15"/>
      <c r="L1290" s="15"/>
      <c r="M1290" s="15"/>
      <c r="N1290" s="15"/>
      <c r="O1290" s="15"/>
      <c r="P1290" s="15"/>
      <c r="Q1290" s="15"/>
      <c r="R1290" s="15"/>
      <c r="S1290" s="15"/>
      <c r="T1290" s="15"/>
      <c r="U1290" s="15"/>
    </row>
    <row r="1291" spans="1:21" x14ac:dyDescent="0.25">
      <c r="A1291" s="15"/>
      <c r="B1291" s="15"/>
      <c r="C1291" s="15"/>
      <c r="D1291" s="15"/>
      <c r="E1291" s="15"/>
      <c r="F1291" s="15"/>
      <c r="G1291" s="15"/>
      <c r="H1291" s="15"/>
      <c r="I1291" s="15"/>
      <c r="J1291" s="15"/>
      <c r="K1291" s="15"/>
      <c r="L1291" s="15"/>
      <c r="M1291" s="15"/>
      <c r="N1291" s="15"/>
      <c r="O1291" s="15"/>
      <c r="P1291" s="15"/>
      <c r="Q1291" s="15"/>
      <c r="R1291" s="15"/>
      <c r="S1291" s="15"/>
      <c r="T1291" s="15"/>
      <c r="U1291" s="15"/>
    </row>
    <row r="1292" spans="1:21" x14ac:dyDescent="0.25">
      <c r="A1292" s="15"/>
      <c r="B1292" s="15"/>
      <c r="C1292" s="15"/>
      <c r="D1292" s="15"/>
      <c r="E1292" s="15"/>
      <c r="F1292" s="15"/>
      <c r="G1292" s="15"/>
      <c r="H1292" s="15"/>
      <c r="I1292" s="15"/>
      <c r="J1292" s="15"/>
      <c r="K1292" s="15"/>
      <c r="L1292" s="15"/>
      <c r="M1292" s="15"/>
      <c r="N1292" s="15"/>
      <c r="O1292" s="15"/>
      <c r="P1292" s="15"/>
      <c r="Q1292" s="15"/>
      <c r="R1292" s="15"/>
      <c r="S1292" s="15"/>
      <c r="T1292" s="15"/>
      <c r="U1292" s="15"/>
    </row>
    <row r="1293" spans="1:21" x14ac:dyDescent="0.25">
      <c r="A1293" s="15"/>
      <c r="B1293" s="15"/>
      <c r="C1293" s="15"/>
      <c r="D1293" s="15"/>
      <c r="E1293" s="15"/>
      <c r="F1293" s="15"/>
      <c r="G1293" s="15"/>
      <c r="H1293" s="15"/>
      <c r="I1293" s="15"/>
      <c r="J1293" s="15"/>
      <c r="K1293" s="15"/>
      <c r="L1293" s="15"/>
      <c r="M1293" s="15"/>
      <c r="N1293" s="15"/>
      <c r="O1293" s="15"/>
      <c r="P1293" s="15"/>
      <c r="Q1293" s="15"/>
      <c r="R1293" s="15"/>
      <c r="S1293" s="15"/>
      <c r="T1293" s="15"/>
      <c r="U1293" s="15"/>
    </row>
    <row r="1294" spans="1:21" x14ac:dyDescent="0.25">
      <c r="A1294" s="15"/>
      <c r="B1294" s="15"/>
      <c r="C1294" s="15"/>
      <c r="D1294" s="15"/>
      <c r="E1294" s="15"/>
      <c r="F1294" s="15"/>
      <c r="G1294" s="15"/>
      <c r="H1294" s="15"/>
      <c r="I1294" s="15"/>
      <c r="J1294" s="15"/>
      <c r="K1294" s="15"/>
      <c r="L1294" s="15"/>
      <c r="M1294" s="15"/>
      <c r="N1294" s="15"/>
      <c r="O1294" s="15"/>
      <c r="P1294" s="15"/>
      <c r="Q1294" s="15"/>
      <c r="R1294" s="15"/>
      <c r="S1294" s="15"/>
      <c r="T1294" s="15"/>
      <c r="U1294" s="15"/>
    </row>
    <row r="1295" spans="1:21" x14ac:dyDescent="0.25">
      <c r="A1295" s="15"/>
      <c r="B1295" s="15"/>
      <c r="C1295" s="15"/>
      <c r="D1295" s="15"/>
      <c r="E1295" s="15"/>
      <c r="F1295" s="15"/>
      <c r="G1295" s="15"/>
      <c r="H1295" s="15"/>
      <c r="I1295" s="15"/>
      <c r="J1295" s="15"/>
      <c r="K1295" s="15"/>
      <c r="L1295" s="15"/>
      <c r="M1295" s="15"/>
      <c r="N1295" s="15"/>
      <c r="O1295" s="15"/>
      <c r="P1295" s="15"/>
      <c r="Q1295" s="15"/>
      <c r="R1295" s="15"/>
      <c r="S1295" s="15"/>
      <c r="T1295" s="15"/>
      <c r="U1295" s="15"/>
    </row>
    <row r="1296" spans="1:21" x14ac:dyDescent="0.25">
      <c r="A1296" s="15"/>
      <c r="B1296" s="15"/>
      <c r="C1296" s="15"/>
      <c r="D1296" s="15"/>
      <c r="E1296" s="15"/>
      <c r="F1296" s="15"/>
      <c r="G1296" s="15"/>
      <c r="H1296" s="15"/>
      <c r="I1296" s="15"/>
      <c r="J1296" s="15"/>
      <c r="K1296" s="15"/>
      <c r="L1296" s="15"/>
      <c r="M1296" s="15"/>
      <c r="N1296" s="15"/>
      <c r="O1296" s="15"/>
      <c r="P1296" s="15"/>
      <c r="Q1296" s="15"/>
      <c r="R1296" s="15"/>
      <c r="S1296" s="15"/>
      <c r="T1296" s="15"/>
      <c r="U1296" s="15"/>
    </row>
    <row r="1297" spans="1:21" x14ac:dyDescent="0.25">
      <c r="A1297" s="15"/>
      <c r="B1297" s="15"/>
      <c r="C1297" s="15"/>
      <c r="D1297" s="15"/>
      <c r="E1297" s="15"/>
      <c r="F1297" s="15"/>
      <c r="G1297" s="15"/>
      <c r="H1297" s="15"/>
      <c r="I1297" s="15"/>
      <c r="J1297" s="15"/>
      <c r="K1297" s="15"/>
      <c r="L1297" s="15"/>
      <c r="M1297" s="15"/>
      <c r="N1297" s="15"/>
      <c r="O1297" s="15"/>
      <c r="P1297" s="15"/>
      <c r="Q1297" s="15"/>
      <c r="R1297" s="15"/>
      <c r="S1297" s="15"/>
      <c r="T1297" s="15"/>
      <c r="U1297" s="15"/>
    </row>
    <row r="1298" spans="1:21" x14ac:dyDescent="0.25">
      <c r="A1298" s="15"/>
      <c r="B1298" s="15"/>
      <c r="C1298" s="15"/>
      <c r="D1298" s="15"/>
      <c r="E1298" s="15"/>
      <c r="F1298" s="15"/>
      <c r="G1298" s="15"/>
      <c r="H1298" s="15"/>
      <c r="I1298" s="15"/>
      <c r="J1298" s="15"/>
      <c r="K1298" s="15"/>
      <c r="L1298" s="15"/>
      <c r="M1298" s="15"/>
      <c r="N1298" s="15"/>
      <c r="O1298" s="15"/>
      <c r="P1298" s="15"/>
      <c r="Q1298" s="15"/>
      <c r="R1298" s="15"/>
      <c r="S1298" s="15"/>
      <c r="T1298" s="15"/>
      <c r="U1298" s="15"/>
    </row>
    <row r="1299" spans="1:21" x14ac:dyDescent="0.25">
      <c r="A1299" s="15"/>
      <c r="B1299" s="15"/>
      <c r="C1299" s="15"/>
      <c r="D1299" s="15"/>
      <c r="E1299" s="15"/>
      <c r="F1299" s="15"/>
      <c r="G1299" s="15"/>
      <c r="H1299" s="15"/>
      <c r="I1299" s="15"/>
      <c r="J1299" s="15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</row>
    <row r="1300" spans="1:21" x14ac:dyDescent="0.25">
      <c r="A1300" s="15"/>
      <c r="B1300" s="15"/>
      <c r="C1300" s="15"/>
      <c r="D1300" s="15"/>
      <c r="E1300" s="15"/>
      <c r="F1300" s="15"/>
      <c r="G1300" s="15"/>
      <c r="H1300" s="15"/>
      <c r="I1300" s="15"/>
      <c r="J1300" s="15"/>
      <c r="K1300" s="15"/>
      <c r="L1300" s="15"/>
      <c r="M1300" s="15"/>
      <c r="N1300" s="15"/>
      <c r="O1300" s="15"/>
      <c r="P1300" s="15"/>
      <c r="Q1300" s="15"/>
      <c r="R1300" s="15"/>
      <c r="S1300" s="15"/>
      <c r="T1300" s="15"/>
      <c r="U1300" s="15"/>
    </row>
    <row r="1301" spans="1:21" x14ac:dyDescent="0.25">
      <c r="A1301" s="15"/>
      <c r="B1301" s="15"/>
      <c r="C1301" s="15"/>
      <c r="D1301" s="15"/>
      <c r="E1301" s="15"/>
      <c r="F1301" s="15"/>
      <c r="G1301" s="15"/>
      <c r="H1301" s="15"/>
      <c r="I1301" s="15"/>
      <c r="J1301" s="15"/>
      <c r="K1301" s="15"/>
      <c r="L1301" s="15"/>
      <c r="M1301" s="15"/>
      <c r="N1301" s="15"/>
      <c r="O1301" s="15"/>
      <c r="P1301" s="15"/>
      <c r="Q1301" s="15"/>
      <c r="R1301" s="15"/>
      <c r="S1301" s="15"/>
      <c r="T1301" s="15"/>
      <c r="U1301" s="15"/>
    </row>
    <row r="1302" spans="1:21" x14ac:dyDescent="0.25">
      <c r="A1302" s="15"/>
      <c r="B1302" s="15"/>
      <c r="C1302" s="15"/>
      <c r="D1302" s="15"/>
      <c r="E1302" s="15"/>
      <c r="F1302" s="15"/>
      <c r="G1302" s="15"/>
      <c r="H1302" s="15"/>
      <c r="I1302" s="15"/>
      <c r="J1302" s="15"/>
      <c r="K1302" s="15"/>
      <c r="L1302" s="15"/>
      <c r="M1302" s="15"/>
      <c r="N1302" s="15"/>
      <c r="O1302" s="15"/>
      <c r="P1302" s="15"/>
      <c r="Q1302" s="15"/>
      <c r="R1302" s="15"/>
      <c r="S1302" s="15"/>
      <c r="T1302" s="15"/>
      <c r="U1302" s="15"/>
    </row>
    <row r="1303" spans="1:21" x14ac:dyDescent="0.25">
      <c r="A1303" s="15"/>
      <c r="B1303" s="15"/>
      <c r="C1303" s="15"/>
      <c r="D1303" s="15"/>
      <c r="E1303" s="15"/>
      <c r="F1303" s="15"/>
      <c r="G1303" s="15"/>
      <c r="H1303" s="15"/>
      <c r="I1303" s="15"/>
      <c r="J1303" s="15"/>
      <c r="K1303" s="15"/>
      <c r="L1303" s="15"/>
      <c r="M1303" s="15"/>
      <c r="N1303" s="15"/>
      <c r="O1303" s="15"/>
      <c r="P1303" s="15"/>
      <c r="Q1303" s="15"/>
      <c r="R1303" s="15"/>
      <c r="S1303" s="15"/>
      <c r="T1303" s="15"/>
      <c r="U1303" s="15"/>
    </row>
    <row r="1304" spans="1:21" x14ac:dyDescent="0.25">
      <c r="A1304" s="15"/>
      <c r="B1304" s="15"/>
      <c r="C1304" s="15"/>
      <c r="D1304" s="15"/>
      <c r="E1304" s="15"/>
      <c r="F1304" s="15"/>
      <c r="G1304" s="15"/>
      <c r="H1304" s="15"/>
      <c r="I1304" s="15"/>
      <c r="J1304" s="15"/>
      <c r="K1304" s="15"/>
      <c r="L1304" s="15"/>
      <c r="M1304" s="15"/>
      <c r="N1304" s="15"/>
      <c r="O1304" s="15"/>
      <c r="P1304" s="15"/>
      <c r="Q1304" s="15"/>
      <c r="R1304" s="15"/>
      <c r="S1304" s="15"/>
      <c r="T1304" s="15"/>
      <c r="U1304" s="15"/>
    </row>
    <row r="1305" spans="1:21" x14ac:dyDescent="0.25">
      <c r="A1305" s="15"/>
      <c r="B1305" s="15"/>
      <c r="C1305" s="15"/>
      <c r="D1305" s="15"/>
      <c r="E1305" s="15"/>
      <c r="F1305" s="15"/>
      <c r="G1305" s="15"/>
      <c r="H1305" s="15"/>
      <c r="I1305" s="15"/>
      <c r="J1305" s="15"/>
      <c r="K1305" s="15"/>
      <c r="L1305" s="15"/>
      <c r="M1305" s="15"/>
      <c r="N1305" s="15"/>
      <c r="O1305" s="15"/>
      <c r="P1305" s="15"/>
      <c r="Q1305" s="15"/>
      <c r="R1305" s="15"/>
      <c r="S1305" s="15"/>
      <c r="T1305" s="15"/>
      <c r="U1305" s="15"/>
    </row>
    <row r="1306" spans="1:21" x14ac:dyDescent="0.25">
      <c r="A1306" s="15"/>
      <c r="B1306" s="15"/>
      <c r="C1306" s="15"/>
      <c r="D1306" s="15"/>
      <c r="E1306" s="15"/>
      <c r="F1306" s="15"/>
      <c r="G1306" s="15"/>
      <c r="H1306" s="15"/>
      <c r="I1306" s="15"/>
      <c r="J1306" s="15"/>
      <c r="K1306" s="15"/>
      <c r="L1306" s="15"/>
      <c r="M1306" s="15"/>
      <c r="N1306" s="15"/>
      <c r="O1306" s="15"/>
      <c r="P1306" s="15"/>
      <c r="Q1306" s="15"/>
      <c r="R1306" s="15"/>
      <c r="S1306" s="15"/>
      <c r="T1306" s="15"/>
      <c r="U1306" s="15"/>
    </row>
    <row r="1307" spans="1:21" x14ac:dyDescent="0.25">
      <c r="A1307" s="15"/>
      <c r="B1307" s="15"/>
      <c r="C1307" s="15"/>
      <c r="D1307" s="15"/>
      <c r="E1307" s="15"/>
      <c r="F1307" s="15"/>
      <c r="G1307" s="15"/>
      <c r="H1307" s="15"/>
      <c r="I1307" s="15"/>
      <c r="J1307" s="15"/>
      <c r="K1307" s="15"/>
      <c r="L1307" s="15"/>
      <c r="M1307" s="15"/>
      <c r="N1307" s="15"/>
      <c r="O1307" s="15"/>
      <c r="P1307" s="15"/>
      <c r="Q1307" s="15"/>
      <c r="R1307" s="15"/>
      <c r="S1307" s="15"/>
      <c r="T1307" s="15"/>
      <c r="U1307" s="15"/>
    </row>
    <row r="1308" spans="1:21" x14ac:dyDescent="0.25">
      <c r="A1308" s="15"/>
      <c r="B1308" s="15"/>
      <c r="C1308" s="15"/>
      <c r="D1308" s="15"/>
      <c r="E1308" s="15"/>
      <c r="F1308" s="15"/>
      <c r="G1308" s="15"/>
      <c r="H1308" s="15"/>
      <c r="I1308" s="15"/>
      <c r="J1308" s="15"/>
      <c r="K1308" s="15"/>
      <c r="L1308" s="15"/>
      <c r="M1308" s="15"/>
      <c r="N1308" s="15"/>
      <c r="O1308" s="15"/>
      <c r="P1308" s="15"/>
      <c r="Q1308" s="15"/>
      <c r="R1308" s="15"/>
      <c r="S1308" s="15"/>
      <c r="T1308" s="15"/>
      <c r="U1308" s="15"/>
    </row>
    <row r="1309" spans="1:21" x14ac:dyDescent="0.25">
      <c r="A1309" s="15"/>
      <c r="B1309" s="15"/>
      <c r="C1309" s="15"/>
      <c r="D1309" s="15"/>
      <c r="E1309" s="15"/>
      <c r="F1309" s="15"/>
      <c r="G1309" s="15"/>
      <c r="H1309" s="15"/>
      <c r="I1309" s="15"/>
      <c r="J1309" s="15"/>
      <c r="K1309" s="15"/>
      <c r="L1309" s="15"/>
      <c r="M1309" s="15"/>
      <c r="N1309" s="15"/>
      <c r="O1309" s="15"/>
      <c r="P1309" s="15"/>
      <c r="Q1309" s="15"/>
      <c r="R1309" s="15"/>
      <c r="S1309" s="15"/>
      <c r="T1309" s="15"/>
      <c r="U1309" s="15"/>
    </row>
    <row r="1310" spans="1:21" x14ac:dyDescent="0.25">
      <c r="A1310" s="15"/>
      <c r="B1310" s="15"/>
      <c r="C1310" s="15"/>
      <c r="D1310" s="15"/>
      <c r="E1310" s="15"/>
      <c r="F1310" s="15"/>
      <c r="G1310" s="15"/>
      <c r="H1310" s="15"/>
      <c r="I1310" s="15"/>
      <c r="J1310" s="15"/>
      <c r="K1310" s="15"/>
      <c r="L1310" s="15"/>
      <c r="M1310" s="15"/>
      <c r="N1310" s="15"/>
      <c r="O1310" s="15"/>
      <c r="P1310" s="15"/>
      <c r="Q1310" s="15"/>
      <c r="R1310" s="15"/>
      <c r="S1310" s="15"/>
      <c r="T1310" s="15"/>
      <c r="U1310" s="15"/>
    </row>
    <row r="1311" spans="1:21" x14ac:dyDescent="0.25">
      <c r="A1311" s="15"/>
      <c r="B1311" s="15"/>
      <c r="C1311" s="15"/>
      <c r="D1311" s="15"/>
      <c r="E1311" s="15"/>
      <c r="F1311" s="15"/>
      <c r="G1311" s="15"/>
      <c r="H1311" s="15"/>
      <c r="I1311" s="15"/>
      <c r="J1311" s="15"/>
      <c r="K1311" s="15"/>
      <c r="L1311" s="15"/>
      <c r="M1311" s="15"/>
      <c r="N1311" s="15"/>
      <c r="O1311" s="15"/>
      <c r="P1311" s="15"/>
      <c r="Q1311" s="15"/>
      <c r="R1311" s="15"/>
      <c r="S1311" s="15"/>
      <c r="T1311" s="15"/>
      <c r="U1311" s="15"/>
    </row>
    <row r="1312" spans="1:21" x14ac:dyDescent="0.25">
      <c r="A1312" s="15"/>
      <c r="B1312" s="15"/>
      <c r="C1312" s="15"/>
      <c r="D1312" s="15"/>
      <c r="E1312" s="15"/>
      <c r="F1312" s="15"/>
      <c r="G1312" s="15"/>
      <c r="H1312" s="15"/>
      <c r="I1312" s="15"/>
      <c r="J1312" s="15"/>
      <c r="K1312" s="15"/>
      <c r="L1312" s="15"/>
      <c r="M1312" s="15"/>
      <c r="N1312" s="15"/>
      <c r="O1312" s="15"/>
      <c r="P1312" s="15"/>
      <c r="Q1312" s="15"/>
      <c r="R1312" s="15"/>
      <c r="S1312" s="15"/>
      <c r="T1312" s="15"/>
      <c r="U1312" s="15"/>
    </row>
    <row r="1313" spans="1:21" x14ac:dyDescent="0.25">
      <c r="A1313" s="15"/>
      <c r="B1313" s="15"/>
      <c r="C1313" s="15"/>
      <c r="D1313" s="15"/>
      <c r="E1313" s="15"/>
      <c r="F1313" s="15"/>
      <c r="G1313" s="15"/>
      <c r="H1313" s="15"/>
      <c r="I1313" s="15"/>
      <c r="J1313" s="15"/>
      <c r="K1313" s="15"/>
      <c r="L1313" s="15"/>
      <c r="M1313" s="15"/>
      <c r="N1313" s="15"/>
      <c r="O1313" s="15"/>
      <c r="P1313" s="15"/>
      <c r="Q1313" s="15"/>
      <c r="R1313" s="15"/>
      <c r="S1313" s="15"/>
      <c r="T1313" s="15"/>
      <c r="U1313" s="15"/>
    </row>
    <row r="1314" spans="1:21" x14ac:dyDescent="0.25">
      <c r="A1314" s="15"/>
      <c r="B1314" s="15"/>
      <c r="C1314" s="15"/>
      <c r="D1314" s="15"/>
      <c r="E1314" s="15"/>
      <c r="F1314" s="15"/>
      <c r="G1314" s="15"/>
      <c r="H1314" s="15"/>
      <c r="I1314" s="15"/>
      <c r="J1314" s="15"/>
      <c r="K1314" s="15"/>
      <c r="L1314" s="15"/>
      <c r="M1314" s="15"/>
      <c r="N1314" s="15"/>
      <c r="O1314" s="15"/>
      <c r="P1314" s="15"/>
      <c r="Q1314" s="15"/>
      <c r="R1314" s="15"/>
      <c r="S1314" s="15"/>
      <c r="T1314" s="15"/>
      <c r="U1314" s="15"/>
    </row>
    <row r="1315" spans="1:21" x14ac:dyDescent="0.25">
      <c r="A1315" s="15"/>
      <c r="B1315" s="15"/>
      <c r="C1315" s="15"/>
      <c r="D1315" s="15"/>
      <c r="E1315" s="15"/>
      <c r="F1315" s="15"/>
      <c r="G1315" s="15"/>
      <c r="H1315" s="15"/>
      <c r="I1315" s="15"/>
      <c r="J1315" s="15"/>
      <c r="K1315" s="15"/>
      <c r="L1315" s="15"/>
      <c r="M1315" s="15"/>
      <c r="N1315" s="15"/>
      <c r="O1315" s="15"/>
      <c r="P1315" s="15"/>
      <c r="Q1315" s="15"/>
      <c r="R1315" s="15"/>
      <c r="S1315" s="15"/>
      <c r="T1315" s="15"/>
      <c r="U1315" s="15"/>
    </row>
    <row r="1316" spans="1:21" x14ac:dyDescent="0.25">
      <c r="A1316" s="15"/>
      <c r="B1316" s="15"/>
      <c r="C1316" s="15"/>
      <c r="D1316" s="15"/>
      <c r="E1316" s="15"/>
      <c r="F1316" s="15"/>
      <c r="G1316" s="15"/>
      <c r="H1316" s="15"/>
      <c r="I1316" s="15"/>
      <c r="J1316" s="15"/>
      <c r="K1316" s="15"/>
      <c r="L1316" s="15"/>
      <c r="M1316" s="15"/>
      <c r="N1316" s="15"/>
      <c r="O1316" s="15"/>
      <c r="P1316" s="15"/>
      <c r="Q1316" s="15"/>
      <c r="R1316" s="15"/>
      <c r="S1316" s="15"/>
      <c r="T1316" s="15"/>
      <c r="U1316" s="15"/>
    </row>
    <row r="1317" spans="1:21" x14ac:dyDescent="0.25">
      <c r="A1317" s="15"/>
      <c r="B1317" s="15"/>
      <c r="C1317" s="15"/>
      <c r="D1317" s="15"/>
      <c r="E1317" s="15"/>
      <c r="F1317" s="15"/>
      <c r="G1317" s="15"/>
      <c r="H1317" s="15"/>
      <c r="I1317" s="15"/>
      <c r="J1317" s="15"/>
      <c r="K1317" s="15"/>
      <c r="L1317" s="15"/>
      <c r="M1317" s="15"/>
      <c r="N1317" s="15"/>
      <c r="O1317" s="15"/>
      <c r="P1317" s="15"/>
      <c r="Q1317" s="15"/>
      <c r="R1317" s="15"/>
      <c r="S1317" s="15"/>
      <c r="T1317" s="15"/>
      <c r="U1317" s="15"/>
    </row>
    <row r="1318" spans="1:21" x14ac:dyDescent="0.25">
      <c r="A1318" s="15"/>
      <c r="B1318" s="15"/>
      <c r="C1318" s="15"/>
      <c r="D1318" s="15"/>
      <c r="E1318" s="15"/>
      <c r="F1318" s="15"/>
      <c r="G1318" s="15"/>
      <c r="H1318" s="15"/>
      <c r="I1318" s="15"/>
      <c r="J1318" s="15"/>
      <c r="K1318" s="15"/>
      <c r="L1318" s="15"/>
      <c r="M1318" s="15"/>
      <c r="N1318" s="15"/>
      <c r="O1318" s="15"/>
      <c r="P1318" s="15"/>
      <c r="Q1318" s="15"/>
      <c r="R1318" s="15"/>
      <c r="S1318" s="15"/>
      <c r="T1318" s="15"/>
      <c r="U1318" s="15"/>
    </row>
    <row r="1319" spans="1:21" x14ac:dyDescent="0.25">
      <c r="A1319" s="15"/>
      <c r="B1319" s="15"/>
      <c r="C1319" s="15"/>
      <c r="D1319" s="15"/>
      <c r="E1319" s="15"/>
      <c r="F1319" s="15"/>
      <c r="G1319" s="15"/>
      <c r="H1319" s="15"/>
      <c r="I1319" s="15"/>
      <c r="J1319" s="15"/>
      <c r="K1319" s="15"/>
      <c r="L1319" s="15"/>
      <c r="M1319" s="15"/>
      <c r="N1319" s="15"/>
      <c r="O1319" s="15"/>
      <c r="P1319" s="15"/>
      <c r="Q1319" s="15"/>
      <c r="R1319" s="15"/>
      <c r="S1319" s="15"/>
      <c r="T1319" s="15"/>
      <c r="U1319" s="15"/>
    </row>
    <row r="1320" spans="1:21" x14ac:dyDescent="0.25">
      <c r="A1320" s="15"/>
      <c r="B1320" s="15"/>
      <c r="C1320" s="15"/>
      <c r="D1320" s="15"/>
      <c r="E1320" s="15"/>
      <c r="F1320" s="15"/>
      <c r="G1320" s="15"/>
      <c r="H1320" s="15"/>
      <c r="I1320" s="15"/>
      <c r="J1320" s="15"/>
      <c r="K1320" s="15"/>
      <c r="L1320" s="15"/>
      <c r="M1320" s="15"/>
      <c r="N1320" s="15"/>
      <c r="O1320" s="15"/>
      <c r="P1320" s="15"/>
      <c r="Q1320" s="15"/>
      <c r="R1320" s="15"/>
      <c r="S1320" s="15"/>
      <c r="T1320" s="15"/>
      <c r="U1320" s="15"/>
    </row>
    <row r="1321" spans="1:21" x14ac:dyDescent="0.25">
      <c r="A1321" s="15"/>
      <c r="B1321" s="15"/>
      <c r="C1321" s="15"/>
      <c r="D1321" s="15"/>
      <c r="E1321" s="15"/>
      <c r="F1321" s="15"/>
      <c r="G1321" s="15"/>
      <c r="H1321" s="15"/>
      <c r="I1321" s="15"/>
      <c r="J1321" s="15"/>
      <c r="K1321" s="15"/>
      <c r="L1321" s="15"/>
      <c r="M1321" s="15"/>
      <c r="N1321" s="15"/>
      <c r="O1321" s="15"/>
      <c r="P1321" s="15"/>
      <c r="Q1321" s="15"/>
      <c r="R1321" s="15"/>
      <c r="S1321" s="15"/>
      <c r="T1321" s="15"/>
      <c r="U1321" s="15"/>
    </row>
    <row r="1322" spans="1:21" x14ac:dyDescent="0.25">
      <c r="A1322" s="15"/>
      <c r="B1322" s="15"/>
      <c r="C1322" s="15"/>
      <c r="D1322" s="15"/>
      <c r="E1322" s="15"/>
      <c r="F1322" s="15"/>
      <c r="G1322" s="15"/>
      <c r="H1322" s="15"/>
      <c r="I1322" s="15"/>
      <c r="J1322" s="15"/>
      <c r="K1322" s="15"/>
      <c r="L1322" s="15"/>
      <c r="M1322" s="15"/>
      <c r="N1322" s="15"/>
      <c r="O1322" s="15"/>
      <c r="P1322" s="15"/>
      <c r="Q1322" s="15"/>
      <c r="R1322" s="15"/>
      <c r="S1322" s="15"/>
      <c r="T1322" s="15"/>
      <c r="U1322" s="15"/>
    </row>
    <row r="1323" spans="1:21" x14ac:dyDescent="0.25">
      <c r="A1323" s="15"/>
      <c r="B1323" s="15"/>
      <c r="C1323" s="15"/>
      <c r="D1323" s="15"/>
      <c r="E1323" s="15"/>
      <c r="F1323" s="15"/>
      <c r="G1323" s="15"/>
      <c r="H1323" s="15"/>
      <c r="I1323" s="15"/>
      <c r="J1323" s="15"/>
      <c r="K1323" s="15"/>
      <c r="L1323" s="15"/>
      <c r="M1323" s="15"/>
      <c r="N1323" s="15"/>
      <c r="O1323" s="15"/>
      <c r="P1323" s="15"/>
      <c r="Q1323" s="15"/>
      <c r="R1323" s="15"/>
      <c r="S1323" s="15"/>
      <c r="T1323" s="15"/>
      <c r="U1323" s="15"/>
    </row>
    <row r="1324" spans="1:21" x14ac:dyDescent="0.25">
      <c r="A1324" s="15"/>
      <c r="B1324" s="15"/>
      <c r="C1324" s="15"/>
      <c r="D1324" s="15"/>
      <c r="E1324" s="15"/>
      <c r="F1324" s="15"/>
      <c r="G1324" s="15"/>
      <c r="H1324" s="15"/>
      <c r="I1324" s="15"/>
      <c r="J1324" s="15"/>
      <c r="K1324" s="15"/>
      <c r="L1324" s="15"/>
      <c r="M1324" s="15"/>
      <c r="N1324" s="15"/>
      <c r="O1324" s="15"/>
      <c r="P1324" s="15"/>
      <c r="Q1324" s="15"/>
      <c r="R1324" s="15"/>
      <c r="S1324" s="15"/>
      <c r="T1324" s="15"/>
      <c r="U1324" s="15"/>
    </row>
    <row r="1325" spans="1:21" x14ac:dyDescent="0.25">
      <c r="A1325" s="15"/>
      <c r="B1325" s="15"/>
      <c r="C1325" s="15"/>
      <c r="D1325" s="15"/>
      <c r="E1325" s="15"/>
      <c r="F1325" s="15"/>
      <c r="G1325" s="15"/>
      <c r="H1325" s="15"/>
      <c r="I1325" s="15"/>
      <c r="J1325" s="15"/>
      <c r="K1325" s="15"/>
      <c r="L1325" s="15"/>
      <c r="M1325" s="15"/>
      <c r="N1325" s="15"/>
      <c r="O1325" s="15"/>
      <c r="P1325" s="15"/>
      <c r="Q1325" s="15"/>
      <c r="R1325" s="15"/>
      <c r="S1325" s="15"/>
      <c r="T1325" s="15"/>
      <c r="U1325" s="15"/>
    </row>
    <row r="1326" spans="1:21" x14ac:dyDescent="0.25">
      <c r="A1326" s="15"/>
      <c r="B1326" s="15"/>
      <c r="C1326" s="15"/>
      <c r="D1326" s="15"/>
      <c r="E1326" s="15"/>
      <c r="F1326" s="15"/>
      <c r="G1326" s="15"/>
      <c r="H1326" s="15"/>
      <c r="I1326" s="15"/>
      <c r="J1326" s="15"/>
      <c r="K1326" s="15"/>
      <c r="L1326" s="15"/>
      <c r="M1326" s="15"/>
      <c r="N1326" s="15"/>
      <c r="O1326" s="15"/>
      <c r="P1326" s="15"/>
      <c r="Q1326" s="15"/>
      <c r="R1326" s="15"/>
      <c r="S1326" s="15"/>
      <c r="T1326" s="15"/>
      <c r="U1326" s="15"/>
    </row>
    <row r="1327" spans="1:21" x14ac:dyDescent="0.25">
      <c r="A1327" s="15"/>
      <c r="B1327" s="15"/>
      <c r="C1327" s="15"/>
      <c r="D1327" s="15"/>
      <c r="E1327" s="15"/>
      <c r="F1327" s="15"/>
      <c r="G1327" s="15"/>
      <c r="H1327" s="15"/>
      <c r="I1327" s="15"/>
      <c r="J1327" s="15"/>
      <c r="K1327" s="15"/>
      <c r="L1327" s="15"/>
      <c r="M1327" s="15"/>
      <c r="N1327" s="15"/>
      <c r="O1327" s="15"/>
      <c r="P1327" s="15"/>
      <c r="Q1327" s="15"/>
      <c r="R1327" s="15"/>
      <c r="S1327" s="15"/>
      <c r="T1327" s="15"/>
      <c r="U1327" s="15"/>
    </row>
    <row r="1328" spans="1:21" x14ac:dyDescent="0.25">
      <c r="A1328" s="15"/>
      <c r="B1328" s="15"/>
      <c r="C1328" s="15"/>
      <c r="D1328" s="15"/>
      <c r="E1328" s="15"/>
      <c r="F1328" s="15"/>
      <c r="G1328" s="15"/>
      <c r="H1328" s="15"/>
      <c r="I1328" s="15"/>
      <c r="J1328" s="15"/>
      <c r="K1328" s="15"/>
      <c r="L1328" s="15"/>
      <c r="M1328" s="15"/>
      <c r="N1328" s="15"/>
      <c r="O1328" s="15"/>
      <c r="P1328" s="15"/>
      <c r="Q1328" s="15"/>
      <c r="R1328" s="15"/>
      <c r="S1328" s="15"/>
      <c r="T1328" s="15"/>
      <c r="U1328" s="15"/>
    </row>
    <row r="1329" spans="1:21" x14ac:dyDescent="0.25">
      <c r="A1329" s="15"/>
      <c r="B1329" s="15"/>
      <c r="C1329" s="15"/>
      <c r="D1329" s="15"/>
      <c r="E1329" s="15"/>
      <c r="F1329" s="15"/>
      <c r="G1329" s="15"/>
      <c r="H1329" s="15"/>
      <c r="I1329" s="15"/>
      <c r="J1329" s="15"/>
      <c r="K1329" s="15"/>
      <c r="L1329" s="15"/>
      <c r="M1329" s="15"/>
      <c r="N1329" s="15"/>
      <c r="O1329" s="15"/>
      <c r="P1329" s="15"/>
      <c r="Q1329" s="15"/>
      <c r="R1329" s="15"/>
      <c r="S1329" s="15"/>
      <c r="T1329" s="15"/>
      <c r="U1329" s="15"/>
    </row>
    <row r="1330" spans="1:21" x14ac:dyDescent="0.25">
      <c r="A1330" s="15"/>
      <c r="B1330" s="15"/>
      <c r="C1330" s="15"/>
      <c r="D1330" s="15"/>
      <c r="E1330" s="15"/>
      <c r="F1330" s="15"/>
      <c r="G1330" s="15"/>
      <c r="H1330" s="15"/>
      <c r="I1330" s="15"/>
      <c r="J1330" s="15"/>
      <c r="K1330" s="15"/>
      <c r="L1330" s="15"/>
      <c r="M1330" s="15"/>
      <c r="N1330" s="15"/>
      <c r="O1330" s="15"/>
      <c r="P1330" s="15"/>
      <c r="Q1330" s="15"/>
      <c r="R1330" s="15"/>
      <c r="S1330" s="15"/>
      <c r="T1330" s="15"/>
      <c r="U1330" s="15"/>
    </row>
    <row r="1331" spans="1:21" x14ac:dyDescent="0.25">
      <c r="A1331" s="15"/>
      <c r="B1331" s="15"/>
      <c r="C1331" s="15"/>
      <c r="D1331" s="15"/>
      <c r="E1331" s="15"/>
      <c r="F1331" s="15"/>
      <c r="G1331" s="15"/>
      <c r="H1331" s="15"/>
      <c r="I1331" s="15"/>
      <c r="J1331" s="15"/>
      <c r="K1331" s="15"/>
      <c r="L1331" s="15"/>
      <c r="M1331" s="15"/>
      <c r="N1331" s="15"/>
      <c r="O1331" s="15"/>
      <c r="P1331" s="15"/>
      <c r="Q1331" s="15"/>
      <c r="R1331" s="15"/>
      <c r="S1331" s="15"/>
      <c r="T1331" s="15"/>
      <c r="U1331" s="15"/>
    </row>
    <row r="1332" spans="1:21" x14ac:dyDescent="0.25">
      <c r="A1332" s="15"/>
      <c r="B1332" s="15"/>
      <c r="C1332" s="15"/>
      <c r="D1332" s="15"/>
      <c r="E1332" s="15"/>
      <c r="F1332" s="15"/>
      <c r="G1332" s="15"/>
      <c r="H1332" s="15"/>
      <c r="I1332" s="15"/>
      <c r="J1332" s="15"/>
      <c r="K1332" s="15"/>
      <c r="L1332" s="15"/>
      <c r="M1332" s="15"/>
      <c r="N1332" s="15"/>
      <c r="O1332" s="15"/>
      <c r="P1332" s="15"/>
      <c r="Q1332" s="15"/>
      <c r="R1332" s="15"/>
      <c r="S1332" s="15"/>
      <c r="T1332" s="15"/>
      <c r="U1332" s="15"/>
    </row>
    <row r="1333" spans="1:21" x14ac:dyDescent="0.25">
      <c r="A1333" s="15"/>
      <c r="B1333" s="15"/>
      <c r="C1333" s="15"/>
      <c r="D1333" s="15"/>
      <c r="E1333" s="15"/>
      <c r="F1333" s="15"/>
      <c r="G1333" s="15"/>
      <c r="H1333" s="15"/>
      <c r="I1333" s="15"/>
      <c r="J1333" s="15"/>
      <c r="K1333" s="15"/>
      <c r="L1333" s="15"/>
      <c r="M1333" s="15"/>
      <c r="N1333" s="15"/>
      <c r="O1333" s="15"/>
      <c r="P1333" s="15"/>
      <c r="Q1333" s="15"/>
      <c r="R1333" s="15"/>
      <c r="S1333" s="15"/>
      <c r="T1333" s="15"/>
      <c r="U1333" s="15"/>
    </row>
    <row r="1334" spans="1:21" x14ac:dyDescent="0.25">
      <c r="A1334" s="15"/>
      <c r="B1334" s="15"/>
      <c r="C1334" s="15"/>
      <c r="D1334" s="15"/>
      <c r="E1334" s="15"/>
      <c r="F1334" s="15"/>
      <c r="G1334" s="15"/>
      <c r="H1334" s="15"/>
      <c r="I1334" s="15"/>
      <c r="J1334" s="15"/>
      <c r="K1334" s="15"/>
      <c r="L1334" s="15"/>
      <c r="M1334" s="15"/>
      <c r="N1334" s="15"/>
      <c r="O1334" s="15"/>
      <c r="P1334" s="15"/>
      <c r="Q1334" s="15"/>
      <c r="R1334" s="15"/>
      <c r="S1334" s="15"/>
      <c r="T1334" s="15"/>
      <c r="U1334" s="15"/>
    </row>
    <row r="1335" spans="1:21" x14ac:dyDescent="0.25">
      <c r="A1335" s="15"/>
      <c r="B1335" s="15"/>
      <c r="C1335" s="15"/>
      <c r="D1335" s="15"/>
      <c r="E1335" s="15"/>
      <c r="F1335" s="15"/>
      <c r="G1335" s="15"/>
      <c r="H1335" s="15"/>
      <c r="I1335" s="15"/>
      <c r="J1335" s="15"/>
      <c r="K1335" s="15"/>
      <c r="L1335" s="15"/>
      <c r="M1335" s="15"/>
      <c r="N1335" s="15"/>
      <c r="O1335" s="15"/>
      <c r="P1335" s="15"/>
      <c r="Q1335" s="15"/>
      <c r="R1335" s="15"/>
      <c r="S1335" s="15"/>
      <c r="T1335" s="15"/>
      <c r="U1335" s="15"/>
    </row>
    <row r="1336" spans="1:21" x14ac:dyDescent="0.25">
      <c r="A1336" s="15"/>
      <c r="B1336" s="15"/>
      <c r="C1336" s="15"/>
      <c r="D1336" s="15"/>
      <c r="E1336" s="15"/>
      <c r="F1336" s="15"/>
      <c r="G1336" s="15"/>
      <c r="H1336" s="15"/>
      <c r="I1336" s="15"/>
      <c r="J1336" s="15"/>
      <c r="K1336" s="15"/>
      <c r="L1336" s="15"/>
      <c r="M1336" s="15"/>
      <c r="N1336" s="15"/>
      <c r="O1336" s="15"/>
      <c r="P1336" s="15"/>
      <c r="Q1336" s="15"/>
      <c r="R1336" s="15"/>
      <c r="S1336" s="15"/>
      <c r="T1336" s="15"/>
      <c r="U1336" s="15"/>
    </row>
    <row r="1337" spans="1:21" x14ac:dyDescent="0.25">
      <c r="A1337" s="15"/>
      <c r="B1337" s="15"/>
      <c r="C1337" s="15"/>
      <c r="D1337" s="15"/>
      <c r="E1337" s="15"/>
      <c r="F1337" s="15"/>
      <c r="G1337" s="15"/>
      <c r="H1337" s="15"/>
      <c r="I1337" s="15"/>
      <c r="J1337" s="15"/>
      <c r="K1337" s="15"/>
      <c r="L1337" s="15"/>
      <c r="M1337" s="15"/>
      <c r="N1337" s="15"/>
      <c r="O1337" s="15"/>
      <c r="P1337" s="15"/>
      <c r="Q1337" s="15"/>
      <c r="R1337" s="15"/>
      <c r="S1337" s="15"/>
      <c r="T1337" s="15"/>
      <c r="U1337" s="15"/>
    </row>
    <row r="1338" spans="1:21" x14ac:dyDescent="0.25">
      <c r="A1338" s="15"/>
      <c r="B1338" s="15"/>
      <c r="C1338" s="15"/>
      <c r="D1338" s="15"/>
      <c r="E1338" s="15"/>
      <c r="F1338" s="15"/>
      <c r="G1338" s="15"/>
      <c r="H1338" s="15"/>
      <c r="I1338" s="15"/>
      <c r="J1338" s="15"/>
      <c r="K1338" s="15"/>
      <c r="L1338" s="15"/>
      <c r="M1338" s="15"/>
      <c r="N1338" s="15"/>
      <c r="O1338" s="15"/>
      <c r="P1338" s="15"/>
      <c r="Q1338" s="15"/>
      <c r="R1338" s="15"/>
      <c r="S1338" s="15"/>
      <c r="T1338" s="15"/>
      <c r="U1338" s="15"/>
    </row>
    <row r="1339" spans="1:21" x14ac:dyDescent="0.25">
      <c r="A1339" s="15"/>
      <c r="B1339" s="15"/>
      <c r="C1339" s="15"/>
      <c r="D1339" s="15"/>
      <c r="E1339" s="15"/>
      <c r="F1339" s="15"/>
      <c r="G1339" s="15"/>
      <c r="H1339" s="15"/>
      <c r="I1339" s="15"/>
      <c r="J1339" s="15"/>
      <c r="K1339" s="15"/>
      <c r="L1339" s="15"/>
      <c r="M1339" s="15"/>
      <c r="N1339" s="15"/>
      <c r="O1339" s="15"/>
      <c r="P1339" s="15"/>
      <c r="Q1339" s="15"/>
      <c r="R1339" s="15"/>
      <c r="S1339" s="15"/>
      <c r="T1339" s="15"/>
      <c r="U1339" s="15"/>
    </row>
    <row r="1340" spans="1:21" x14ac:dyDescent="0.25">
      <c r="A1340" s="15"/>
      <c r="B1340" s="15"/>
      <c r="C1340" s="15"/>
      <c r="D1340" s="15"/>
      <c r="E1340" s="15"/>
      <c r="F1340" s="15"/>
      <c r="G1340" s="15"/>
      <c r="H1340" s="15"/>
      <c r="I1340" s="15"/>
      <c r="J1340" s="15"/>
      <c r="K1340" s="15"/>
      <c r="L1340" s="15"/>
      <c r="M1340" s="15"/>
      <c r="N1340" s="15"/>
      <c r="O1340" s="15"/>
      <c r="P1340" s="15"/>
      <c r="Q1340" s="15"/>
      <c r="R1340" s="15"/>
      <c r="S1340" s="15"/>
      <c r="T1340" s="15"/>
      <c r="U1340" s="15"/>
    </row>
    <row r="1341" spans="1:21" x14ac:dyDescent="0.25">
      <c r="A1341" s="15"/>
      <c r="B1341" s="15"/>
      <c r="C1341" s="15"/>
      <c r="D1341" s="15"/>
      <c r="E1341" s="15"/>
      <c r="F1341" s="15"/>
      <c r="G1341" s="15"/>
      <c r="H1341" s="15"/>
      <c r="I1341" s="15"/>
      <c r="J1341" s="15"/>
      <c r="K1341" s="15"/>
      <c r="L1341" s="15"/>
      <c r="M1341" s="15"/>
      <c r="N1341" s="15"/>
      <c r="O1341" s="15"/>
      <c r="P1341" s="15"/>
      <c r="Q1341" s="15"/>
      <c r="R1341" s="15"/>
      <c r="S1341" s="15"/>
      <c r="T1341" s="15"/>
      <c r="U1341" s="15"/>
    </row>
    <row r="1342" spans="1:21" x14ac:dyDescent="0.25">
      <c r="A1342" s="15"/>
      <c r="B1342" s="15"/>
      <c r="C1342" s="15"/>
      <c r="D1342" s="15"/>
      <c r="E1342" s="15"/>
      <c r="F1342" s="15"/>
      <c r="G1342" s="15"/>
      <c r="H1342" s="15"/>
      <c r="I1342" s="15"/>
      <c r="J1342" s="15"/>
      <c r="K1342" s="15"/>
      <c r="L1342" s="15"/>
      <c r="M1342" s="15"/>
      <c r="N1342" s="15"/>
      <c r="O1342" s="15"/>
      <c r="P1342" s="15"/>
      <c r="Q1342" s="15"/>
      <c r="R1342" s="15"/>
      <c r="S1342" s="15"/>
      <c r="T1342" s="15"/>
      <c r="U1342" s="15"/>
    </row>
    <row r="1343" spans="1:21" x14ac:dyDescent="0.25">
      <c r="A1343" s="15"/>
      <c r="B1343" s="15"/>
      <c r="C1343" s="15"/>
      <c r="D1343" s="15"/>
      <c r="E1343" s="15"/>
      <c r="F1343" s="15"/>
      <c r="G1343" s="15"/>
      <c r="H1343" s="15"/>
      <c r="I1343" s="15"/>
      <c r="J1343" s="15"/>
      <c r="K1343" s="15"/>
      <c r="L1343" s="15"/>
      <c r="M1343" s="15"/>
      <c r="N1343" s="15"/>
      <c r="O1343" s="15"/>
      <c r="P1343" s="15"/>
      <c r="Q1343" s="15"/>
      <c r="R1343" s="15"/>
      <c r="S1343" s="15"/>
      <c r="T1343" s="15"/>
      <c r="U1343" s="15"/>
    </row>
    <row r="1344" spans="1:21" x14ac:dyDescent="0.25">
      <c r="A1344" s="15"/>
      <c r="B1344" s="15"/>
      <c r="C1344" s="15"/>
      <c r="D1344" s="15"/>
      <c r="E1344" s="15"/>
      <c r="F1344" s="15"/>
      <c r="G1344" s="15"/>
      <c r="H1344" s="15"/>
      <c r="I1344" s="15"/>
      <c r="J1344" s="15"/>
      <c r="K1344" s="15"/>
      <c r="L1344" s="15"/>
      <c r="M1344" s="15"/>
      <c r="N1344" s="15"/>
      <c r="O1344" s="15"/>
      <c r="P1344" s="15"/>
      <c r="Q1344" s="15"/>
      <c r="R1344" s="15"/>
      <c r="S1344" s="15"/>
      <c r="T1344" s="15"/>
      <c r="U1344" s="15"/>
    </row>
    <row r="1345" spans="1:21" x14ac:dyDescent="0.25">
      <c r="A1345" s="15"/>
      <c r="B1345" s="15"/>
      <c r="C1345" s="15"/>
      <c r="D1345" s="15"/>
      <c r="E1345" s="15"/>
      <c r="F1345" s="15"/>
      <c r="G1345" s="15"/>
      <c r="H1345" s="15"/>
      <c r="I1345" s="15"/>
      <c r="J1345" s="15"/>
      <c r="K1345" s="15"/>
      <c r="L1345" s="15"/>
      <c r="M1345" s="15"/>
      <c r="N1345" s="15"/>
      <c r="O1345" s="15"/>
      <c r="P1345" s="15"/>
      <c r="Q1345" s="15"/>
      <c r="R1345" s="15"/>
      <c r="S1345" s="15"/>
      <c r="T1345" s="15"/>
      <c r="U1345" s="15"/>
    </row>
    <row r="1346" spans="1:21" x14ac:dyDescent="0.25">
      <c r="A1346" s="15"/>
      <c r="B1346" s="15"/>
      <c r="C1346" s="15"/>
      <c r="D1346" s="15"/>
      <c r="E1346" s="15"/>
      <c r="F1346" s="15"/>
      <c r="G1346" s="15"/>
      <c r="H1346" s="15"/>
      <c r="I1346" s="15"/>
      <c r="J1346" s="15"/>
      <c r="K1346" s="15"/>
      <c r="L1346" s="15"/>
      <c r="M1346" s="15"/>
      <c r="N1346" s="15"/>
      <c r="O1346" s="15"/>
      <c r="P1346" s="15"/>
      <c r="Q1346" s="15"/>
      <c r="R1346" s="15"/>
      <c r="S1346" s="15"/>
      <c r="T1346" s="15"/>
      <c r="U1346" s="15"/>
    </row>
    <row r="1347" spans="1:21" x14ac:dyDescent="0.25">
      <c r="A1347" s="15"/>
      <c r="B1347" s="15"/>
      <c r="C1347" s="15"/>
      <c r="D1347" s="15"/>
      <c r="E1347" s="15"/>
      <c r="F1347" s="15"/>
      <c r="G1347" s="15"/>
      <c r="H1347" s="15"/>
      <c r="I1347" s="15"/>
      <c r="J1347" s="15"/>
      <c r="K1347" s="15"/>
      <c r="L1347" s="15"/>
      <c r="M1347" s="15"/>
      <c r="N1347" s="15"/>
      <c r="O1347" s="15"/>
      <c r="P1347" s="15"/>
      <c r="Q1347" s="15"/>
      <c r="R1347" s="15"/>
      <c r="S1347" s="15"/>
      <c r="T1347" s="15"/>
      <c r="U1347" s="15"/>
    </row>
    <row r="1348" spans="1:21" x14ac:dyDescent="0.25">
      <c r="A1348" s="15"/>
      <c r="B1348" s="15"/>
      <c r="C1348" s="15"/>
      <c r="D1348" s="15"/>
      <c r="E1348" s="15"/>
      <c r="F1348" s="15"/>
      <c r="G1348" s="15"/>
      <c r="H1348" s="15"/>
      <c r="I1348" s="15"/>
      <c r="J1348" s="15"/>
      <c r="K1348" s="15"/>
      <c r="L1348" s="15"/>
      <c r="M1348" s="15"/>
      <c r="N1348" s="15"/>
      <c r="O1348" s="15"/>
      <c r="P1348" s="15"/>
      <c r="Q1348" s="15"/>
      <c r="R1348" s="15"/>
      <c r="S1348" s="15"/>
      <c r="T1348" s="15"/>
      <c r="U1348" s="15"/>
    </row>
    <row r="1349" spans="1:21" x14ac:dyDescent="0.25">
      <c r="A1349" s="15"/>
      <c r="B1349" s="15"/>
      <c r="C1349" s="15"/>
      <c r="D1349" s="15"/>
      <c r="E1349" s="15"/>
      <c r="F1349" s="15"/>
      <c r="G1349" s="15"/>
      <c r="H1349" s="15"/>
      <c r="I1349" s="15"/>
      <c r="J1349" s="15"/>
      <c r="K1349" s="15"/>
      <c r="L1349" s="15"/>
      <c r="M1349" s="15"/>
      <c r="N1349" s="15"/>
      <c r="O1349" s="15"/>
      <c r="P1349" s="15"/>
      <c r="Q1349" s="15"/>
      <c r="R1349" s="15"/>
      <c r="S1349" s="15"/>
      <c r="T1349" s="15"/>
      <c r="U1349" s="15"/>
    </row>
    <row r="1350" spans="1:21" x14ac:dyDescent="0.25">
      <c r="A1350" s="15"/>
      <c r="B1350" s="15"/>
      <c r="C1350" s="15"/>
      <c r="D1350" s="15"/>
      <c r="E1350" s="15"/>
      <c r="F1350" s="15"/>
      <c r="G1350" s="15"/>
      <c r="H1350" s="15"/>
      <c r="I1350" s="15"/>
      <c r="J1350" s="15"/>
      <c r="K1350" s="15"/>
      <c r="L1350" s="15"/>
      <c r="M1350" s="15"/>
      <c r="N1350" s="15"/>
      <c r="O1350" s="15"/>
      <c r="P1350" s="15"/>
      <c r="Q1350" s="15"/>
      <c r="R1350" s="15"/>
      <c r="S1350" s="15"/>
      <c r="T1350" s="15"/>
      <c r="U1350" s="15"/>
    </row>
    <row r="1351" spans="1:21" x14ac:dyDescent="0.25">
      <c r="A1351" s="15"/>
      <c r="B1351" s="15"/>
      <c r="C1351" s="15"/>
      <c r="D1351" s="15"/>
      <c r="E1351" s="15"/>
      <c r="F1351" s="15"/>
      <c r="G1351" s="15"/>
      <c r="H1351" s="15"/>
      <c r="I1351" s="15"/>
      <c r="J1351" s="15"/>
      <c r="K1351" s="15"/>
      <c r="L1351" s="15"/>
      <c r="M1351" s="15"/>
      <c r="N1351" s="15"/>
      <c r="O1351" s="15"/>
      <c r="P1351" s="15"/>
      <c r="Q1351" s="15"/>
      <c r="R1351" s="15"/>
      <c r="S1351" s="15"/>
      <c r="T1351" s="15"/>
      <c r="U1351" s="15"/>
    </row>
    <row r="1352" spans="1:21" x14ac:dyDescent="0.25">
      <c r="A1352" s="15"/>
      <c r="B1352" s="15"/>
      <c r="C1352" s="15"/>
      <c r="D1352" s="15"/>
      <c r="E1352" s="15"/>
      <c r="F1352" s="15"/>
      <c r="G1352" s="15"/>
      <c r="H1352" s="15"/>
      <c r="I1352" s="15"/>
      <c r="J1352" s="15"/>
      <c r="K1352" s="15"/>
      <c r="L1352" s="15"/>
      <c r="M1352" s="15"/>
      <c r="N1352" s="15"/>
      <c r="O1352" s="15"/>
      <c r="P1352" s="15"/>
      <c r="Q1352" s="15"/>
      <c r="R1352" s="15"/>
      <c r="S1352" s="15"/>
      <c r="T1352" s="15"/>
      <c r="U1352" s="15"/>
    </row>
    <row r="1353" spans="1:21" x14ac:dyDescent="0.25">
      <c r="A1353" s="15"/>
      <c r="B1353" s="15"/>
      <c r="C1353" s="15"/>
      <c r="D1353" s="15"/>
      <c r="E1353" s="15"/>
      <c r="F1353" s="15"/>
      <c r="G1353" s="15"/>
      <c r="H1353" s="15"/>
      <c r="I1353" s="15"/>
      <c r="J1353" s="15"/>
      <c r="K1353" s="15"/>
      <c r="L1353" s="15"/>
      <c r="M1353" s="15"/>
      <c r="N1353" s="15"/>
      <c r="O1353" s="15"/>
      <c r="P1353" s="15"/>
      <c r="Q1353" s="15"/>
      <c r="R1353" s="15"/>
      <c r="S1353" s="15"/>
      <c r="T1353" s="15"/>
      <c r="U1353" s="15"/>
    </row>
    <row r="1354" spans="1:21" x14ac:dyDescent="0.25">
      <c r="A1354" s="15"/>
      <c r="B1354" s="15"/>
      <c r="C1354" s="15"/>
      <c r="D1354" s="15"/>
      <c r="E1354" s="15"/>
      <c r="F1354" s="15"/>
      <c r="G1354" s="15"/>
      <c r="H1354" s="15"/>
      <c r="I1354" s="15"/>
      <c r="J1354" s="15"/>
      <c r="K1354" s="15"/>
      <c r="L1354" s="15"/>
      <c r="M1354" s="15"/>
      <c r="N1354" s="15"/>
      <c r="O1354" s="15"/>
      <c r="P1354" s="15"/>
      <c r="Q1354" s="15"/>
      <c r="R1354" s="15"/>
      <c r="S1354" s="15"/>
      <c r="T1354" s="15"/>
      <c r="U1354" s="15"/>
    </row>
    <row r="1355" spans="1:21" x14ac:dyDescent="0.25">
      <c r="A1355" s="15"/>
      <c r="B1355" s="15"/>
      <c r="C1355" s="15"/>
      <c r="D1355" s="15"/>
      <c r="E1355" s="15"/>
      <c r="F1355" s="15"/>
      <c r="G1355" s="15"/>
      <c r="H1355" s="15"/>
      <c r="I1355" s="15"/>
      <c r="J1355" s="15"/>
      <c r="K1355" s="15"/>
      <c r="L1355" s="15"/>
      <c r="M1355" s="15"/>
      <c r="N1355" s="15"/>
      <c r="O1355" s="15"/>
      <c r="P1355" s="15"/>
      <c r="Q1355" s="15"/>
      <c r="R1355" s="15"/>
      <c r="S1355" s="15"/>
      <c r="T1355" s="15"/>
      <c r="U1355" s="15"/>
    </row>
    <row r="1356" spans="1:21" x14ac:dyDescent="0.25">
      <c r="A1356" s="15"/>
      <c r="B1356" s="15"/>
      <c r="C1356" s="15"/>
      <c r="D1356" s="15"/>
      <c r="E1356" s="15"/>
      <c r="F1356" s="15"/>
      <c r="G1356" s="15"/>
      <c r="H1356" s="15"/>
      <c r="I1356" s="15"/>
      <c r="J1356" s="15"/>
      <c r="K1356" s="15"/>
      <c r="L1356" s="15"/>
      <c r="M1356" s="15"/>
      <c r="N1356" s="15"/>
      <c r="O1356" s="15"/>
      <c r="P1356" s="15"/>
      <c r="Q1356" s="15"/>
      <c r="R1356" s="15"/>
      <c r="S1356" s="15"/>
      <c r="T1356" s="15"/>
      <c r="U1356" s="15"/>
    </row>
    <row r="1357" spans="1:21" x14ac:dyDescent="0.25">
      <c r="A1357" s="15"/>
      <c r="B1357" s="15"/>
      <c r="C1357" s="15"/>
      <c r="D1357" s="15"/>
      <c r="E1357" s="15"/>
      <c r="F1357" s="15"/>
      <c r="G1357" s="15"/>
      <c r="H1357" s="15"/>
      <c r="I1357" s="15"/>
      <c r="J1357" s="15"/>
      <c r="K1357" s="15"/>
      <c r="L1357" s="15"/>
      <c r="M1357" s="15"/>
      <c r="N1357" s="15"/>
      <c r="O1357" s="15"/>
      <c r="P1357" s="15"/>
      <c r="Q1357" s="15"/>
      <c r="R1357" s="15"/>
      <c r="S1357" s="15"/>
      <c r="T1357" s="15"/>
      <c r="U1357" s="15"/>
    </row>
    <row r="1358" spans="1:21" x14ac:dyDescent="0.25">
      <c r="A1358" s="15"/>
      <c r="B1358" s="15"/>
      <c r="C1358" s="15"/>
      <c r="D1358" s="15"/>
      <c r="E1358" s="15"/>
      <c r="F1358" s="15"/>
      <c r="G1358" s="15"/>
      <c r="H1358" s="15"/>
      <c r="I1358" s="15"/>
      <c r="J1358" s="15"/>
      <c r="K1358" s="15"/>
      <c r="L1358" s="15"/>
      <c r="M1358" s="15"/>
      <c r="N1358" s="15"/>
      <c r="O1358" s="15"/>
      <c r="P1358" s="15"/>
      <c r="Q1358" s="15"/>
      <c r="R1358" s="15"/>
      <c r="S1358" s="15"/>
      <c r="T1358" s="15"/>
      <c r="U1358" s="15"/>
    </row>
    <row r="1359" spans="1:21" x14ac:dyDescent="0.25">
      <c r="A1359" s="15"/>
      <c r="B1359" s="15"/>
      <c r="C1359" s="15"/>
      <c r="D1359" s="15"/>
      <c r="E1359" s="15"/>
      <c r="F1359" s="15"/>
      <c r="G1359" s="15"/>
      <c r="H1359" s="15"/>
      <c r="I1359" s="15"/>
      <c r="J1359" s="15"/>
      <c r="K1359" s="15"/>
      <c r="L1359" s="15"/>
      <c r="M1359" s="15"/>
      <c r="N1359" s="15"/>
      <c r="O1359" s="15"/>
      <c r="P1359" s="15"/>
      <c r="Q1359" s="15"/>
      <c r="R1359" s="15"/>
      <c r="S1359" s="15"/>
      <c r="T1359" s="15"/>
      <c r="U1359" s="15"/>
    </row>
    <row r="1360" spans="1:21" x14ac:dyDescent="0.25">
      <c r="A1360" s="15"/>
      <c r="B1360" s="15"/>
      <c r="C1360" s="15"/>
      <c r="D1360" s="15"/>
      <c r="E1360" s="15"/>
      <c r="F1360" s="15"/>
      <c r="G1360" s="15"/>
      <c r="H1360" s="15"/>
      <c r="I1360" s="15"/>
      <c r="J1360" s="15"/>
      <c r="K1360" s="15"/>
      <c r="L1360" s="15"/>
      <c r="M1360" s="15"/>
      <c r="N1360" s="15"/>
      <c r="O1360" s="15"/>
      <c r="P1360" s="15"/>
      <c r="Q1360" s="15"/>
      <c r="R1360" s="15"/>
      <c r="S1360" s="15"/>
      <c r="T1360" s="15"/>
      <c r="U1360" s="15"/>
    </row>
    <row r="1361" spans="1:21" x14ac:dyDescent="0.25">
      <c r="A1361" s="15"/>
      <c r="B1361" s="15"/>
      <c r="C1361" s="15"/>
      <c r="D1361" s="15"/>
      <c r="E1361" s="15"/>
      <c r="F1361" s="15"/>
      <c r="G1361" s="15"/>
      <c r="H1361" s="15"/>
      <c r="I1361" s="15"/>
      <c r="J1361" s="15"/>
      <c r="K1361" s="15"/>
      <c r="L1361" s="15"/>
      <c r="M1361" s="15"/>
      <c r="N1361" s="15"/>
      <c r="O1361" s="15"/>
      <c r="P1361" s="15"/>
      <c r="Q1361" s="15"/>
      <c r="R1361" s="15"/>
      <c r="S1361" s="15"/>
      <c r="T1361" s="15"/>
      <c r="U1361" s="15"/>
    </row>
    <row r="1362" spans="1:21" x14ac:dyDescent="0.25">
      <c r="A1362" s="15"/>
      <c r="B1362" s="15"/>
      <c r="C1362" s="15"/>
      <c r="D1362" s="15"/>
      <c r="E1362" s="15"/>
      <c r="F1362" s="15"/>
      <c r="G1362" s="15"/>
      <c r="H1362" s="15"/>
      <c r="I1362" s="15"/>
      <c r="J1362" s="15"/>
      <c r="K1362" s="15"/>
      <c r="L1362" s="15"/>
      <c r="M1362" s="15"/>
      <c r="N1362" s="15"/>
      <c r="O1362" s="15"/>
      <c r="P1362" s="15"/>
      <c r="Q1362" s="15"/>
      <c r="R1362" s="15"/>
      <c r="S1362" s="15"/>
      <c r="T1362" s="15"/>
      <c r="U1362" s="15"/>
    </row>
    <row r="1363" spans="1:21" x14ac:dyDescent="0.25">
      <c r="A1363" s="15"/>
      <c r="B1363" s="15"/>
      <c r="C1363" s="15"/>
      <c r="D1363" s="15"/>
      <c r="E1363" s="15"/>
      <c r="F1363" s="15"/>
      <c r="G1363" s="15"/>
      <c r="H1363" s="15"/>
      <c r="I1363" s="15"/>
      <c r="J1363" s="15"/>
      <c r="K1363" s="15"/>
      <c r="L1363" s="15"/>
      <c r="M1363" s="15"/>
      <c r="N1363" s="15"/>
      <c r="O1363" s="15"/>
      <c r="P1363" s="15"/>
      <c r="Q1363" s="15"/>
      <c r="R1363" s="15"/>
      <c r="S1363" s="15"/>
      <c r="T1363" s="15"/>
      <c r="U1363" s="15"/>
    </row>
    <row r="1364" spans="1:21" x14ac:dyDescent="0.25">
      <c r="A1364" s="15"/>
      <c r="B1364" s="15"/>
      <c r="C1364" s="15"/>
      <c r="D1364" s="15"/>
      <c r="E1364" s="15"/>
      <c r="F1364" s="15"/>
      <c r="G1364" s="15"/>
      <c r="H1364" s="15"/>
      <c r="I1364" s="15"/>
      <c r="J1364" s="15"/>
      <c r="K1364" s="15"/>
      <c r="L1364" s="15"/>
      <c r="M1364" s="15"/>
      <c r="N1364" s="15"/>
      <c r="O1364" s="15"/>
      <c r="P1364" s="15"/>
      <c r="Q1364" s="15"/>
      <c r="R1364" s="15"/>
      <c r="S1364" s="15"/>
      <c r="T1364" s="15"/>
      <c r="U1364" s="15"/>
    </row>
    <row r="1365" spans="1:21" x14ac:dyDescent="0.25">
      <c r="A1365" s="15"/>
      <c r="B1365" s="15"/>
      <c r="C1365" s="15"/>
      <c r="D1365" s="15"/>
      <c r="E1365" s="15"/>
      <c r="F1365" s="15"/>
      <c r="G1365" s="15"/>
      <c r="H1365" s="15"/>
      <c r="I1365" s="15"/>
      <c r="J1365" s="15"/>
      <c r="K1365" s="15"/>
      <c r="L1365" s="15"/>
      <c r="M1365" s="15"/>
      <c r="N1365" s="15"/>
      <c r="O1365" s="15"/>
      <c r="P1365" s="15"/>
      <c r="Q1365" s="15"/>
      <c r="R1365" s="15"/>
      <c r="S1365" s="15"/>
      <c r="T1365" s="15"/>
      <c r="U1365" s="15"/>
    </row>
    <row r="1366" spans="1:21" x14ac:dyDescent="0.25">
      <c r="A1366" s="15"/>
      <c r="B1366" s="15"/>
      <c r="C1366" s="15"/>
      <c r="D1366" s="15"/>
      <c r="E1366" s="15"/>
      <c r="F1366" s="15"/>
      <c r="G1366" s="15"/>
      <c r="H1366" s="15"/>
      <c r="I1366" s="15"/>
      <c r="J1366" s="15"/>
      <c r="K1366" s="15"/>
      <c r="L1366" s="15"/>
      <c r="M1366" s="15"/>
      <c r="N1366" s="15"/>
      <c r="O1366" s="15"/>
      <c r="P1366" s="15"/>
      <c r="Q1366" s="15"/>
      <c r="R1366" s="15"/>
      <c r="S1366" s="15"/>
      <c r="T1366" s="15"/>
      <c r="U1366" s="15"/>
    </row>
    <row r="1367" spans="1:21" x14ac:dyDescent="0.25">
      <c r="A1367" s="15"/>
      <c r="B1367" s="15"/>
      <c r="C1367" s="15"/>
      <c r="D1367" s="15"/>
      <c r="E1367" s="15"/>
      <c r="F1367" s="15"/>
      <c r="G1367" s="15"/>
      <c r="H1367" s="15"/>
      <c r="I1367" s="15"/>
      <c r="J1367" s="15"/>
      <c r="K1367" s="15"/>
      <c r="L1367" s="15"/>
      <c r="M1367" s="15"/>
      <c r="N1367" s="15"/>
      <c r="O1367" s="15"/>
      <c r="P1367" s="15"/>
      <c r="Q1367" s="15"/>
      <c r="R1367" s="15"/>
      <c r="S1367" s="15"/>
      <c r="T1367" s="15"/>
      <c r="U1367" s="15"/>
    </row>
    <row r="1368" spans="1:21" x14ac:dyDescent="0.25">
      <c r="A1368" s="15"/>
      <c r="B1368" s="15"/>
      <c r="C1368" s="15"/>
      <c r="D1368" s="15"/>
      <c r="E1368" s="15"/>
      <c r="F1368" s="15"/>
      <c r="G1368" s="15"/>
      <c r="H1368" s="15"/>
      <c r="I1368" s="15"/>
      <c r="J1368" s="15"/>
      <c r="K1368" s="15"/>
      <c r="L1368" s="15"/>
      <c r="M1368" s="15"/>
      <c r="N1368" s="15"/>
      <c r="O1368" s="15"/>
      <c r="P1368" s="15"/>
      <c r="Q1368" s="15"/>
      <c r="R1368" s="15"/>
      <c r="S1368" s="15"/>
      <c r="T1368" s="15"/>
      <c r="U1368" s="15"/>
    </row>
    <row r="1369" spans="1:21" x14ac:dyDescent="0.25">
      <c r="A1369" s="15"/>
      <c r="B1369" s="15"/>
      <c r="C1369" s="15"/>
      <c r="D1369" s="15"/>
      <c r="E1369" s="15"/>
      <c r="F1369" s="15"/>
      <c r="G1369" s="15"/>
      <c r="H1369" s="15"/>
      <c r="I1369" s="15"/>
      <c r="J1369" s="15"/>
      <c r="K1369" s="15"/>
      <c r="L1369" s="15"/>
      <c r="M1369" s="15"/>
      <c r="N1369" s="15"/>
      <c r="O1369" s="15"/>
      <c r="P1369" s="15"/>
      <c r="Q1369" s="15"/>
      <c r="R1369" s="15"/>
      <c r="S1369" s="15"/>
      <c r="T1369" s="15"/>
      <c r="U1369" s="15"/>
    </row>
    <row r="1370" spans="1:21" x14ac:dyDescent="0.25">
      <c r="A1370" s="15"/>
      <c r="B1370" s="15"/>
      <c r="C1370" s="15"/>
      <c r="D1370" s="15"/>
      <c r="E1370" s="15"/>
      <c r="F1370" s="15"/>
      <c r="G1370" s="15"/>
      <c r="H1370" s="15"/>
      <c r="I1370" s="15"/>
      <c r="J1370" s="15"/>
      <c r="K1370" s="15"/>
      <c r="L1370" s="15"/>
      <c r="M1370" s="15"/>
      <c r="N1370" s="15"/>
      <c r="O1370" s="15"/>
      <c r="P1370" s="15"/>
      <c r="Q1370" s="15"/>
      <c r="R1370" s="15"/>
      <c r="S1370" s="15"/>
      <c r="T1370" s="15"/>
      <c r="U1370" s="15"/>
    </row>
    <row r="1371" spans="1:21" x14ac:dyDescent="0.25">
      <c r="A1371" s="15"/>
      <c r="B1371" s="15"/>
      <c r="C1371" s="15"/>
      <c r="D1371" s="15"/>
      <c r="E1371" s="15"/>
      <c r="F1371" s="15"/>
      <c r="G1371" s="15"/>
      <c r="H1371" s="15"/>
      <c r="I1371" s="15"/>
      <c r="J1371" s="15"/>
      <c r="K1371" s="15"/>
      <c r="L1371" s="15"/>
      <c r="M1371" s="15"/>
      <c r="N1371" s="15"/>
      <c r="O1371" s="15"/>
      <c r="P1371" s="15"/>
      <c r="Q1371" s="15"/>
      <c r="R1371" s="15"/>
      <c r="S1371" s="15"/>
      <c r="T1371" s="15"/>
      <c r="U1371" s="15"/>
    </row>
    <row r="1372" spans="1:21" x14ac:dyDescent="0.25">
      <c r="A1372" s="15"/>
      <c r="B1372" s="15"/>
      <c r="C1372" s="15"/>
      <c r="D1372" s="15"/>
      <c r="E1372" s="15"/>
      <c r="F1372" s="15"/>
      <c r="G1372" s="15"/>
      <c r="H1372" s="15"/>
      <c r="I1372" s="15"/>
      <c r="J1372" s="15"/>
      <c r="K1372" s="15"/>
      <c r="L1372" s="15"/>
      <c r="M1372" s="15"/>
      <c r="N1372" s="15"/>
      <c r="O1372" s="15"/>
      <c r="P1372" s="15"/>
      <c r="Q1372" s="15"/>
      <c r="R1372" s="15"/>
      <c r="S1372" s="15"/>
      <c r="T1372" s="15"/>
      <c r="U1372" s="15"/>
    </row>
    <row r="1373" spans="1:21" x14ac:dyDescent="0.25">
      <c r="A1373" s="15"/>
      <c r="B1373" s="15"/>
      <c r="C1373" s="15"/>
      <c r="D1373" s="15"/>
      <c r="E1373" s="15"/>
      <c r="F1373" s="15"/>
      <c r="G1373" s="15"/>
      <c r="H1373" s="15"/>
      <c r="I1373" s="15"/>
      <c r="J1373" s="15"/>
      <c r="K1373" s="15"/>
      <c r="L1373" s="15"/>
      <c r="M1373" s="15"/>
      <c r="N1373" s="15"/>
      <c r="O1373" s="15"/>
      <c r="P1373" s="15"/>
      <c r="Q1373" s="15"/>
      <c r="R1373" s="15"/>
      <c r="S1373" s="15"/>
      <c r="T1373" s="15"/>
      <c r="U1373" s="15"/>
    </row>
    <row r="1374" spans="1:21" x14ac:dyDescent="0.25">
      <c r="A1374" s="15"/>
      <c r="B1374" s="15"/>
      <c r="C1374" s="15"/>
      <c r="D1374" s="15"/>
      <c r="E1374" s="15"/>
      <c r="F1374" s="15"/>
      <c r="G1374" s="15"/>
      <c r="H1374" s="15"/>
      <c r="I1374" s="15"/>
      <c r="J1374" s="15"/>
      <c r="K1374" s="15"/>
      <c r="L1374" s="15"/>
      <c r="M1374" s="15"/>
      <c r="N1374" s="15"/>
      <c r="O1374" s="15"/>
      <c r="P1374" s="15"/>
      <c r="Q1374" s="15"/>
      <c r="R1374" s="15"/>
      <c r="S1374" s="15"/>
      <c r="T1374" s="15"/>
      <c r="U1374" s="15"/>
    </row>
    <row r="1375" spans="1:21" x14ac:dyDescent="0.25">
      <c r="A1375" s="15"/>
      <c r="B1375" s="15"/>
      <c r="C1375" s="15"/>
      <c r="D1375" s="15"/>
      <c r="E1375" s="15"/>
      <c r="F1375" s="15"/>
      <c r="G1375" s="15"/>
      <c r="H1375" s="15"/>
      <c r="I1375" s="15"/>
      <c r="J1375" s="15"/>
      <c r="K1375" s="15"/>
      <c r="L1375" s="15"/>
      <c r="M1375" s="15"/>
      <c r="N1375" s="15"/>
      <c r="O1375" s="15"/>
      <c r="P1375" s="15"/>
      <c r="Q1375" s="15"/>
      <c r="R1375" s="15"/>
      <c r="S1375" s="15"/>
      <c r="T1375" s="15"/>
      <c r="U1375" s="15"/>
    </row>
    <row r="1376" spans="1:21" x14ac:dyDescent="0.25">
      <c r="A1376" s="15"/>
      <c r="B1376" s="15"/>
      <c r="C1376" s="15"/>
      <c r="D1376" s="15"/>
      <c r="E1376" s="15"/>
      <c r="F1376" s="15"/>
      <c r="G1376" s="15"/>
      <c r="H1376" s="15"/>
      <c r="I1376" s="15"/>
      <c r="J1376" s="15"/>
      <c r="K1376" s="15"/>
      <c r="L1376" s="15"/>
      <c r="M1376" s="15"/>
      <c r="N1376" s="15"/>
      <c r="O1376" s="15"/>
      <c r="P1376" s="15"/>
      <c r="Q1376" s="15"/>
      <c r="R1376" s="15"/>
      <c r="S1376" s="15"/>
      <c r="T1376" s="15"/>
      <c r="U1376" s="15"/>
    </row>
    <row r="1377" spans="1:21" x14ac:dyDescent="0.25">
      <c r="A1377" s="15"/>
      <c r="B1377" s="15"/>
      <c r="C1377" s="15"/>
      <c r="D1377" s="15"/>
      <c r="E1377" s="15"/>
      <c r="F1377" s="15"/>
      <c r="G1377" s="15"/>
      <c r="H1377" s="15"/>
      <c r="I1377" s="15"/>
      <c r="J1377" s="15"/>
      <c r="K1377" s="15"/>
      <c r="L1377" s="15"/>
      <c r="M1377" s="15"/>
      <c r="N1377" s="15"/>
      <c r="O1377" s="15"/>
      <c r="P1377" s="15"/>
      <c r="Q1377" s="15"/>
      <c r="R1377" s="15"/>
      <c r="S1377" s="15"/>
      <c r="T1377" s="15"/>
      <c r="U1377" s="15"/>
    </row>
    <row r="1378" spans="1:21" x14ac:dyDescent="0.25">
      <c r="A1378" s="15"/>
      <c r="B1378" s="15"/>
      <c r="C1378" s="15"/>
      <c r="D1378" s="15"/>
      <c r="E1378" s="15"/>
      <c r="F1378" s="15"/>
      <c r="G1378" s="15"/>
      <c r="H1378" s="15"/>
      <c r="I1378" s="15"/>
      <c r="J1378" s="15"/>
      <c r="K1378" s="15"/>
      <c r="L1378" s="15"/>
      <c r="M1378" s="15"/>
      <c r="N1378" s="15"/>
      <c r="O1378" s="15"/>
      <c r="P1378" s="15"/>
      <c r="Q1378" s="15"/>
      <c r="R1378" s="15"/>
      <c r="S1378" s="15"/>
      <c r="T1378" s="15"/>
      <c r="U1378" s="15"/>
    </row>
    <row r="1379" spans="1:21" x14ac:dyDescent="0.25">
      <c r="A1379" s="15"/>
      <c r="B1379" s="15"/>
      <c r="C1379" s="15"/>
      <c r="D1379" s="15"/>
      <c r="E1379" s="15"/>
      <c r="F1379" s="15"/>
      <c r="G1379" s="15"/>
      <c r="H1379" s="15"/>
      <c r="I1379" s="15"/>
      <c r="J1379" s="15"/>
      <c r="K1379" s="15"/>
      <c r="L1379" s="15"/>
      <c r="M1379" s="15"/>
      <c r="N1379" s="15"/>
      <c r="O1379" s="15"/>
      <c r="P1379" s="15"/>
      <c r="Q1379" s="15"/>
      <c r="R1379" s="15"/>
      <c r="S1379" s="15"/>
      <c r="T1379" s="15"/>
      <c r="U1379" s="15"/>
    </row>
    <row r="1380" spans="1:21" x14ac:dyDescent="0.25">
      <c r="A1380" s="15"/>
      <c r="B1380" s="15"/>
      <c r="C1380" s="15"/>
      <c r="D1380" s="15"/>
      <c r="E1380" s="15"/>
      <c r="F1380" s="15"/>
      <c r="G1380" s="15"/>
      <c r="H1380" s="15"/>
      <c r="I1380" s="15"/>
      <c r="J1380" s="15"/>
      <c r="K1380" s="15"/>
      <c r="L1380" s="15"/>
      <c r="M1380" s="15"/>
      <c r="N1380" s="15"/>
      <c r="O1380" s="15"/>
      <c r="P1380" s="15"/>
      <c r="Q1380" s="15"/>
      <c r="R1380" s="15"/>
      <c r="S1380" s="15"/>
      <c r="T1380" s="15"/>
      <c r="U1380" s="15"/>
    </row>
    <row r="1381" spans="1:21" x14ac:dyDescent="0.25">
      <c r="A1381" s="15"/>
      <c r="B1381" s="15"/>
      <c r="C1381" s="15"/>
      <c r="D1381" s="15"/>
      <c r="E1381" s="15"/>
      <c r="F1381" s="15"/>
      <c r="G1381" s="15"/>
      <c r="H1381" s="15"/>
      <c r="I1381" s="15"/>
      <c r="J1381" s="15"/>
      <c r="K1381" s="15"/>
      <c r="L1381" s="15"/>
      <c r="M1381" s="15"/>
      <c r="N1381" s="15"/>
      <c r="O1381" s="15"/>
      <c r="P1381" s="15"/>
      <c r="Q1381" s="15"/>
      <c r="R1381" s="15"/>
      <c r="S1381" s="15"/>
      <c r="T1381" s="15"/>
      <c r="U1381" s="15"/>
    </row>
    <row r="1382" spans="1:21" x14ac:dyDescent="0.25">
      <c r="A1382" s="15"/>
      <c r="B1382" s="15"/>
      <c r="C1382" s="15"/>
      <c r="D1382" s="15"/>
      <c r="E1382" s="15"/>
      <c r="F1382" s="15"/>
      <c r="G1382" s="15"/>
      <c r="H1382" s="15"/>
      <c r="I1382" s="15"/>
      <c r="J1382" s="15"/>
      <c r="K1382" s="15"/>
      <c r="L1382" s="15"/>
      <c r="M1382" s="15"/>
      <c r="N1382" s="15"/>
      <c r="O1382" s="15"/>
      <c r="P1382" s="15"/>
      <c r="Q1382" s="15"/>
      <c r="R1382" s="15"/>
      <c r="S1382" s="15"/>
      <c r="T1382" s="15"/>
      <c r="U1382" s="15"/>
    </row>
    <row r="1383" spans="1:21" x14ac:dyDescent="0.25">
      <c r="A1383" s="15"/>
      <c r="B1383" s="15"/>
      <c r="C1383" s="15"/>
      <c r="D1383" s="15"/>
      <c r="E1383" s="15"/>
      <c r="F1383" s="15"/>
      <c r="G1383" s="15"/>
      <c r="H1383" s="15"/>
      <c r="I1383" s="15"/>
      <c r="J1383" s="15"/>
      <c r="K1383" s="15"/>
      <c r="L1383" s="15"/>
      <c r="M1383" s="15"/>
      <c r="N1383" s="15"/>
      <c r="O1383" s="15"/>
      <c r="P1383" s="15"/>
      <c r="Q1383" s="15"/>
      <c r="R1383" s="15"/>
      <c r="S1383" s="15"/>
      <c r="T1383" s="15"/>
      <c r="U1383" s="15"/>
    </row>
    <row r="1384" spans="1:21" x14ac:dyDescent="0.25">
      <c r="A1384" s="15"/>
      <c r="B1384" s="15"/>
      <c r="C1384" s="15"/>
      <c r="D1384" s="15"/>
      <c r="E1384" s="15"/>
      <c r="F1384" s="15"/>
      <c r="G1384" s="15"/>
      <c r="H1384" s="15"/>
      <c r="I1384" s="15"/>
      <c r="J1384" s="15"/>
      <c r="K1384" s="15"/>
      <c r="L1384" s="15"/>
      <c r="M1384" s="15"/>
      <c r="N1384" s="15"/>
      <c r="O1384" s="15"/>
      <c r="P1384" s="15"/>
      <c r="Q1384" s="15"/>
      <c r="R1384" s="15"/>
      <c r="S1384" s="15"/>
      <c r="T1384" s="15"/>
      <c r="U1384" s="15"/>
    </row>
    <row r="1385" spans="1:21" x14ac:dyDescent="0.25">
      <c r="A1385" s="15"/>
      <c r="B1385" s="15"/>
      <c r="C1385" s="15"/>
      <c r="D1385" s="15"/>
      <c r="E1385" s="15"/>
      <c r="F1385" s="15"/>
      <c r="G1385" s="15"/>
      <c r="H1385" s="15"/>
      <c r="I1385" s="15"/>
      <c r="J1385" s="15"/>
      <c r="K1385" s="15"/>
      <c r="L1385" s="15"/>
      <c r="M1385" s="15"/>
      <c r="N1385" s="15"/>
      <c r="O1385" s="15"/>
      <c r="P1385" s="15"/>
      <c r="Q1385" s="15"/>
      <c r="R1385" s="15"/>
      <c r="S1385" s="15"/>
      <c r="T1385" s="15"/>
      <c r="U1385" s="15"/>
    </row>
    <row r="1386" spans="1:21" x14ac:dyDescent="0.25">
      <c r="A1386" s="15"/>
      <c r="B1386" s="15"/>
      <c r="C1386" s="15"/>
      <c r="D1386" s="15"/>
      <c r="E1386" s="15"/>
      <c r="F1386" s="15"/>
      <c r="G1386" s="15"/>
      <c r="H1386" s="15"/>
      <c r="I1386" s="15"/>
      <c r="J1386" s="15"/>
      <c r="K1386" s="15"/>
      <c r="L1386" s="15"/>
      <c r="M1386" s="15"/>
      <c r="N1386" s="15"/>
      <c r="O1386" s="15"/>
      <c r="P1386" s="15"/>
      <c r="Q1386" s="15"/>
      <c r="R1386" s="15"/>
      <c r="S1386" s="15"/>
      <c r="T1386" s="15"/>
      <c r="U1386" s="15"/>
    </row>
    <row r="1387" spans="1:21" x14ac:dyDescent="0.25">
      <c r="A1387" s="15"/>
      <c r="B1387" s="15"/>
      <c r="C1387" s="15"/>
      <c r="D1387" s="15"/>
      <c r="E1387" s="15"/>
      <c r="F1387" s="15"/>
      <c r="G1387" s="15"/>
      <c r="H1387" s="15"/>
      <c r="I1387" s="15"/>
      <c r="J1387" s="15"/>
      <c r="K1387" s="15"/>
      <c r="L1387" s="15"/>
      <c r="M1387" s="15"/>
      <c r="N1387" s="15"/>
      <c r="O1387" s="15"/>
      <c r="P1387" s="15"/>
      <c r="Q1387" s="15"/>
      <c r="R1387" s="15"/>
      <c r="S1387" s="15"/>
      <c r="T1387" s="15"/>
      <c r="U1387" s="15"/>
    </row>
    <row r="1388" spans="1:21" x14ac:dyDescent="0.25">
      <c r="A1388" s="15"/>
      <c r="B1388" s="15"/>
      <c r="C1388" s="15"/>
      <c r="D1388" s="15"/>
      <c r="E1388" s="15"/>
      <c r="F1388" s="15"/>
      <c r="G1388" s="15"/>
      <c r="H1388" s="15"/>
      <c r="I1388" s="15"/>
      <c r="J1388" s="15"/>
      <c r="K1388" s="15"/>
      <c r="L1388" s="15"/>
      <c r="M1388" s="15"/>
      <c r="N1388" s="15"/>
      <c r="O1388" s="15"/>
      <c r="P1388" s="15"/>
      <c r="Q1388" s="15"/>
      <c r="R1388" s="15"/>
      <c r="S1388" s="15"/>
      <c r="T1388" s="15"/>
      <c r="U1388" s="15"/>
    </row>
    <row r="1389" spans="1:21" x14ac:dyDescent="0.25">
      <c r="A1389" s="15"/>
      <c r="B1389" s="15"/>
      <c r="C1389" s="15"/>
      <c r="D1389" s="15"/>
      <c r="E1389" s="15"/>
      <c r="F1389" s="15"/>
      <c r="G1389" s="15"/>
      <c r="H1389" s="15"/>
      <c r="I1389" s="15"/>
      <c r="J1389" s="15"/>
      <c r="K1389" s="15"/>
      <c r="L1389" s="15"/>
      <c r="M1389" s="15"/>
      <c r="N1389" s="15"/>
      <c r="O1389" s="15"/>
      <c r="P1389" s="15"/>
      <c r="Q1389" s="15"/>
      <c r="R1389" s="15"/>
      <c r="S1389" s="15"/>
      <c r="T1389" s="15"/>
      <c r="U1389" s="15"/>
    </row>
    <row r="1390" spans="1:21" x14ac:dyDescent="0.25">
      <c r="A1390" s="15"/>
      <c r="B1390" s="15"/>
      <c r="C1390" s="15"/>
      <c r="D1390" s="15"/>
      <c r="E1390" s="15"/>
      <c r="F1390" s="15"/>
      <c r="G1390" s="15"/>
      <c r="H1390" s="15"/>
      <c r="I1390" s="15"/>
      <c r="J1390" s="15"/>
      <c r="K1390" s="15"/>
      <c r="L1390" s="15"/>
      <c r="M1390" s="15"/>
      <c r="N1390" s="15"/>
      <c r="O1390" s="15"/>
      <c r="P1390" s="15"/>
      <c r="Q1390" s="15"/>
      <c r="R1390" s="15"/>
      <c r="S1390" s="15"/>
      <c r="T1390" s="15"/>
      <c r="U1390" s="15"/>
    </row>
    <row r="1391" spans="1:21" x14ac:dyDescent="0.25">
      <c r="A1391" s="15"/>
      <c r="B1391" s="15"/>
      <c r="C1391" s="15"/>
      <c r="D1391" s="15"/>
      <c r="E1391" s="15"/>
      <c r="F1391" s="15"/>
      <c r="G1391" s="15"/>
      <c r="H1391" s="15"/>
      <c r="I1391" s="15"/>
      <c r="J1391" s="15"/>
      <c r="K1391" s="15"/>
      <c r="L1391" s="15"/>
      <c r="M1391" s="15"/>
      <c r="N1391" s="15"/>
      <c r="O1391" s="15"/>
      <c r="P1391" s="15"/>
      <c r="Q1391" s="15"/>
      <c r="R1391" s="15"/>
      <c r="S1391" s="15"/>
      <c r="T1391" s="15"/>
      <c r="U1391" s="15"/>
    </row>
    <row r="1392" spans="1:21" x14ac:dyDescent="0.25">
      <c r="A1392" s="15"/>
      <c r="B1392" s="15"/>
      <c r="C1392" s="15"/>
      <c r="D1392" s="15"/>
      <c r="E1392" s="15"/>
      <c r="F1392" s="15"/>
      <c r="G1392" s="15"/>
      <c r="H1392" s="15"/>
      <c r="I1392" s="15"/>
      <c r="J1392" s="15"/>
      <c r="K1392" s="15"/>
      <c r="L1392" s="15"/>
      <c r="M1392" s="15"/>
      <c r="N1392" s="15"/>
      <c r="O1392" s="15"/>
      <c r="P1392" s="15"/>
      <c r="Q1392" s="15"/>
      <c r="R1392" s="15"/>
      <c r="S1392" s="15"/>
      <c r="T1392" s="15"/>
      <c r="U1392" s="15"/>
    </row>
    <row r="1393" spans="1:21" x14ac:dyDescent="0.25">
      <c r="A1393" s="15"/>
      <c r="B1393" s="15"/>
      <c r="C1393" s="15"/>
      <c r="D1393" s="15"/>
      <c r="E1393" s="15"/>
      <c r="F1393" s="15"/>
      <c r="G1393" s="15"/>
      <c r="H1393" s="15"/>
      <c r="I1393" s="15"/>
      <c r="J1393" s="15"/>
      <c r="K1393" s="15"/>
      <c r="L1393" s="15"/>
      <c r="M1393" s="15"/>
      <c r="N1393" s="15"/>
      <c r="O1393" s="15"/>
      <c r="P1393" s="15"/>
      <c r="Q1393" s="15"/>
      <c r="R1393" s="15"/>
      <c r="S1393" s="15"/>
      <c r="T1393" s="15"/>
      <c r="U1393" s="15"/>
    </row>
    <row r="1394" spans="1:21" x14ac:dyDescent="0.25">
      <c r="A1394" s="15"/>
      <c r="B1394" s="15"/>
      <c r="C1394" s="15"/>
      <c r="D1394" s="15"/>
      <c r="E1394" s="15"/>
      <c r="F1394" s="15"/>
      <c r="G1394" s="15"/>
      <c r="H1394" s="15"/>
      <c r="I1394" s="15"/>
      <c r="J1394" s="15"/>
      <c r="K1394" s="15"/>
      <c r="L1394" s="15"/>
      <c r="M1394" s="15"/>
      <c r="N1394" s="15"/>
      <c r="O1394" s="15"/>
      <c r="P1394" s="15"/>
      <c r="Q1394" s="15"/>
      <c r="R1394" s="15"/>
      <c r="S1394" s="15"/>
      <c r="T1394" s="15"/>
      <c r="U1394" s="15"/>
    </row>
    <row r="1395" spans="1:21" x14ac:dyDescent="0.25">
      <c r="A1395" s="15"/>
      <c r="B1395" s="15"/>
      <c r="C1395" s="15"/>
      <c r="D1395" s="15"/>
      <c r="E1395" s="15"/>
      <c r="F1395" s="15"/>
      <c r="G1395" s="15"/>
      <c r="H1395" s="15"/>
      <c r="I1395" s="15"/>
      <c r="J1395" s="15"/>
      <c r="K1395" s="15"/>
      <c r="L1395" s="15"/>
      <c r="M1395" s="15"/>
      <c r="N1395" s="15"/>
      <c r="O1395" s="15"/>
      <c r="P1395" s="15"/>
      <c r="Q1395" s="15"/>
      <c r="R1395" s="15"/>
      <c r="S1395" s="15"/>
      <c r="T1395" s="15"/>
      <c r="U1395" s="15"/>
    </row>
    <row r="1396" spans="1:21" x14ac:dyDescent="0.25">
      <c r="A1396" s="15"/>
      <c r="B1396" s="15"/>
      <c r="C1396" s="15"/>
      <c r="D1396" s="15"/>
      <c r="E1396" s="15"/>
      <c r="F1396" s="15"/>
      <c r="G1396" s="15"/>
      <c r="H1396" s="15"/>
      <c r="I1396" s="15"/>
      <c r="J1396" s="15"/>
      <c r="K1396" s="15"/>
      <c r="L1396" s="15"/>
      <c r="M1396" s="15"/>
      <c r="N1396" s="15"/>
      <c r="O1396" s="15"/>
      <c r="P1396" s="15"/>
      <c r="Q1396" s="15"/>
      <c r="R1396" s="15"/>
      <c r="S1396" s="15"/>
      <c r="T1396" s="15"/>
      <c r="U1396" s="15"/>
    </row>
    <row r="1397" spans="1:21" x14ac:dyDescent="0.25">
      <c r="A1397" s="15"/>
      <c r="B1397" s="15"/>
      <c r="C1397" s="15"/>
      <c r="D1397" s="15"/>
      <c r="E1397" s="15"/>
      <c r="F1397" s="15"/>
      <c r="G1397" s="15"/>
      <c r="H1397" s="15"/>
      <c r="I1397" s="15"/>
      <c r="J1397" s="15"/>
      <c r="K1397" s="15"/>
      <c r="L1397" s="15"/>
      <c r="M1397" s="15"/>
      <c r="N1397" s="15"/>
      <c r="O1397" s="15"/>
      <c r="P1397" s="15"/>
      <c r="Q1397" s="15"/>
      <c r="R1397" s="15"/>
      <c r="S1397" s="15"/>
      <c r="T1397" s="15"/>
      <c r="U1397" s="15"/>
    </row>
    <row r="1398" spans="1:21" x14ac:dyDescent="0.25">
      <c r="A1398" s="15"/>
      <c r="B1398" s="15"/>
      <c r="C1398" s="15"/>
      <c r="D1398" s="15"/>
      <c r="E1398" s="15"/>
      <c r="F1398" s="15"/>
      <c r="G1398" s="15"/>
      <c r="H1398" s="15"/>
      <c r="I1398" s="15"/>
      <c r="J1398" s="15"/>
      <c r="K1398" s="15"/>
      <c r="L1398" s="15"/>
      <c r="M1398" s="15"/>
      <c r="N1398" s="15"/>
      <c r="O1398" s="15"/>
      <c r="P1398" s="15"/>
      <c r="Q1398" s="15"/>
      <c r="R1398" s="15"/>
      <c r="S1398" s="15"/>
      <c r="T1398" s="15"/>
      <c r="U1398" s="15"/>
    </row>
    <row r="1399" spans="1:21" x14ac:dyDescent="0.25">
      <c r="A1399" s="15"/>
      <c r="B1399" s="15"/>
      <c r="C1399" s="15"/>
      <c r="D1399" s="15"/>
      <c r="E1399" s="15"/>
      <c r="F1399" s="15"/>
      <c r="G1399" s="15"/>
      <c r="H1399" s="15"/>
      <c r="I1399" s="15"/>
      <c r="J1399" s="15"/>
      <c r="K1399" s="15"/>
      <c r="L1399" s="15"/>
      <c r="M1399" s="15"/>
      <c r="N1399" s="15"/>
      <c r="O1399" s="15"/>
      <c r="P1399" s="15"/>
      <c r="Q1399" s="15"/>
      <c r="R1399" s="15"/>
      <c r="S1399" s="15"/>
      <c r="T1399" s="15"/>
      <c r="U1399" s="15"/>
    </row>
    <row r="1400" spans="1:21" x14ac:dyDescent="0.25">
      <c r="A1400" s="15"/>
      <c r="B1400" s="15"/>
      <c r="C1400" s="15"/>
      <c r="D1400" s="15"/>
      <c r="E1400" s="15"/>
      <c r="F1400" s="15"/>
      <c r="G1400" s="15"/>
      <c r="H1400" s="15"/>
      <c r="I1400" s="15"/>
      <c r="J1400" s="15"/>
      <c r="K1400" s="15"/>
      <c r="L1400" s="15"/>
      <c r="M1400" s="15"/>
      <c r="N1400" s="15"/>
      <c r="O1400" s="15"/>
      <c r="P1400" s="15"/>
      <c r="Q1400" s="15"/>
      <c r="R1400" s="15"/>
      <c r="S1400" s="15"/>
      <c r="T1400" s="15"/>
      <c r="U1400" s="15"/>
    </row>
    <row r="1401" spans="1:21" x14ac:dyDescent="0.25">
      <c r="A1401" s="15"/>
      <c r="B1401" s="15"/>
      <c r="C1401" s="15"/>
      <c r="D1401" s="15"/>
      <c r="E1401" s="15"/>
      <c r="F1401" s="15"/>
      <c r="G1401" s="15"/>
      <c r="H1401" s="15"/>
      <c r="I1401" s="15"/>
      <c r="J1401" s="15"/>
      <c r="K1401" s="15"/>
      <c r="L1401" s="15"/>
      <c r="M1401" s="15"/>
      <c r="N1401" s="15"/>
      <c r="O1401" s="15"/>
      <c r="P1401" s="15"/>
      <c r="Q1401" s="15"/>
      <c r="R1401" s="15"/>
      <c r="S1401" s="15"/>
      <c r="T1401" s="15"/>
      <c r="U1401" s="15"/>
    </row>
    <row r="1402" spans="1:21" x14ac:dyDescent="0.25">
      <c r="A1402" s="15"/>
      <c r="B1402" s="15"/>
      <c r="C1402" s="15"/>
      <c r="D1402" s="15"/>
      <c r="E1402" s="15"/>
      <c r="F1402" s="15"/>
      <c r="G1402" s="15"/>
      <c r="H1402" s="15"/>
      <c r="I1402" s="15"/>
      <c r="J1402" s="15"/>
      <c r="K1402" s="15"/>
      <c r="L1402" s="15"/>
      <c r="M1402" s="15"/>
      <c r="N1402" s="15"/>
      <c r="O1402" s="15"/>
      <c r="P1402" s="15"/>
      <c r="Q1402" s="15"/>
      <c r="R1402" s="15"/>
      <c r="S1402" s="15"/>
      <c r="T1402" s="15"/>
      <c r="U1402" s="15"/>
    </row>
    <row r="1403" spans="1:21" x14ac:dyDescent="0.25">
      <c r="A1403" s="15"/>
      <c r="B1403" s="15"/>
      <c r="C1403" s="15"/>
      <c r="D1403" s="15"/>
      <c r="E1403" s="15"/>
      <c r="F1403" s="15"/>
      <c r="G1403" s="15"/>
      <c r="H1403" s="15"/>
      <c r="I1403" s="15"/>
      <c r="J1403" s="15"/>
      <c r="K1403" s="15"/>
      <c r="L1403" s="15"/>
      <c r="M1403" s="15"/>
      <c r="N1403" s="15"/>
      <c r="O1403" s="15"/>
      <c r="P1403" s="15"/>
      <c r="Q1403" s="15"/>
      <c r="R1403" s="15"/>
      <c r="S1403" s="15"/>
      <c r="T1403" s="15"/>
      <c r="U1403" s="15"/>
    </row>
    <row r="1404" spans="1:21" x14ac:dyDescent="0.25">
      <c r="A1404" s="15"/>
      <c r="B1404" s="15"/>
      <c r="C1404" s="15"/>
      <c r="D1404" s="15"/>
      <c r="E1404" s="15"/>
      <c r="F1404" s="15"/>
      <c r="G1404" s="15"/>
      <c r="H1404" s="15"/>
      <c r="I1404" s="15"/>
      <c r="J1404" s="15"/>
      <c r="K1404" s="15"/>
      <c r="L1404" s="15"/>
      <c r="M1404" s="15"/>
      <c r="N1404" s="15"/>
      <c r="O1404" s="15"/>
      <c r="P1404" s="15"/>
      <c r="Q1404" s="15"/>
      <c r="R1404" s="15"/>
      <c r="S1404" s="15"/>
      <c r="T1404" s="15"/>
      <c r="U1404" s="15"/>
    </row>
    <row r="1405" spans="1:21" x14ac:dyDescent="0.25">
      <c r="A1405" s="15"/>
      <c r="B1405" s="15"/>
      <c r="C1405" s="15"/>
      <c r="D1405" s="15"/>
      <c r="E1405" s="15"/>
      <c r="F1405" s="15"/>
      <c r="G1405" s="15"/>
      <c r="H1405" s="15"/>
      <c r="I1405" s="15"/>
      <c r="J1405" s="15"/>
      <c r="K1405" s="15"/>
      <c r="L1405" s="15"/>
      <c r="M1405" s="15"/>
      <c r="N1405" s="15"/>
      <c r="O1405" s="15"/>
      <c r="P1405" s="15"/>
      <c r="Q1405" s="15"/>
      <c r="R1405" s="15"/>
      <c r="S1405" s="15"/>
      <c r="T1405" s="15"/>
      <c r="U1405" s="15"/>
    </row>
    <row r="1406" spans="1:21" x14ac:dyDescent="0.25">
      <c r="A1406" s="15"/>
      <c r="B1406" s="15"/>
      <c r="C1406" s="15"/>
      <c r="D1406" s="15"/>
      <c r="E1406" s="15"/>
      <c r="F1406" s="15"/>
      <c r="G1406" s="15"/>
      <c r="H1406" s="15"/>
      <c r="I1406" s="15"/>
      <c r="J1406" s="15"/>
      <c r="K1406" s="15"/>
      <c r="L1406" s="15"/>
      <c r="M1406" s="15"/>
      <c r="N1406" s="15"/>
      <c r="O1406" s="15"/>
      <c r="P1406" s="15"/>
      <c r="Q1406" s="15"/>
      <c r="R1406" s="15"/>
      <c r="S1406" s="15"/>
      <c r="T1406" s="15"/>
      <c r="U1406" s="15"/>
    </row>
    <row r="1407" spans="1:21" x14ac:dyDescent="0.25">
      <c r="A1407" s="15"/>
      <c r="B1407" s="15"/>
      <c r="C1407" s="15"/>
      <c r="D1407" s="15"/>
      <c r="E1407" s="15"/>
      <c r="F1407" s="15"/>
      <c r="G1407" s="15"/>
      <c r="H1407" s="15"/>
      <c r="I1407" s="15"/>
      <c r="J1407" s="15"/>
      <c r="K1407" s="15"/>
      <c r="L1407" s="15"/>
      <c r="M1407" s="15"/>
      <c r="N1407" s="15"/>
      <c r="O1407" s="15"/>
      <c r="P1407" s="15"/>
      <c r="Q1407" s="15"/>
      <c r="R1407" s="15"/>
      <c r="S1407" s="15"/>
      <c r="T1407" s="15"/>
      <c r="U1407" s="15"/>
    </row>
    <row r="1408" spans="1:21" x14ac:dyDescent="0.25">
      <c r="A1408" s="15"/>
      <c r="B1408" s="15"/>
      <c r="C1408" s="15"/>
      <c r="D1408" s="15"/>
      <c r="E1408" s="15"/>
      <c r="F1408" s="15"/>
      <c r="G1408" s="15"/>
      <c r="H1408" s="15"/>
      <c r="I1408" s="15"/>
      <c r="J1408" s="15"/>
      <c r="K1408" s="15"/>
      <c r="L1408" s="15"/>
      <c r="M1408" s="15"/>
      <c r="N1408" s="15"/>
      <c r="O1408" s="15"/>
      <c r="P1408" s="15"/>
      <c r="Q1408" s="15"/>
      <c r="R1408" s="15"/>
      <c r="S1408" s="15"/>
      <c r="T1408" s="15"/>
      <c r="U1408" s="15"/>
    </row>
    <row r="1409" spans="1:21" x14ac:dyDescent="0.25">
      <c r="A1409" s="15"/>
      <c r="B1409" s="15"/>
      <c r="C1409" s="15"/>
      <c r="D1409" s="15"/>
      <c r="E1409" s="15"/>
      <c r="F1409" s="15"/>
      <c r="G1409" s="15"/>
      <c r="H1409" s="15"/>
      <c r="I1409" s="15"/>
      <c r="J1409" s="15"/>
      <c r="K1409" s="15"/>
      <c r="L1409" s="15"/>
      <c r="M1409" s="15"/>
      <c r="N1409" s="15"/>
      <c r="O1409" s="15"/>
      <c r="P1409" s="15"/>
      <c r="Q1409" s="15"/>
      <c r="R1409" s="15"/>
      <c r="S1409" s="15"/>
      <c r="T1409" s="15"/>
      <c r="U1409" s="15"/>
    </row>
    <row r="1410" spans="1:21" x14ac:dyDescent="0.25">
      <c r="A1410" s="15"/>
      <c r="B1410" s="15"/>
      <c r="C1410" s="15"/>
      <c r="D1410" s="15"/>
      <c r="E1410" s="15"/>
      <c r="F1410" s="15"/>
      <c r="G1410" s="15"/>
      <c r="H1410" s="15"/>
      <c r="I1410" s="15"/>
      <c r="J1410" s="15"/>
      <c r="K1410" s="15"/>
      <c r="L1410" s="15"/>
      <c r="M1410" s="15"/>
      <c r="N1410" s="15"/>
      <c r="O1410" s="15"/>
      <c r="P1410" s="15"/>
      <c r="Q1410" s="15"/>
      <c r="R1410" s="15"/>
      <c r="S1410" s="15"/>
      <c r="T1410" s="15"/>
      <c r="U1410" s="15"/>
    </row>
    <row r="1411" spans="1:21" x14ac:dyDescent="0.25">
      <c r="A1411" s="15"/>
      <c r="B1411" s="15"/>
      <c r="C1411" s="15"/>
      <c r="D1411" s="15"/>
      <c r="E1411" s="15"/>
      <c r="F1411" s="15"/>
      <c r="G1411" s="15"/>
      <c r="H1411" s="15"/>
      <c r="I1411" s="15"/>
      <c r="J1411" s="15"/>
      <c r="K1411" s="15"/>
      <c r="L1411" s="15"/>
      <c r="M1411" s="15"/>
      <c r="N1411" s="15"/>
      <c r="O1411" s="15"/>
      <c r="P1411" s="15"/>
      <c r="Q1411" s="15"/>
      <c r="R1411" s="15"/>
      <c r="S1411" s="15"/>
      <c r="T1411" s="15"/>
      <c r="U1411" s="15"/>
    </row>
    <row r="1412" spans="1:21" x14ac:dyDescent="0.25">
      <c r="A1412" s="15"/>
      <c r="B1412" s="15"/>
      <c r="C1412" s="15"/>
      <c r="D1412" s="15"/>
      <c r="E1412" s="15"/>
      <c r="F1412" s="15"/>
      <c r="G1412" s="15"/>
      <c r="H1412" s="15"/>
      <c r="I1412" s="15"/>
      <c r="J1412" s="15"/>
      <c r="K1412" s="15"/>
      <c r="L1412" s="15"/>
      <c r="M1412" s="15"/>
      <c r="N1412" s="15"/>
      <c r="O1412" s="15"/>
      <c r="P1412" s="15"/>
      <c r="Q1412" s="15"/>
      <c r="R1412" s="15"/>
      <c r="S1412" s="15"/>
      <c r="T1412" s="15"/>
      <c r="U1412" s="15"/>
    </row>
    <row r="1413" spans="1:21" x14ac:dyDescent="0.25">
      <c r="A1413" s="15"/>
      <c r="B1413" s="15"/>
      <c r="C1413" s="15"/>
      <c r="D1413" s="15"/>
      <c r="E1413" s="15"/>
      <c r="F1413" s="15"/>
      <c r="G1413" s="15"/>
      <c r="H1413" s="15"/>
      <c r="I1413" s="15"/>
      <c r="J1413" s="15"/>
      <c r="K1413" s="15"/>
      <c r="L1413" s="15"/>
      <c r="M1413" s="15"/>
      <c r="N1413" s="15"/>
      <c r="O1413" s="15"/>
      <c r="P1413" s="15"/>
      <c r="Q1413" s="15"/>
      <c r="R1413" s="15"/>
      <c r="S1413" s="15"/>
      <c r="T1413" s="15"/>
      <c r="U1413" s="15"/>
    </row>
    <row r="1414" spans="1:21" x14ac:dyDescent="0.25">
      <c r="A1414" s="15"/>
      <c r="B1414" s="15"/>
      <c r="C1414" s="15"/>
      <c r="D1414" s="15"/>
      <c r="E1414" s="15"/>
      <c r="F1414" s="15"/>
      <c r="G1414" s="15"/>
      <c r="H1414" s="15"/>
      <c r="I1414" s="15"/>
      <c r="J1414" s="15"/>
      <c r="K1414" s="15"/>
      <c r="L1414" s="15"/>
      <c r="M1414" s="15"/>
      <c r="N1414" s="15"/>
      <c r="O1414" s="15"/>
      <c r="P1414" s="15"/>
      <c r="Q1414" s="15"/>
      <c r="R1414" s="15"/>
      <c r="S1414" s="15"/>
      <c r="T1414" s="15"/>
      <c r="U1414" s="15"/>
    </row>
    <row r="1415" spans="1:21" x14ac:dyDescent="0.25">
      <c r="A1415" s="15"/>
      <c r="B1415" s="15"/>
      <c r="C1415" s="15"/>
      <c r="D1415" s="15"/>
      <c r="E1415" s="15"/>
      <c r="F1415" s="15"/>
      <c r="G1415" s="15"/>
      <c r="H1415" s="15"/>
      <c r="I1415" s="15"/>
      <c r="J1415" s="15"/>
      <c r="K1415" s="15"/>
      <c r="L1415" s="15"/>
      <c r="M1415" s="15"/>
      <c r="N1415" s="15"/>
      <c r="O1415" s="15"/>
      <c r="P1415" s="15"/>
      <c r="Q1415" s="15"/>
      <c r="R1415" s="15"/>
      <c r="S1415" s="15"/>
      <c r="T1415" s="15"/>
      <c r="U1415" s="15"/>
    </row>
    <row r="1416" spans="1:21" x14ac:dyDescent="0.25">
      <c r="A1416" s="15"/>
      <c r="B1416" s="15"/>
      <c r="C1416" s="15"/>
      <c r="D1416" s="15"/>
      <c r="E1416" s="15"/>
      <c r="F1416" s="15"/>
      <c r="G1416" s="15"/>
      <c r="H1416" s="15"/>
      <c r="I1416" s="15"/>
      <c r="J1416" s="15"/>
      <c r="K1416" s="15"/>
      <c r="L1416" s="15"/>
      <c r="M1416" s="15"/>
      <c r="N1416" s="15"/>
      <c r="O1416" s="15"/>
      <c r="P1416" s="15"/>
      <c r="Q1416" s="15"/>
      <c r="R1416" s="15"/>
      <c r="S1416" s="15"/>
      <c r="T1416" s="15"/>
      <c r="U1416" s="15"/>
    </row>
    <row r="1417" spans="1:21" x14ac:dyDescent="0.25">
      <c r="A1417" s="15"/>
      <c r="B1417" s="15"/>
      <c r="C1417" s="15"/>
      <c r="D1417" s="15"/>
      <c r="E1417" s="15"/>
      <c r="F1417" s="15"/>
      <c r="G1417" s="15"/>
      <c r="H1417" s="15"/>
      <c r="I1417" s="15"/>
      <c r="J1417" s="15"/>
      <c r="K1417" s="15"/>
      <c r="L1417" s="15"/>
      <c r="M1417" s="15"/>
      <c r="N1417" s="15"/>
      <c r="O1417" s="15"/>
      <c r="P1417" s="15"/>
      <c r="Q1417" s="15"/>
      <c r="R1417" s="15"/>
      <c r="S1417" s="15"/>
      <c r="T1417" s="15"/>
      <c r="U1417" s="15"/>
    </row>
    <row r="1418" spans="1:21" x14ac:dyDescent="0.25">
      <c r="A1418" s="15"/>
      <c r="B1418" s="15"/>
      <c r="C1418" s="15"/>
      <c r="D1418" s="15"/>
      <c r="E1418" s="15"/>
      <c r="F1418" s="15"/>
      <c r="G1418" s="15"/>
      <c r="H1418" s="15"/>
      <c r="I1418" s="15"/>
      <c r="J1418" s="15"/>
      <c r="K1418" s="15"/>
      <c r="L1418" s="15"/>
      <c r="M1418" s="15"/>
      <c r="N1418" s="15"/>
      <c r="O1418" s="15"/>
      <c r="P1418" s="15"/>
      <c r="Q1418" s="15"/>
      <c r="R1418" s="15"/>
      <c r="S1418" s="15"/>
      <c r="T1418" s="15"/>
      <c r="U1418" s="15"/>
    </row>
    <row r="1419" spans="1:21" x14ac:dyDescent="0.25">
      <c r="A1419" s="15"/>
      <c r="B1419" s="15"/>
      <c r="C1419" s="15"/>
      <c r="D1419" s="15"/>
      <c r="E1419" s="15"/>
      <c r="F1419" s="15"/>
      <c r="G1419" s="15"/>
      <c r="H1419" s="15"/>
      <c r="I1419" s="15"/>
      <c r="J1419" s="15"/>
      <c r="K1419" s="15"/>
      <c r="L1419" s="15"/>
      <c r="M1419" s="15"/>
      <c r="N1419" s="15"/>
      <c r="O1419" s="15"/>
      <c r="P1419" s="15"/>
      <c r="Q1419" s="15"/>
      <c r="R1419" s="15"/>
      <c r="S1419" s="15"/>
      <c r="T1419" s="15"/>
      <c r="U1419" s="15"/>
    </row>
    <row r="1420" spans="1:21" x14ac:dyDescent="0.25">
      <c r="A1420" s="15"/>
      <c r="B1420" s="15"/>
      <c r="C1420" s="15"/>
      <c r="D1420" s="15"/>
      <c r="E1420" s="15"/>
      <c r="F1420" s="15"/>
      <c r="G1420" s="15"/>
      <c r="H1420" s="15"/>
      <c r="I1420" s="15"/>
      <c r="J1420" s="15"/>
      <c r="K1420" s="15"/>
      <c r="L1420" s="15"/>
      <c r="M1420" s="15"/>
      <c r="N1420" s="15"/>
      <c r="O1420" s="15"/>
      <c r="P1420" s="15"/>
      <c r="Q1420" s="15"/>
      <c r="R1420" s="15"/>
      <c r="S1420" s="15"/>
      <c r="T1420" s="15"/>
      <c r="U1420" s="15"/>
    </row>
    <row r="1421" spans="1:21" x14ac:dyDescent="0.25">
      <c r="A1421" s="15"/>
      <c r="B1421" s="15"/>
      <c r="C1421" s="15"/>
      <c r="D1421" s="15"/>
      <c r="E1421" s="15"/>
      <c r="F1421" s="15"/>
      <c r="G1421" s="15"/>
      <c r="H1421" s="15"/>
      <c r="I1421" s="15"/>
      <c r="J1421" s="15"/>
      <c r="K1421" s="15"/>
      <c r="L1421" s="15"/>
      <c r="M1421" s="15"/>
      <c r="N1421" s="15"/>
      <c r="O1421" s="15"/>
      <c r="P1421" s="15"/>
      <c r="Q1421" s="15"/>
      <c r="R1421" s="15"/>
      <c r="S1421" s="15"/>
      <c r="T1421" s="15"/>
      <c r="U1421" s="15"/>
    </row>
    <row r="1422" spans="1:21" x14ac:dyDescent="0.25">
      <c r="A1422" s="15"/>
      <c r="B1422" s="15"/>
      <c r="C1422" s="15"/>
      <c r="D1422" s="15"/>
      <c r="E1422" s="15"/>
      <c r="F1422" s="15"/>
      <c r="G1422" s="15"/>
      <c r="H1422" s="15"/>
      <c r="I1422" s="15"/>
      <c r="J1422" s="15"/>
      <c r="K1422" s="15"/>
      <c r="L1422" s="15"/>
      <c r="M1422" s="15"/>
      <c r="N1422" s="15"/>
      <c r="O1422" s="15"/>
      <c r="P1422" s="15"/>
      <c r="Q1422" s="15"/>
      <c r="R1422" s="15"/>
      <c r="S1422" s="15"/>
      <c r="T1422" s="15"/>
      <c r="U1422" s="15"/>
    </row>
    <row r="1423" spans="1:21" x14ac:dyDescent="0.25">
      <c r="A1423" s="15"/>
      <c r="B1423" s="15"/>
      <c r="C1423" s="15"/>
      <c r="D1423" s="15"/>
      <c r="E1423" s="15"/>
      <c r="F1423" s="15"/>
      <c r="G1423" s="15"/>
      <c r="H1423" s="15"/>
      <c r="I1423" s="15"/>
      <c r="J1423" s="15"/>
      <c r="K1423" s="15"/>
      <c r="L1423" s="15"/>
      <c r="M1423" s="15"/>
      <c r="N1423" s="15"/>
      <c r="O1423" s="15"/>
      <c r="P1423" s="15"/>
      <c r="Q1423" s="15"/>
      <c r="R1423" s="15"/>
      <c r="S1423" s="15"/>
      <c r="T1423" s="15"/>
      <c r="U1423" s="15"/>
    </row>
    <row r="1424" spans="1:21" x14ac:dyDescent="0.25">
      <c r="A1424" s="15"/>
      <c r="B1424" s="15"/>
      <c r="C1424" s="15"/>
      <c r="D1424" s="15"/>
      <c r="E1424" s="15"/>
      <c r="F1424" s="15"/>
      <c r="G1424" s="15"/>
      <c r="H1424" s="15"/>
      <c r="I1424" s="15"/>
      <c r="J1424" s="15"/>
      <c r="K1424" s="15"/>
      <c r="L1424" s="15"/>
      <c r="M1424" s="15"/>
      <c r="N1424" s="15"/>
      <c r="O1424" s="15"/>
      <c r="P1424" s="15"/>
      <c r="Q1424" s="15"/>
      <c r="R1424" s="15"/>
      <c r="S1424" s="15"/>
      <c r="T1424" s="15"/>
      <c r="U1424" s="15"/>
    </row>
    <row r="1425" spans="1:21" x14ac:dyDescent="0.25">
      <c r="A1425" s="15"/>
      <c r="B1425" s="15"/>
      <c r="C1425" s="15"/>
      <c r="D1425" s="15"/>
      <c r="E1425" s="15"/>
      <c r="F1425" s="15"/>
      <c r="G1425" s="15"/>
      <c r="H1425" s="15"/>
      <c r="I1425" s="15"/>
      <c r="J1425" s="15"/>
      <c r="K1425" s="15"/>
      <c r="L1425" s="15"/>
      <c r="M1425" s="15"/>
      <c r="N1425" s="15"/>
      <c r="O1425" s="15"/>
      <c r="P1425" s="15"/>
      <c r="Q1425" s="15"/>
      <c r="R1425" s="15"/>
      <c r="S1425" s="15"/>
      <c r="T1425" s="15"/>
      <c r="U1425" s="15"/>
    </row>
    <row r="1426" spans="1:21" x14ac:dyDescent="0.25">
      <c r="A1426" s="15"/>
      <c r="B1426" s="15"/>
      <c r="C1426" s="15"/>
      <c r="D1426" s="15"/>
      <c r="E1426" s="15"/>
      <c r="F1426" s="15"/>
      <c r="G1426" s="15"/>
      <c r="H1426" s="15"/>
      <c r="I1426" s="15"/>
      <c r="J1426" s="15"/>
      <c r="K1426" s="15"/>
      <c r="L1426" s="15"/>
      <c r="M1426" s="15"/>
      <c r="N1426" s="15"/>
      <c r="O1426" s="15"/>
      <c r="P1426" s="15"/>
      <c r="Q1426" s="15"/>
      <c r="R1426" s="15"/>
      <c r="S1426" s="15"/>
      <c r="T1426" s="15"/>
      <c r="U1426" s="15"/>
    </row>
    <row r="1427" spans="1:21" x14ac:dyDescent="0.25">
      <c r="A1427" s="15"/>
      <c r="B1427" s="15"/>
      <c r="C1427" s="15"/>
      <c r="D1427" s="15"/>
      <c r="E1427" s="15"/>
      <c r="F1427" s="15"/>
      <c r="G1427" s="15"/>
      <c r="H1427" s="15"/>
      <c r="I1427" s="15"/>
      <c r="J1427" s="15"/>
      <c r="K1427" s="15"/>
      <c r="L1427" s="15"/>
      <c r="M1427" s="15"/>
      <c r="N1427" s="15"/>
      <c r="O1427" s="15"/>
      <c r="P1427" s="15"/>
      <c r="Q1427" s="15"/>
      <c r="R1427" s="15"/>
      <c r="S1427" s="15"/>
      <c r="T1427" s="15"/>
      <c r="U1427" s="15"/>
    </row>
    <row r="1428" spans="1:21" x14ac:dyDescent="0.25">
      <c r="A1428" s="15"/>
      <c r="B1428" s="15"/>
      <c r="C1428" s="15"/>
      <c r="D1428" s="15"/>
      <c r="E1428" s="15"/>
      <c r="F1428" s="15"/>
      <c r="G1428" s="15"/>
      <c r="H1428" s="15"/>
      <c r="I1428" s="15"/>
      <c r="J1428" s="15"/>
      <c r="K1428" s="15"/>
      <c r="L1428" s="15"/>
      <c r="M1428" s="15"/>
      <c r="N1428" s="15"/>
      <c r="O1428" s="15"/>
      <c r="P1428" s="15"/>
      <c r="Q1428" s="15"/>
      <c r="R1428" s="15"/>
      <c r="S1428" s="15"/>
      <c r="T1428" s="15"/>
      <c r="U1428" s="15"/>
    </row>
    <row r="1429" spans="1:21" x14ac:dyDescent="0.25">
      <c r="A1429" s="15"/>
      <c r="B1429" s="15"/>
      <c r="C1429" s="15"/>
      <c r="D1429" s="15"/>
      <c r="E1429" s="15"/>
      <c r="F1429" s="15"/>
      <c r="G1429" s="15"/>
      <c r="H1429" s="15"/>
      <c r="I1429" s="15"/>
      <c r="J1429" s="15"/>
      <c r="K1429" s="15"/>
      <c r="L1429" s="15"/>
      <c r="M1429" s="15"/>
      <c r="N1429" s="15"/>
      <c r="O1429" s="15"/>
      <c r="P1429" s="15"/>
      <c r="Q1429" s="15"/>
      <c r="R1429" s="15"/>
      <c r="S1429" s="15"/>
      <c r="T1429" s="15"/>
      <c r="U1429" s="15"/>
    </row>
    <row r="1430" spans="1:21" x14ac:dyDescent="0.25">
      <c r="A1430" s="15"/>
      <c r="B1430" s="15"/>
      <c r="C1430" s="15"/>
      <c r="D1430" s="15"/>
      <c r="E1430" s="15"/>
      <c r="F1430" s="15"/>
      <c r="G1430" s="15"/>
      <c r="H1430" s="15"/>
      <c r="I1430" s="15"/>
      <c r="J1430" s="15"/>
      <c r="K1430" s="15"/>
      <c r="L1430" s="15"/>
      <c r="M1430" s="15"/>
      <c r="N1430" s="15"/>
      <c r="O1430" s="15"/>
      <c r="P1430" s="15"/>
      <c r="Q1430" s="15"/>
      <c r="R1430" s="15"/>
      <c r="S1430" s="15"/>
      <c r="T1430" s="15"/>
      <c r="U1430" s="15"/>
    </row>
    <row r="1431" spans="1:21" x14ac:dyDescent="0.25">
      <c r="A1431" s="15"/>
      <c r="B1431" s="15"/>
      <c r="C1431" s="15"/>
      <c r="D1431" s="15"/>
      <c r="E1431" s="15"/>
      <c r="F1431" s="15"/>
      <c r="G1431" s="15"/>
      <c r="H1431" s="15"/>
      <c r="I1431" s="15"/>
      <c r="J1431" s="15"/>
      <c r="K1431" s="15"/>
      <c r="L1431" s="15"/>
      <c r="M1431" s="15"/>
      <c r="N1431" s="15"/>
      <c r="O1431" s="15"/>
      <c r="P1431" s="15"/>
      <c r="Q1431" s="15"/>
      <c r="R1431" s="15"/>
      <c r="S1431" s="15"/>
      <c r="T1431" s="15"/>
      <c r="U1431" s="15"/>
    </row>
    <row r="1432" spans="1:21" x14ac:dyDescent="0.25">
      <c r="A1432" s="15"/>
      <c r="B1432" s="15"/>
      <c r="C1432" s="15"/>
      <c r="D1432" s="15"/>
      <c r="E1432" s="15"/>
      <c r="F1432" s="15"/>
      <c r="G1432" s="15"/>
      <c r="H1432" s="15"/>
      <c r="I1432" s="15"/>
      <c r="J1432" s="15"/>
      <c r="K1432" s="15"/>
      <c r="L1432" s="15"/>
      <c r="M1432" s="15"/>
      <c r="N1432" s="15"/>
      <c r="O1432" s="15"/>
      <c r="P1432" s="15"/>
      <c r="Q1432" s="15"/>
      <c r="R1432" s="15"/>
      <c r="S1432" s="15"/>
      <c r="T1432" s="15"/>
      <c r="U1432" s="15"/>
    </row>
    <row r="1433" spans="1:21" x14ac:dyDescent="0.25">
      <c r="A1433" s="15"/>
      <c r="B1433" s="15"/>
      <c r="C1433" s="15"/>
      <c r="D1433" s="15"/>
      <c r="E1433" s="15"/>
      <c r="F1433" s="15"/>
      <c r="G1433" s="15"/>
      <c r="H1433" s="15"/>
      <c r="I1433" s="15"/>
      <c r="J1433" s="15"/>
      <c r="K1433" s="15"/>
      <c r="L1433" s="15"/>
      <c r="M1433" s="15"/>
      <c r="N1433" s="15"/>
      <c r="O1433" s="15"/>
      <c r="P1433" s="15"/>
      <c r="Q1433" s="15"/>
      <c r="R1433" s="15"/>
      <c r="S1433" s="15"/>
      <c r="T1433" s="15"/>
      <c r="U1433" s="15"/>
    </row>
    <row r="1434" spans="1:21" x14ac:dyDescent="0.25">
      <c r="A1434" s="15"/>
      <c r="B1434" s="15"/>
      <c r="C1434" s="15"/>
      <c r="D1434" s="15"/>
      <c r="E1434" s="15"/>
      <c r="F1434" s="15"/>
      <c r="G1434" s="15"/>
      <c r="H1434" s="15"/>
      <c r="I1434" s="15"/>
      <c r="J1434" s="15"/>
      <c r="K1434" s="15"/>
      <c r="L1434" s="15"/>
      <c r="M1434" s="15"/>
      <c r="N1434" s="15"/>
      <c r="O1434" s="15"/>
      <c r="P1434" s="15"/>
      <c r="Q1434" s="15"/>
      <c r="R1434" s="15"/>
      <c r="S1434" s="15"/>
      <c r="T1434" s="15"/>
      <c r="U1434" s="15"/>
    </row>
    <row r="1435" spans="1:21" x14ac:dyDescent="0.25">
      <c r="A1435" s="15"/>
      <c r="B1435" s="15"/>
      <c r="C1435" s="15"/>
      <c r="D1435" s="15"/>
      <c r="E1435" s="15"/>
      <c r="F1435" s="15"/>
      <c r="G1435" s="15"/>
      <c r="H1435" s="15"/>
      <c r="I1435" s="15"/>
      <c r="J1435" s="15"/>
      <c r="K1435" s="15"/>
      <c r="L1435" s="15"/>
      <c r="M1435" s="15"/>
      <c r="N1435" s="15"/>
      <c r="O1435" s="15"/>
      <c r="P1435" s="15"/>
      <c r="Q1435" s="15"/>
      <c r="R1435" s="15"/>
      <c r="S1435" s="15"/>
      <c r="T1435" s="15"/>
      <c r="U1435" s="15"/>
    </row>
    <row r="1436" spans="1:21" x14ac:dyDescent="0.25">
      <c r="A1436" s="15"/>
      <c r="B1436" s="15"/>
      <c r="C1436" s="15"/>
      <c r="D1436" s="15"/>
      <c r="E1436" s="15"/>
      <c r="F1436" s="15"/>
      <c r="G1436" s="15"/>
      <c r="H1436" s="15"/>
      <c r="I1436" s="15"/>
      <c r="J1436" s="15"/>
      <c r="K1436" s="15"/>
      <c r="L1436" s="15"/>
      <c r="M1436" s="15"/>
      <c r="N1436" s="15"/>
      <c r="O1436" s="15"/>
      <c r="P1436" s="15"/>
      <c r="Q1436" s="15"/>
      <c r="R1436" s="15"/>
      <c r="S1436" s="15"/>
      <c r="T1436" s="15"/>
      <c r="U1436" s="15"/>
    </row>
    <row r="1437" spans="1:21" x14ac:dyDescent="0.25">
      <c r="A1437" s="15"/>
      <c r="B1437" s="15"/>
      <c r="C1437" s="15"/>
      <c r="D1437" s="15"/>
      <c r="E1437" s="15"/>
      <c r="F1437" s="15"/>
      <c r="G1437" s="15"/>
      <c r="H1437" s="15"/>
      <c r="I1437" s="15"/>
      <c r="J1437" s="15"/>
      <c r="K1437" s="15"/>
      <c r="L1437" s="15"/>
      <c r="M1437" s="15"/>
      <c r="N1437" s="15"/>
      <c r="O1437" s="15"/>
      <c r="P1437" s="15"/>
      <c r="Q1437" s="15"/>
      <c r="R1437" s="15"/>
      <c r="S1437" s="15"/>
      <c r="T1437" s="15"/>
      <c r="U1437" s="15"/>
    </row>
    <row r="1438" spans="1:21" x14ac:dyDescent="0.25">
      <c r="A1438" s="15"/>
      <c r="B1438" s="15"/>
      <c r="C1438" s="15"/>
      <c r="D1438" s="15"/>
      <c r="E1438" s="15"/>
      <c r="F1438" s="15"/>
      <c r="G1438" s="15"/>
      <c r="H1438" s="15"/>
      <c r="I1438" s="15"/>
      <c r="J1438" s="15"/>
      <c r="K1438" s="15"/>
      <c r="L1438" s="15"/>
      <c r="M1438" s="15"/>
      <c r="N1438" s="15"/>
      <c r="O1438" s="15"/>
      <c r="P1438" s="15"/>
      <c r="Q1438" s="15"/>
      <c r="R1438" s="15"/>
      <c r="S1438" s="15"/>
      <c r="T1438" s="15"/>
      <c r="U1438" s="15"/>
    </row>
    <row r="1439" spans="1:21" x14ac:dyDescent="0.25">
      <c r="A1439" s="15"/>
      <c r="B1439" s="15"/>
      <c r="C1439" s="15"/>
      <c r="D1439" s="15"/>
      <c r="E1439" s="15"/>
      <c r="F1439" s="15"/>
      <c r="G1439" s="15"/>
      <c r="H1439" s="15"/>
      <c r="I1439" s="15"/>
      <c r="J1439" s="15"/>
      <c r="K1439" s="15"/>
      <c r="L1439" s="15"/>
      <c r="M1439" s="15"/>
      <c r="N1439" s="15"/>
      <c r="O1439" s="15"/>
      <c r="P1439" s="15"/>
      <c r="Q1439" s="15"/>
      <c r="R1439" s="15"/>
      <c r="S1439" s="15"/>
      <c r="T1439" s="15"/>
      <c r="U1439" s="15"/>
    </row>
    <row r="1440" spans="1:21" x14ac:dyDescent="0.25">
      <c r="A1440" s="15"/>
      <c r="B1440" s="15"/>
      <c r="C1440" s="15"/>
      <c r="D1440" s="15"/>
      <c r="E1440" s="15"/>
      <c r="F1440" s="15"/>
      <c r="G1440" s="15"/>
      <c r="H1440" s="15"/>
      <c r="I1440" s="15"/>
      <c r="J1440" s="15"/>
      <c r="K1440" s="15"/>
      <c r="L1440" s="15"/>
      <c r="M1440" s="15"/>
      <c r="N1440" s="15"/>
      <c r="O1440" s="15"/>
      <c r="P1440" s="15"/>
      <c r="Q1440" s="15"/>
      <c r="R1440" s="15"/>
      <c r="S1440" s="15"/>
      <c r="T1440" s="15"/>
      <c r="U1440" s="15"/>
    </row>
    <row r="1441" spans="1:21" x14ac:dyDescent="0.25">
      <c r="A1441" s="15"/>
      <c r="B1441" s="15"/>
      <c r="C1441" s="15"/>
      <c r="D1441" s="15"/>
      <c r="E1441" s="15"/>
      <c r="F1441" s="15"/>
      <c r="G1441" s="15"/>
      <c r="H1441" s="15"/>
      <c r="I1441" s="15"/>
      <c r="J1441" s="15"/>
      <c r="K1441" s="15"/>
      <c r="L1441" s="15"/>
      <c r="M1441" s="15"/>
      <c r="N1441" s="15"/>
      <c r="O1441" s="15"/>
      <c r="P1441" s="15"/>
      <c r="Q1441" s="15"/>
      <c r="R1441" s="15"/>
      <c r="S1441" s="15"/>
      <c r="T1441" s="15"/>
      <c r="U1441" s="15"/>
    </row>
    <row r="1442" spans="1:21" x14ac:dyDescent="0.25">
      <c r="A1442" s="15"/>
      <c r="B1442" s="15"/>
      <c r="C1442" s="15"/>
      <c r="D1442" s="15"/>
      <c r="E1442" s="15"/>
      <c r="F1442" s="15"/>
      <c r="G1442" s="15"/>
      <c r="H1442" s="15"/>
      <c r="I1442" s="15"/>
      <c r="J1442" s="15"/>
      <c r="K1442" s="15"/>
      <c r="L1442" s="15"/>
      <c r="M1442" s="15"/>
      <c r="N1442" s="15"/>
      <c r="O1442" s="15"/>
      <c r="P1442" s="15"/>
      <c r="Q1442" s="15"/>
      <c r="R1442" s="15"/>
      <c r="S1442" s="15"/>
      <c r="T1442" s="15"/>
      <c r="U1442" s="15"/>
    </row>
    <row r="1443" spans="1:21" x14ac:dyDescent="0.25">
      <c r="A1443" s="15"/>
      <c r="B1443" s="15"/>
      <c r="C1443" s="15"/>
      <c r="D1443" s="15"/>
      <c r="E1443" s="15"/>
      <c r="F1443" s="15"/>
      <c r="G1443" s="15"/>
      <c r="H1443" s="15"/>
      <c r="I1443" s="15"/>
      <c r="J1443" s="15"/>
      <c r="K1443" s="15"/>
      <c r="L1443" s="15"/>
      <c r="M1443" s="15"/>
      <c r="N1443" s="15"/>
      <c r="O1443" s="15"/>
      <c r="P1443" s="15"/>
      <c r="Q1443" s="15"/>
      <c r="R1443" s="15"/>
      <c r="S1443" s="15"/>
      <c r="T1443" s="15"/>
      <c r="U1443" s="15"/>
    </row>
    <row r="1444" spans="1:21" x14ac:dyDescent="0.25">
      <c r="A1444" s="15"/>
      <c r="B1444" s="15"/>
      <c r="C1444" s="15"/>
      <c r="D1444" s="15"/>
      <c r="E1444" s="15"/>
      <c r="F1444" s="15"/>
      <c r="G1444" s="15"/>
      <c r="H1444" s="15"/>
      <c r="I1444" s="15"/>
      <c r="J1444" s="15"/>
      <c r="K1444" s="15"/>
      <c r="L1444" s="15"/>
      <c r="M1444" s="15"/>
      <c r="N1444" s="15"/>
      <c r="O1444" s="15"/>
      <c r="P1444" s="15"/>
      <c r="Q1444" s="15"/>
      <c r="R1444" s="15"/>
      <c r="S1444" s="15"/>
      <c r="T1444" s="15"/>
      <c r="U1444" s="15"/>
    </row>
    <row r="1445" spans="1:21" x14ac:dyDescent="0.25">
      <c r="A1445" s="15"/>
      <c r="B1445" s="15"/>
      <c r="C1445" s="15"/>
      <c r="D1445" s="15"/>
      <c r="E1445" s="15"/>
      <c r="F1445" s="15"/>
      <c r="G1445" s="15"/>
      <c r="H1445" s="15"/>
      <c r="I1445" s="15"/>
      <c r="J1445" s="15"/>
      <c r="K1445" s="15"/>
      <c r="L1445" s="15"/>
      <c r="M1445" s="15"/>
      <c r="N1445" s="15"/>
      <c r="O1445" s="15"/>
      <c r="P1445" s="15"/>
      <c r="Q1445" s="15"/>
      <c r="R1445" s="15"/>
      <c r="S1445" s="15"/>
      <c r="T1445" s="15"/>
      <c r="U1445" s="15"/>
    </row>
    <row r="1446" spans="1:21" x14ac:dyDescent="0.25">
      <c r="A1446" s="15"/>
      <c r="B1446" s="15"/>
      <c r="C1446" s="15"/>
      <c r="D1446" s="15"/>
      <c r="E1446" s="15"/>
      <c r="F1446" s="15"/>
      <c r="G1446" s="15"/>
      <c r="H1446" s="15"/>
      <c r="I1446" s="15"/>
      <c r="J1446" s="15"/>
      <c r="K1446" s="15"/>
      <c r="L1446" s="15"/>
      <c r="M1446" s="15"/>
      <c r="N1446" s="15"/>
      <c r="O1446" s="15"/>
      <c r="P1446" s="15"/>
      <c r="Q1446" s="15"/>
      <c r="R1446" s="15"/>
      <c r="S1446" s="15"/>
      <c r="T1446" s="15"/>
      <c r="U1446" s="15"/>
    </row>
    <row r="1447" spans="1:21" x14ac:dyDescent="0.25">
      <c r="A1447" s="15"/>
      <c r="B1447" s="15"/>
      <c r="C1447" s="15"/>
      <c r="D1447" s="15"/>
      <c r="E1447" s="15"/>
      <c r="F1447" s="15"/>
      <c r="G1447" s="15"/>
      <c r="H1447" s="15"/>
      <c r="I1447" s="15"/>
      <c r="J1447" s="15"/>
      <c r="K1447" s="15"/>
      <c r="L1447" s="15"/>
      <c r="M1447" s="15"/>
      <c r="N1447" s="15"/>
      <c r="O1447" s="15"/>
      <c r="P1447" s="15"/>
      <c r="Q1447" s="15"/>
      <c r="R1447" s="15"/>
      <c r="S1447" s="15"/>
      <c r="T1447" s="15"/>
      <c r="U1447" s="15"/>
    </row>
    <row r="1448" spans="1:21" x14ac:dyDescent="0.25">
      <c r="A1448" s="15"/>
      <c r="B1448" s="15"/>
      <c r="C1448" s="15"/>
      <c r="D1448" s="15"/>
      <c r="E1448" s="15"/>
      <c r="F1448" s="15"/>
      <c r="G1448" s="15"/>
      <c r="H1448" s="15"/>
      <c r="I1448" s="15"/>
      <c r="J1448" s="15"/>
      <c r="K1448" s="15"/>
      <c r="L1448" s="15"/>
      <c r="M1448" s="15"/>
      <c r="N1448" s="15"/>
      <c r="O1448" s="15"/>
      <c r="P1448" s="15"/>
      <c r="Q1448" s="15"/>
      <c r="R1448" s="15"/>
      <c r="S1448" s="15"/>
      <c r="T1448" s="15"/>
      <c r="U1448" s="15"/>
    </row>
    <row r="1449" spans="1:21" x14ac:dyDescent="0.25">
      <c r="A1449" s="15"/>
      <c r="B1449" s="15"/>
      <c r="C1449" s="15"/>
      <c r="D1449" s="15"/>
      <c r="E1449" s="15"/>
      <c r="F1449" s="15"/>
      <c r="G1449" s="15"/>
      <c r="H1449" s="15"/>
      <c r="I1449" s="15"/>
      <c r="J1449" s="15"/>
      <c r="K1449" s="15"/>
      <c r="L1449" s="15"/>
      <c r="M1449" s="15"/>
      <c r="N1449" s="15"/>
      <c r="O1449" s="15"/>
      <c r="P1449" s="15"/>
      <c r="Q1449" s="15"/>
      <c r="R1449" s="15"/>
      <c r="S1449" s="15"/>
      <c r="T1449" s="15"/>
      <c r="U1449" s="15"/>
    </row>
    <row r="1450" spans="1:21" x14ac:dyDescent="0.25">
      <c r="A1450" s="15"/>
      <c r="B1450" s="15"/>
      <c r="C1450" s="15"/>
      <c r="D1450" s="15"/>
      <c r="E1450" s="15"/>
      <c r="F1450" s="15"/>
      <c r="G1450" s="15"/>
      <c r="H1450" s="15"/>
      <c r="I1450" s="15"/>
      <c r="J1450" s="15"/>
      <c r="K1450" s="15"/>
      <c r="L1450" s="15"/>
      <c r="M1450" s="15"/>
      <c r="N1450" s="15"/>
      <c r="O1450" s="15"/>
      <c r="P1450" s="15"/>
      <c r="Q1450" s="15"/>
      <c r="R1450" s="15"/>
      <c r="S1450" s="15"/>
      <c r="T1450" s="15"/>
      <c r="U1450" s="15"/>
    </row>
    <row r="1451" spans="1:21" x14ac:dyDescent="0.25">
      <c r="A1451" s="15"/>
      <c r="B1451" s="15"/>
      <c r="C1451" s="15"/>
      <c r="D1451" s="15"/>
      <c r="E1451" s="15"/>
      <c r="F1451" s="15"/>
      <c r="G1451" s="15"/>
      <c r="H1451" s="15"/>
      <c r="I1451" s="15"/>
      <c r="J1451" s="15"/>
      <c r="K1451" s="15"/>
      <c r="L1451" s="15"/>
      <c r="M1451" s="15"/>
      <c r="N1451" s="15"/>
      <c r="O1451" s="15"/>
      <c r="P1451" s="15"/>
      <c r="Q1451" s="15"/>
      <c r="R1451" s="15"/>
      <c r="S1451" s="15"/>
      <c r="T1451" s="15"/>
      <c r="U1451" s="15"/>
    </row>
    <row r="1452" spans="1:21" x14ac:dyDescent="0.25">
      <c r="A1452" s="15"/>
      <c r="B1452" s="15"/>
      <c r="C1452" s="15"/>
      <c r="D1452" s="15"/>
      <c r="E1452" s="15"/>
      <c r="F1452" s="15"/>
      <c r="G1452" s="15"/>
      <c r="H1452" s="15"/>
      <c r="I1452" s="15"/>
      <c r="J1452" s="15"/>
      <c r="K1452" s="15"/>
      <c r="L1452" s="15"/>
      <c r="M1452" s="15"/>
      <c r="N1452" s="15"/>
      <c r="O1452" s="15"/>
      <c r="P1452" s="15"/>
      <c r="Q1452" s="15"/>
      <c r="R1452" s="15"/>
      <c r="S1452" s="15"/>
      <c r="T1452" s="15"/>
      <c r="U1452" s="15"/>
    </row>
    <row r="1453" spans="1:21" x14ac:dyDescent="0.25">
      <c r="A1453" s="15"/>
      <c r="B1453" s="15"/>
      <c r="C1453" s="15"/>
      <c r="D1453" s="15"/>
      <c r="E1453" s="15"/>
      <c r="F1453" s="15"/>
      <c r="G1453" s="15"/>
      <c r="H1453" s="15"/>
      <c r="I1453" s="15"/>
      <c r="J1453" s="15"/>
      <c r="K1453" s="15"/>
      <c r="L1453" s="15"/>
      <c r="M1453" s="15"/>
      <c r="N1453" s="15"/>
      <c r="O1453" s="15"/>
      <c r="P1453" s="15"/>
      <c r="Q1453" s="15"/>
      <c r="R1453" s="15"/>
      <c r="S1453" s="15"/>
      <c r="T1453" s="15"/>
      <c r="U1453" s="15"/>
    </row>
    <row r="1454" spans="1:21" x14ac:dyDescent="0.25">
      <c r="A1454" s="15"/>
      <c r="B1454" s="15"/>
      <c r="C1454" s="15"/>
      <c r="D1454" s="15"/>
      <c r="E1454" s="15"/>
      <c r="F1454" s="15"/>
      <c r="G1454" s="15"/>
      <c r="H1454" s="15"/>
      <c r="I1454" s="15"/>
      <c r="J1454" s="15"/>
      <c r="K1454" s="15"/>
      <c r="L1454" s="15"/>
      <c r="M1454" s="15"/>
      <c r="N1454" s="15"/>
      <c r="O1454" s="15"/>
      <c r="P1454" s="15"/>
      <c r="Q1454" s="15"/>
      <c r="R1454" s="15"/>
      <c r="S1454" s="15"/>
      <c r="T1454" s="15"/>
      <c r="U1454" s="15"/>
    </row>
    <row r="1455" spans="1:21" x14ac:dyDescent="0.25">
      <c r="A1455" s="15"/>
      <c r="B1455" s="15"/>
      <c r="C1455" s="15"/>
      <c r="D1455" s="15"/>
      <c r="E1455" s="15"/>
      <c r="F1455" s="15"/>
      <c r="G1455" s="15"/>
      <c r="H1455" s="15"/>
      <c r="I1455" s="15"/>
      <c r="J1455" s="15"/>
      <c r="K1455" s="15"/>
      <c r="L1455" s="15"/>
      <c r="M1455" s="15"/>
      <c r="N1455" s="15"/>
      <c r="O1455" s="15"/>
      <c r="P1455" s="15"/>
      <c r="Q1455" s="15"/>
      <c r="R1455" s="15"/>
      <c r="S1455" s="15"/>
      <c r="T1455" s="15"/>
      <c r="U1455" s="15"/>
    </row>
    <row r="1456" spans="1:21" x14ac:dyDescent="0.25">
      <c r="A1456" s="15"/>
      <c r="B1456" s="15"/>
      <c r="C1456" s="15"/>
      <c r="D1456" s="15"/>
      <c r="E1456" s="15"/>
      <c r="F1456" s="15"/>
      <c r="G1456" s="15"/>
      <c r="H1456" s="15"/>
      <c r="I1456" s="15"/>
      <c r="J1456" s="15"/>
      <c r="K1456" s="15"/>
      <c r="L1456" s="15"/>
      <c r="M1456" s="15"/>
      <c r="N1456" s="15"/>
      <c r="O1456" s="15"/>
      <c r="P1456" s="15"/>
      <c r="Q1456" s="15"/>
      <c r="R1456" s="15"/>
      <c r="S1456" s="15"/>
      <c r="T1456" s="15"/>
      <c r="U1456" s="15"/>
    </row>
  </sheetData>
  <sheetProtection autoFilter="0"/>
  <autoFilter ref="A20:U180"/>
  <mergeCells count="34">
    <mergeCell ref="B5:C5"/>
    <mergeCell ref="D5:E5"/>
    <mergeCell ref="B2:E2"/>
    <mergeCell ref="B3:C3"/>
    <mergeCell ref="D3:E3"/>
    <mergeCell ref="B4:C4"/>
    <mergeCell ref="D4:E4"/>
    <mergeCell ref="B6:C6"/>
    <mergeCell ref="D6:E6"/>
    <mergeCell ref="B7:C7"/>
    <mergeCell ref="D7:E7"/>
    <mergeCell ref="B8:C8"/>
    <mergeCell ref="D8:E8"/>
    <mergeCell ref="D9:E9"/>
    <mergeCell ref="B10:C10"/>
    <mergeCell ref="D10:E10"/>
    <mergeCell ref="B11:C11"/>
    <mergeCell ref="D11:E11"/>
    <mergeCell ref="B18:C18"/>
    <mergeCell ref="D18:E18"/>
    <mergeCell ref="F2:F4"/>
    <mergeCell ref="B15:C15"/>
    <mergeCell ref="D15:E15"/>
    <mergeCell ref="B16:C16"/>
    <mergeCell ref="D16:E16"/>
    <mergeCell ref="B17:C17"/>
    <mergeCell ref="D17:E17"/>
    <mergeCell ref="B12:C12"/>
    <mergeCell ref="D12:E12"/>
    <mergeCell ref="B13:C13"/>
    <mergeCell ref="D13:E13"/>
    <mergeCell ref="B14:C14"/>
    <mergeCell ref="D14:E14"/>
    <mergeCell ref="B9:C9"/>
  </mergeCells>
  <conditionalFormatting sqref="B2:B18 D3:E18 C3:C4 C14:C18">
    <cfRule type="cellIs" dxfId="8" priority="22" stopIfTrue="1" operator="equal">
      <formula>""</formula>
    </cfRule>
    <cfRule type="cellIs" dxfId="7" priority="23" stopIfTrue="1" operator="notEqual">
      <formula>""""""</formula>
    </cfRule>
  </conditionalFormatting>
  <conditionalFormatting sqref="A21:U180">
    <cfRule type="expression" dxfId="6" priority="15">
      <formula>$D21=2</formula>
    </cfRule>
    <cfRule type="containsText" dxfId="5" priority="16" stopIfTrue="1" operator="containsText" text="filled with">
      <formula>NOT(ISERROR(SEARCH("filled with",A21)))</formula>
    </cfRule>
    <cfRule type="expression" dxfId="4" priority="17" stopIfTrue="1">
      <formula>$D21=""</formula>
    </cfRule>
    <cfRule type="expression" dxfId="3" priority="18" stopIfTrue="1">
      <formula>$D21=2</formula>
    </cfRule>
    <cfRule type="expression" dxfId="2" priority="19" stopIfTrue="1">
      <formula>$D21=1</formula>
    </cfRule>
    <cfRule type="expression" dxfId="1" priority="20" stopIfTrue="1">
      <formula>$D21=0</formula>
    </cfRule>
    <cfRule type="expression" dxfId="0" priority="21" stopIfTrue="1">
      <formula>$D21&lt;&gt;""</formula>
    </cfRule>
  </conditionalFormatting>
  <dataValidations count="5">
    <dataValidation allowBlank="1" showInputMessage="1" showErrorMessage="1" sqref="J21:J30 O21:P30 J34 O34:P34 J37 O37:P37 J39 O39:P39 J41 O41:P41 J43 O43:P43 J50 O50:P50 J53 O53:P53 J55 O55:P55 J57 O57:P57 J59 O59:P59 J61:J69 O61:P69 J71:J83 O71:P83 J87 O87:P87 J90 O90:P90 J92 O92:P92 J94 O94:P94 J96 O96:P96 J103 O103:P103 J106 O106:P106 J108 O108:P108 J110 O110:P110 J112 O112:P112 J114:J122 O114:P122 J124:J136 O124:P136 J140 O140:P140 J143 O143:P143 J145 O145:P145 J147 O147:P147 J149 O149:P149 J156 O156:P156 J159 O159:P159 J161 O161:P161 J163 O163:P163 J165 O165:P165 J167:J175 O167:P175 J177:J179 O177:P179 K21:N179 Q21:S179 J180:S1456 A21:I1456"/>
    <dataValidation type="list" allowBlank="1" showInputMessage="1" showErrorMessage="1" sqref="J70 J123 J176">
      <formula1>NPOlist</formula1>
    </dataValidation>
    <dataValidation type="list" allowBlank="1" showInputMessage="1" showErrorMessage="1" sqref="P31:P33 P38 P40 P42 P44:P49 P51:P52 P54 P56 P58 P60 P70 P35:P36 P84:P86 P91 P93 P95 P97:P102 P104:P105 P107 P109 P111 P113 P123 P88:P89 P137:P139 P144 P146 P148 P150:P155 P157:P158 P160 P162 P164 P166 P176 P141:P142">
      <formula1>svclist</formula1>
    </dataValidation>
    <dataValidation type="list" allowBlank="1" showInputMessage="1" showErrorMessage="1" sqref="O31:O33 O35:O36 O38 O40 O42 O44:O49 O51:O52 O54 O56 O58 O60 O70 O84:O86 O88:O89 O91 O93 O95 O97:O102 O104:O105 O107 O109 O111 O113 O123 O137:O139 O141:O142 O144 O146 O148 O150:O155 O157:O158 O160 O162 O164 O166 O176">
      <formula1>currlist</formula1>
    </dataValidation>
    <dataValidation type="list" allowBlank="1" showInputMessage="1" showErrorMessage="1" sqref="J15 J31:J33 J35:J36 J38 J40 J42 J44:J49 J51:J52 J54 J56 J58 J60 J84:J86 J88:J89 J91 J93 J95 J97:J102 J104:J105 J107 J109 J111 J113 J137:J139 J141:J142 J144 J146 J148 J150:J155 J157:J158 J160 J162 J164 J166">
      <formula1>TIlist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Imeh</dc:creator>
  <cp:lastModifiedBy>Imeh</cp:lastModifiedBy>
  <dcterms:created xsi:type="dcterms:W3CDTF">2018-02-21T08:22:21Z</dcterms:created>
  <dcterms:modified xsi:type="dcterms:W3CDTF">2018-02-21T09:42:16Z</dcterms:modified>
</cp:coreProperties>
</file>