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LEGION\Downloads\ALL DATA ANALITICA\Diploma\EXCEL\"/>
    </mc:Choice>
  </mc:AlternateContent>
  <xr:revisionPtr revIDLastSave="0" documentId="13_ncr:1_{8D01D198-4361-4098-A900-46FEB880BBDC}" xr6:coauthVersionLast="47" xr6:coauthVersionMax="47" xr10:uidLastSave="{00000000-0000-0000-0000-000000000000}"/>
  <bookViews>
    <workbookView xWindow="-98" yWindow="-98" windowWidth="19396" windowHeight="11475" activeTab="3" xr2:uid="{7CBA2BC6-2B3C-4456-9341-A6C0A3CB8E81}"/>
  </bookViews>
  <sheets>
    <sheet name="Sheet4" sheetId="5" r:id="rId1"/>
    <sheet name="Топ 3 Доля %" sheetId="8" r:id="rId2"/>
    <sheet name="Топ 3 склад" sheetId="10" r:id="rId3"/>
    <sheet name="Нац и дох" sheetId="11" r:id="rId4"/>
    <sheet name="Merge1" sheetId="3" r:id="rId5"/>
    <sheet name="Sheet1" sheetId="1" r:id="rId6"/>
    <sheet name="Sheet2" sheetId="2" r:id="rId7"/>
  </sheets>
  <definedNames>
    <definedName name="ExternalData_1" localSheetId="4" hidden="1">Merge1!$A$1:$I$505</definedName>
    <definedName name="Slicer_Неделя">#N/A</definedName>
    <definedName name="Slicer_Территория">#N/A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29E44B-9BC6-407B-A0D7-1F61BC297B34}"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6F0AAF82-7F19-4355-BECF-23E1F556673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5AC765FF-36C0-49AB-9280-5027B35E237A}"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<sst xmlns="http://schemas.openxmlformats.org/spreadsheetml/2006/main" count="1593" uniqueCount="40">
  <si>
    <t>Дата</t>
  </si>
  <si>
    <t>Территория</t>
  </si>
  <si>
    <t>Товарооборот, шт</t>
  </si>
  <si>
    <t>Товарооборот, руб</t>
  </si>
  <si>
    <t>Товарооборот в себестоимости</t>
  </si>
  <si>
    <t>Потери, руб</t>
  </si>
  <si>
    <t>Самара</t>
  </si>
  <si>
    <t>Кемерово</t>
  </si>
  <si>
    <t>Екатеринбург</t>
  </si>
  <si>
    <t>Тольятти</t>
  </si>
  <si>
    <t>Нижний Новгород</t>
  </si>
  <si>
    <t>Санкт-Петербург Юг</t>
  </si>
  <si>
    <t>Санкт-Петербург Север</t>
  </si>
  <si>
    <t>Волгоград</t>
  </si>
  <si>
    <t>Казань</t>
  </si>
  <si>
    <t>Пермь</t>
  </si>
  <si>
    <t>Ростов-на-Дону</t>
  </si>
  <si>
    <t>Краснодар</t>
  </si>
  <si>
    <t>Москва Запад</t>
  </si>
  <si>
    <t>Москва Восток</t>
  </si>
  <si>
    <t>Новосибирск</t>
  </si>
  <si>
    <t>Тюмень</t>
  </si>
  <si>
    <t>Томск</t>
  </si>
  <si>
    <t>Уфа</t>
  </si>
  <si>
    <t>Количество складов</t>
  </si>
  <si>
    <t>Количество заказов</t>
  </si>
  <si>
    <t>Количество клиентов</t>
  </si>
  <si>
    <t>Table2.Количество складов</t>
  </si>
  <si>
    <t>Table2.Количество заказов</t>
  </si>
  <si>
    <t>Table2.Количество клиентов</t>
  </si>
  <si>
    <t>Неделя</t>
  </si>
  <si>
    <t>Row Labels</t>
  </si>
  <si>
    <t>Grand Total</t>
  </si>
  <si>
    <t>Sum of Товарооборот, руб</t>
  </si>
  <si>
    <t>Sum of Table2.Количество складов</t>
  </si>
  <si>
    <t>Sum of Товарооборот, шт</t>
  </si>
  <si>
    <t>Sum of Товарооборот в себестоимости</t>
  </si>
  <si>
    <t>Sum of Наценка в %</t>
  </si>
  <si>
    <t xml:space="preserve">Sum of Доходность в % </t>
  </si>
  <si>
    <t>Товарооборот на склад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</si>
</sst>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_-* #,##0\ _₸_-;\-* #,##0\ _₸_-;_-* &quot;-&quot;\ _₸_-;_-@_-"/>
    <numFmt numFmtId="166" formatCode="_-* #,##0.00\ _₸_-;\-* #,##0.00\ _₸_-;_-* &quot;-&quot;??\ _₸_-;_-@_-"/>
  </numFmts>
  <fonts count="5" x14ac:knownFonts="1">
    <font>
      <sz val="11"/>
      <color theme="1"/>
      <name val="Aptos Narrow"/>
      <family val="2"/>
      <charset val="204"/>
      <scheme val="minor"/>
    </font>
    <font>
      <sz val="11"/>
      <color theme="1"/>
      <name val="Aptos Narrow"/>
      <family val="2"/>
      <charset val="204"/>
      <scheme val="minor"/>
    </font>
    <font>
      <sz val="11"/>
      <color theme="1"/>
      <name val="Aptos Narrow"/>
      <scheme val="minor"/>
    </font>
    <font>
      <b/>
      <sz val="11"/>
      <color theme="0"/>
      <name val="Calibri"/>
    </font>
    <font>
      <sz val="11"/>
      <color theme="1"/>
      <name val="Calibri"/>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3">
    <border>
      <left/>
      <right/>
      <top/>
      <bottom/>
      <diagonal/>
    </border>
    <border>
      <left/>
      <right/>
      <top style="thin">
        <color rgb="FF8EAADB"/>
      </top>
      <bottom/>
      <diagonal/>
    </border>
    <border>
      <left/>
      <right/>
      <top/>
      <bottom style="thin">
        <color rgb="FF8EAADB"/>
      </bottom>
      <diagonal/>
    </border>
  </borders>
  <cellStyleXfs count="3">
    <xf numFmtId="0" fontId="0" fillId="0" borderId="0"/>
    <xf numFmtId="9" fontId="1" fillId="0" borderId="0" applyFont="0" applyFill="0" applyBorder="0" applyAlignment="0" applyProtection="0"/>
    <xf numFmtId="0" fontId="2" fillId="0" borderId="0"/>
  </cellStyleXfs>
  <cellXfs count="17">
    <xf numFmtId="0" fontId="0" fillId="0" borderId="0" xfId="0"/>
    <xf numFmtId="0" fontId="2" fillId="0" borderId="0" xfId="2"/>
    <xf numFmtId="0" fontId="4" fillId="3" borderId="1" xfId="2" applyFont="1" applyFill="1" applyBorder="1"/>
    <xf numFmtId="0" fontId="4" fillId="0" borderId="1" xfId="2" applyFont="1" applyBorder="1"/>
    <xf numFmtId="164" fontId="4" fillId="3" borderId="1" xfId="2" applyNumberFormat="1" applyFont="1" applyFill="1" applyBorder="1"/>
    <xf numFmtId="164" fontId="4" fillId="0" borderId="0" xfId="2" applyNumberFormat="1" applyFont="1"/>
    <xf numFmtId="164" fontId="4" fillId="0" borderId="1" xfId="2" applyNumberFormat="1" applyFont="1" applyBorder="1"/>
    <xf numFmtId="0" fontId="3" fillId="2" borderId="0" xfId="2" applyFont="1" applyFill="1" applyAlignment="1">
      <alignment vertical="center" wrapText="1"/>
    </xf>
    <xf numFmtId="0" fontId="3" fillId="2" borderId="2" xfId="2" applyFont="1" applyFill="1" applyBorder="1" applyAlignment="1">
      <alignment vertical="center" wrapText="1"/>
    </xf>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5" fontId="0" fillId="0" borderId="0" xfId="0" applyNumberFormat="1"/>
    <xf numFmtId="0" fontId="0" fillId="0" borderId="0" xfId="1" applyNumberFormat="1" applyFont="1"/>
    <xf numFmtId="166" fontId="0" fillId="0" borderId="0" xfId="0" applyNumberFormat="1"/>
  </cellXfs>
  <cellStyles count="3">
    <cellStyle name="Normal" xfId="0" builtinId="0"/>
    <cellStyle name="Normal 2" xfId="2" xr:uid="{9AFFD4E4-CBBB-4BB4-8943-E493F4E0238B}"/>
    <cellStyle name="Percent" xfId="1" builtinId="5"/>
  </cellStyles>
  <dxfs count="54">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Calibri"/>
        <scheme val="none"/>
      </font>
      <numFmt numFmtId="164" formatCode="yyyy\-mm\-dd"/>
    </dxf>
    <dxf>
      <border outline="0">
        <top style="thin">
          <color rgb="FF8EAADB"/>
        </top>
      </border>
    </dxf>
    <dxf>
      <font>
        <b val="0"/>
        <i val="0"/>
        <strike val="0"/>
        <condense val="0"/>
        <extend val="0"/>
        <outline val="0"/>
        <shadow val="0"/>
        <u val="none"/>
        <vertAlign val="baseline"/>
        <sz val="11"/>
        <color theme="1"/>
        <name val="Aptos Narrow"/>
        <scheme val="minor"/>
      </font>
    </dxf>
    <dxf>
      <border outline="0">
        <bottom style="thin">
          <color rgb="FF8EAADB"/>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4" formatCode="yyyy\-mm\-dd"/>
      <border diagonalUp="0" diagonalDown="0">
        <left/>
        <right/>
        <top style="thin">
          <color rgb="FF8EAADB"/>
        </top>
        <bottom/>
        <vertical/>
        <horizontal/>
      </border>
    </dxf>
    <dxf>
      <border outline="0">
        <left style="thin">
          <color rgb="FF8EAADB"/>
        </left>
        <right style="thin">
          <color rgb="FF8EAADB"/>
        </right>
        <top style="thin">
          <color rgb="FF8EAADB"/>
        </top>
        <bottom style="thin">
          <color rgb="FF8EAADB"/>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numFmt numFmtId="0" formatCode="General"/>
    </dxf>
    <dxf>
      <numFmt numFmtId="0" formatCode="General"/>
    </dxf>
    <dxf>
      <numFmt numFmtId="27" formatCode="dd/mm/yyyy\ hh:mm"/>
    </dxf>
    <dxf>
      <numFmt numFmtId="166" formatCode="_-* #,##0.00\ _₸_-;\-* #,##0.00\ _₸_-;_-* &quot;-&quot;??\ _₸_-;_-@_-"/>
    </dxf>
    <dxf>
      <numFmt numFmtId="166" formatCode="_-* #,##0.00\ _₸_-;\-* #,##0.00\ _₸_-;_-* &quot;-&quot;??\ _₸_-;_-@_-"/>
    </dxf>
    <dxf>
      <numFmt numFmtId="166" formatCode="_-* #,##0.00\ _₸_-;\-* #,##0.00\ _₸_-;_-* &quot;-&quot;??\ _₸_-;_-@_-"/>
    </dxf>
    <dxf>
      <numFmt numFmtId="166" formatCode="_-* #,##0.00\ _₸_-;\-* #,##0.0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[Book1.xlsx]Нац и дох!PivotTable5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'Нац и дох'!$B$3</c:f>
              <c:strCache>
                <c:ptCount val="1"/>
                <c:pt idx="0">
                  <c:v>Sum of Наценка в %</c:v>
                </c:pt>
              </c:strCache>
            </c:strRef>
          </c:tx>
          <c:spPr>
            <a:solidFill>
              <a:schemeClr val="accent1"/>
            </a:solidFill>
            <a:ln>
              <a:noFill/>
            </a:ln>
            <a:effectLst/>
          </c:spPr>
          <c:invertIfNegative val="0"/>
          <c:cat>
            <c:multiLvlStrRef>
              <c:f>'Нац и дох'!$A$4:$A$29</c:f>
              <c:multiLvlStrCache>
                <c:ptCount val="24"/>
                <c:lvl>
                  <c:pt idx="0">
                    <c:v>Волгоград</c:v>
                  </c:pt>
                  <c:pt idx="1">
                    <c:v>Екатеринбург</c:v>
                  </c:pt>
                  <c:pt idx="2">
                    <c:v>Казань</c:v>
                  </c:pt>
                  <c:pt idx="3">
                    <c:v>Кемерово</c:v>
                  </c:pt>
                  <c:pt idx="4">
                    <c:v>Краснодар</c:v>
                  </c:pt>
                  <c:pt idx="5">
                    <c:v>Москва Восток</c:v>
                  </c:pt>
                  <c:pt idx="6">
                    <c:v>Москва Запад</c:v>
                  </c:pt>
                  <c:pt idx="7">
                    <c:v>Нижний Новгород</c:v>
                  </c:pt>
                  <c:pt idx="8">
                    <c:v>Новосибирск</c:v>
                  </c:pt>
                  <c:pt idx="9">
                    <c:v>Пермь</c:v>
                  </c:pt>
                  <c:pt idx="10">
                    <c:v>Ростов-на-Дону</c:v>
                  </c:pt>
                  <c:pt idx="11">
                    <c:v>Самара</c:v>
                  </c:pt>
                  <c:pt idx="12">
                    <c:v>Санкт-Петербург Север</c:v>
                  </c:pt>
                  <c:pt idx="13">
                    <c:v>Санкт-Петербург Юг</c:v>
                  </c:pt>
                  <c:pt idx="14">
                    <c:v>Тольятти</c:v>
                  </c:pt>
                  <c:pt idx="15">
                    <c:v>Томск</c:v>
                  </c:pt>
                  <c:pt idx="16">
                    <c:v>Тюмень</c:v>
                  </c:pt>
                  <c:pt idx="17">
                    <c:v>Уфа</c:v>
                  </c:pt>
                </c:lvl>
                <c:lvl>
                  <c:pt idx="0">
                    <c:v>1</c:v>
                  </c:pt>
                  <c:pt idx="18">
                    <c:v>2</c:v>
                  </c:pt>
                  <c:pt idx="19">
                    <c:v>3</c:v>
                  </c:pt>
                  <c:pt idx="20">
                    <c:v>4</c:v>
                  </c:pt>
                  <c:pt idx="21">
                    <c:v>5</c:v>
                  </c:pt>
                  <c:pt idx="22">
                    <c:v>6</c:v>
                  </c:pt>
                  <c:pt idx="23">
                    <c:v>7</c:v>
                  </c:pt>
                </c:lvl>
              </c:multiLvlStrCache>
            </c:multiLvlStrRef>
          </c:cat>
          <c:val>
            <c:numRef>
              <c:f>'Нац и дох'!$B$4:$B$29</c:f>
              <c:numCache>
                <c:formatCode>_-* #\ ##0.00\ _₸_-;\-* #\ ##0.00\ _₸_-;_-* "-"??\ _₸_-;_-@_-</c:formatCode>
                <c:ptCount val="24"/>
                <c:pt idx="0">
                  <c:v>31.16090097486093</c:v>
                </c:pt>
                <c:pt idx="1">
                  <c:v>32.575773400892764</c:v>
                </c:pt>
                <c:pt idx="2">
                  <c:v>29.618980176402189</c:v>
                </c:pt>
                <c:pt idx="3">
                  <c:v>26.408377571436287</c:v>
                </c:pt>
                <c:pt idx="4">
                  <c:v>28.307113703271263</c:v>
                </c:pt>
                <c:pt idx="5">
                  <c:v>37.950360098421974</c:v>
                </c:pt>
                <c:pt idx="6">
                  <c:v>38.117920384520957</c:v>
                </c:pt>
                <c:pt idx="7">
                  <c:v>26.178889825764092</c:v>
                </c:pt>
                <c:pt idx="8">
                  <c:v>23.422650019566422</c:v>
                </c:pt>
                <c:pt idx="9">
                  <c:v>25.47553502621442</c:v>
                </c:pt>
                <c:pt idx="10">
                  <c:v>22.161685963792664</c:v>
                </c:pt>
                <c:pt idx="11">
                  <c:v>15.587987105405251</c:v>
                </c:pt>
                <c:pt idx="12">
                  <c:v>38.658278474975589</c:v>
                </c:pt>
                <c:pt idx="13">
                  <c:v>37.630255508571594</c:v>
                </c:pt>
                <c:pt idx="14">
                  <c:v>17.827481208677636</c:v>
                </c:pt>
                <c:pt idx="15">
                  <c:v>8.8595647811877161</c:v>
                </c:pt>
                <c:pt idx="16">
                  <c:v>17.520632034474584</c:v>
                </c:pt>
                <c:pt idx="17">
                  <c:v>18.744943524250353</c:v>
                </c:pt>
                <c:pt idx="18">
                  <c:v>35.569197290398563</c:v>
                </c:pt>
                <c:pt idx="19">
                  <c:v>35.04127816136883</c:v>
                </c:pt>
                <c:pt idx="20">
                  <c:v>34.066082485702516</c:v>
                </c:pt>
                <c:pt idx="21">
                  <c:v>32.082524670585656</c:v>
                </c:pt>
                <c:pt idx="22">
                  <c:v>32.345060459939454</c:v>
                </c:pt>
                <c:pt idx="23">
                  <c:v>33.214804681932115</c:v>
                </c:pt>
              </c:numCache>
            </c:numRef>
          </c:val>
          <c:extLst>
            <c:ext xmlns:c16="http://schemas.microsoft.com/office/drawing/2014/chart" uri="{C3380CC4-5D6E-409C-BE32-E72D297353CC}">
              <c16:uniqueId val="{00000000-860B-4FA9-B624-3A99935FA25C}"/>
            </c:ext>
          </c:extLst>
        </c:ser>
        <c:ser>
          <c:idx val="1"/>
          <c:order val="1"/>
          <c:tx>
            <c:strRef>
              <c:f>'Нац и дох'!$C$3</c:f>
              <c:strCache>
                <c:ptCount val="1"/>
                <c:pt idx="0">
                  <c:v>Sum of Доходность в % </c:v>
                </c:pt>
              </c:strCache>
            </c:strRef>
          </c:tx>
          <c:spPr>
            <a:solidFill>
              <a:schemeClr val="accent2"/>
            </a:solidFill>
            <a:ln>
              <a:noFill/>
            </a:ln>
            <a:effectLst/>
          </c:spPr>
          <c:invertIfNegative val="0"/>
          <c:cat>
            <c:multiLvlStrRef>
              <c:f>'Нац и дох'!$A$4:$A$29</c:f>
              <c:multiLvlStrCache>
                <c:ptCount val="24"/>
                <c:lvl>
                  <c:pt idx="0">
                    <c:v>Волгоград</c:v>
                  </c:pt>
                  <c:pt idx="1">
                    <c:v>Екатеринбург</c:v>
                  </c:pt>
                  <c:pt idx="2">
                    <c:v>Казань</c:v>
                  </c:pt>
                  <c:pt idx="3">
                    <c:v>Кемерово</c:v>
                  </c:pt>
                  <c:pt idx="4">
                    <c:v>Краснодар</c:v>
                  </c:pt>
                  <c:pt idx="5">
                    <c:v>Москва Восток</c:v>
                  </c:pt>
                  <c:pt idx="6">
                    <c:v>Москва Запад</c:v>
                  </c:pt>
                  <c:pt idx="7">
                    <c:v>Нижний Новгород</c:v>
                  </c:pt>
                  <c:pt idx="8">
                    <c:v>Новосибирск</c:v>
                  </c:pt>
                  <c:pt idx="9">
                    <c:v>Пермь</c:v>
                  </c:pt>
                  <c:pt idx="10">
                    <c:v>Ростов-на-Дону</c:v>
                  </c:pt>
                  <c:pt idx="11">
                    <c:v>Самара</c:v>
                  </c:pt>
                  <c:pt idx="12">
                    <c:v>Санкт-Петербург Север</c:v>
                  </c:pt>
                  <c:pt idx="13">
                    <c:v>Санкт-Петербург Юг</c:v>
                  </c:pt>
                  <c:pt idx="14">
                    <c:v>Тольятти</c:v>
                  </c:pt>
                  <c:pt idx="15">
                    <c:v>Томск</c:v>
                  </c:pt>
                  <c:pt idx="16">
                    <c:v>Тюмень</c:v>
                  </c:pt>
                  <c:pt idx="17">
                    <c:v>Уфа</c:v>
                  </c:pt>
                </c:lvl>
                <c:lvl>
                  <c:pt idx="0">
                    <c:v>1</c:v>
                  </c:pt>
                  <c:pt idx="18">
                    <c:v>2</c:v>
                  </c:pt>
                  <c:pt idx="19">
                    <c:v>3</c:v>
                  </c:pt>
                  <c:pt idx="20">
                    <c:v>4</c:v>
                  </c:pt>
                  <c:pt idx="21">
                    <c:v>5</c:v>
                  </c:pt>
                  <c:pt idx="22">
                    <c:v>6</c:v>
                  </c:pt>
                  <c:pt idx="23">
                    <c:v>7</c:v>
                  </c:pt>
                </c:lvl>
              </c:multiLvlStrCache>
            </c:multiLvlStrRef>
          </c:cat>
          <c:val>
            <c:numRef>
              <c:f>'Нац и дох'!$C$4:$C$29</c:f>
              <c:numCache>
                <c:formatCode>_-* #\ ##0.00\ _₸_-;\-* #\ ##0.00\ _₸_-;_-* "-"??\ _₸_-;_-@_-</c:formatCode>
                <c:ptCount val="24"/>
                <c:pt idx="0">
                  <c:v>23.757766791212731</c:v>
                </c:pt>
                <c:pt idx="1">
                  <c:v>24.571437575089718</c:v>
                </c:pt>
                <c:pt idx="2">
                  <c:v>22.850804825105762</c:v>
                </c:pt>
                <c:pt idx="3">
                  <c:v>20.891319134692875</c:v>
                </c:pt>
                <c:pt idx="4">
                  <c:v>22.061998657950916</c:v>
                </c:pt>
                <c:pt idx="5">
                  <c:v>27.510156603684059</c:v>
                </c:pt>
                <c:pt idx="6">
                  <c:v>27.598098985562835</c:v>
                </c:pt>
                <c:pt idx="7">
                  <c:v>20.747440290458712</c:v>
                </c:pt>
                <c:pt idx="8">
                  <c:v>18.977594481931142</c:v>
                </c:pt>
                <c:pt idx="9">
                  <c:v>20.303189000861448</c:v>
                </c:pt>
                <c:pt idx="10">
                  <c:v>18.141273828163385</c:v>
                </c:pt>
                <c:pt idx="11">
                  <c:v>13.485819327566013</c:v>
                </c:pt>
                <c:pt idx="12">
                  <c:v>27.880252733667437</c:v>
                </c:pt>
                <c:pt idx="13">
                  <c:v>27.341557544538585</c:v>
                </c:pt>
                <c:pt idx="14">
                  <c:v>15.130155567956496</c:v>
                </c:pt>
                <c:pt idx="15">
                  <c:v>8.138526733039777</c:v>
                </c:pt>
                <c:pt idx="16">
                  <c:v>14.908558379208614</c:v>
                </c:pt>
                <c:pt idx="17">
                  <c:v>15.785887775863246</c:v>
                </c:pt>
                <c:pt idx="18">
                  <c:v>26.236931398366913</c:v>
                </c:pt>
                <c:pt idx="19">
                  <c:v>25.948568199640359</c:v>
                </c:pt>
                <c:pt idx="20">
                  <c:v>25.409918641678441</c:v>
                </c:pt>
                <c:pt idx="21">
                  <c:v>24.289757294236765</c:v>
                </c:pt>
                <c:pt idx="22">
                  <c:v>24.439945357635938</c:v>
                </c:pt>
                <c:pt idx="23">
                  <c:v>24.933268311458949</c:v>
                </c:pt>
              </c:numCache>
            </c:numRef>
          </c:val>
          <c:extLst>
            <c:ext xmlns:c16="http://schemas.microsoft.com/office/drawing/2014/chart" uri="{C3380CC4-5D6E-409C-BE32-E72D297353CC}">
              <c16:uniqueId val="{00000001-860B-4FA9-B624-3A99935FA25C}"/>
            </c:ext>
          </c:extLst>
        </c:ser>
        <c:dLbls>
          <c:showLegendKey val="0"/>
          <c:showVal val="0"/>
          <c:showCatName val="0"/>
          <c:showSerName val="0"/>
          <c:showPercent val="0"/>
          <c:showBubbleSize val="0"/>
        </c:dLbls>
        <c:gapWidth val="219"/>
        <c:overlap val="-27"/>
        <c:axId val="158976127"/>
        <c:axId val="158977087"/>
      </c:barChart>
      <c:catAx>
        <c:axId val="15897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58977087"/>
        <c:crosses val="autoZero"/>
        <c:auto val="1"/>
        <c:lblAlgn val="ctr"/>
        <c:lblOffset val="100"/>
        <c:noMultiLvlLbl val="0"/>
      </c:catAx>
      <c:valAx>
        <c:axId val="158977087"/>
        <c:scaling>
          <c:orientation val="minMax"/>
        </c:scaling>
        <c:delete val="0"/>
        <c:axPos val="l"/>
        <c:majorGridlines>
          <c:spPr>
            <a:ln w="9525" cap="flat" cmpd="sng" algn="ctr">
              <a:solidFill>
                <a:schemeClr val="tx1">
                  <a:lumMod val="15000"/>
                  <a:lumOff val="85000"/>
                </a:schemeClr>
              </a:solidFill>
              <a:round/>
            </a:ln>
            <a:effectLst/>
          </c:spPr>
        </c:majorGridlines>
        <c:numFmt formatCode="_-* #\ ##0.00\ _₸_-;\-* #\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589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187438</xdr:colOff>
      <xdr:row>2</xdr:row>
      <xdr:rowOff>31296</xdr:rowOff>
    </xdr:from>
    <xdr:to>
      <xdr:col>13</xdr:col>
      <xdr:colOff>176891</xdr:colOff>
      <xdr:row>18</xdr:row>
      <xdr:rowOff>156481</xdr:rowOff>
    </xdr:to>
    <xdr:graphicFrame macro="">
      <xdr:nvGraphicFramePr>
        <xdr:cNvPr id="5" name="Chart 4">
          <a:extLst>
            <a:ext uri="{FF2B5EF4-FFF2-40B4-BE49-F238E27FC236}">
              <a16:creationId xmlns:a16="http://schemas.microsoft.com/office/drawing/2014/main" id="{8F61576A-A426-DF34-ABBC-10BFF81F5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622529</xdr:colOff>
      <xdr:row>20</xdr:row>
      <xdr:rowOff>57150</xdr:rowOff>
    </xdr:from>
    <xdr:to>
      <xdr:col>7</xdr:col>
      <xdr:colOff>509591</xdr:colOff>
      <xdr:row>34</xdr:row>
      <xdr:rowOff>119067</xdr:rowOff>
    </xdr:to>
    <mc:AlternateContent xmlns:mc="http://schemas.openxmlformats.org/markup-compatibility/2006" xmlns:a14="http://schemas.microsoft.com/office/drawing/2010/main">
      <mc:Choice Requires="a14">
        <xdr:graphicFrame macro="">
          <xdr:nvGraphicFramePr>
            <xdr:cNvPr id="6" name="Территория">
              <a:extLst>
                <a:ext uri="{FF2B5EF4-FFF2-40B4-BE49-F238E27FC236}">
                  <a16:creationId xmlns:a16="http://schemas.microsoft.com/office/drawing/2014/main" id="{450F6474-43AD-4457-DDF7-EAA93FAC55CD}"/>
                </a:ext>
              </a:extLst>
            </xdr:cNvPr>
            <xdr:cNvGraphicFramePr/>
          </xdr:nvGraphicFramePr>
          <xdr:xfrm>
            <a:off x="0" y="0"/>
            <a:ext cx="0" cy="0"/>
          </xdr:xfrm>
          <a:graphic>
            <a:graphicData uri="http://schemas.microsoft.com/office/drawing/2010/slicer">
              <sle:slicer xmlns:sle="http://schemas.microsoft.com/office/drawing/2010/slicer" name="Территория"/>
            </a:graphicData>
          </a:graphic>
        </xdr:graphicFrame>
      </mc:Choice>
      <mc:Fallback xmlns="">
        <xdr:sp macro="" textlink="">
          <xdr:nvSpPr>
            <xdr:cNvPr id="0" name=""/>
            <xdr:cNvSpPr>
              <a:spLocks noTextEdit="1"/>
            </xdr:cNvSpPr>
          </xdr:nvSpPr>
          <xdr:spPr>
            <a:xfrm>
              <a:off x="6779762" y="3731079"/>
              <a:ext cx="1826079" cy="2633667"/>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251731</xdr:colOff>
      <xdr:row>20</xdr:row>
      <xdr:rowOff>57830</xdr:rowOff>
    </xdr:from>
    <xdr:to>
      <xdr:col>4</xdr:col>
      <xdr:colOff>499381</xdr:colOff>
      <xdr:row>34</xdr:row>
      <xdr:rowOff>119747</xdr:rowOff>
    </xdr:to>
    <mc:AlternateContent xmlns:mc="http://schemas.openxmlformats.org/markup-compatibility/2006" xmlns:a14="http://schemas.microsoft.com/office/drawing/2010/main">
      <mc:Choice Requires="a14">
        <xdr:graphicFrame macro="">
          <xdr:nvGraphicFramePr>
            <xdr:cNvPr id="7" name="Неделя">
              <a:extLst>
                <a:ext uri="{FF2B5EF4-FFF2-40B4-BE49-F238E27FC236}">
                  <a16:creationId xmlns:a16="http://schemas.microsoft.com/office/drawing/2014/main" id="{A50395BE-4E4B-4C70-A749-3296B4F5DE74}"/>
                </a:ext>
              </a:extLst>
            </xdr:cNvPr>
            <xdr:cNvGraphicFramePr/>
          </xdr:nvGraphicFramePr>
          <xdr:xfrm>
            <a:off x="0" y="0"/>
            <a:ext cx="0" cy="0"/>
          </xdr:xfrm>
          <a:graphic>
            <a:graphicData uri="http://schemas.microsoft.com/office/drawing/2010/slicer">
              <sle:slicer xmlns:sle="http://schemas.microsoft.com/office/drawing/2010/slicer" name="Неделя"/>
            </a:graphicData>
          </a:graphic>
        </xdr:graphicFrame>
      </mc:Choice>
      <mc:Fallback xmlns="">
        <xdr:sp macro="" textlink="">
          <xdr:nvSpPr>
            <xdr:cNvPr id="0" name=""/>
            <xdr:cNvSpPr>
              <a:spLocks noTextEdit="1"/>
            </xdr:cNvSpPr>
          </xdr:nvSpPr>
          <xdr:spPr>
            <a:xfrm>
              <a:off x="4830535" y="3731759"/>
              <a:ext cx="1826079" cy="2633667"/>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47.63968576389" createdVersion="8" refreshedVersion="8" minRefreshableVersion="3" recordCount="504" xr:uid="{6B73C8AE-CD98-409C-8252-01FE5C51F87D}">
  <cacheSource type="worksheet">
    <worksheetSource name="Merge1"/>
  </cacheSource>
  <cacheFields count="19">
    <cacheField name="Дата" numFmtId="22">
      <sharedItems containsSemiMixedTypes="0" containsNonDate="0" containsDate="1" containsString="0" minDate="2020-04-28T00:00:00" maxDate="2020-06-02T00:00:00" count="35">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sharedItems>
      <fieldGroup par="11"/>
    </cacheField>
    <cacheField name="Территория" numFmtId="0">
      <sharedItems count="18">
        <s v="Москва Восток"/>
        <s v="Санкт-Петербург Север"/>
        <s v="Пермь"/>
        <s v="Новосибирск"/>
        <s v="Нижний Новгород"/>
        <s v="Москва Запад"/>
        <s v="Тольятти"/>
        <s v="Краснодар"/>
        <s v="Санкт-Петербург Юг"/>
        <s v="Кемерово"/>
        <s v="Казань"/>
        <s v="Екатеринбург"/>
        <s v="Волгоград"/>
        <s v="Ростов-на-Дону"/>
        <s v="Тюмень"/>
        <s v="Самара"/>
        <s v="Томск"/>
        <s v="Уфа"/>
      </sharedItems>
    </cacheField>
    <cacheField name="Товарооборот, шт" numFmtId="0">
      <sharedItems containsSemiMixedTypes="0" containsString="0" containsNumber="1" minValue="4285.5" maxValue="524481"/>
    </cacheField>
    <cacheField name="Товарооборот, руб" numFmtId="0">
      <sharedItems containsSemiMixedTypes="0" containsString="0" containsNumber="1" minValue="389013" maxValue="54172029" count="504">
        <n v="20003263.5"/>
        <n v="39918028.5"/>
        <n v="1102887"/>
        <n v="992541"/>
        <n v="2136817.5"/>
        <n v="21114898.5"/>
        <n v="869983.5"/>
        <n v="2277072"/>
        <n v="29159032.5"/>
        <n v="2411587.5"/>
        <n v="2863600.5"/>
        <n v="7163644.5"/>
        <n v="6288246"/>
        <n v="21615333"/>
        <n v="981519"/>
        <n v="20871391.5"/>
        <n v="2360914.5"/>
        <n v="1115992.5"/>
        <n v="2627595"/>
        <n v="7180498.5"/>
        <n v="30869287.5"/>
        <n v="6454458"/>
        <n v="2397588"/>
        <n v="41559384"/>
        <n v="797919"/>
        <n v="2623480.5"/>
        <n v="716196"/>
        <n v="7023727.5"/>
        <n v="2853310.5"/>
        <n v="2560080"/>
        <n v="2817196.5"/>
        <n v="21740460"/>
        <n v="22530000"/>
        <n v="6819594"/>
        <n v="2267664"/>
        <n v="32418879"/>
        <n v="1004511"/>
        <n v="1103068.5"/>
        <n v="404691"/>
        <n v="43028734.5"/>
        <n v="3168510"/>
        <n v="25413351"/>
        <n v="40077193.5"/>
        <n v="891139.5"/>
        <n v="2374356"/>
        <n v="7032225"/>
        <n v="8893024.5"/>
        <n v="505572"/>
        <n v="23953536"/>
        <n v="31053316.5"/>
        <n v="4293241.5"/>
        <n v="1465842"/>
        <n v="1134444"/>
        <n v="3031254"/>
        <n v="5554192.5"/>
        <n v="18625921.5"/>
        <n v="19625364"/>
        <n v="1799230.5"/>
        <n v="1682851.5"/>
        <n v="816859.5"/>
        <n v="2470465.5"/>
        <n v="1053220.5"/>
        <n v="4118251.5"/>
        <n v="433243.5"/>
        <n v="31843737"/>
        <n v="24342016.5"/>
        <n v="2711247"/>
        <n v="617881.5"/>
        <n v="28427001"/>
        <n v="7013670"/>
        <n v="637881"/>
        <n v="36631999.5"/>
        <n v="1120009.5"/>
        <n v="6221320.5"/>
        <n v="665302.5"/>
        <n v="25519072.5"/>
        <n v="26492278.5"/>
        <n v="1906557"/>
        <n v="2170309.5"/>
        <n v="816150"/>
        <n v="2434914"/>
        <n v="2720002.5"/>
        <n v="728890.5"/>
        <n v="29357940"/>
        <n v="5561452.5"/>
        <n v="2155668"/>
        <n v="38406954"/>
        <n v="22796827.5"/>
        <n v="2450968.5"/>
        <n v="24292218"/>
        <n v="906343.5"/>
        <n v="2817853.5"/>
        <n v="1085211"/>
        <n v="2372310"/>
        <n v="6642249"/>
        <n v="610855.5"/>
        <n v="20880142.5"/>
        <n v="694593"/>
        <n v="2380333.5"/>
        <n v="2648688"/>
        <n v="6921316.5"/>
        <n v="2906763"/>
        <n v="1145575.5"/>
        <n v="1384179"/>
        <n v="5770539"/>
        <n v="793320"/>
        <n v="2079900"/>
        <n v="35671734"/>
        <n v="27278441.145"/>
        <n v="21919435.5"/>
        <n v="5454121.5"/>
        <n v="2938623"/>
        <n v="696832.5"/>
        <n v="2738127"/>
        <n v="38092344"/>
        <n v="2232519"/>
        <n v="2159350.5"/>
        <n v="22126444.5"/>
        <n v="23032992"/>
        <n v="1016566.5"/>
        <n v="1221057"/>
        <n v="6168657"/>
        <n v="28770810.105599999"/>
        <n v="739291.5"/>
        <n v="2350672.5"/>
        <n v="863754"/>
        <n v="2472213"/>
        <n v="22460130"/>
        <n v="33763989"/>
        <n v="769276.5"/>
        <n v="6591883.5"/>
        <n v="6175837.5"/>
        <n v="2934504"/>
        <n v="1123894.5"/>
        <n v="25325271"/>
        <n v="965880"/>
        <n v="2308336.5"/>
        <n v="21463023"/>
        <n v="6293776.5"/>
        <n v="49123180.5"/>
        <n v="798759"/>
        <n v="5365708.5"/>
        <n v="23881948.5"/>
        <n v="3201358.5"/>
        <n v="38091556.5"/>
        <n v="959703"/>
        <n v="1046848.5"/>
        <n v="22846078.5"/>
        <n v="2235960"/>
        <n v="2271454.5"/>
        <n v="1269786"/>
        <n v="2645160"/>
        <n v="1081216.5"/>
        <n v="1222932"/>
        <n v="955801.5"/>
        <n v="29768199"/>
        <n v="2384937"/>
        <n v="3084892.5"/>
        <n v="7253427"/>
        <n v="18085798.5"/>
        <n v="38693427"/>
        <n v="19218631.5"/>
        <n v="2902167"/>
        <n v="6264933"/>
        <n v="2831019"/>
        <n v="1046400"/>
        <n v="23443725"/>
        <n v="1198285.5"/>
        <n v="2862298.5"/>
        <n v="1004788.5"/>
        <n v="1471537.5"/>
        <n v="1216557"/>
        <n v="24890404.5"/>
        <n v="2767270.5"/>
        <n v="3549097.5"/>
        <n v="7726069.5"/>
        <n v="39010875"/>
        <n v="3312967.5"/>
        <n v="7483194"/>
        <n v="29536176.10605"/>
        <n v="5178169.5"/>
        <n v="6398719.5"/>
        <n v="3079630.5"/>
        <n v="2479396.5"/>
        <n v="16971231"/>
        <n v="17919144"/>
        <n v="3911979"/>
        <n v="880356"/>
        <n v="1096002"/>
        <n v="1081158"/>
        <n v="33781581"/>
        <n v="24628233.223949999"/>
        <n v="734335.5"/>
        <n v="2164365"/>
        <n v="989632.5"/>
        <n v="1123830"/>
        <n v="1092277.5"/>
        <n v="39578577"/>
        <n v="3080614.5"/>
        <n v="19205179.5"/>
        <n v="18718036.5"/>
        <n v="2243160"/>
        <n v="5523145.5"/>
        <n v="2595778.5"/>
        <n v="6398361"/>
        <n v="2370432"/>
        <n v="29042520"/>
        <n v="732964.5"/>
        <n v="3288069"/>
        <n v="2263651.5"/>
        <n v="18784000.5"/>
        <n v="19437273"/>
        <n v="1172691"/>
        <n v="1243507.5"/>
        <n v="949912.5"/>
        <n v="2373337.5"/>
        <n v="2629782"/>
        <n v="865714.5"/>
        <n v="37197115.5"/>
        <n v="6333828"/>
        <n v="26467453.5"/>
        <n v="6993952.5"/>
        <n v="981564"/>
        <n v="963502.5"/>
        <n v="28181292"/>
        <n v="37963150.5"/>
        <n v="2441520"/>
        <n v="1131676.5"/>
        <n v="5366602.5"/>
        <n v="6053649"/>
        <n v="3166479"/>
        <n v="19942435.5"/>
        <n v="18640998"/>
        <n v="1223491.5"/>
        <n v="2703132"/>
        <n v="2225341.5"/>
        <n v="23085222"/>
        <n v="21895294.5"/>
        <n v="2477487"/>
        <n v="3772258.5"/>
        <n v="6876454.5"/>
        <n v="6293952"/>
        <n v="3038293.5"/>
        <n v="1091040"/>
        <n v="2949078"/>
        <n v="1370482.5"/>
        <n v="32354331"/>
        <n v="1122730.5"/>
        <n v="42271377"/>
        <n v="1150579.5"/>
        <n v="32235864"/>
        <n v="22355338.5"/>
        <n v="1601425.5"/>
        <n v="1316350.5"/>
        <n v="42323631"/>
        <n v="1130506.5"/>
        <n v="23689383"/>
        <n v="6652179"/>
        <n v="4025148"/>
        <n v="3395892"/>
        <n v="2922883.5"/>
        <n v="3222517.5"/>
        <n v="1215033"/>
        <n v="7583758.5"/>
        <n v="2435632.5"/>
        <n v="2694289.5"/>
        <n v="1060489.5"/>
        <n v="3191155.5"/>
        <n v="1157529"/>
        <n v="36834567"/>
        <n v="5952802.5"/>
        <n v="2882458.5"/>
        <n v="18449091"/>
        <n v="6774946.5"/>
        <n v="843727.5"/>
        <n v="26659930.5"/>
        <n v="1377577.5"/>
        <n v="19546386"/>
        <n v="936427.5"/>
        <n v="27535284.147600003"/>
        <n v="36876888"/>
        <n v="1115146.5"/>
        <n v="1246162.5"/>
        <n v="2826379.5"/>
        <n v="3360135"/>
        <n v="5798476.5"/>
        <n v="2324490"/>
        <n v="19855122"/>
        <n v="1230711"/>
        <n v="20422435.5"/>
        <n v="2588148"/>
        <n v="6609714"/>
        <n v="1364847"/>
        <n v="37023243"/>
        <n v="2865337.5"/>
        <n v="6815511"/>
        <n v="2446530"/>
        <n v="3552937.5"/>
        <n v="21945858"/>
        <n v="2771116.5"/>
        <n v="6173463"/>
        <n v="1403047.5"/>
        <n v="20590072.5"/>
        <n v="27093624"/>
        <n v="1126810.5"/>
        <n v="938764.5"/>
        <n v="1037247"/>
        <n v="2692230"/>
        <n v="2520759"/>
        <n v="7121946"/>
        <n v="1104858"/>
        <n v="1217749.5"/>
        <n v="21959286"/>
        <n v="3918987"/>
        <n v="2929330.5"/>
        <n v="39639309"/>
        <n v="21411349.5"/>
        <n v="7247575.5"/>
        <n v="29368771.617449999"/>
        <n v="1430254.5"/>
        <n v="6633847.5"/>
        <n v="1103623.5"/>
        <n v="1172574"/>
        <n v="2853181.5"/>
        <n v="5864085"/>
        <n v="22253295"/>
        <n v="935523"/>
        <n v="1380751.5"/>
        <n v="21042673.5"/>
        <n v="2744382"/>
        <n v="2198935.5"/>
        <n v="37902156.57"/>
        <n v="27852900"/>
        <n v="3810394.5"/>
        <n v="39498373.5"/>
        <n v="2540715"/>
        <n v="22380772.5"/>
        <n v="5943489"/>
        <n v="7728465"/>
        <n v="1455049.5"/>
        <n v="4840833"/>
        <n v="29465769"/>
        <n v="1411909.5"/>
        <n v="20812585.5"/>
        <n v="1774329"/>
        <n v="1398771"/>
        <n v="3414180"/>
        <n v="3091069.5"/>
        <n v="3089140.5"/>
        <n v="3628726.5"/>
        <n v="28590910.5"/>
        <n v="35103926.711549997"/>
        <n v="46408080"/>
        <n v="3883215"/>
        <n v="7173117"/>
        <n v="1315075.5"/>
        <n v="26806626"/>
        <n v="1241383.5"/>
        <n v="1854001.5"/>
        <n v="3385372.5"/>
        <n v="1457391"/>
        <n v="8089143"/>
        <n v="2526909"/>
        <n v="19959801"/>
        <n v="19071117"/>
        <n v="1386262.5"/>
        <n v="1184865"/>
        <n v="3449302.5"/>
        <n v="6451032"/>
        <n v="38191381.5"/>
        <n v="1548099"/>
        <n v="2924746.5"/>
        <n v="28188534"/>
        <n v="828984"/>
        <n v="6098236.5"/>
        <n v="2915533.5"/>
        <n v="3176580"/>
        <n v="20582743.5"/>
        <n v="27165913.5"/>
        <n v="5704650"/>
        <n v="6645603"/>
        <n v="2512803"/>
        <n v="36883428"/>
        <n v="3561655.5"/>
        <n v="19806927"/>
        <n v="1030440"/>
        <n v="2865727.5"/>
        <n v="1507867.5"/>
        <n v="1230687"/>
        <n v="1326705"/>
        <n v="983109"/>
        <n v="23856345"/>
        <n v="833815.5"/>
        <n v="38365960.5"/>
        <n v="25163431.5"/>
        <n v="2970330"/>
        <n v="1210456.5"/>
        <n v="27872617.898850001"/>
        <n v="1152054"/>
        <n v="6676459.5"/>
        <n v="2410803"/>
        <n v="2907411"/>
        <n v="3700311"/>
        <n v="1489132.5"/>
        <n v="5864989.5"/>
        <n v="29256993"/>
        <n v="39034861.5"/>
        <n v="1211457"/>
        <n v="1603084.5"/>
        <n v="3015751.5"/>
        <n v="22342300.5"/>
        <n v="5985894"/>
        <n v="687684"/>
        <n v="1054798.5"/>
        <n v="20953324.5"/>
        <n v="1350199.5"/>
        <n v="2458555.5"/>
        <n v="6701083.5"/>
        <n v="3780852"/>
        <n v="2924133"/>
        <n v="1114552.5"/>
        <n v="694669.5"/>
        <n v="20535733.5"/>
        <n v="19549036.5"/>
        <n v="3893680.5"/>
        <n v="6641569.5"/>
        <n v="1387443"/>
        <n v="1487928"/>
        <n v="28151004.75"/>
        <n v="2827773"/>
        <n v="3004213.5"/>
        <n v="643944"/>
        <n v="6101931"/>
        <n v="1239747"/>
        <n v="2559211.5"/>
        <n v="37947688.5"/>
        <n v="651237"/>
        <n v="3193167"/>
        <n v="1438255.5"/>
        <n v="23120443.5"/>
        <n v="7228395"/>
        <n v="41767140.105000004"/>
        <n v="4108596"/>
        <n v="850840.5"/>
        <n v="3258054"/>
        <n v="1764669"/>
        <n v="1273464"/>
        <n v="54172029"/>
        <n v="22416151.5"/>
        <n v="7387116"/>
        <n v="1549020"/>
        <n v="2854741.5"/>
        <n v="35724493.5"/>
        <n v="787101"/>
        <n v="3005334"/>
        <n v="3654166.5"/>
        <n v="3921784.5"/>
        <n v="1609090.5"/>
        <n v="928675.5"/>
        <n v="46370904"/>
        <n v="2457252"/>
        <n v="1260483"/>
        <n v="24151980"/>
        <n v="9098386.5"/>
        <n v="4456441.5"/>
        <n v="24527245.5"/>
        <n v="1773154.5"/>
        <n v="9164707.5"/>
        <n v="623971.5"/>
        <n v="1423410"/>
        <n v="3473895"/>
        <n v="7512646.5"/>
        <n v="1045515"/>
        <n v="2991999"/>
        <n v="29327766"/>
        <n v="39380178"/>
        <n v="3994153.5"/>
        <n v="1592119.5"/>
        <n v="1336789.5"/>
        <n v="6500848.5"/>
        <n v="21585316.5"/>
        <n v="20717248.5"/>
        <n v="493893"/>
        <n v="468835.5"/>
        <n v="2794324.5"/>
        <n v="866023.5"/>
        <n v="27770092.5"/>
        <n v="1293219"/>
        <n v="389013"/>
        <n v="18914194.5"/>
        <n v="19465372.5"/>
        <n v="2538967.5"/>
        <n v="1565632.5"/>
        <n v="1526608.5"/>
        <n v="2945035.5"/>
        <n v="3013512"/>
        <n v="3865251"/>
        <n v="410892"/>
        <n v="1007742"/>
        <n v="636345"/>
        <n v="5800290"/>
        <n v="37257840.18135"/>
        <n v="6829921.5"/>
        <n v="802447.5"/>
      </sharedItems>
    </cacheField>
    <cacheField name="Товарооборот в себестоимости" numFmtId="0">
      <sharedItems containsSemiMixedTypes="0" containsString="0" containsNumber="1" minValue="333054.54800000001" maxValue="41382275.210999995"/>
    </cacheField>
    <cacheField name="Потери, руб" numFmtId="0">
      <sharedItems containsSemiMixedTypes="0" containsString="0" containsNumber="1" minValue="8642.376923076923" maxValue="1101833.4472307691"/>
    </cacheField>
    <cacheField name="Table2.Количество складов" numFmtId="0">
      <sharedItems containsSemiMixedTypes="0" containsString="0" containsNumber="1" containsInteger="1" minValue="6" maxValue="129"/>
    </cacheField>
    <cacheField name="Table2.Количество заказов" numFmtId="0">
      <sharedItems containsSemiMixedTypes="0" containsString="0" containsNumber="1" containsInteger="1" minValue="237" maxValue="25828"/>
    </cacheField>
    <cacheField name="Table2.Количество клиентов" numFmtId="0">
      <sharedItems containsSemiMixedTypes="0" containsString="0" containsNumber="1" containsInteger="1" minValue="175" maxValue="23974"/>
    </cacheField>
    <cacheField name="Неделя" numFmtId="0">
      <sharedItems containsSemiMixedTypes="0" containsString="0" containsNumber="1" containsInteger="1" minValue="1" maxValue="7" count="7">
        <n v="2"/>
        <n v="3"/>
        <n v="4"/>
        <n v="5"/>
        <n v="6"/>
        <n v="7"/>
        <n v="1"/>
      </sharedItems>
    </cacheField>
    <cacheField name="Days (Дата)" numFmtId="0" databaseField="0">
      <fieldGroup base="0">
        <rangePr groupBy="days" startDate="2020-04-28T00:00:00" endDate="2020-06-02T00:00:00"/>
        <groupItems count="368">
          <s v="&lt;28.04.2020"/>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р"/>
          <s v="02.февр"/>
          <s v="03.февр"/>
          <s v="04.февр"/>
          <s v="05.февр"/>
          <s v="06.февр"/>
          <s v="07.февр"/>
          <s v="08.февр"/>
          <s v="09.февр"/>
          <s v="10.февр"/>
          <s v="11.февр"/>
          <s v="12.февр"/>
          <s v="13.февр"/>
          <s v="14.февр"/>
          <s v="15.февр"/>
          <s v="16.февр"/>
          <s v="17.февр"/>
          <s v="18.февр"/>
          <s v="19.февр"/>
          <s v="20.февр"/>
          <s v="21.февр"/>
          <s v="22.февр"/>
          <s v="23.февр"/>
          <s v="24.февр"/>
          <s v="25.февр"/>
          <s v="26.февр"/>
          <s v="27.февр"/>
          <s v="28.февр"/>
          <s v="29.февр"/>
          <s v="01.март"/>
          <s v="02.март"/>
          <s v="03.март"/>
          <s v="04.март"/>
          <s v="05.март"/>
          <s v="06.март"/>
          <s v="07.март"/>
          <s v="08.март"/>
          <s v="09.март"/>
          <s v="10.март"/>
          <s v="11.март"/>
          <s v="12.март"/>
          <s v="13.март"/>
          <s v="14.март"/>
          <s v="15.март"/>
          <s v="16.март"/>
          <s v="17.март"/>
          <s v="18.март"/>
          <s v="19.март"/>
          <s v="20.март"/>
          <s v="21.март"/>
          <s v="22.март"/>
          <s v="23.март"/>
          <s v="24.март"/>
          <s v="25.март"/>
          <s v="26.март"/>
          <s v="27.март"/>
          <s v="28.март"/>
          <s v="29.март"/>
          <s v="30.март"/>
          <s v="31.март"/>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ь"/>
          <s v="02.июнь"/>
          <s v="03.июнь"/>
          <s v="04.июнь"/>
          <s v="05.июнь"/>
          <s v="06.июнь"/>
          <s v="07.июнь"/>
          <s v="08.июнь"/>
          <s v="09.июнь"/>
          <s v="10.июнь"/>
          <s v="11.июнь"/>
          <s v="12.июнь"/>
          <s v="13.июнь"/>
          <s v="14.июнь"/>
          <s v="15.июнь"/>
          <s v="16.июнь"/>
          <s v="17.июнь"/>
          <s v="18.июнь"/>
          <s v="19.июнь"/>
          <s v="20.июнь"/>
          <s v="21.июнь"/>
          <s v="22.июнь"/>
          <s v="23.июнь"/>
          <s v="24.июнь"/>
          <s v="25.июнь"/>
          <s v="26.июнь"/>
          <s v="27.июнь"/>
          <s v="28.июнь"/>
          <s v="29.июнь"/>
          <s v="30.июнь"/>
          <s v="01.июль"/>
          <s v="02.июль"/>
          <s v="03.июль"/>
          <s v="04.июль"/>
          <s v="05.июль"/>
          <s v="06.июль"/>
          <s v="07.июль"/>
          <s v="08.июль"/>
          <s v="09.июль"/>
          <s v="10.июль"/>
          <s v="11.июль"/>
          <s v="12.июль"/>
          <s v="13.июль"/>
          <s v="14.июль"/>
          <s v="15.июль"/>
          <s v="16.июль"/>
          <s v="17.июль"/>
          <s v="18.июль"/>
          <s v="19.июль"/>
          <s v="20.июль"/>
          <s v="21.июль"/>
          <s v="22.июль"/>
          <s v="23.июль"/>
          <s v="24.июль"/>
          <s v="25.июль"/>
          <s v="26.июль"/>
          <s v="27.июль"/>
          <s v="28.июль"/>
          <s v="29.июль"/>
          <s v="30.июль"/>
          <s v="31.июль"/>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т"/>
          <s v="02.сент"/>
          <s v="03.сент"/>
          <s v="04.сент"/>
          <s v="05.сент"/>
          <s v="06.сент"/>
          <s v="07.сент"/>
          <s v="08.сент"/>
          <s v="09.сент"/>
          <s v="10.сент"/>
          <s v="11.сент"/>
          <s v="12.сент"/>
          <s v="13.сент"/>
          <s v="14.сент"/>
          <s v="15.сент"/>
          <s v="16.сент"/>
          <s v="17.сент"/>
          <s v="18.сент"/>
          <s v="19.сент"/>
          <s v="20.сент"/>
          <s v="21.сент"/>
          <s v="22.сент"/>
          <s v="23.сент"/>
          <s v="24.сент"/>
          <s v="25.сент"/>
          <s v="26.сент"/>
          <s v="27.сент"/>
          <s v="28.сент"/>
          <s v="29.сент"/>
          <s v="30.сент"/>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б"/>
          <s v="02.нояб"/>
          <s v="03.нояб"/>
          <s v="04.нояб"/>
          <s v="05.нояб"/>
          <s v="06.нояб"/>
          <s v="07.нояб"/>
          <s v="08.нояб"/>
          <s v="09.нояб"/>
          <s v="10.нояб"/>
          <s v="11.нояб"/>
          <s v="12.нояб"/>
          <s v="13.нояб"/>
          <s v="14.нояб"/>
          <s v="15.нояб"/>
          <s v="16.нояб"/>
          <s v="17.нояб"/>
          <s v="18.нояб"/>
          <s v="19.нояб"/>
          <s v="20.нояб"/>
          <s v="21.нояб"/>
          <s v="22.нояб"/>
          <s v="23.нояб"/>
          <s v="24.нояб"/>
          <s v="25.нояб"/>
          <s v="26.нояб"/>
          <s v="27.нояб"/>
          <s v="28.нояб"/>
          <s v="29.нояб"/>
          <s v="30.нояб"/>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2.06.2020"/>
        </groupItems>
      </fieldGroup>
    </cacheField>
    <cacheField name="Months (Дата)" numFmtId="0" databaseField="0">
      <fieldGroup base="0">
        <rangePr groupBy="months" startDate="2020-04-28T00:00:00" endDate="2020-06-02T00:00:00"/>
        <groupItems count="14">
          <s v="&lt;28.04.2020"/>
          <s v="янв"/>
          <s v="февр"/>
          <s v="март"/>
          <s v="апр"/>
          <s v="май"/>
          <s v="июнь"/>
          <s v="июль"/>
          <s v="авг"/>
          <s v="сент"/>
          <s v="окт"/>
          <s v="нояб"/>
          <s v="дек"/>
          <s v="&gt;02.06.2020"/>
        </groupItems>
      </fieldGroup>
    </cacheField>
    <cacheField name="Доля (%)" numFmtId="0" formula="'Товарооборот, руб'" databaseField="0"/>
    <cacheField name="Field1" numFmtId="0" formula="'Товарооборот, руб'/SUM('Товарооборот, руб')*100" databaseField="0"/>
    <cacheField name="Field2" numFmtId="0" formula=" ('Товарооборот, руб'/SUM('Товарооборот, руб'))*100" databaseField="0"/>
    <cacheField name="Field3" numFmtId="0" formula="'Товарооборот, руб'/SUM('Товарооборот, руб')*100" databaseField="0"/>
    <cacheField name="Наценка в %" numFmtId="0" formula=" (('Товарооборот, руб'-'Товарооборот в себестоимости')/'Товарооборот в себестоимости')*100" databaseField="0"/>
    <cacheField name="Доходность в % " numFmtId="0" formula=" (('Товарооборот, руб'-'Товарооборот в себестоимости')/'Товарооборот, руб')*100" databaseField="0"/>
    <cacheField name="доход" numFmtId="0" formula="'Товарооборот, руб'/'Товарооборот в себестоимости'" databaseField="0"/>
  </cacheFields>
  <extLst>
    <ext xmlns:x14="http://schemas.microsoft.com/office/spreadsheetml/2009/9/main" uri="{725AE2AE-9491-48be-B2B4-4EB974FC3084}">
      <x14:pivotCacheDefinition pivotCacheId="5343964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47.788155902781" createdVersion="8" refreshedVersion="8" minRefreshableVersion="3" recordCount="505" xr:uid="{E728F81A-FE4E-424E-9887-626875EE5BE0}">
  <cacheSource type="worksheet">
    <worksheetSource ref="A1:K1048576" sheet="Merge1"/>
  </cacheSource>
  <cacheFields count="14">
    <cacheField name="Дата" numFmtId="0">
      <sharedItems containsNonDate="0" containsDate="1" containsString="0" containsBlank="1" minDate="2020-04-28T00:00:00" maxDate="2020-06-02T00:00:00"/>
    </cacheField>
    <cacheField name="Территория" numFmtId="0">
      <sharedItems containsBlank="1" count="19">
        <s v="Москва Восток"/>
        <s v="Санкт-Петербург Север"/>
        <s v="Пермь"/>
        <s v="Новосибирск"/>
        <s v="Нижний Новгород"/>
        <s v="Москва Запад"/>
        <s v="Тольятти"/>
        <s v="Краснодар"/>
        <s v="Санкт-Петербург Юг"/>
        <s v="Кемерово"/>
        <s v="Казань"/>
        <s v="Екатеринбург"/>
        <s v="Волгоград"/>
        <s v="Ростов-на-Дону"/>
        <s v="Тюмень"/>
        <s v="Самара"/>
        <s v="Томск"/>
        <s v="Уфа"/>
        <m/>
      </sharedItems>
    </cacheField>
    <cacheField name="Товарооборот, шт" numFmtId="0">
      <sharedItems containsString="0" containsBlank="1" containsNumber="1" minValue="4285.5" maxValue="524481"/>
    </cacheField>
    <cacheField name="Товарооборот, руб" numFmtId="0">
      <sharedItems containsString="0" containsBlank="1" containsNumber="1" minValue="389013" maxValue="54172029"/>
    </cacheField>
    <cacheField name="Товарооборот в себестоимости" numFmtId="0">
      <sharedItems containsString="0" containsBlank="1" containsNumber="1" minValue="333054.54800000001" maxValue="41382275.210999995"/>
    </cacheField>
    <cacheField name="Потери, руб" numFmtId="0">
      <sharedItems containsString="0" containsBlank="1" containsNumber="1" minValue="8642.376923076923" maxValue="1101833.4472307691"/>
    </cacheField>
    <cacheField name="Table2.Количество складов" numFmtId="0">
      <sharedItems containsString="0" containsBlank="1" containsNumber="1" containsInteger="1" minValue="6" maxValue="129"/>
    </cacheField>
    <cacheField name="Table2.Количество заказов" numFmtId="0">
      <sharedItems containsString="0" containsBlank="1" containsNumber="1" containsInteger="1" minValue="237" maxValue="25828"/>
    </cacheField>
    <cacheField name="Table2.Количество клиентов" numFmtId="0">
      <sharedItems containsString="0" containsBlank="1" containsNumber="1" containsInteger="1" minValue="175" maxValue="23974"/>
    </cacheField>
    <cacheField name="Неделя" numFmtId="0">
      <sharedItems containsString="0" containsBlank="1" containsNumber="1" containsInteger="1" minValue="1" maxValue="7" count="8">
        <n v="2"/>
        <n v="3"/>
        <n v="4"/>
        <n v="5"/>
        <n v="6"/>
        <n v="7"/>
        <n v="1"/>
        <m/>
      </sharedItems>
    </cacheField>
    <cacheField name="Доход" numFmtId="0">
      <sharedItems containsString="0" containsBlank="1" containsNumber="1" minValue="-26789.823999999906" maxValue="13111092.511"/>
    </cacheField>
    <cacheField name="Наценка (%)" numFmtId="10">
      <sharedItems containsString="0" containsBlank="1" containsNumber="1" minValue="-2.987357371482195" maxValue="40.596135285592098"/>
    </cacheField>
    <cacheField name="Доходность (%)" numFmtId="9">
      <sharedItems containsString="0" containsBlank="1" containsNumber="1" minValue="-3.0793485163798975" maxValue="28.874289611965086"/>
    </cacheField>
    <cacheField name="Field1" numFmtId="0" formula="'Товарооборот, руб'/'Table2.Количество складов'"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n v="195705"/>
    <x v="0"/>
    <n v="14633542.982000001"/>
    <n v="268185.43076923076"/>
    <n v="54"/>
    <n v="12306"/>
    <n v="11532"/>
    <x v="0"/>
  </r>
  <r>
    <x v="0"/>
    <x v="1"/>
    <n v="376060.5"/>
    <x v="1"/>
    <n v="29154014.884"/>
    <n v="611904.23352307687"/>
    <n v="125"/>
    <n v="20914"/>
    <n v="19479"/>
    <x v="0"/>
  </r>
  <r>
    <x v="0"/>
    <x v="2"/>
    <n v="13303.5"/>
    <x v="2"/>
    <n v="914116.79200000002"/>
    <n v="173095.92049999998"/>
    <n v="15"/>
    <n v="780"/>
    <n v="690"/>
    <x v="0"/>
  </r>
  <r>
    <x v="0"/>
    <x v="3"/>
    <n v="12541.5"/>
    <x v="3"/>
    <n v="874678.696"/>
    <n v="83886.676923076913"/>
    <n v="15"/>
    <n v="636"/>
    <n v="547"/>
    <x v="0"/>
  </r>
  <r>
    <x v="0"/>
    <x v="4"/>
    <n v="23314.5"/>
    <x v="4"/>
    <n v="1701780.4779999999"/>
    <n v="141999.40078461537"/>
    <n v="17"/>
    <n v="1439"/>
    <n v="1265"/>
    <x v="0"/>
  </r>
  <r>
    <x v="0"/>
    <x v="5"/>
    <n v="204637.5"/>
    <x v="5"/>
    <n v="15426373.358999999"/>
    <n v="255889.23846153845"/>
    <n v="59"/>
    <n v="12943"/>
    <n v="12072"/>
    <x v="0"/>
  </r>
  <r>
    <x v="0"/>
    <x v="6"/>
    <n v="12331.5"/>
    <x v="6"/>
    <n v="896773.32399999991"/>
    <n v="51681.038461538461"/>
    <n v="10"/>
    <n v="580"/>
    <n v="506"/>
    <x v="0"/>
  </r>
  <r>
    <x v="0"/>
    <x v="7"/>
    <n v="25149"/>
    <x v="7"/>
    <n v="1804070.1239999998"/>
    <n v="125553.02143076922"/>
    <n v="18"/>
    <n v="1505"/>
    <n v="1368"/>
    <x v="0"/>
  </r>
  <r>
    <x v="0"/>
    <x v="8"/>
    <n v="286002"/>
    <x v="8"/>
    <n v="21437602.310000002"/>
    <n v="637711.59372307686"/>
    <n v="128"/>
    <n v="16450"/>
    <n v="15320"/>
    <x v="0"/>
  </r>
  <r>
    <x v="0"/>
    <x v="9"/>
    <n v="26940"/>
    <x v="9"/>
    <n v="1931011.4870000002"/>
    <n v="149032.79178461537"/>
    <n v="18"/>
    <n v="1539"/>
    <n v="1404"/>
    <x v="0"/>
  </r>
  <r>
    <x v="0"/>
    <x v="10"/>
    <n v="32181"/>
    <x v="10"/>
    <n v="2246478.6170000001"/>
    <n v="140503.93076923076"/>
    <n v="19"/>
    <n v="1846"/>
    <n v="1681"/>
    <x v="0"/>
  </r>
  <r>
    <x v="0"/>
    <x v="11"/>
    <n v="81826.5"/>
    <x v="11"/>
    <n v="5366333.7130000005"/>
    <n v="145122.77781538462"/>
    <n v="31"/>
    <n v="5465"/>
    <n v="5096"/>
    <x v="0"/>
  </r>
  <r>
    <x v="0"/>
    <x v="12"/>
    <n v="73147.5"/>
    <x v="12"/>
    <n v="4798265.1129999999"/>
    <n v="123081.63515384615"/>
    <n v="36"/>
    <n v="4923"/>
    <n v="4560"/>
    <x v="0"/>
  </r>
  <r>
    <x v="1"/>
    <x v="5"/>
    <n v="208351.5"/>
    <x v="13"/>
    <n v="15729720.814999998"/>
    <n v="273156.71999999997"/>
    <n v="59"/>
    <n v="13186"/>
    <n v="12251"/>
    <x v="1"/>
  </r>
  <r>
    <x v="1"/>
    <x v="3"/>
    <n v="12250.5"/>
    <x v="14"/>
    <n v="867080.68200000003"/>
    <n v="102160.21538461538"/>
    <n v="15"/>
    <n v="659"/>
    <n v="575"/>
    <x v="1"/>
  </r>
  <r>
    <x v="1"/>
    <x v="0"/>
    <n v="203209.5"/>
    <x v="15"/>
    <n v="15206983.089"/>
    <n v="284467.66153846157"/>
    <n v="54"/>
    <n v="12747"/>
    <n v="11884"/>
    <x v="1"/>
  </r>
  <r>
    <x v="1"/>
    <x v="7"/>
    <n v="25816.5"/>
    <x v="16"/>
    <n v="1868643.6719999998"/>
    <n v="137636.84266153845"/>
    <n v="18"/>
    <n v="1599"/>
    <n v="1450"/>
    <x v="1"/>
  </r>
  <r>
    <x v="1"/>
    <x v="2"/>
    <n v="13014"/>
    <x v="17"/>
    <n v="928035.23599999992"/>
    <n v="185811.06153846154"/>
    <n v="15"/>
    <n v="786"/>
    <n v="695"/>
    <x v="1"/>
  </r>
  <r>
    <x v="1"/>
    <x v="10"/>
    <n v="29142"/>
    <x v="18"/>
    <n v="2033299.2799999998"/>
    <n v="202681.39594615382"/>
    <n v="19"/>
    <n v="1676"/>
    <n v="1516"/>
    <x v="1"/>
  </r>
  <r>
    <x v="1"/>
    <x v="11"/>
    <n v="79527"/>
    <x v="19"/>
    <n v="5432087.9790000003"/>
    <n v="172769.19230769231"/>
    <n v="31"/>
    <n v="5378"/>
    <n v="4985"/>
    <x v="1"/>
  </r>
  <r>
    <x v="1"/>
    <x v="8"/>
    <n v="298059"/>
    <x v="20"/>
    <n v="22717731.617999997"/>
    <n v="661329.17833846144"/>
    <n v="128"/>
    <n v="17368"/>
    <n v="16077"/>
    <x v="1"/>
  </r>
  <r>
    <x v="1"/>
    <x v="12"/>
    <n v="74707.5"/>
    <x v="21"/>
    <n v="4968152.9469999997"/>
    <n v="118941.29398461539"/>
    <n v="36"/>
    <n v="4937"/>
    <n v="4561"/>
    <x v="1"/>
  </r>
  <r>
    <x v="1"/>
    <x v="4"/>
    <n v="25917"/>
    <x v="22"/>
    <n v="1937222.0459999999"/>
    <n v="159472.57584615384"/>
    <n v="18"/>
    <n v="1534"/>
    <n v="1369"/>
    <x v="1"/>
  </r>
  <r>
    <x v="1"/>
    <x v="1"/>
    <n v="387220.5"/>
    <x v="23"/>
    <n v="30476170.214999996"/>
    <n v="642893.56656923075"/>
    <n v="125"/>
    <n v="21863"/>
    <n v="20160"/>
    <x v="1"/>
  </r>
  <r>
    <x v="1"/>
    <x v="6"/>
    <n v="10840.5"/>
    <x v="24"/>
    <n v="783753.29499999993"/>
    <n v="58214.93076923077"/>
    <n v="10"/>
    <n v="502"/>
    <n v="433"/>
    <x v="1"/>
  </r>
  <r>
    <x v="1"/>
    <x v="9"/>
    <n v="29319"/>
    <x v="25"/>
    <n v="2115481.9889999996"/>
    <n v="139204.6"/>
    <n v="18"/>
    <n v="1684"/>
    <n v="1528"/>
    <x v="1"/>
  </r>
  <r>
    <x v="2"/>
    <x v="6"/>
    <n v="8934"/>
    <x v="26"/>
    <n v="663415.49699999997"/>
    <n v="24274.438461538462"/>
    <n v="10"/>
    <n v="448"/>
    <n v="376"/>
    <x v="2"/>
  </r>
  <r>
    <x v="2"/>
    <x v="11"/>
    <n v="77565"/>
    <x v="27"/>
    <n v="5349682.4849999994"/>
    <n v="31578.207692307689"/>
    <n v="31"/>
    <n v="5120"/>
    <n v="4737"/>
    <x v="2"/>
  </r>
  <r>
    <x v="2"/>
    <x v="10"/>
    <n v="31231.5"/>
    <x v="28"/>
    <n v="2211817.6569999997"/>
    <n v="63441.684615384613"/>
    <n v="20"/>
    <n v="1756"/>
    <n v="1586"/>
    <x v="2"/>
  </r>
  <r>
    <x v="2"/>
    <x v="7"/>
    <n v="27883.5"/>
    <x v="29"/>
    <n v="2016381.645"/>
    <n v="41912.707692307689"/>
    <n v="19"/>
    <n v="1662"/>
    <n v="1506"/>
    <x v="2"/>
  </r>
  <r>
    <x v="2"/>
    <x v="9"/>
    <n v="30445.5"/>
    <x v="30"/>
    <n v="2244503.1999999997"/>
    <n v="203231.46096923074"/>
    <n v="19"/>
    <n v="1712"/>
    <n v="1552"/>
    <x v="2"/>
  </r>
  <r>
    <x v="2"/>
    <x v="0"/>
    <n v="206038.5"/>
    <x v="31"/>
    <n v="15789926.042999998"/>
    <n v="115102.03846153845"/>
    <n v="54"/>
    <n v="12817"/>
    <n v="11865"/>
    <x v="2"/>
  </r>
  <r>
    <x v="2"/>
    <x v="5"/>
    <n v="214386"/>
    <x v="32"/>
    <n v="16370527.077"/>
    <n v="115618.05384615384"/>
    <n v="59"/>
    <n v="13251"/>
    <n v="12255"/>
    <x v="2"/>
  </r>
  <r>
    <x v="2"/>
    <x v="12"/>
    <n v="78235.5"/>
    <x v="33"/>
    <n v="5260171.5349999992"/>
    <n v="70931.816676923074"/>
    <n v="36"/>
    <n v="5143"/>
    <n v="4715"/>
    <x v="2"/>
  </r>
  <r>
    <x v="2"/>
    <x v="4"/>
    <n v="24211.5"/>
    <x v="34"/>
    <n v="1801564.392"/>
    <n v="97090.63692307692"/>
    <n v="19"/>
    <n v="1499"/>
    <n v="1322"/>
    <x v="2"/>
  </r>
  <r>
    <x v="2"/>
    <x v="8"/>
    <n v="311131.5"/>
    <x v="35"/>
    <n v="23595019.660999998"/>
    <n v="265444.33165384614"/>
    <n v="129"/>
    <n v="18042"/>
    <n v="16631"/>
    <x v="2"/>
  </r>
  <r>
    <x v="2"/>
    <x v="3"/>
    <n v="11976"/>
    <x v="36"/>
    <n v="861334.61399999994"/>
    <n v="20847.353846153845"/>
    <n v="15"/>
    <n v="644"/>
    <n v="550"/>
    <x v="2"/>
  </r>
  <r>
    <x v="2"/>
    <x v="2"/>
    <n v="12753"/>
    <x v="37"/>
    <n v="904501.45600000001"/>
    <n v="58978.558669230762"/>
    <n v="15"/>
    <n v="791"/>
    <n v="691"/>
    <x v="2"/>
  </r>
  <r>
    <x v="2"/>
    <x v="13"/>
    <n v="4285.5"/>
    <x v="38"/>
    <n v="333054.54800000001"/>
    <n v="11494.630769230769"/>
    <n v="15"/>
    <n v="262"/>
    <n v="195"/>
    <x v="2"/>
  </r>
  <r>
    <x v="2"/>
    <x v="1"/>
    <n v="401580"/>
    <x v="39"/>
    <n v="31156525.939999998"/>
    <n v="343786.08461538458"/>
    <n v="125"/>
    <n v="22368"/>
    <n v="20625"/>
    <x v="2"/>
  </r>
  <r>
    <x v="3"/>
    <x v="7"/>
    <n v="35190"/>
    <x v="40"/>
    <n v="2533138.7200000002"/>
    <n v="102615.49999999999"/>
    <n v="19"/>
    <n v="1987"/>
    <n v="1791"/>
    <x v="3"/>
  </r>
  <r>
    <x v="3"/>
    <x v="5"/>
    <n v="239409"/>
    <x v="41"/>
    <n v="18463277.771000002"/>
    <n v="369443.39999999997"/>
    <n v="59"/>
    <n v="15222"/>
    <n v="13873"/>
    <x v="3"/>
  </r>
  <r>
    <x v="3"/>
    <x v="1"/>
    <n v="372504"/>
    <x v="42"/>
    <n v="29141359.438000001"/>
    <n v="848425.41843846149"/>
    <n v="125"/>
    <n v="20602"/>
    <n v="18845"/>
    <x v="3"/>
  </r>
  <r>
    <x v="3"/>
    <x v="6"/>
    <n v="11619"/>
    <x v="43"/>
    <n v="829782.37600000005"/>
    <n v="121759.66210769229"/>
    <n v="10"/>
    <n v="554"/>
    <n v="472"/>
    <x v="3"/>
  </r>
  <r>
    <x v="3"/>
    <x v="4"/>
    <n v="25792.5"/>
    <x v="44"/>
    <n v="1915101.034"/>
    <n v="277477.31932307692"/>
    <n v="19"/>
    <n v="1497"/>
    <n v="1291"/>
    <x v="3"/>
  </r>
  <r>
    <x v="3"/>
    <x v="12"/>
    <n v="82228.5"/>
    <x v="45"/>
    <n v="5546127.1919999998"/>
    <n v="196859.98644615384"/>
    <n v="36"/>
    <n v="5457"/>
    <n v="4916"/>
    <x v="3"/>
  </r>
  <r>
    <x v="3"/>
    <x v="11"/>
    <n v="97534.5"/>
    <x v="46"/>
    <n v="6855177.2400000002"/>
    <n v="185180.38007692309"/>
    <n v="31"/>
    <n v="6118"/>
    <n v="5564"/>
    <x v="3"/>
  </r>
  <r>
    <x v="3"/>
    <x v="13"/>
    <n v="5446.5"/>
    <x v="47"/>
    <n v="422390.908"/>
    <n v="42729.218369230766"/>
    <n v="15"/>
    <n v="294"/>
    <n v="225"/>
    <x v="3"/>
  </r>
  <r>
    <x v="3"/>
    <x v="0"/>
    <n v="226540.5"/>
    <x v="48"/>
    <n v="17342946.796999998"/>
    <n v="380499.56092307693"/>
    <n v="54"/>
    <n v="14205"/>
    <n v="13026"/>
    <x v="3"/>
  </r>
  <r>
    <x v="3"/>
    <x v="8"/>
    <n v="296149.5"/>
    <x v="49"/>
    <n v="22737807.546999998"/>
    <n v="896375.16923076916"/>
    <n v="129"/>
    <n v="17002"/>
    <n v="15570"/>
    <x v="3"/>
  </r>
  <r>
    <x v="3"/>
    <x v="10"/>
    <n v="46620"/>
    <x v="50"/>
    <n v="3389723.9589999998"/>
    <n v="329717.03827692306"/>
    <n v="20"/>
    <n v="2468"/>
    <n v="2221"/>
    <x v="3"/>
  </r>
  <r>
    <x v="3"/>
    <x v="2"/>
    <n v="17113.5"/>
    <x v="51"/>
    <n v="1193019.642"/>
    <n v="272484.63076923077"/>
    <n v="15"/>
    <n v="996"/>
    <n v="888"/>
    <x v="3"/>
  </r>
  <r>
    <x v="3"/>
    <x v="3"/>
    <n v="13644"/>
    <x v="52"/>
    <n v="971710.87099999993"/>
    <n v="291527.8831384615"/>
    <n v="15"/>
    <n v="721"/>
    <n v="625"/>
    <x v="3"/>
  </r>
  <r>
    <x v="3"/>
    <x v="9"/>
    <n v="32487"/>
    <x v="53"/>
    <n v="2397503.37"/>
    <n v="232079.84750769229"/>
    <n v="18"/>
    <n v="1826"/>
    <n v="1633"/>
    <x v="3"/>
  </r>
  <r>
    <x v="4"/>
    <x v="11"/>
    <n v="60463.5"/>
    <x v="54"/>
    <n v="4218316.0290000001"/>
    <n v="244262.12107692307"/>
    <n v="31"/>
    <n v="4157"/>
    <n v="3823"/>
    <x v="4"/>
  </r>
  <r>
    <x v="4"/>
    <x v="0"/>
    <n v="176397"/>
    <x v="55"/>
    <n v="13628439.163999999"/>
    <n v="370802.93846153846"/>
    <n v="54"/>
    <n v="11622"/>
    <n v="10754"/>
    <x v="4"/>
  </r>
  <r>
    <x v="4"/>
    <x v="5"/>
    <n v="185979"/>
    <x v="56"/>
    <n v="14386025.838000001"/>
    <n v="361439.69230769225"/>
    <n v="59"/>
    <n v="12429"/>
    <n v="11477"/>
    <x v="4"/>
  </r>
  <r>
    <x v="4"/>
    <x v="4"/>
    <n v="19461"/>
    <x v="57"/>
    <n v="1457108.1479999998"/>
    <n v="183829.81409230767"/>
    <n v="19"/>
    <n v="1217"/>
    <n v="1048"/>
    <x v="4"/>
  </r>
  <r>
    <x v="4"/>
    <x v="7"/>
    <n v="18427.5"/>
    <x v="58"/>
    <n v="1337535.2989999999"/>
    <n v="121636.08074615385"/>
    <n v="19"/>
    <n v="1206"/>
    <n v="1080"/>
    <x v="4"/>
  </r>
  <r>
    <x v="4"/>
    <x v="3"/>
    <n v="10018.5"/>
    <x v="59"/>
    <n v="697541.2969999999"/>
    <n v="106508.82307692307"/>
    <n v="15"/>
    <n v="567"/>
    <n v="493"/>
    <x v="4"/>
  </r>
  <r>
    <x v="4"/>
    <x v="10"/>
    <n v="26428.5"/>
    <x v="60"/>
    <n v="1911613.1440000001"/>
    <n v="187667.93086153845"/>
    <n v="20"/>
    <n v="1613"/>
    <n v="1457"/>
    <x v="4"/>
  </r>
  <r>
    <x v="4"/>
    <x v="2"/>
    <n v="12313.5"/>
    <x v="61"/>
    <n v="843395.10900000005"/>
    <n v="137019.67692307691"/>
    <n v="15"/>
    <n v="751"/>
    <n v="651"/>
    <x v="4"/>
  </r>
  <r>
    <x v="4"/>
    <x v="12"/>
    <n v="46216.5"/>
    <x v="62"/>
    <n v="3133704.9279999998"/>
    <n v="179531.89196153847"/>
    <n v="36"/>
    <n v="3442"/>
    <n v="3147"/>
    <x v="4"/>
  </r>
  <r>
    <x v="4"/>
    <x v="13"/>
    <n v="4624.5"/>
    <x v="63"/>
    <n v="377401.46199999994"/>
    <n v="65936.343369230759"/>
    <n v="15"/>
    <n v="274"/>
    <n v="203"/>
    <x v="4"/>
  </r>
  <r>
    <x v="4"/>
    <x v="1"/>
    <n v="296580"/>
    <x v="64"/>
    <n v="23119777.98"/>
    <n v="657754.31880000001"/>
    <n v="125"/>
    <n v="16932"/>
    <n v="15601"/>
    <x v="4"/>
  </r>
  <r>
    <x v="4"/>
    <x v="8"/>
    <n v="232903.5"/>
    <x v="65"/>
    <n v="17790852.443999998"/>
    <n v="634118.86923076923"/>
    <n v="129"/>
    <n v="14009"/>
    <n v="12920"/>
    <x v="4"/>
  </r>
  <r>
    <x v="4"/>
    <x v="9"/>
    <n v="29031"/>
    <x v="66"/>
    <n v="2165434.9249999998"/>
    <n v="185484.16923076924"/>
    <n v="18"/>
    <n v="1708"/>
    <n v="1534"/>
    <x v="4"/>
  </r>
  <r>
    <x v="4"/>
    <x v="6"/>
    <n v="7866"/>
    <x v="67"/>
    <n v="575518.06799999997"/>
    <n v="119723.42363076922"/>
    <n v="10"/>
    <n v="416"/>
    <n v="341"/>
    <x v="4"/>
  </r>
  <r>
    <x v="5"/>
    <x v="8"/>
    <n v="274083"/>
    <x v="68"/>
    <n v="20563887.598999999"/>
    <n v="779849.36538461538"/>
    <n v="129"/>
    <n v="15778"/>
    <n v="14624"/>
    <x v="5"/>
  </r>
  <r>
    <x v="5"/>
    <x v="11"/>
    <n v="77263.5"/>
    <x v="69"/>
    <n v="5282661.8549999995"/>
    <n v="161473.07692307691"/>
    <n v="31"/>
    <n v="5155"/>
    <n v="4762"/>
    <x v="5"/>
  </r>
  <r>
    <x v="5"/>
    <x v="6"/>
    <n v="8185.5"/>
    <x v="70"/>
    <n v="575840.67700000003"/>
    <n v="73920.584615384607"/>
    <n v="10"/>
    <n v="402"/>
    <n v="333"/>
    <x v="5"/>
  </r>
  <r>
    <x v="5"/>
    <x v="1"/>
    <n v="342666"/>
    <x v="71"/>
    <n v="26408496.047999997"/>
    <n v="820373.56815384608"/>
    <n v="125"/>
    <n v="18861"/>
    <n v="17420"/>
    <x v="5"/>
  </r>
  <r>
    <x v="5"/>
    <x v="2"/>
    <n v="12924"/>
    <x v="72"/>
    <n v="902752.71699999995"/>
    <n v="193184.6"/>
    <n v="15"/>
    <n v="784"/>
    <n v="696"/>
    <x v="5"/>
  </r>
  <r>
    <x v="5"/>
    <x v="12"/>
    <n v="70581"/>
    <x v="73"/>
    <n v="4762185.0609999998"/>
    <n v="172821.83076923076"/>
    <n v="36"/>
    <n v="4751"/>
    <n v="4370"/>
    <x v="5"/>
  </r>
  <r>
    <x v="5"/>
    <x v="13"/>
    <n v="8127"/>
    <x v="74"/>
    <n v="644221.49399999995"/>
    <n v="95245.727138461531"/>
    <n v="15"/>
    <n v="455"/>
    <n v="384"/>
    <x v="5"/>
  </r>
  <r>
    <x v="5"/>
    <x v="0"/>
    <n v="248148"/>
    <x v="75"/>
    <n v="18491870.614999998"/>
    <n v="270910.05384615384"/>
    <n v="54"/>
    <n v="14823"/>
    <n v="13751"/>
    <x v="5"/>
  </r>
  <r>
    <x v="5"/>
    <x v="5"/>
    <n v="257215.5"/>
    <x v="76"/>
    <n v="19179229.932"/>
    <n v="254778.07384615383"/>
    <n v="59"/>
    <n v="15277"/>
    <n v="14163"/>
    <x v="5"/>
  </r>
  <r>
    <x v="5"/>
    <x v="7"/>
    <n v="21343.5"/>
    <x v="77"/>
    <n v="1485927.8739999998"/>
    <n v="100092.68052307691"/>
    <n v="19"/>
    <n v="1314"/>
    <n v="1192"/>
    <x v="5"/>
  </r>
  <r>
    <x v="5"/>
    <x v="4"/>
    <n v="23539.5"/>
    <x v="78"/>
    <n v="1735984.6140000001"/>
    <n v="170377.85753846151"/>
    <n v="19"/>
    <n v="1402"/>
    <n v="1234"/>
    <x v="5"/>
  </r>
  <r>
    <x v="5"/>
    <x v="3"/>
    <n v="10032"/>
    <x v="79"/>
    <n v="698626.03299999994"/>
    <n v="97812.892307692295"/>
    <n v="15"/>
    <n v="585"/>
    <n v="502"/>
    <x v="5"/>
  </r>
  <r>
    <x v="5"/>
    <x v="9"/>
    <n v="26082"/>
    <x v="80"/>
    <n v="1925475.1139999998"/>
    <n v="247646.60936153846"/>
    <n v="20"/>
    <n v="1520"/>
    <n v="1373"/>
    <x v="5"/>
  </r>
  <r>
    <x v="5"/>
    <x v="10"/>
    <n v="29935.5"/>
    <x v="81"/>
    <n v="2102974.0010000002"/>
    <n v="175338.6411076923"/>
    <n v="20"/>
    <n v="1716"/>
    <n v="1561"/>
    <x v="5"/>
  </r>
  <r>
    <x v="6"/>
    <x v="6"/>
    <n v="9130.5"/>
    <x v="82"/>
    <n v="644150.51899999997"/>
    <n v="98026.490369230756"/>
    <n v="10"/>
    <n v="462"/>
    <n v="396"/>
    <x v="6"/>
  </r>
  <r>
    <x v="6"/>
    <x v="8"/>
    <n v="283942.5"/>
    <x v="83"/>
    <n v="21174604.830000002"/>
    <n v="988153.40803076921"/>
    <n v="129"/>
    <n v="16525"/>
    <n v="15310"/>
    <x v="6"/>
  </r>
  <r>
    <x v="6"/>
    <x v="12"/>
    <n v="64108.5"/>
    <x v="84"/>
    <n v="4257859.3720000004"/>
    <n v="337872.83273076924"/>
    <n v="36"/>
    <n v="4508"/>
    <n v="4149"/>
    <x v="6"/>
  </r>
  <r>
    <x v="6"/>
    <x v="7"/>
    <n v="23587.5"/>
    <x v="85"/>
    <n v="1685753.1839999999"/>
    <n v="135489.15811538461"/>
    <n v="19"/>
    <n v="1479"/>
    <n v="1346"/>
    <x v="6"/>
  </r>
  <r>
    <x v="6"/>
    <x v="1"/>
    <n v="360255"/>
    <x v="86"/>
    <n v="27588003.988000002"/>
    <n v="1078421.345076923"/>
    <n v="125"/>
    <n v="20495"/>
    <n v="18964"/>
    <x v="6"/>
  </r>
  <r>
    <x v="6"/>
    <x v="0"/>
    <n v="223617"/>
    <x v="87"/>
    <n v="16597666.014999999"/>
    <n v="404297.74615384609"/>
    <n v="54"/>
    <n v="13606"/>
    <n v="12697"/>
    <x v="6"/>
  </r>
  <r>
    <x v="6"/>
    <x v="4"/>
    <n v="27072"/>
    <x v="88"/>
    <n v="1980824.9889999998"/>
    <n v="188174.3243923077"/>
    <n v="19"/>
    <n v="1582"/>
    <n v="1403"/>
    <x v="6"/>
  </r>
  <r>
    <x v="6"/>
    <x v="5"/>
    <n v="237544.5"/>
    <x v="89"/>
    <n v="17650186.028999999"/>
    <n v="347608.63846153842"/>
    <n v="59"/>
    <n v="14423"/>
    <n v="13432"/>
    <x v="6"/>
  </r>
  <r>
    <x v="6"/>
    <x v="3"/>
    <n v="11062.5"/>
    <x v="90"/>
    <n v="762082.74899999995"/>
    <n v="125305.56399230768"/>
    <n v="15"/>
    <n v="622"/>
    <n v="538"/>
    <x v="6"/>
  </r>
  <r>
    <x v="6"/>
    <x v="10"/>
    <n v="30780"/>
    <x v="91"/>
    <n v="2169377.2250000001"/>
    <n v="215836.18461538458"/>
    <n v="20"/>
    <n v="1804"/>
    <n v="1638"/>
    <x v="6"/>
  </r>
  <r>
    <x v="6"/>
    <x v="2"/>
    <n v="12301.5"/>
    <x v="92"/>
    <n v="874153.34499999997"/>
    <n v="243709.48269230771"/>
    <n v="15"/>
    <n v="750"/>
    <n v="647"/>
    <x v="6"/>
  </r>
  <r>
    <x v="6"/>
    <x v="9"/>
    <n v="25566"/>
    <x v="93"/>
    <n v="1875929.923"/>
    <n v="280340.16570000001"/>
    <n v="20"/>
    <n v="1519"/>
    <n v="1372"/>
    <x v="6"/>
  </r>
  <r>
    <x v="6"/>
    <x v="11"/>
    <n v="72928.5"/>
    <x v="94"/>
    <n v="4993791.9560000002"/>
    <n v="215294.37692307692"/>
    <n v="31"/>
    <n v="4968"/>
    <n v="4596"/>
    <x v="6"/>
  </r>
  <r>
    <x v="6"/>
    <x v="13"/>
    <n v="7087.5"/>
    <x v="95"/>
    <n v="541946.12800000003"/>
    <n v="150795.58461538461"/>
    <n v="15"/>
    <n v="390"/>
    <n v="315"/>
    <x v="6"/>
  </r>
  <r>
    <x v="7"/>
    <x v="0"/>
    <n v="203832"/>
    <x v="96"/>
    <n v="15015521.489999998"/>
    <n v="398269.43076923076"/>
    <n v="54"/>
    <n v="12775"/>
    <n v="11887"/>
    <x v="0"/>
  </r>
  <r>
    <x v="7"/>
    <x v="13"/>
    <n v="8223"/>
    <x v="97"/>
    <n v="622755.04999999993"/>
    <n v="172368.62218461538"/>
    <n v="15"/>
    <n v="455"/>
    <n v="381"/>
    <x v="0"/>
  </r>
  <r>
    <x v="7"/>
    <x v="7"/>
    <n v="26367"/>
    <x v="98"/>
    <n v="1873451.2719999999"/>
    <n v="149632.49369999999"/>
    <n v="19"/>
    <n v="1622"/>
    <n v="1482"/>
    <x v="0"/>
  </r>
  <r>
    <x v="7"/>
    <x v="10"/>
    <n v="29482.5"/>
    <x v="99"/>
    <n v="2021918.12"/>
    <n v="219587.1531846154"/>
    <n v="20"/>
    <n v="1757"/>
    <n v="1596"/>
    <x v="0"/>
  </r>
  <r>
    <x v="7"/>
    <x v="11"/>
    <n v="76585.5"/>
    <x v="100"/>
    <n v="5290094.2719999999"/>
    <n v="386033.17544615385"/>
    <n v="31"/>
    <n v="5188"/>
    <n v="4800"/>
    <x v="0"/>
  </r>
  <r>
    <x v="7"/>
    <x v="9"/>
    <n v="31566"/>
    <x v="101"/>
    <n v="2323003.267"/>
    <n v="287619.52953846153"/>
    <n v="20"/>
    <n v="1773"/>
    <n v="1604"/>
    <x v="0"/>
  </r>
  <r>
    <x v="7"/>
    <x v="3"/>
    <n v="13941"/>
    <x v="102"/>
    <n v="974448.12600000005"/>
    <n v="152152.96544615386"/>
    <n v="15"/>
    <n v="750"/>
    <n v="658"/>
    <x v="0"/>
  </r>
  <r>
    <x v="7"/>
    <x v="2"/>
    <n v="15987"/>
    <x v="103"/>
    <n v="1116620.7919999999"/>
    <n v="220298.15353846154"/>
    <n v="15"/>
    <n v="922"/>
    <n v="823"/>
    <x v="0"/>
  </r>
  <r>
    <x v="7"/>
    <x v="12"/>
    <n v="66396"/>
    <x v="104"/>
    <n v="4433831.2509999992"/>
    <n v="232587.42287692308"/>
    <n v="36"/>
    <n v="4575"/>
    <n v="4206"/>
    <x v="0"/>
  </r>
  <r>
    <x v="7"/>
    <x v="6"/>
    <n v="10147.5"/>
    <x v="105"/>
    <n v="718019.27600000007"/>
    <n v="92027.36809230769"/>
    <n v="10"/>
    <n v="511"/>
    <n v="437"/>
    <x v="0"/>
  </r>
  <r>
    <x v="7"/>
    <x v="4"/>
    <n v="22848"/>
    <x v="106"/>
    <n v="1657688.8529999999"/>
    <n v="178454.88537692308"/>
    <n v="19"/>
    <n v="1417"/>
    <n v="1245"/>
    <x v="0"/>
  </r>
  <r>
    <x v="7"/>
    <x v="1"/>
    <n v="333792"/>
    <x v="107"/>
    <n v="25644478.342"/>
    <n v="919576.96055384621"/>
    <n v="125"/>
    <n v="18944"/>
    <n v="17541"/>
    <x v="0"/>
  </r>
  <r>
    <x v="7"/>
    <x v="8"/>
    <n v="262734"/>
    <x v="108"/>
    <n v="19610637.316999998"/>
    <n v="919330.0461538462"/>
    <n v="129"/>
    <n v="15665"/>
    <n v="14501"/>
    <x v="0"/>
  </r>
  <r>
    <x v="7"/>
    <x v="5"/>
    <n v="213582"/>
    <x v="109"/>
    <n v="15790923.194999998"/>
    <n v="365011.08061538462"/>
    <n v="59"/>
    <n v="13469"/>
    <n v="12486"/>
    <x v="0"/>
  </r>
  <r>
    <x v="8"/>
    <x v="12"/>
    <n v="63012"/>
    <x v="110"/>
    <n v="4155234.554"/>
    <n v="234787.55649230769"/>
    <n v="36"/>
    <n v="4384"/>
    <n v="4025"/>
    <x v="1"/>
  </r>
  <r>
    <x v="8"/>
    <x v="9"/>
    <n v="32511"/>
    <x v="111"/>
    <n v="2406562.0579999997"/>
    <n v="306098.4769230769"/>
    <n v="20"/>
    <n v="1784"/>
    <n v="1632"/>
    <x v="1"/>
  </r>
  <r>
    <x v="8"/>
    <x v="6"/>
    <n v="9210"/>
    <x v="112"/>
    <n v="616683.38099999994"/>
    <n v="99623.130769230775"/>
    <n v="10"/>
    <n v="465"/>
    <n v="390"/>
    <x v="1"/>
  </r>
  <r>
    <x v="8"/>
    <x v="10"/>
    <n v="30342"/>
    <x v="113"/>
    <n v="2094375.01"/>
    <n v="174068.47879999998"/>
    <n v="20"/>
    <n v="1747"/>
    <n v="1570"/>
    <x v="1"/>
  </r>
  <r>
    <x v="8"/>
    <x v="1"/>
    <n v="355278"/>
    <x v="114"/>
    <n v="27467616.702999998"/>
    <n v="942702.9"/>
    <n v="125"/>
    <n v="20218"/>
    <n v="18647"/>
    <x v="1"/>
  </r>
  <r>
    <x v="8"/>
    <x v="4"/>
    <n v="24678"/>
    <x v="115"/>
    <n v="1781999.058"/>
    <n v="359577.90600769228"/>
    <n v="19"/>
    <n v="1499"/>
    <n v="1323"/>
    <x v="1"/>
  </r>
  <r>
    <x v="8"/>
    <x v="7"/>
    <n v="24337.5"/>
    <x v="116"/>
    <n v="1715939.5399999998"/>
    <n v="115138.50836153845"/>
    <n v="19"/>
    <n v="1509"/>
    <n v="1374"/>
    <x v="1"/>
  </r>
  <r>
    <x v="8"/>
    <x v="0"/>
    <n v="216498"/>
    <x v="117"/>
    <n v="16128268.832"/>
    <n v="389877.53846153844"/>
    <n v="54"/>
    <n v="13406"/>
    <n v="12518"/>
    <x v="1"/>
  </r>
  <r>
    <x v="8"/>
    <x v="5"/>
    <n v="224779.5"/>
    <x v="118"/>
    <n v="16792969.817999996"/>
    <n v="443086.25303076918"/>
    <n v="59"/>
    <n v="14103"/>
    <n v="13118"/>
    <x v="1"/>
  </r>
  <r>
    <x v="8"/>
    <x v="3"/>
    <n v="12468"/>
    <x v="119"/>
    <n v="858367.60399999993"/>
    <n v="88833.638169230762"/>
    <n v="15"/>
    <n v="701"/>
    <n v="611"/>
    <x v="1"/>
  </r>
  <r>
    <x v="8"/>
    <x v="2"/>
    <n v="14061"/>
    <x v="120"/>
    <n v="983096.41700000002"/>
    <n v="373408.83343076921"/>
    <n v="15"/>
    <n v="839"/>
    <n v="733"/>
    <x v="1"/>
  </r>
  <r>
    <x v="8"/>
    <x v="11"/>
    <n v="68994"/>
    <x v="121"/>
    <n v="4695811.3490000004"/>
    <n v="157384.1788307692"/>
    <n v="31"/>
    <n v="4709"/>
    <n v="4348"/>
    <x v="1"/>
  </r>
  <r>
    <x v="8"/>
    <x v="8"/>
    <n v="277512"/>
    <x v="122"/>
    <n v="20810852.736000001"/>
    <n v="790162.57692307688"/>
    <n v="129"/>
    <n v="16376"/>
    <n v="15197"/>
    <x v="1"/>
  </r>
  <r>
    <x v="8"/>
    <x v="13"/>
    <n v="8464.5"/>
    <x v="123"/>
    <n v="651727.3679999999"/>
    <n v="154318.62433846152"/>
    <n v="15"/>
    <n v="467"/>
    <n v="389"/>
    <x v="1"/>
  </r>
  <r>
    <x v="9"/>
    <x v="4"/>
    <n v="25468.5"/>
    <x v="124"/>
    <n v="1875294.65"/>
    <n v="221739.45623076922"/>
    <n v="19"/>
    <n v="1530"/>
    <n v="1338"/>
    <x v="2"/>
  </r>
  <r>
    <x v="9"/>
    <x v="6"/>
    <n v="11029.5"/>
    <x v="125"/>
    <n v="758428.73499999999"/>
    <n v="86710.804507692301"/>
    <n v="10"/>
    <n v="563"/>
    <n v="486"/>
    <x v="2"/>
  </r>
  <r>
    <x v="9"/>
    <x v="9"/>
    <n v="27018"/>
    <x v="126"/>
    <n v="2000889.9870000002"/>
    <n v="283287.86923076923"/>
    <n v="21"/>
    <n v="1542"/>
    <n v="1405"/>
    <x v="2"/>
  </r>
  <r>
    <x v="9"/>
    <x v="5"/>
    <n v="219411"/>
    <x v="127"/>
    <n v="16627687.641000001"/>
    <n v="518998.75384615385"/>
    <n v="59"/>
    <n v="13495"/>
    <n v="12517"/>
    <x v="2"/>
  </r>
  <r>
    <x v="9"/>
    <x v="1"/>
    <n v="319110"/>
    <x v="128"/>
    <n v="24610757.489"/>
    <n v="1101833.4472307691"/>
    <n v="125"/>
    <n v="18014"/>
    <n v="16675"/>
    <x v="2"/>
  </r>
  <r>
    <x v="9"/>
    <x v="13"/>
    <n v="8719.5"/>
    <x v="129"/>
    <n v="654599.97699999996"/>
    <n v="184385.1884923077"/>
    <n v="15"/>
    <n v="480"/>
    <n v="398"/>
    <x v="2"/>
  </r>
  <r>
    <x v="9"/>
    <x v="11"/>
    <n v="73204.5"/>
    <x v="130"/>
    <n v="5001227.6710000001"/>
    <n v="184167.76355384616"/>
    <n v="31"/>
    <n v="4903"/>
    <n v="4527"/>
    <x v="2"/>
  </r>
  <r>
    <x v="9"/>
    <x v="12"/>
    <n v="71067"/>
    <x v="131"/>
    <n v="4747959.6140000001"/>
    <n v="157793.27424615383"/>
    <n v="36"/>
    <n v="4826"/>
    <n v="4426"/>
    <x v="2"/>
  </r>
  <r>
    <x v="9"/>
    <x v="10"/>
    <n v="32851.5"/>
    <x v="132"/>
    <n v="2253872.1379999998"/>
    <n v="160756.50769230767"/>
    <n v="21"/>
    <n v="1879"/>
    <n v="1695"/>
    <x v="2"/>
  </r>
  <r>
    <x v="9"/>
    <x v="2"/>
    <n v="12705"/>
    <x v="133"/>
    <n v="898508.49699999997"/>
    <n v="273904.81530769228"/>
    <n v="15"/>
    <n v="805"/>
    <n v="703"/>
    <x v="2"/>
  </r>
  <r>
    <x v="9"/>
    <x v="8"/>
    <n v="247813.5"/>
    <x v="134"/>
    <n v="18582990.427999999"/>
    <n v="865201.87857692305"/>
    <n v="129"/>
    <n v="14582"/>
    <n v="13512"/>
    <x v="2"/>
  </r>
  <r>
    <x v="9"/>
    <x v="3"/>
    <n v="11719.5"/>
    <x v="135"/>
    <n v="809986.38600000006"/>
    <n v="106745.03623846154"/>
    <n v="15"/>
    <n v="676"/>
    <n v="591"/>
    <x v="2"/>
  </r>
  <r>
    <x v="9"/>
    <x v="7"/>
    <n v="26184"/>
    <x v="136"/>
    <n v="1837113.1940000001"/>
    <n v="115064.43612307693"/>
    <n v="19"/>
    <n v="1580"/>
    <n v="1435"/>
    <x v="2"/>
  </r>
  <r>
    <x v="9"/>
    <x v="0"/>
    <n v="209415"/>
    <x v="137"/>
    <n v="15847839.739"/>
    <n v="521163.87692307692"/>
    <n v="54"/>
    <n v="12743"/>
    <n v="11858"/>
    <x v="2"/>
  </r>
  <r>
    <x v="10"/>
    <x v="11"/>
    <n v="69544.5"/>
    <x v="138"/>
    <n v="4773839.9380000001"/>
    <n v="201777.4038153846"/>
    <n v="31"/>
    <n v="4635"/>
    <n v="4266"/>
    <x v="3"/>
  </r>
  <r>
    <x v="10"/>
    <x v="1"/>
    <n v="463530"/>
    <x v="139"/>
    <n v="36012087.989"/>
    <n v="700442.11537692312"/>
    <n v="125"/>
    <n v="24620"/>
    <n v="22641"/>
    <x v="3"/>
  </r>
  <r>
    <x v="10"/>
    <x v="13"/>
    <n v="9058.5"/>
    <x v="140"/>
    <n v="669115.93699999992"/>
    <n v="171987.47030000002"/>
    <n v="15"/>
    <n v="492"/>
    <n v="412"/>
    <x v="3"/>
  </r>
  <r>
    <x v="10"/>
    <x v="12"/>
    <n v="61804.5"/>
    <x v="141"/>
    <n v="4091691.3249999997"/>
    <n v="232169.67161538458"/>
    <n v="36"/>
    <n v="4199"/>
    <n v="3867"/>
    <x v="3"/>
  </r>
  <r>
    <x v="10"/>
    <x v="5"/>
    <n v="232701"/>
    <x v="142"/>
    <n v="17462223.403999999"/>
    <n v="512464.9846153846"/>
    <n v="59"/>
    <n v="14098"/>
    <n v="13106"/>
    <x v="3"/>
  </r>
  <r>
    <x v="10"/>
    <x v="10"/>
    <n v="34399.5"/>
    <x v="143"/>
    <n v="2481896.3339999998"/>
    <n v="156377.12456923077"/>
    <n v="21"/>
    <n v="1957"/>
    <n v="1755"/>
    <x v="3"/>
  </r>
  <r>
    <x v="10"/>
    <x v="8"/>
    <n v="370092"/>
    <x v="144"/>
    <n v="28012065.349999998"/>
    <n v="725212.99592307687"/>
    <n v="129"/>
    <n v="20452"/>
    <n v="18857"/>
    <x v="3"/>
  </r>
  <r>
    <x v="10"/>
    <x v="6"/>
    <n v="12528"/>
    <x v="145"/>
    <n v="861486.47499999998"/>
    <n v="87212.130769230775"/>
    <n v="10"/>
    <n v="638"/>
    <n v="547"/>
    <x v="3"/>
  </r>
  <r>
    <x v="10"/>
    <x v="3"/>
    <n v="12976.5"/>
    <x v="146"/>
    <n v="892743.74599999993"/>
    <n v="396844.24095384614"/>
    <n v="15"/>
    <n v="703"/>
    <n v="609"/>
    <x v="3"/>
  </r>
  <r>
    <x v="10"/>
    <x v="0"/>
    <n v="225076.5"/>
    <x v="147"/>
    <n v="16722171.227"/>
    <n v="479024.68461538455"/>
    <n v="54"/>
    <n v="13563"/>
    <n v="12604"/>
    <x v="3"/>
  </r>
  <r>
    <x v="10"/>
    <x v="7"/>
    <n v="25020"/>
    <x v="148"/>
    <n v="1780335.608"/>
    <n v="140320.89928461539"/>
    <n v="19"/>
    <n v="1520"/>
    <n v="1380"/>
    <x v="3"/>
  </r>
  <r>
    <x v="10"/>
    <x v="4"/>
    <n v="25294.5"/>
    <x v="149"/>
    <n v="1811009.8979999998"/>
    <n v="151659.17713846153"/>
    <n v="19"/>
    <n v="1522"/>
    <n v="1340"/>
    <x v="3"/>
  </r>
  <r>
    <x v="10"/>
    <x v="2"/>
    <n v="14494.5"/>
    <x v="150"/>
    <n v="1018857.6680000001"/>
    <n v="197493.53076923077"/>
    <n v="15"/>
    <n v="879"/>
    <n v="768"/>
    <x v="3"/>
  </r>
  <r>
    <x v="10"/>
    <x v="9"/>
    <n v="29409"/>
    <x v="151"/>
    <n v="2133443.3049999997"/>
    <n v="355537.44449230767"/>
    <n v="21"/>
    <n v="1646"/>
    <n v="1492"/>
    <x v="3"/>
  </r>
  <r>
    <x v="11"/>
    <x v="13"/>
    <n v="12037.5"/>
    <x v="152"/>
    <n v="910141.15500000003"/>
    <n v="143296.04318461538"/>
    <n v="15"/>
    <n v="623"/>
    <n v="535"/>
    <x v="4"/>
  </r>
  <r>
    <x v="11"/>
    <x v="2"/>
    <n v="13948.5"/>
    <x v="153"/>
    <n v="974409.1449999999"/>
    <n v="299208.26923076925"/>
    <n v="15"/>
    <n v="849"/>
    <n v="740"/>
    <x v="4"/>
  </r>
  <r>
    <x v="11"/>
    <x v="3"/>
    <n v="11745"/>
    <x v="154"/>
    <n v="795942.652"/>
    <n v="165952.05877692305"/>
    <n v="15"/>
    <n v="654"/>
    <n v="570"/>
    <x v="4"/>
  </r>
  <r>
    <x v="11"/>
    <x v="8"/>
    <n v="285972"/>
    <x v="155"/>
    <n v="21483666.921"/>
    <n v="549316.95015384618"/>
    <n v="129"/>
    <n v="16420"/>
    <n v="15169"/>
    <x v="4"/>
  </r>
  <r>
    <x v="11"/>
    <x v="7"/>
    <n v="26271"/>
    <x v="156"/>
    <n v="1880070.5110000002"/>
    <n v="141472.14615384614"/>
    <n v="19"/>
    <n v="1542"/>
    <n v="1412"/>
    <x v="4"/>
  </r>
  <r>
    <x v="11"/>
    <x v="10"/>
    <n v="32239.5"/>
    <x v="157"/>
    <n v="2384575.3629999999"/>
    <n v="184346.05176923078"/>
    <n v="21"/>
    <n v="1891"/>
    <n v="1709"/>
    <x v="4"/>
  </r>
  <r>
    <x v="11"/>
    <x v="12"/>
    <n v="83373"/>
    <x v="158"/>
    <n v="5531366.3810000001"/>
    <n v="221053.87967692307"/>
    <n v="36"/>
    <n v="5413"/>
    <n v="4959"/>
    <x v="4"/>
  </r>
  <r>
    <x v="11"/>
    <x v="0"/>
    <n v="177976.5"/>
    <x v="159"/>
    <n v="13150397.668"/>
    <n v="444057.73347692302"/>
    <n v="54"/>
    <n v="11288"/>
    <n v="10492"/>
    <x v="4"/>
  </r>
  <r>
    <x v="11"/>
    <x v="1"/>
    <n v="359214"/>
    <x v="160"/>
    <n v="27863789.055"/>
    <n v="582268.72615384613"/>
    <n v="125"/>
    <n v="20132"/>
    <n v="18617"/>
    <x v="4"/>
  </r>
  <r>
    <x v="11"/>
    <x v="5"/>
    <n v="188319"/>
    <x v="161"/>
    <n v="13973128.512"/>
    <n v="403874.8839461538"/>
    <n v="59"/>
    <n v="12016"/>
    <n v="11137"/>
    <x v="4"/>
  </r>
  <r>
    <x v="11"/>
    <x v="4"/>
    <n v="32079"/>
    <x v="162"/>
    <n v="2319890.3459999999"/>
    <n v="194963.39216923076"/>
    <n v="19"/>
    <n v="1851"/>
    <n v="1635"/>
    <x v="4"/>
  </r>
  <r>
    <x v="11"/>
    <x v="11"/>
    <n v="69720"/>
    <x v="163"/>
    <n v="4726931.9569999995"/>
    <n v="294634.35530769231"/>
    <n v="31"/>
    <n v="4556"/>
    <n v="4220"/>
    <x v="4"/>
  </r>
  <r>
    <x v="11"/>
    <x v="9"/>
    <n v="31147.5"/>
    <x v="164"/>
    <n v="2261296.2760000001"/>
    <n v="225845"/>
    <n v="21"/>
    <n v="1735"/>
    <n v="1568"/>
    <x v="4"/>
  </r>
  <r>
    <x v="11"/>
    <x v="6"/>
    <n v="13216.5"/>
    <x v="165"/>
    <n v="937716.15799999994"/>
    <n v="61387.776923076919"/>
    <n v="10"/>
    <n v="644"/>
    <n v="559"/>
    <x v="4"/>
  </r>
  <r>
    <x v="12"/>
    <x v="0"/>
    <n v="231559.5"/>
    <x v="166"/>
    <n v="17121204.866"/>
    <n v="269535.72538461542"/>
    <n v="54"/>
    <n v="13832"/>
    <n v="12864"/>
    <x v="5"/>
  </r>
  <r>
    <x v="12"/>
    <x v="13"/>
    <n v="13440"/>
    <x v="167"/>
    <n v="1018063.802"/>
    <n v="178012.59307692308"/>
    <n v="15"/>
    <n v="706"/>
    <n v="608"/>
    <x v="5"/>
  </r>
  <r>
    <x v="12"/>
    <x v="4"/>
    <n v="31399.5"/>
    <x v="168"/>
    <n v="2267667.5189999999"/>
    <n v="169650.86923076923"/>
    <n v="19"/>
    <n v="1848"/>
    <n v="1649"/>
    <x v="5"/>
  </r>
  <r>
    <x v="12"/>
    <x v="6"/>
    <n v="12918"/>
    <x v="169"/>
    <n v="896111.80299999996"/>
    <n v="99729.923076923063"/>
    <n v="10"/>
    <n v="642"/>
    <n v="556"/>
    <x v="5"/>
  </r>
  <r>
    <x v="12"/>
    <x v="2"/>
    <n v="16435.5"/>
    <x v="170"/>
    <n v="1176721.1640000001"/>
    <n v="252262.82307692306"/>
    <n v="15"/>
    <n v="950"/>
    <n v="848"/>
    <x v="5"/>
  </r>
  <r>
    <x v="12"/>
    <x v="3"/>
    <n v="14566.5"/>
    <x v="171"/>
    <n v="1013050.3829999999"/>
    <n v="102510.40189230769"/>
    <n v="15"/>
    <n v="792"/>
    <n v="695"/>
    <x v="5"/>
  </r>
  <r>
    <x v="12"/>
    <x v="5"/>
    <n v="243825"/>
    <x v="172"/>
    <n v="18159589.107999999"/>
    <n v="258558.49999999997"/>
    <n v="59"/>
    <n v="14569"/>
    <n v="13566"/>
    <x v="5"/>
  </r>
  <r>
    <x v="12"/>
    <x v="7"/>
    <n v="31224"/>
    <x v="173"/>
    <n v="2174380.5969999996"/>
    <n v="80170.980907692297"/>
    <n v="19"/>
    <n v="1836"/>
    <n v="1680"/>
    <x v="5"/>
  </r>
  <r>
    <x v="12"/>
    <x v="10"/>
    <n v="37489.5"/>
    <x v="174"/>
    <n v="2745646.9479999999"/>
    <n v="258287.05384615384"/>
    <n v="21"/>
    <n v="2120"/>
    <n v="1921"/>
    <x v="5"/>
  </r>
  <r>
    <x v="12"/>
    <x v="12"/>
    <n v="88311"/>
    <x v="175"/>
    <n v="5922893.7209999999"/>
    <n v="161614.12454615385"/>
    <n v="36"/>
    <n v="5746"/>
    <n v="5277"/>
    <x v="5"/>
  </r>
  <r>
    <x v="12"/>
    <x v="1"/>
    <n v="368649"/>
    <x v="176"/>
    <n v="28090230.958999999"/>
    <n v="532663.16153846146"/>
    <n v="125"/>
    <n v="20368"/>
    <n v="18884"/>
    <x v="5"/>
  </r>
  <r>
    <x v="12"/>
    <x v="9"/>
    <n v="36619.5"/>
    <x v="177"/>
    <n v="2647972.3429999999"/>
    <n v="371661.65384615387"/>
    <n v="21"/>
    <n v="2016"/>
    <n v="1846"/>
    <x v="5"/>
  </r>
  <r>
    <x v="12"/>
    <x v="11"/>
    <n v="84132"/>
    <x v="178"/>
    <n v="5637882.125"/>
    <n v="126673.26923076922"/>
    <n v="31"/>
    <n v="5495"/>
    <n v="5093"/>
    <x v="5"/>
  </r>
  <r>
    <x v="12"/>
    <x v="8"/>
    <n v="287206.5"/>
    <x v="179"/>
    <n v="21276357.105999999"/>
    <n v="541588.89356153843"/>
    <n v="129"/>
    <n v="16437"/>
    <n v="15285"/>
    <x v="5"/>
  </r>
  <r>
    <x v="13"/>
    <x v="12"/>
    <n v="59574"/>
    <x v="180"/>
    <n v="3929032.2650000001"/>
    <n v="208822.33076923079"/>
    <n v="36"/>
    <n v="4150"/>
    <n v="3838"/>
    <x v="6"/>
  </r>
  <r>
    <x v="13"/>
    <x v="11"/>
    <n v="72220.5"/>
    <x v="181"/>
    <n v="4782829.6060000006"/>
    <n v="186502.14615384614"/>
    <n v="31"/>
    <n v="4826"/>
    <n v="4483"/>
    <x v="6"/>
  </r>
  <r>
    <x v="13"/>
    <x v="10"/>
    <n v="32733"/>
    <x v="182"/>
    <n v="2364369.4010000001"/>
    <n v="281373.57021538459"/>
    <n v="21"/>
    <n v="1916"/>
    <n v="1733"/>
    <x v="6"/>
  </r>
  <r>
    <x v="13"/>
    <x v="9"/>
    <n v="27187.5"/>
    <x v="183"/>
    <n v="1950422.9030000002"/>
    <n v="381635.95355384616"/>
    <n v="21"/>
    <n v="1597"/>
    <n v="1457"/>
    <x v="6"/>
  </r>
  <r>
    <x v="13"/>
    <x v="0"/>
    <n v="166948.5"/>
    <x v="184"/>
    <n v="12200989.641000001"/>
    <n v="416475.07692307688"/>
    <n v="54"/>
    <n v="10570"/>
    <n v="9926"/>
    <x v="6"/>
  </r>
  <r>
    <x v="13"/>
    <x v="5"/>
    <n v="175293"/>
    <x v="185"/>
    <n v="12903628.608999999"/>
    <n v="355401.60769230768"/>
    <n v="60"/>
    <n v="11100"/>
    <n v="10407"/>
    <x v="6"/>
  </r>
  <r>
    <x v="13"/>
    <x v="4"/>
    <n v="42397.5"/>
    <x v="186"/>
    <n v="3086459.8370000003"/>
    <n v="164514.63076923075"/>
    <n v="19"/>
    <n v="2530"/>
    <n v="2270"/>
    <x v="6"/>
  </r>
  <r>
    <x v="13"/>
    <x v="3"/>
    <n v="10941"/>
    <x v="187"/>
    <n v="723289.05500000005"/>
    <n v="166333.57363076921"/>
    <n v="15"/>
    <n v="654"/>
    <n v="564"/>
    <x v="6"/>
  </r>
  <r>
    <x v="13"/>
    <x v="2"/>
    <n v="12238.5"/>
    <x v="188"/>
    <n v="872395.08600000001"/>
    <n v="218895.40769230769"/>
    <n v="15"/>
    <n v="812"/>
    <n v="714"/>
    <x v="6"/>
  </r>
  <r>
    <x v="13"/>
    <x v="13"/>
    <n v="12654"/>
    <x v="189"/>
    <n v="927698.82299999986"/>
    <n v="197299.08136923076"/>
    <n v="15"/>
    <n v="684"/>
    <n v="585"/>
    <x v="6"/>
  </r>
  <r>
    <x v="13"/>
    <x v="1"/>
    <n v="318565.5"/>
    <x v="190"/>
    <n v="24232690.171"/>
    <n v="605833.76570769225"/>
    <n v="125"/>
    <n v="18066"/>
    <n v="16883"/>
    <x v="6"/>
  </r>
  <r>
    <x v="13"/>
    <x v="8"/>
    <n v="237099"/>
    <x v="191"/>
    <n v="17679930.469999999"/>
    <n v="622499.33031538466"/>
    <n v="129"/>
    <n v="14043"/>
    <n v="13167"/>
    <x v="6"/>
  </r>
  <r>
    <x v="13"/>
    <x v="6"/>
    <n v="9007.5"/>
    <x v="192"/>
    <n v="622482.40399999998"/>
    <n v="113093.66153846154"/>
    <n v="10"/>
    <n v="494"/>
    <n v="421"/>
    <x v="6"/>
  </r>
  <r>
    <x v="13"/>
    <x v="7"/>
    <n v="23629.5"/>
    <x v="193"/>
    <n v="1678039.8589999999"/>
    <n v="151098.71538461538"/>
    <n v="19"/>
    <n v="1527"/>
    <n v="1389"/>
    <x v="6"/>
  </r>
  <r>
    <x v="14"/>
    <x v="13"/>
    <n v="11296.5"/>
    <x v="194"/>
    <n v="829947.41200000001"/>
    <n v="196319.5046923077"/>
    <n v="15"/>
    <n v="624"/>
    <n v="538"/>
    <x v="0"/>
  </r>
  <r>
    <x v="14"/>
    <x v="2"/>
    <n v="12802.5"/>
    <x v="195"/>
    <n v="914932.571"/>
    <n v="284287.79007692303"/>
    <n v="15"/>
    <n v="845"/>
    <n v="743"/>
    <x v="0"/>
  </r>
  <r>
    <x v="14"/>
    <x v="3"/>
    <n v="13443"/>
    <x v="196"/>
    <n v="921493.48300000001"/>
    <n v="218151.6"/>
    <n v="15"/>
    <n v="750"/>
    <n v="659"/>
    <x v="0"/>
  </r>
  <r>
    <x v="14"/>
    <x v="1"/>
    <n v="373392"/>
    <x v="197"/>
    <n v="28453665.594999999"/>
    <n v="535419.89796923078"/>
    <n v="125"/>
    <n v="21106"/>
    <n v="19651"/>
    <x v="0"/>
  </r>
  <r>
    <x v="14"/>
    <x v="10"/>
    <n v="32419.5"/>
    <x v="198"/>
    <n v="2363955.7909999997"/>
    <n v="200042.36143846155"/>
    <n v="21"/>
    <n v="1926"/>
    <n v="1745"/>
    <x v="0"/>
  </r>
  <r>
    <x v="14"/>
    <x v="5"/>
    <n v="192886.5"/>
    <x v="199"/>
    <n v="13834210.461999999"/>
    <n v="383344.65076923074"/>
    <n v="60"/>
    <n v="12000"/>
    <n v="11194"/>
    <x v="0"/>
  </r>
  <r>
    <x v="14"/>
    <x v="0"/>
    <n v="189679.5"/>
    <x v="200"/>
    <n v="13500671.991999999"/>
    <n v="344959.87384615385"/>
    <n v="54"/>
    <n v="11614"/>
    <n v="10862"/>
    <x v="0"/>
  </r>
  <r>
    <x v="14"/>
    <x v="7"/>
    <n v="25483.5"/>
    <x v="201"/>
    <n v="1757185.7729999998"/>
    <n v="114933.59230769231"/>
    <n v="19"/>
    <n v="1598"/>
    <n v="1454"/>
    <x v="0"/>
  </r>
  <r>
    <x v="14"/>
    <x v="12"/>
    <n v="64390.5"/>
    <x v="202"/>
    <n v="4230689.2069999995"/>
    <n v="183154.05167692306"/>
    <n v="36"/>
    <n v="4418"/>
    <n v="4088"/>
    <x v="0"/>
  </r>
  <r>
    <x v="14"/>
    <x v="9"/>
    <n v="28219.5"/>
    <x v="203"/>
    <n v="2050101.9780000001"/>
    <n v="309760.33573076921"/>
    <n v="21"/>
    <n v="1656"/>
    <n v="1516"/>
    <x v="0"/>
  </r>
  <r>
    <x v="14"/>
    <x v="11"/>
    <n v="71520"/>
    <x v="204"/>
    <n v="4793096.1439999994"/>
    <n v="181432.06769230767"/>
    <n v="31"/>
    <n v="4800"/>
    <n v="4470"/>
    <x v="0"/>
  </r>
  <r>
    <x v="14"/>
    <x v="4"/>
    <n v="26032.5"/>
    <x v="205"/>
    <n v="1847737.8370000001"/>
    <n v="141864.00329999998"/>
    <n v="19"/>
    <n v="1649"/>
    <n v="1460"/>
    <x v="0"/>
  </r>
  <r>
    <x v="14"/>
    <x v="8"/>
    <n v="281796"/>
    <x v="206"/>
    <n v="20980503.504999999"/>
    <n v="776209.03169999993"/>
    <n v="129"/>
    <n v="16387"/>
    <n v="15322"/>
    <x v="0"/>
  </r>
  <r>
    <x v="14"/>
    <x v="6"/>
    <n v="9328.5"/>
    <x v="207"/>
    <n v="634517.67299999995"/>
    <n v="136157.98361538461"/>
    <n v="10"/>
    <n v="526"/>
    <n v="448"/>
    <x v="0"/>
  </r>
  <r>
    <x v="15"/>
    <x v="10"/>
    <n v="35535"/>
    <x v="208"/>
    <n v="2580984.0299999998"/>
    <n v="208081.82515384615"/>
    <n v="21"/>
    <n v="2061"/>
    <n v="1876"/>
    <x v="1"/>
  </r>
  <r>
    <x v="15"/>
    <x v="7"/>
    <n v="25539"/>
    <x v="209"/>
    <n v="1783039.3049999997"/>
    <n v="139331.31929230769"/>
    <n v="19"/>
    <n v="1605"/>
    <n v="1447"/>
    <x v="1"/>
  </r>
  <r>
    <x v="15"/>
    <x v="0"/>
    <n v="188662.5"/>
    <x v="210"/>
    <n v="13568684.673999999"/>
    <n v="349844.36153846153"/>
    <n v="54"/>
    <n v="11522"/>
    <n v="10803"/>
    <x v="1"/>
  </r>
  <r>
    <x v="15"/>
    <x v="5"/>
    <n v="193722"/>
    <x v="211"/>
    <n v="13979092.230999999"/>
    <n v="418713.96153846156"/>
    <n v="60"/>
    <n v="12007"/>
    <n v="11245"/>
    <x v="1"/>
  </r>
  <r>
    <x v="15"/>
    <x v="3"/>
    <n v="14643"/>
    <x v="212"/>
    <n v="971555.08299999998"/>
    <n v="124018.33614615384"/>
    <n v="15"/>
    <n v="854"/>
    <n v="756"/>
    <x v="1"/>
  </r>
  <r>
    <x v="15"/>
    <x v="2"/>
    <n v="14305.5"/>
    <x v="213"/>
    <n v="987216.74099999992"/>
    <n v="233030.6"/>
    <n v="15"/>
    <n v="898"/>
    <n v="795"/>
    <x v="1"/>
  </r>
  <r>
    <x v="15"/>
    <x v="13"/>
    <n v="10401"/>
    <x v="214"/>
    <n v="785961.28899999999"/>
    <n v="253438.94004615385"/>
    <n v="15"/>
    <n v="599"/>
    <n v="515"/>
    <x v="1"/>
  </r>
  <r>
    <x v="15"/>
    <x v="4"/>
    <n v="26464.5"/>
    <x v="215"/>
    <n v="1886244.7409999999"/>
    <n v="207105.15935384613"/>
    <n v="19"/>
    <n v="1625"/>
    <n v="1444"/>
    <x v="1"/>
  </r>
  <r>
    <x v="15"/>
    <x v="9"/>
    <n v="29241"/>
    <x v="216"/>
    <n v="2071714.7239999999"/>
    <n v="361201.8010384615"/>
    <n v="21"/>
    <n v="1698"/>
    <n v="1554"/>
    <x v="1"/>
  </r>
  <r>
    <x v="15"/>
    <x v="6"/>
    <n v="11202"/>
    <x v="217"/>
    <n v="799644.75899999996"/>
    <n v="111860.49372307691"/>
    <n v="10"/>
    <n v="612"/>
    <n v="530"/>
    <x v="1"/>
  </r>
  <r>
    <x v="15"/>
    <x v="1"/>
    <n v="350068.5"/>
    <x v="218"/>
    <n v="26793668.158999998"/>
    <n v="582815.36153846153"/>
    <n v="125"/>
    <n v="19965"/>
    <n v="18573"/>
    <x v="1"/>
  </r>
  <r>
    <x v="15"/>
    <x v="12"/>
    <n v="73062"/>
    <x v="219"/>
    <n v="4890619.2620000001"/>
    <n v="181964.68769230769"/>
    <n v="36"/>
    <n v="4967"/>
    <n v="4583"/>
    <x v="1"/>
  </r>
  <r>
    <x v="15"/>
    <x v="8"/>
    <n v="258459"/>
    <x v="220"/>
    <n v="19153152.526999999"/>
    <n v="636197.23340769229"/>
    <n v="129"/>
    <n v="15304"/>
    <n v="14315"/>
    <x v="1"/>
  </r>
  <r>
    <x v="15"/>
    <x v="11"/>
    <n v="78846"/>
    <x v="221"/>
    <n v="5288518.7799999993"/>
    <n v="227969.01538461537"/>
    <n v="31"/>
    <n v="5251"/>
    <n v="4853"/>
    <x v="1"/>
  </r>
  <r>
    <x v="16"/>
    <x v="6"/>
    <n v="12037.5"/>
    <x v="222"/>
    <n v="877726.201"/>
    <n v="69249.011815384612"/>
    <n v="10"/>
    <n v="627"/>
    <n v="545"/>
    <x v="2"/>
  </r>
  <r>
    <x v="16"/>
    <x v="13"/>
    <n v="11161.5"/>
    <x v="223"/>
    <n v="812962.67800000007"/>
    <n v="193118.32307692309"/>
    <n v="15"/>
    <n v="638"/>
    <n v="548"/>
    <x v="2"/>
  </r>
  <r>
    <x v="16"/>
    <x v="8"/>
    <n v="274059"/>
    <x v="224"/>
    <n v="20493717.226"/>
    <n v="806120.19333076919"/>
    <n v="129"/>
    <n v="15804"/>
    <n v="14738"/>
    <x v="2"/>
  </r>
  <r>
    <x v="16"/>
    <x v="1"/>
    <n v="358387.5"/>
    <x v="225"/>
    <n v="27483828.208999999"/>
    <n v="506964.83088461537"/>
    <n v="125"/>
    <n v="20247"/>
    <n v="18812"/>
    <x v="2"/>
  </r>
  <r>
    <x v="16"/>
    <x v="4"/>
    <n v="27411"/>
    <x v="226"/>
    <n v="1933378.3459999997"/>
    <n v="141658.27661538462"/>
    <n v="19"/>
    <n v="1675"/>
    <n v="1475"/>
    <x v="2"/>
  </r>
  <r>
    <x v="16"/>
    <x v="3"/>
    <n v="13810.5"/>
    <x v="227"/>
    <n v="966968.63599999994"/>
    <n v="195740.02307692307"/>
    <n v="16"/>
    <n v="834"/>
    <n v="735"/>
    <x v="2"/>
  </r>
  <r>
    <x v="16"/>
    <x v="12"/>
    <n v="63645"/>
    <x v="228"/>
    <n v="4245727.3389999997"/>
    <n v="137701.4149"/>
    <n v="36"/>
    <n v="4285"/>
    <n v="3950"/>
    <x v="2"/>
  </r>
  <r>
    <x v="16"/>
    <x v="11"/>
    <n v="70498.5"/>
    <x v="229"/>
    <n v="4580254.1549999993"/>
    <n v="131801.93944615382"/>
    <n v="31"/>
    <n v="4695"/>
    <n v="4372"/>
    <x v="2"/>
  </r>
  <r>
    <x v="16"/>
    <x v="10"/>
    <n v="33886.5"/>
    <x v="230"/>
    <n v="2522496.074"/>
    <n v="156584.58769230769"/>
    <n v="21"/>
    <n v="1993"/>
    <n v="1796"/>
    <x v="2"/>
  </r>
  <r>
    <x v="16"/>
    <x v="5"/>
    <n v="197946"/>
    <x v="231"/>
    <n v="14561721.772999998"/>
    <n v="363750.55692307692"/>
    <n v="60"/>
    <n v="11935"/>
    <n v="11178"/>
    <x v="2"/>
  </r>
  <r>
    <x v="16"/>
    <x v="0"/>
    <n v="186496.5"/>
    <x v="232"/>
    <n v="13641908.620999999"/>
    <n v="364896.93846153846"/>
    <n v="54"/>
    <n v="11194"/>
    <n v="10554"/>
    <x v="2"/>
  </r>
  <r>
    <x v="16"/>
    <x v="2"/>
    <n v="14385"/>
    <x v="233"/>
    <n v="977925.73100000003"/>
    <n v="285708.40769230766"/>
    <n v="15"/>
    <n v="890"/>
    <n v="777"/>
    <x v="2"/>
  </r>
  <r>
    <x v="16"/>
    <x v="9"/>
    <n v="29658"/>
    <x v="234"/>
    <n v="2160539.9959999998"/>
    <n v="312856.16153846151"/>
    <n v="21"/>
    <n v="1706"/>
    <n v="1548"/>
    <x v="2"/>
  </r>
  <r>
    <x v="16"/>
    <x v="7"/>
    <n v="25656"/>
    <x v="235"/>
    <n v="1766450.28"/>
    <n v="91828.489107692309"/>
    <n v="19"/>
    <n v="1635"/>
    <n v="1487"/>
    <x v="2"/>
  </r>
  <r>
    <x v="17"/>
    <x v="5"/>
    <n v="230896.5"/>
    <x v="236"/>
    <n v="17099721.813000001"/>
    <n v="329754.63076923077"/>
    <n v="60"/>
    <n v="13544"/>
    <n v="12643"/>
    <x v="3"/>
  </r>
  <r>
    <x v="17"/>
    <x v="0"/>
    <n v="219772.5"/>
    <x v="237"/>
    <n v="16241999.308"/>
    <n v="317179.04615384614"/>
    <n v="54"/>
    <n v="12791"/>
    <n v="11950"/>
    <x v="3"/>
  </r>
  <r>
    <x v="17"/>
    <x v="7"/>
    <n v="29283"/>
    <x v="238"/>
    <n v="2005719.3469999998"/>
    <n v="77264.32873846154"/>
    <n v="19"/>
    <n v="1780"/>
    <n v="1615"/>
    <x v="3"/>
  </r>
  <r>
    <x v="17"/>
    <x v="10"/>
    <n v="41697"/>
    <x v="239"/>
    <n v="3092823.6680000001"/>
    <n v="167669.98904615385"/>
    <n v="21"/>
    <n v="2255"/>
    <n v="2045"/>
    <x v="3"/>
  </r>
  <r>
    <x v="17"/>
    <x v="11"/>
    <n v="78961.5"/>
    <x v="240"/>
    <n v="5258162.2879999997"/>
    <n v="162133.18461538461"/>
    <n v="31"/>
    <n v="5184"/>
    <n v="4778"/>
    <x v="3"/>
  </r>
  <r>
    <x v="17"/>
    <x v="12"/>
    <n v="75642"/>
    <x v="241"/>
    <n v="5100877.9309999999"/>
    <n v="159537.61835384613"/>
    <n v="36"/>
    <n v="4862"/>
    <n v="4476"/>
    <x v="3"/>
  </r>
  <r>
    <x v="17"/>
    <x v="9"/>
    <n v="34150.5"/>
    <x v="242"/>
    <n v="2442084.5610000002"/>
    <n v="277257.14947692305"/>
    <n v="21"/>
    <n v="1926"/>
    <n v="1742"/>
    <x v="3"/>
  </r>
  <r>
    <x v="17"/>
    <x v="3"/>
    <n v="13752"/>
    <x v="243"/>
    <n v="898790.64599999995"/>
    <n v="149313.46028461537"/>
    <n v="16"/>
    <n v="817"/>
    <n v="718"/>
    <x v="3"/>
  </r>
  <r>
    <x v="17"/>
    <x v="4"/>
    <n v="32854.5"/>
    <x v="244"/>
    <n v="2391958.463"/>
    <n v="129383.86666153846"/>
    <n v="19"/>
    <n v="1940"/>
    <n v="1715"/>
    <x v="3"/>
  </r>
  <r>
    <x v="17"/>
    <x v="2"/>
    <n v="16498.5"/>
    <x v="245"/>
    <n v="1095453.1229999999"/>
    <n v="250663.81538461539"/>
    <n v="15"/>
    <n v="980"/>
    <n v="867"/>
    <x v="3"/>
  </r>
  <r>
    <x v="17"/>
    <x v="8"/>
    <n v="318816"/>
    <x v="246"/>
    <n v="23895072.432"/>
    <n v="616932.92353846144"/>
    <n v="129"/>
    <n v="17808"/>
    <n v="16486"/>
    <x v="3"/>
  </r>
  <r>
    <x v="17"/>
    <x v="13"/>
    <n v="12229.5"/>
    <x v="247"/>
    <n v="921566.44700000004"/>
    <n v="147588"/>
    <n v="15"/>
    <n v="688"/>
    <n v="598"/>
    <x v="3"/>
  </r>
  <r>
    <x v="17"/>
    <x v="1"/>
    <n v="403261.5"/>
    <x v="248"/>
    <n v="31105053.390999999"/>
    <n v="571050.76427692303"/>
    <n v="125"/>
    <n v="21862"/>
    <n v="20235"/>
    <x v="3"/>
  </r>
  <r>
    <x v="17"/>
    <x v="6"/>
    <n v="14421"/>
    <x v="249"/>
    <n v="1038033.7869999999"/>
    <n v="68487.358569230768"/>
    <n v="10"/>
    <n v="743"/>
    <n v="652"/>
    <x v="3"/>
  </r>
  <r>
    <x v="18"/>
    <x v="8"/>
    <n v="321412.5"/>
    <x v="250"/>
    <n v="23691368.555"/>
    <n v="595097.15929230768"/>
    <n v="129"/>
    <n v="17914"/>
    <n v="16631"/>
    <x v="4"/>
  </r>
  <r>
    <x v="18"/>
    <x v="0"/>
    <n v="225480"/>
    <x v="251"/>
    <n v="16443448.491999999"/>
    <n v="291468.59999999998"/>
    <n v="54"/>
    <n v="13170"/>
    <n v="12299"/>
    <x v="4"/>
  </r>
  <r>
    <x v="18"/>
    <x v="2"/>
    <n v="18600"/>
    <x v="252"/>
    <n v="1268422.666"/>
    <n v="189642.93076923076"/>
    <n v="15"/>
    <n v="1111"/>
    <n v="992"/>
    <x v="4"/>
  </r>
  <r>
    <x v="18"/>
    <x v="3"/>
    <n v="16368"/>
    <x v="253"/>
    <n v="1092945.2830000001"/>
    <n v="175846.6446153846"/>
    <n v="16"/>
    <n v="920"/>
    <n v="818"/>
    <x v="4"/>
  </r>
  <r>
    <x v="18"/>
    <x v="1"/>
    <n v="408810"/>
    <x v="254"/>
    <n v="31033323.692999996"/>
    <n v="571764.09076923074"/>
    <n v="125"/>
    <n v="22291"/>
    <n v="20635"/>
    <x v="4"/>
  </r>
  <r>
    <x v="18"/>
    <x v="6"/>
    <n v="14265"/>
    <x v="255"/>
    <n v="1024403.9859999999"/>
    <n v="72626.813907692311"/>
    <n v="10"/>
    <n v="760"/>
    <n v="672"/>
    <x v="4"/>
  </r>
  <r>
    <x v="18"/>
    <x v="5"/>
    <n v="236551.5"/>
    <x v="256"/>
    <n v="17329462.175999999"/>
    <n v="258177.63846153844"/>
    <n v="60"/>
    <n v="14049"/>
    <n v="13118"/>
    <x v="4"/>
  </r>
  <r>
    <x v="18"/>
    <x v="12"/>
    <n v="81331.5"/>
    <x v="257"/>
    <n v="5305378.9040000001"/>
    <n v="156413.8362153846"/>
    <n v="36"/>
    <n v="5286"/>
    <n v="4867"/>
    <x v="4"/>
  </r>
  <r>
    <x v="18"/>
    <x v="10"/>
    <n v="44560.5"/>
    <x v="258"/>
    <n v="3259483.304"/>
    <n v="145385.33866923075"/>
    <n v="21"/>
    <n v="2427"/>
    <n v="2213"/>
    <x v="4"/>
  </r>
  <r>
    <x v="18"/>
    <x v="9"/>
    <n v="38947.5"/>
    <x v="259"/>
    <n v="2740255.2110000001"/>
    <n v="294361.0811230769"/>
    <n v="21"/>
    <n v="2145"/>
    <n v="1947"/>
    <x v="4"/>
  </r>
  <r>
    <x v="18"/>
    <x v="7"/>
    <n v="34563"/>
    <x v="260"/>
    <n v="2340316.3049999997"/>
    <n v="109812.45384615385"/>
    <n v="19"/>
    <n v="2039"/>
    <n v="1868"/>
    <x v="4"/>
  </r>
  <r>
    <x v="18"/>
    <x v="4"/>
    <n v="35482.5"/>
    <x v="261"/>
    <n v="2633868.1740000001"/>
    <n v="150484.18215384614"/>
    <n v="19"/>
    <n v="2080"/>
    <n v="1844"/>
    <x v="4"/>
  </r>
  <r>
    <x v="18"/>
    <x v="13"/>
    <n v="13120.5"/>
    <x v="262"/>
    <n v="985281.03599999985"/>
    <n v="143418.86295384614"/>
    <n v="15"/>
    <n v="747"/>
    <n v="647"/>
    <x v="4"/>
  </r>
  <r>
    <x v="18"/>
    <x v="11"/>
    <n v="88063.5"/>
    <x v="263"/>
    <n v="5779076.7979999995"/>
    <n v="152384.93586153846"/>
    <n v="31"/>
    <n v="5593"/>
    <n v="5177"/>
    <x v="4"/>
  </r>
  <r>
    <x v="19"/>
    <x v="7"/>
    <n v="28275"/>
    <x v="264"/>
    <n v="1954139.7149999999"/>
    <n v="79541.984615384616"/>
    <n v="19"/>
    <n v="1790"/>
    <n v="1633"/>
    <x v="5"/>
  </r>
  <r>
    <x v="19"/>
    <x v="4"/>
    <n v="30486"/>
    <x v="265"/>
    <n v="2183502.7290000003"/>
    <n v="153558.02257692307"/>
    <n v="19"/>
    <n v="1871"/>
    <n v="1660"/>
    <x v="5"/>
  </r>
  <r>
    <x v="19"/>
    <x v="13"/>
    <n v="11967"/>
    <x v="266"/>
    <n v="851805.179"/>
    <n v="171981.49101538458"/>
    <n v="15"/>
    <n v="692"/>
    <n v="591"/>
    <x v="5"/>
  </r>
  <r>
    <x v="19"/>
    <x v="10"/>
    <n v="34830"/>
    <x v="267"/>
    <n v="2528990.5839999998"/>
    <n v="292821.22307692311"/>
    <n v="21"/>
    <n v="2054"/>
    <n v="1883"/>
    <x v="5"/>
  </r>
  <r>
    <x v="19"/>
    <x v="3"/>
    <n v="13440"/>
    <x v="268"/>
    <n v="935379.42299999984"/>
    <n v="111375.6648"/>
    <n v="16"/>
    <n v="859"/>
    <n v="746"/>
    <x v="5"/>
  </r>
  <r>
    <x v="19"/>
    <x v="1"/>
    <n v="357072"/>
    <x v="269"/>
    <n v="26914635.671"/>
    <n v="566638.92575384618"/>
    <n v="125"/>
    <n v="20079"/>
    <n v="18721"/>
    <x v="5"/>
  </r>
  <r>
    <x v="19"/>
    <x v="12"/>
    <n v="72861"/>
    <x v="270"/>
    <n v="4711294.2009999994"/>
    <n v="125880.90000000001"/>
    <n v="36"/>
    <n v="4918"/>
    <n v="4554"/>
    <x v="5"/>
  </r>
  <r>
    <x v="19"/>
    <x v="9"/>
    <n v="32023.5"/>
    <x v="271"/>
    <n v="2290967.0389999999"/>
    <n v="246817.75113846152"/>
    <n v="21"/>
    <n v="1874"/>
    <n v="1705"/>
    <x v="5"/>
  </r>
  <r>
    <x v="19"/>
    <x v="0"/>
    <n v="184801.5"/>
    <x v="272"/>
    <n v="13533023.127999999"/>
    <n v="246229.69714615386"/>
    <n v="54"/>
    <n v="11128"/>
    <n v="10467"/>
    <x v="5"/>
  </r>
  <r>
    <x v="19"/>
    <x v="11"/>
    <n v="78057"/>
    <x v="273"/>
    <n v="5115462.4009999996"/>
    <n v="61149.515384615377"/>
    <n v="31"/>
    <n v="5206"/>
    <n v="4843"/>
    <x v="5"/>
  </r>
  <r>
    <x v="19"/>
    <x v="6"/>
    <n v="10402.5"/>
    <x v="274"/>
    <n v="729677.51899999997"/>
    <n v="140731.96461538461"/>
    <n v="10"/>
    <n v="591"/>
    <n v="513"/>
    <x v="5"/>
  </r>
  <r>
    <x v="19"/>
    <x v="8"/>
    <n v="269029.5"/>
    <x v="275"/>
    <n v="19515982.116"/>
    <n v="551393.4769230769"/>
    <n v="129"/>
    <n v="15744"/>
    <n v="14685"/>
    <x v="5"/>
  </r>
  <r>
    <x v="19"/>
    <x v="2"/>
    <n v="15609"/>
    <x v="276"/>
    <n v="1086345.0159999998"/>
    <n v="224718.40769230769"/>
    <n v="15"/>
    <n v="971"/>
    <n v="856"/>
    <x v="5"/>
  </r>
  <r>
    <x v="19"/>
    <x v="5"/>
    <n v="193363.5"/>
    <x v="277"/>
    <n v="14278298.844000001"/>
    <n v="264289.06153846154"/>
    <n v="60"/>
    <n v="11698"/>
    <n v="10989"/>
    <x v="5"/>
  </r>
  <r>
    <x v="20"/>
    <x v="6"/>
    <n v="11680.5"/>
    <x v="278"/>
    <n v="813406.68400000001"/>
    <n v="117272.7846153846"/>
    <n v="10"/>
    <n v="645"/>
    <n v="565"/>
    <x v="6"/>
  </r>
  <r>
    <x v="20"/>
    <x v="8"/>
    <n v="273900"/>
    <x v="279"/>
    <n v="19680985.969000001"/>
    <n v="764540.58792307694"/>
    <n v="129"/>
    <n v="16110"/>
    <n v="14992"/>
    <x v="6"/>
  </r>
  <r>
    <x v="20"/>
    <x v="1"/>
    <n v="355081.5"/>
    <x v="280"/>
    <n v="26228948.559"/>
    <n v="898617.75030769221"/>
    <n v="125"/>
    <n v="20449"/>
    <n v="19060"/>
    <x v="6"/>
  </r>
  <r>
    <x v="20"/>
    <x v="13"/>
    <n v="12450"/>
    <x v="281"/>
    <n v="897555.51099999994"/>
    <n v="150809.61403846153"/>
    <n v="15"/>
    <n v="729"/>
    <n v="636"/>
    <x v="6"/>
  </r>
  <r>
    <x v="20"/>
    <x v="2"/>
    <n v="14290.5"/>
    <x v="282"/>
    <n v="983143.48999999987"/>
    <n v="263823.34615384613"/>
    <n v="16"/>
    <n v="925"/>
    <n v="816"/>
    <x v="6"/>
  </r>
  <r>
    <x v="20"/>
    <x v="9"/>
    <n v="31329"/>
    <x v="283"/>
    <n v="2229453.5079999999"/>
    <n v="331756.18072307692"/>
    <n v="21"/>
    <n v="1834"/>
    <n v="1660"/>
    <x v="6"/>
  </r>
  <r>
    <x v="20"/>
    <x v="10"/>
    <n v="36655.5"/>
    <x v="284"/>
    <n v="2596293.8219999997"/>
    <n v="202175.53846153847"/>
    <n v="21"/>
    <n v="2136"/>
    <n v="1947"/>
    <x v="6"/>
  </r>
  <r>
    <x v="20"/>
    <x v="12"/>
    <n v="70278"/>
    <x v="285"/>
    <n v="4485664.5060000001"/>
    <n v="182019.63597692308"/>
    <n v="36"/>
    <n v="4885"/>
    <n v="4502"/>
    <x v="6"/>
  </r>
  <r>
    <x v="20"/>
    <x v="7"/>
    <n v="27181.5"/>
    <x v="286"/>
    <n v="1796459.4790000001"/>
    <n v="129793.76153846155"/>
    <n v="19"/>
    <n v="1741"/>
    <n v="1597"/>
    <x v="6"/>
  </r>
  <r>
    <x v="20"/>
    <x v="0"/>
    <n v="196560"/>
    <x v="287"/>
    <n v="14172342.450999999"/>
    <n v="269626.30769230769"/>
    <n v="54"/>
    <n v="12012"/>
    <n v="11308"/>
    <x v="6"/>
  </r>
  <r>
    <x v="20"/>
    <x v="3"/>
    <n v="14497.5"/>
    <x v="288"/>
    <n v="1005560.455"/>
    <n v="171097.83406153845"/>
    <n v="16"/>
    <n v="864"/>
    <n v="765"/>
    <x v="6"/>
  </r>
  <r>
    <x v="20"/>
    <x v="5"/>
    <n v="201999"/>
    <x v="289"/>
    <n v="14541626.939999998"/>
    <n v="279597.86153846153"/>
    <n v="60"/>
    <n v="12460"/>
    <n v="11665"/>
    <x v="6"/>
  </r>
  <r>
    <x v="20"/>
    <x v="4"/>
    <n v="28668"/>
    <x v="290"/>
    <n v="2042294.1669999999"/>
    <n v="160977.42935384615"/>
    <n v="19"/>
    <n v="1858"/>
    <n v="1648"/>
    <x v="6"/>
  </r>
  <r>
    <x v="20"/>
    <x v="11"/>
    <n v="78058.5"/>
    <x v="291"/>
    <n v="5024858.7929999996"/>
    <n v="140406.07692307691"/>
    <n v="31"/>
    <n v="5165"/>
    <n v="4813"/>
    <x v="6"/>
  </r>
  <r>
    <x v="21"/>
    <x v="2"/>
    <n v="16638"/>
    <x v="292"/>
    <n v="1137103.412"/>
    <n v="258642.5153846154"/>
    <n v="16"/>
    <n v="1012"/>
    <n v="900"/>
    <x v="0"/>
  </r>
  <r>
    <x v="21"/>
    <x v="1"/>
    <n v="362536.5"/>
    <x v="293"/>
    <n v="26762183.377"/>
    <n v="650375.76849230775"/>
    <n v="125"/>
    <n v="20771"/>
    <n v="19338"/>
    <x v="0"/>
  </r>
  <r>
    <x v="21"/>
    <x v="4"/>
    <n v="32434.5"/>
    <x v="294"/>
    <n v="2368028.6850000001"/>
    <n v="225452.89078461539"/>
    <n v="19"/>
    <n v="1999"/>
    <n v="1799"/>
    <x v="0"/>
  </r>
  <r>
    <x v="21"/>
    <x v="11"/>
    <n v="84024"/>
    <x v="295"/>
    <n v="5426339.5819999995"/>
    <n v="195070.25003076921"/>
    <n v="31"/>
    <n v="5389"/>
    <n v="5024"/>
    <x v="0"/>
  </r>
  <r>
    <x v="21"/>
    <x v="7"/>
    <n v="28882.5"/>
    <x v="296"/>
    <n v="1956748.2629999998"/>
    <n v="108543.03143076923"/>
    <n v="19"/>
    <n v="1831"/>
    <n v="1667"/>
    <x v="0"/>
  </r>
  <r>
    <x v="21"/>
    <x v="10"/>
    <n v="38250"/>
    <x v="297"/>
    <n v="2795344.17"/>
    <n v="245048.26007692309"/>
    <n v="21"/>
    <n v="2245"/>
    <n v="2053"/>
    <x v="0"/>
  </r>
  <r>
    <x v="21"/>
    <x v="5"/>
    <n v="223597.5"/>
    <x v="298"/>
    <n v="15975681.728"/>
    <n v="296759.42307692306"/>
    <n v="60"/>
    <n v="13867"/>
    <n v="12987"/>
    <x v="0"/>
  </r>
  <r>
    <x v="21"/>
    <x v="9"/>
    <n v="31842"/>
    <x v="299"/>
    <n v="2269371.4459999995"/>
    <n v="328803.84615384613"/>
    <n v="21"/>
    <n v="1860"/>
    <n v="1704"/>
    <x v="0"/>
  </r>
  <r>
    <x v="21"/>
    <x v="12"/>
    <n v="75796.5"/>
    <x v="300"/>
    <n v="4915101.7949999999"/>
    <n v="253686.7171923077"/>
    <n v="36"/>
    <n v="5094"/>
    <n v="4716"/>
    <x v="0"/>
  </r>
  <r>
    <x v="21"/>
    <x v="13"/>
    <n v="16237.5"/>
    <x v="301"/>
    <n v="1195875.8800000001"/>
    <n v="173178.52204615384"/>
    <n v="15"/>
    <n v="930"/>
    <n v="827"/>
    <x v="0"/>
  </r>
  <r>
    <x v="21"/>
    <x v="0"/>
    <n v="211453.5"/>
    <x v="302"/>
    <n v="15078027.685000001"/>
    <n v="293452.29237692308"/>
    <n v="54"/>
    <n v="13070"/>
    <n v="12244"/>
    <x v="0"/>
  </r>
  <r>
    <x v="21"/>
    <x v="8"/>
    <n v="276568.5"/>
    <x v="303"/>
    <n v="19768696.5"/>
    <n v="759335.80469230772"/>
    <n v="129"/>
    <n v="16191"/>
    <n v="15102"/>
    <x v="0"/>
  </r>
  <r>
    <x v="21"/>
    <x v="3"/>
    <n v="14427"/>
    <x v="304"/>
    <n v="963035.41399999999"/>
    <n v="202056.34519230769"/>
    <n v="17"/>
    <n v="857"/>
    <n v="757"/>
    <x v="0"/>
  </r>
  <r>
    <x v="21"/>
    <x v="6"/>
    <n v="11526"/>
    <x v="305"/>
    <n v="820018.375"/>
    <n v="77816.215384615381"/>
    <n v="10"/>
    <n v="649"/>
    <n v="568"/>
    <x v="0"/>
  </r>
  <r>
    <x v="22"/>
    <x v="6"/>
    <n v="13063.5"/>
    <x v="306"/>
    <n v="910480.6449999999"/>
    <n v="64430.964123076919"/>
    <n v="10"/>
    <n v="745"/>
    <n v="654"/>
    <x v="1"/>
  </r>
  <r>
    <x v="22"/>
    <x v="4"/>
    <n v="29955"/>
    <x v="307"/>
    <n v="2195766.1209999998"/>
    <n v="202002.14775384613"/>
    <n v="19"/>
    <n v="1889"/>
    <n v="1690"/>
    <x v="1"/>
  </r>
  <r>
    <x v="22"/>
    <x v="7"/>
    <n v="28849.5"/>
    <x v="308"/>
    <n v="2010739.0729999999"/>
    <n v="106300.0107076923"/>
    <n v="19"/>
    <n v="1823"/>
    <n v="1678"/>
    <x v="1"/>
  </r>
  <r>
    <x v="22"/>
    <x v="12"/>
    <n v="99631.5"/>
    <x v="309"/>
    <n v="6279205.8499999996"/>
    <n v="279127.27602307691"/>
    <n v="36"/>
    <n v="5914"/>
    <n v="5384"/>
    <x v="1"/>
  </r>
  <r>
    <x v="22"/>
    <x v="13"/>
    <n v="12630"/>
    <x v="310"/>
    <n v="915994.11899999983"/>
    <n v="161654.46923076923"/>
    <n v="15"/>
    <n v="760"/>
    <n v="664"/>
    <x v="1"/>
  </r>
  <r>
    <x v="22"/>
    <x v="3"/>
    <n v="14928"/>
    <x v="311"/>
    <n v="1025585.5199999999"/>
    <n v="84618.754369230766"/>
    <n v="17"/>
    <n v="890"/>
    <n v="794"/>
    <x v="1"/>
  </r>
  <r>
    <x v="22"/>
    <x v="5"/>
    <n v="219622.5"/>
    <x v="312"/>
    <n v="15958453.927999999"/>
    <n v="417117.17692307686"/>
    <n v="60"/>
    <n v="13792"/>
    <n v="12834"/>
    <x v="1"/>
  </r>
  <r>
    <x v="22"/>
    <x v="10"/>
    <n v="41391"/>
    <x v="313"/>
    <n v="3141103.9569999999"/>
    <n v="205451.17950769232"/>
    <n v="21"/>
    <n v="2410"/>
    <n v="2202"/>
    <x v="1"/>
  </r>
  <r>
    <x v="22"/>
    <x v="9"/>
    <n v="34077"/>
    <x v="314"/>
    <n v="2389543.5279999999"/>
    <n v="459604.90796153841"/>
    <n v="21"/>
    <n v="1921"/>
    <n v="1767"/>
    <x v="1"/>
  </r>
  <r>
    <x v="22"/>
    <x v="1"/>
    <n v="388668"/>
    <x v="315"/>
    <n v="28736966.634"/>
    <n v="997757.75384615385"/>
    <n v="125"/>
    <n v="21674"/>
    <n v="20155"/>
    <x v="1"/>
  </r>
  <r>
    <x v="22"/>
    <x v="0"/>
    <n v="214885.5"/>
    <x v="316"/>
    <n v="15600701.422999999"/>
    <n v="410370.5153846154"/>
    <n v="54"/>
    <n v="13298"/>
    <n v="12428"/>
    <x v="1"/>
  </r>
  <r>
    <x v="22"/>
    <x v="11"/>
    <n v="93313.5"/>
    <x v="317"/>
    <n v="5922822.6779999994"/>
    <n v="714758.2"/>
    <n v="31"/>
    <n v="5698"/>
    <n v="5258"/>
    <x v="1"/>
  </r>
  <r>
    <x v="22"/>
    <x v="8"/>
    <n v="300151.5"/>
    <x v="318"/>
    <n v="21545834.136"/>
    <n v="1052145.9026769232"/>
    <n v="129"/>
    <n v="17095"/>
    <n v="15919"/>
    <x v="1"/>
  </r>
  <r>
    <x v="22"/>
    <x v="2"/>
    <n v="17329.5"/>
    <x v="319"/>
    <n v="1175778.8370000001"/>
    <n v="286968.87692307692"/>
    <n v="16"/>
    <n v="1050"/>
    <n v="938"/>
    <x v="1"/>
  </r>
  <r>
    <x v="23"/>
    <x v="11"/>
    <n v="79485"/>
    <x v="320"/>
    <n v="5212858.58"/>
    <n v="120955.33846153846"/>
    <n v="31"/>
    <n v="5207"/>
    <n v="4868"/>
    <x v="2"/>
  </r>
  <r>
    <x v="23"/>
    <x v="13"/>
    <n v="12135"/>
    <x v="321"/>
    <n v="899589.3060000001"/>
    <n v="184440.53076923077"/>
    <n v="15"/>
    <n v="749"/>
    <n v="652"/>
    <x v="2"/>
  </r>
  <r>
    <x v="23"/>
    <x v="3"/>
    <n v="14182.5"/>
    <x v="322"/>
    <n v="968784.86499999987"/>
    <n v="94547"/>
    <n v="18"/>
    <n v="888"/>
    <n v="786"/>
    <x v="2"/>
  </r>
  <r>
    <x v="23"/>
    <x v="4"/>
    <n v="31707"/>
    <x v="323"/>
    <n v="2349459.5"/>
    <n v="187617.05315384615"/>
    <n v="19"/>
    <n v="1949"/>
    <n v="1724"/>
    <x v="2"/>
  </r>
  <r>
    <x v="23"/>
    <x v="12"/>
    <n v="73126.5"/>
    <x v="324"/>
    <n v="4847142.9859999996"/>
    <n v="142998.2095"/>
    <n v="36"/>
    <n v="4816"/>
    <n v="4452"/>
    <x v="2"/>
  </r>
  <r>
    <x v="23"/>
    <x v="5"/>
    <n v="224233.5"/>
    <x v="325"/>
    <n v="16496134.313999999"/>
    <n v="334550.50769230764"/>
    <n v="60"/>
    <n v="14005"/>
    <n v="13002"/>
    <x v="2"/>
  </r>
  <r>
    <x v="23"/>
    <x v="6"/>
    <n v="11250"/>
    <x v="326"/>
    <n v="808524.505"/>
    <n v="94344.953846153847"/>
    <n v="10"/>
    <n v="677"/>
    <n v="591"/>
    <x v="2"/>
  </r>
  <r>
    <x v="23"/>
    <x v="2"/>
    <n v="16554"/>
    <x v="327"/>
    <n v="1137748.7319999998"/>
    <n v="227139.51416923077"/>
    <n v="17"/>
    <n v="1045"/>
    <n v="930"/>
    <x v="2"/>
  </r>
  <r>
    <x v="23"/>
    <x v="0"/>
    <n v="213640.5"/>
    <x v="328"/>
    <n v="15681371.557000002"/>
    <n v="296732.59615384613"/>
    <n v="54"/>
    <n v="13240"/>
    <n v="12360"/>
    <x v="2"/>
  </r>
  <r>
    <x v="23"/>
    <x v="9"/>
    <n v="31272"/>
    <x v="329"/>
    <n v="2257728.2139999997"/>
    <n v="301623.79230769229"/>
    <n v="21"/>
    <n v="1787"/>
    <n v="1626"/>
    <x v="2"/>
  </r>
  <r>
    <x v="23"/>
    <x v="7"/>
    <n v="25362"/>
    <x v="330"/>
    <n v="1755958.3049999999"/>
    <n v="102833.37792307691"/>
    <n v="19"/>
    <n v="1650"/>
    <n v="1505"/>
    <x v="2"/>
  </r>
  <r>
    <x v="23"/>
    <x v="1"/>
    <n v="378043.5"/>
    <x v="331"/>
    <n v="28083686.689999998"/>
    <n v="713697.60769230768"/>
    <n v="125"/>
    <n v="20911"/>
    <n v="19358"/>
    <x v="2"/>
  </r>
  <r>
    <x v="23"/>
    <x v="8"/>
    <n v="288936"/>
    <x v="332"/>
    <n v="20824687.999000002"/>
    <n v="822353.43936153851"/>
    <n v="129"/>
    <n v="16373"/>
    <n v="15223"/>
    <x v="2"/>
  </r>
  <r>
    <x v="23"/>
    <x v="10"/>
    <n v="40819.5"/>
    <x v="333"/>
    <n v="3046897.7940000002"/>
    <n v="144594.40769230769"/>
    <n v="21"/>
    <n v="2335"/>
    <n v="2126"/>
    <x v="2"/>
  </r>
  <r>
    <x v="24"/>
    <x v="1"/>
    <n v="393018"/>
    <x v="334"/>
    <n v="29683782.432999995"/>
    <n v="636230.32011538453"/>
    <n v="125"/>
    <n v="21427"/>
    <n v="19799"/>
    <x v="3"/>
  </r>
  <r>
    <x v="24"/>
    <x v="7"/>
    <n v="30781.5"/>
    <x v="335"/>
    <n v="2108065.5690000001"/>
    <n v="90381.169230769228"/>
    <n v="19"/>
    <n v="1859"/>
    <n v="1697"/>
    <x v="3"/>
  </r>
  <r>
    <x v="24"/>
    <x v="5"/>
    <n v="228334.5"/>
    <x v="336"/>
    <n v="17031004.072999999"/>
    <n v="275436.23846153845"/>
    <n v="60"/>
    <n v="14050"/>
    <n v="13027"/>
    <x v="3"/>
  </r>
  <r>
    <x v="24"/>
    <x v="12"/>
    <n v="75820.5"/>
    <x v="337"/>
    <n v="5046963.6720000003"/>
    <n v="196334.07284615384"/>
    <n v="36"/>
    <n v="4857"/>
    <n v="4456"/>
    <x v="3"/>
  </r>
  <r>
    <x v="24"/>
    <x v="11"/>
    <n v="97963.5"/>
    <x v="338"/>
    <n v="6415904.9240000006"/>
    <n v="150138.82307692309"/>
    <n v="31"/>
    <n v="5965"/>
    <n v="5533"/>
    <x v="3"/>
  </r>
  <r>
    <x v="24"/>
    <x v="6"/>
    <n v="18036"/>
    <x v="339"/>
    <n v="1301439.284"/>
    <n v="69189.123076923075"/>
    <n v="10"/>
    <n v="965"/>
    <n v="861"/>
    <x v="3"/>
  </r>
  <r>
    <x v="24"/>
    <x v="10"/>
    <n v="53838"/>
    <x v="340"/>
    <n v="4017247.747"/>
    <n v="147709.19777692307"/>
    <n v="21"/>
    <n v="2861"/>
    <n v="2612"/>
    <x v="3"/>
  </r>
  <r>
    <x v="24"/>
    <x v="8"/>
    <n v="304092"/>
    <x v="341"/>
    <n v="22276452.264999997"/>
    <n v="570447.6369538462"/>
    <n v="129"/>
    <n v="17088"/>
    <n v="15804"/>
    <x v="3"/>
  </r>
  <r>
    <x v="24"/>
    <x v="13"/>
    <n v="15802.5"/>
    <x v="342"/>
    <n v="1158841.584"/>
    <n v="186035.59738461539"/>
    <n v="15"/>
    <n v="903"/>
    <n v="792"/>
    <x v="3"/>
  </r>
  <r>
    <x v="24"/>
    <x v="0"/>
    <n v="214428"/>
    <x v="343"/>
    <n v="15857489.721000001"/>
    <n v="256649.16153846151"/>
    <n v="54"/>
    <n v="13014"/>
    <n v="12095"/>
    <x v="3"/>
  </r>
  <r>
    <x v="24"/>
    <x v="2"/>
    <n v="21483"/>
    <x v="344"/>
    <n v="1460215.51"/>
    <n v="181509.9923076923"/>
    <n v="17"/>
    <n v="1268"/>
    <n v="1129"/>
    <x v="3"/>
  </r>
  <r>
    <x v="24"/>
    <x v="3"/>
    <n v="17008.5"/>
    <x v="345"/>
    <n v="1144986.3970000001"/>
    <n v="158820.4117"/>
    <n v="18"/>
    <n v="985"/>
    <n v="861"/>
    <x v="3"/>
  </r>
  <r>
    <x v="24"/>
    <x v="4"/>
    <n v="38074.5"/>
    <x v="346"/>
    <n v="2805831.5209999997"/>
    <n v="124540.74078461538"/>
    <n v="20"/>
    <n v="2306"/>
    <n v="2054"/>
    <x v="3"/>
  </r>
  <r>
    <x v="24"/>
    <x v="9"/>
    <n v="36031.5"/>
    <x v="347"/>
    <n v="2549333.4129999997"/>
    <n v="289900.09384615382"/>
    <n v="21"/>
    <n v="2046"/>
    <n v="1853"/>
    <x v="3"/>
  </r>
  <r>
    <x v="25"/>
    <x v="7"/>
    <n v="36997.5"/>
    <x v="348"/>
    <n v="2533823.1740000001"/>
    <n v="109891.53846153845"/>
    <n v="19"/>
    <n v="2195"/>
    <n v="1999"/>
    <x v="4"/>
  </r>
  <r>
    <x v="25"/>
    <x v="9"/>
    <n v="42703.5"/>
    <x v="349"/>
    <n v="3056063.7349999999"/>
    <n v="223670.01693846151"/>
    <n v="21"/>
    <n v="2340"/>
    <n v="2146"/>
    <x v="4"/>
  </r>
  <r>
    <x v="25"/>
    <x v="5"/>
    <n v="292018.5"/>
    <x v="350"/>
    <n v="21740920.338999998"/>
    <n v="206427.73076923075"/>
    <n v="60"/>
    <n v="17295"/>
    <n v="16010"/>
    <x v="4"/>
  </r>
  <r>
    <x v="25"/>
    <x v="8"/>
    <n v="356982"/>
    <x v="351"/>
    <n v="26357141.036999997"/>
    <n v="601482.07692307688"/>
    <n v="129"/>
    <n v="19856"/>
    <n v="18325"/>
    <x v="4"/>
  </r>
  <r>
    <x v="25"/>
    <x v="1"/>
    <n v="456885"/>
    <x v="352"/>
    <n v="34793888.932999998"/>
    <n v="595793.09065384604"/>
    <n v="125"/>
    <n v="24574"/>
    <n v="22609"/>
    <x v="4"/>
  </r>
  <r>
    <x v="25"/>
    <x v="10"/>
    <n v="42999"/>
    <x v="353"/>
    <n v="3151914.3419999997"/>
    <n v="162279.9956153846"/>
    <n v="21"/>
    <n v="2460"/>
    <n v="2226"/>
    <x v="4"/>
  </r>
  <r>
    <x v="25"/>
    <x v="12"/>
    <n v="89556"/>
    <x v="354"/>
    <n v="6068194.523"/>
    <n v="139983.69019999998"/>
    <n v="36"/>
    <n v="5651"/>
    <n v="5212"/>
    <x v="4"/>
  </r>
  <r>
    <x v="25"/>
    <x v="13"/>
    <n v="14167.5"/>
    <x v="355"/>
    <n v="1074904.135"/>
    <n v="269233.34436923079"/>
    <n v="15"/>
    <n v="840"/>
    <n v="725"/>
    <x v="4"/>
  </r>
  <r>
    <x v="25"/>
    <x v="0"/>
    <n v="275793"/>
    <x v="356"/>
    <n v="20508194.544999998"/>
    <n v="239346.81538461536"/>
    <n v="54"/>
    <n v="16221"/>
    <n v="15065"/>
    <x v="4"/>
  </r>
  <r>
    <x v="25"/>
    <x v="6"/>
    <n v="14773.5"/>
    <x v="357"/>
    <n v="1069622.507"/>
    <n v="74049.523076923084"/>
    <n v="10"/>
    <n v="828"/>
    <n v="734"/>
    <x v="4"/>
  </r>
  <r>
    <x v="25"/>
    <x v="2"/>
    <n v="21958.5"/>
    <x v="358"/>
    <n v="1515956.368"/>
    <n v="206787.93638461537"/>
    <n v="17"/>
    <n v="1294"/>
    <n v="1155"/>
    <x v="4"/>
  </r>
  <r>
    <x v="25"/>
    <x v="4"/>
    <n v="38176.5"/>
    <x v="359"/>
    <n v="2831498.2739999997"/>
    <n v="146460.30097692306"/>
    <n v="20"/>
    <n v="2266"/>
    <n v="1993"/>
    <x v="4"/>
  </r>
  <r>
    <x v="25"/>
    <x v="3"/>
    <n v="17943"/>
    <x v="360"/>
    <n v="1194154.7659999998"/>
    <n v="124621.03076923077"/>
    <n v="18"/>
    <n v="1031"/>
    <n v="918"/>
    <x v="4"/>
  </r>
  <r>
    <x v="25"/>
    <x v="11"/>
    <n v="102889.5"/>
    <x v="361"/>
    <n v="6673236.3720000004"/>
    <n v="127223.84583076923"/>
    <n v="31"/>
    <n v="6276"/>
    <n v="5801"/>
    <x v="4"/>
  </r>
  <r>
    <x v="26"/>
    <x v="7"/>
    <n v="29824.5"/>
    <x v="362"/>
    <n v="2092407.26"/>
    <n v="62346.415384615379"/>
    <n v="19"/>
    <n v="1868"/>
    <n v="1706"/>
    <x v="5"/>
  </r>
  <r>
    <x v="26"/>
    <x v="5"/>
    <n v="200029.5"/>
    <x v="363"/>
    <n v="15125624.641999999"/>
    <n v="318671.85465384612"/>
    <n v="60"/>
    <n v="12822"/>
    <n v="11916"/>
    <x v="5"/>
  </r>
  <r>
    <x v="26"/>
    <x v="0"/>
    <n v="193719"/>
    <x v="364"/>
    <n v="14541424.877999999"/>
    <n v="304806.9854230769"/>
    <n v="54"/>
    <n v="12211"/>
    <n v="11427"/>
    <x v="5"/>
  </r>
  <r>
    <x v="26"/>
    <x v="3"/>
    <n v="17197.5"/>
    <x v="365"/>
    <n v="1130117.3810000001"/>
    <n v="121581.84923076924"/>
    <n v="18"/>
    <n v="1006"/>
    <n v="904"/>
    <x v="5"/>
  </r>
  <r>
    <x v="26"/>
    <x v="13"/>
    <n v="12666"/>
    <x v="366"/>
    <n v="953822.62099999993"/>
    <n v="340158.78723076923"/>
    <n v="15"/>
    <n v="779"/>
    <n v="673"/>
    <x v="5"/>
  </r>
  <r>
    <x v="26"/>
    <x v="10"/>
    <n v="38194.5"/>
    <x v="367"/>
    <n v="2798056.2479999997"/>
    <n v="174707.83838461537"/>
    <n v="21"/>
    <n v="2254"/>
    <n v="2061"/>
    <x v="5"/>
  </r>
  <r>
    <x v="26"/>
    <x v="11"/>
    <n v="76663.5"/>
    <x v="368"/>
    <n v="5048965.7960000001"/>
    <n v="94608.146153846144"/>
    <n v="31"/>
    <n v="5035"/>
    <n v="4683"/>
    <x v="5"/>
  </r>
  <r>
    <x v="26"/>
    <x v="1"/>
    <n v="375744"/>
    <x v="369"/>
    <n v="28822960.470999997"/>
    <n v="574198.11538461538"/>
    <n v="125"/>
    <n v="21004"/>
    <n v="19556"/>
    <x v="5"/>
  </r>
  <r>
    <x v="26"/>
    <x v="2"/>
    <n v="18075"/>
    <x v="370"/>
    <n v="1256993.4810000001"/>
    <n v="213288.93846153846"/>
    <n v="17"/>
    <n v="1128"/>
    <n v="1001"/>
    <x v="5"/>
  </r>
  <r>
    <x v="26"/>
    <x v="9"/>
    <n v="34303.5"/>
    <x v="371"/>
    <n v="2399312.9350000001"/>
    <n v="282325.24615384615"/>
    <n v="20"/>
    <n v="1999"/>
    <n v="1829"/>
    <x v="5"/>
  </r>
  <r>
    <x v="26"/>
    <x v="8"/>
    <n v="287740.5"/>
    <x v="372"/>
    <n v="21369401.386999998"/>
    <n v="607679.34615384613"/>
    <n v="129"/>
    <n v="16432"/>
    <n v="15345"/>
    <x v="5"/>
  </r>
  <r>
    <x v="26"/>
    <x v="6"/>
    <n v="9994.5"/>
    <x v="373"/>
    <n v="702631.81099999999"/>
    <n v="82264.567169230766"/>
    <n v="10"/>
    <n v="639"/>
    <n v="557"/>
    <x v="5"/>
  </r>
  <r>
    <x v="26"/>
    <x v="12"/>
    <n v="74649"/>
    <x v="374"/>
    <n v="5042435.841"/>
    <n v="156805.83461538461"/>
    <n v="36"/>
    <n v="4915"/>
    <n v="4562"/>
    <x v="5"/>
  </r>
  <r>
    <x v="26"/>
    <x v="4"/>
    <n v="31854"/>
    <x v="375"/>
    <n v="2431800.3939999999"/>
    <n v="155421.87692307692"/>
    <n v="20"/>
    <n v="2015"/>
    <n v="1803"/>
    <x v="5"/>
  </r>
  <r>
    <x v="27"/>
    <x v="9"/>
    <n v="35592"/>
    <x v="376"/>
    <n v="2540760.0409999997"/>
    <n v="351098.05384615384"/>
    <n v="20"/>
    <n v="2087"/>
    <n v="1914"/>
    <x v="6"/>
  </r>
  <r>
    <x v="27"/>
    <x v="5"/>
    <n v="198751.5"/>
    <x v="377"/>
    <n v="14894008.652000001"/>
    <n v="316452.66153846157"/>
    <n v="59"/>
    <n v="12983"/>
    <n v="12056"/>
    <x v="6"/>
  </r>
  <r>
    <x v="27"/>
    <x v="8"/>
    <n v="266983.5"/>
    <x v="378"/>
    <n v="19659432.722999997"/>
    <n v="698314.9846153846"/>
    <n v="129"/>
    <n v="15822"/>
    <n v="14753"/>
    <x v="6"/>
  </r>
  <r>
    <x v="27"/>
    <x v="12"/>
    <n v="66316.5"/>
    <x v="379"/>
    <n v="4375924.2359999996"/>
    <n v="135246.95929230767"/>
    <n v="36"/>
    <n v="4641"/>
    <n v="4274"/>
    <x v="6"/>
  </r>
  <r>
    <x v="27"/>
    <x v="11"/>
    <n v="76999.5"/>
    <x v="380"/>
    <n v="5032216.1889999993"/>
    <n v="100883.95384615385"/>
    <n v="31"/>
    <n v="5210"/>
    <n v="4841"/>
    <x v="6"/>
  </r>
  <r>
    <x v="27"/>
    <x v="7"/>
    <n v="28494"/>
    <x v="381"/>
    <n v="1972327.267"/>
    <n v="174025.3846153846"/>
    <n v="20"/>
    <n v="1899"/>
    <n v="1738"/>
    <x v="6"/>
  </r>
  <r>
    <x v="27"/>
    <x v="1"/>
    <n v="349734"/>
    <x v="382"/>
    <n v="26438356.802999999"/>
    <n v="742420.26923076913"/>
    <n v="124"/>
    <n v="20358"/>
    <n v="18890"/>
    <x v="6"/>
  </r>
  <r>
    <x v="27"/>
    <x v="10"/>
    <n v="38740.5"/>
    <x v="383"/>
    <n v="2769041.2770000002"/>
    <n v="180495.52483076922"/>
    <n v="21"/>
    <n v="2330"/>
    <n v="2142"/>
    <x v="6"/>
  </r>
  <r>
    <x v="27"/>
    <x v="0"/>
    <n v="192948"/>
    <x v="384"/>
    <n v="14358653.389999999"/>
    <n v="319377.7946153846"/>
    <n v="54"/>
    <n v="12336"/>
    <n v="11519"/>
    <x v="6"/>
  </r>
  <r>
    <x v="27"/>
    <x v="6"/>
    <n v="12280.5"/>
    <x v="385"/>
    <n v="871047.598"/>
    <n v="85172.084615384621"/>
    <n v="10"/>
    <n v="739"/>
    <n v="642"/>
    <x v="6"/>
  </r>
  <r>
    <x v="27"/>
    <x v="4"/>
    <n v="30603"/>
    <x v="386"/>
    <n v="2288224.429"/>
    <n v="167381.28187692308"/>
    <n v="20"/>
    <n v="2011"/>
    <n v="1791"/>
    <x v="6"/>
  </r>
  <r>
    <x v="27"/>
    <x v="2"/>
    <n v="17211"/>
    <x v="387"/>
    <n v="1217527.6069999998"/>
    <n v="246242.8615384615"/>
    <n v="17"/>
    <n v="1142"/>
    <n v="1020"/>
    <x v="6"/>
  </r>
  <r>
    <x v="27"/>
    <x v="13"/>
    <n v="13260"/>
    <x v="388"/>
    <n v="985675.48699999996"/>
    <n v="224353.45695384615"/>
    <n v="15"/>
    <n v="835"/>
    <n v="736"/>
    <x v="6"/>
  </r>
  <r>
    <x v="27"/>
    <x v="3"/>
    <n v="15807"/>
    <x v="389"/>
    <n v="1070563.6439999999"/>
    <n v="123343.24153846155"/>
    <n v="18"/>
    <n v="989"/>
    <n v="887"/>
    <x v="6"/>
  </r>
  <r>
    <x v="28"/>
    <x v="6"/>
    <n v="11835"/>
    <x v="390"/>
    <n v="825345.05300000007"/>
    <n v="109486.33076923077"/>
    <n v="10"/>
    <n v="692"/>
    <n v="601"/>
    <x v="0"/>
  </r>
  <r>
    <x v="28"/>
    <x v="0"/>
    <n v="232369.5"/>
    <x v="391"/>
    <n v="17297352.185000002"/>
    <n v="279472.16153846151"/>
    <n v="54"/>
    <n v="14482"/>
    <n v="13510"/>
    <x v="0"/>
  </r>
  <r>
    <x v="28"/>
    <x v="14"/>
    <n v="10437"/>
    <x v="392"/>
    <n v="737888.36599999992"/>
    <n v="39424.853846153841"/>
    <n v="7"/>
    <n v="577"/>
    <n v="389"/>
    <x v="0"/>
  </r>
  <r>
    <x v="28"/>
    <x v="1"/>
    <n v="369861"/>
    <x v="393"/>
    <n v="27592063.502999999"/>
    <n v="589339.03384615376"/>
    <n v="124"/>
    <n v="21153"/>
    <n v="19673"/>
    <x v="0"/>
  </r>
  <r>
    <x v="28"/>
    <x v="5"/>
    <n v="244905"/>
    <x v="394"/>
    <n v="18210825.697000001"/>
    <n v="272401.2"/>
    <n v="59"/>
    <n v="15369"/>
    <n v="14299"/>
    <x v="0"/>
  </r>
  <r>
    <x v="28"/>
    <x v="9"/>
    <n v="33423"/>
    <x v="395"/>
    <n v="2395998.3769999999"/>
    <n v="259067.63954615386"/>
    <n v="20"/>
    <n v="2044"/>
    <n v="1863"/>
    <x v="0"/>
  </r>
  <r>
    <x v="28"/>
    <x v="3"/>
    <n v="14419.5"/>
    <x v="396"/>
    <n v="970917.12399999995"/>
    <n v="88147.13846153846"/>
    <n v="18"/>
    <n v="914"/>
    <n v="804"/>
    <x v="0"/>
  </r>
  <r>
    <x v="28"/>
    <x v="8"/>
    <n v="276966"/>
    <x v="397"/>
    <n v="20223763.805"/>
    <n v="645572.57826153841"/>
    <n v="129"/>
    <n v="16459"/>
    <n v="15355"/>
    <x v="0"/>
  </r>
  <r>
    <x v="28"/>
    <x v="13"/>
    <n v="12259.5"/>
    <x v="398"/>
    <n v="906579.62099999993"/>
    <n v="217611.18753846153"/>
    <n v="15"/>
    <n v="812"/>
    <n v="711"/>
    <x v="0"/>
  </r>
  <r>
    <x v="28"/>
    <x v="11"/>
    <n v="79975.5"/>
    <x v="399"/>
    <n v="5083946.1689999998"/>
    <n v="141931.13193076922"/>
    <n v="31"/>
    <n v="5493"/>
    <n v="5119"/>
    <x v="0"/>
  </r>
  <r>
    <x v="28"/>
    <x v="7"/>
    <n v="27156"/>
    <x v="400"/>
    <n v="1897998.2520000001"/>
    <n v="96303.4"/>
    <n v="20"/>
    <n v="1814"/>
    <n v="1655"/>
    <x v="0"/>
  </r>
  <r>
    <x v="28"/>
    <x v="4"/>
    <n v="31407"/>
    <x v="401"/>
    <n v="2288433.4950000001"/>
    <n v="193538.8704076923"/>
    <n v="20"/>
    <n v="2036"/>
    <n v="1790"/>
    <x v="0"/>
  </r>
  <r>
    <x v="28"/>
    <x v="10"/>
    <n v="40744.5"/>
    <x v="402"/>
    <n v="2861069.8419999997"/>
    <n v="170303.62015384613"/>
    <n v="21"/>
    <n v="2418"/>
    <n v="2215"/>
    <x v="0"/>
  </r>
  <r>
    <x v="28"/>
    <x v="2"/>
    <n v="17391"/>
    <x v="403"/>
    <n v="1209901.0159999998"/>
    <n v="272121.81538461539"/>
    <n v="17"/>
    <n v="1140"/>
    <n v="1016"/>
    <x v="0"/>
  </r>
  <r>
    <x v="28"/>
    <x v="12"/>
    <n v="67726.5"/>
    <x v="404"/>
    <n v="4506085.4840000002"/>
    <n v="167003.69436153845"/>
    <n v="36"/>
    <n v="4770"/>
    <n v="4424"/>
    <x v="0"/>
  </r>
  <r>
    <x v="29"/>
    <x v="8"/>
    <n v="286558.5"/>
    <x v="405"/>
    <n v="21169527.457000002"/>
    <n v="646741.28130000003"/>
    <n v="129"/>
    <n v="17115"/>
    <n v="15962"/>
    <x v="1"/>
  </r>
  <r>
    <x v="29"/>
    <x v="1"/>
    <n v="370012.5"/>
    <x v="406"/>
    <n v="28040467.216000002"/>
    <n v="681486.56664615381"/>
    <n v="124"/>
    <n v="21384"/>
    <n v="19897"/>
    <x v="1"/>
  </r>
  <r>
    <x v="29"/>
    <x v="13"/>
    <n v="13203"/>
    <x v="407"/>
    <n v="964554.21099999989"/>
    <n v="156117.80846153846"/>
    <n v="15"/>
    <n v="809"/>
    <n v="702"/>
    <x v="1"/>
  </r>
  <r>
    <x v="29"/>
    <x v="2"/>
    <n v="18069"/>
    <x v="408"/>
    <n v="1312709.0090000001"/>
    <n v="241760.20769230771"/>
    <n v="17"/>
    <n v="1203"/>
    <n v="1077"/>
    <x v="1"/>
  </r>
  <r>
    <x v="29"/>
    <x v="9"/>
    <n v="32817"/>
    <x v="409"/>
    <n v="2415980.7719999999"/>
    <n v="346048.63569230767"/>
    <n v="20"/>
    <n v="2079"/>
    <n v="1893"/>
    <x v="1"/>
  </r>
  <r>
    <x v="29"/>
    <x v="5"/>
    <n v="215592"/>
    <x v="410"/>
    <n v="16240834.603999998"/>
    <n v="285591.72307692305"/>
    <n v="59"/>
    <n v="13942"/>
    <n v="12986"/>
    <x v="1"/>
  </r>
  <r>
    <x v="29"/>
    <x v="12"/>
    <n v="69010.5"/>
    <x v="411"/>
    <n v="4624968.49"/>
    <n v="168769.33384615384"/>
    <n v="36"/>
    <n v="4951"/>
    <n v="4584"/>
    <x v="1"/>
  </r>
  <r>
    <x v="29"/>
    <x v="14"/>
    <n v="8362.5"/>
    <x v="412"/>
    <n v="597300.38899999997"/>
    <n v="48380.499253846152"/>
    <n v="7"/>
    <n v="409"/>
    <n v="329"/>
    <x v="1"/>
  </r>
  <r>
    <x v="29"/>
    <x v="6"/>
    <n v="12490.5"/>
    <x v="413"/>
    <n v="878389.06499999994"/>
    <n v="67454.765369230765"/>
    <n v="10"/>
    <n v="757"/>
    <n v="660"/>
    <x v="1"/>
  </r>
  <r>
    <x v="29"/>
    <x v="0"/>
    <n v="203532"/>
    <x v="414"/>
    <n v="15301120.521000002"/>
    <n v="356339.00384615385"/>
    <n v="54"/>
    <n v="13091"/>
    <n v="12216"/>
    <x v="1"/>
  </r>
  <r>
    <x v="29"/>
    <x v="3"/>
    <n v="15276"/>
    <x v="415"/>
    <n v="1100106.21"/>
    <n v="107692.85196923077"/>
    <n v="18"/>
    <n v="962"/>
    <n v="859"/>
    <x v="1"/>
  </r>
  <r>
    <x v="29"/>
    <x v="7"/>
    <n v="28050"/>
    <x v="416"/>
    <n v="1979227.4479999999"/>
    <n v="122940.53466153846"/>
    <n v="20"/>
    <n v="1873"/>
    <n v="1715"/>
    <x v="1"/>
  </r>
  <r>
    <x v="29"/>
    <x v="11"/>
    <n v="78544.5"/>
    <x v="417"/>
    <n v="5109499.6169999996"/>
    <n v="76226.26923076922"/>
    <n v="31"/>
    <n v="5330"/>
    <n v="4977"/>
    <x v="1"/>
  </r>
  <r>
    <x v="29"/>
    <x v="10"/>
    <n v="40420.5"/>
    <x v="418"/>
    <n v="2893288.4459999995"/>
    <n v="291528.45785384614"/>
    <n v="21"/>
    <n v="2430"/>
    <n v="2216"/>
    <x v="1"/>
  </r>
  <r>
    <x v="29"/>
    <x v="4"/>
    <n v="31257"/>
    <x v="419"/>
    <n v="2311405.017"/>
    <n v="148582.33846153846"/>
    <n v="20"/>
    <n v="2079"/>
    <n v="1856"/>
    <x v="1"/>
  </r>
  <r>
    <x v="30"/>
    <x v="6"/>
    <n v="13038"/>
    <x v="420"/>
    <n v="939269.56700000004"/>
    <n v="74269.06047692307"/>
    <n v="10"/>
    <n v="791"/>
    <n v="697"/>
    <x v="2"/>
  </r>
  <r>
    <x v="30"/>
    <x v="14"/>
    <n v="8428.5"/>
    <x v="421"/>
    <n v="594994.696"/>
    <n v="42699.38461538461"/>
    <n v="7"/>
    <n v="420"/>
    <n v="347"/>
    <x v="2"/>
  </r>
  <r>
    <x v="30"/>
    <x v="5"/>
    <n v="199753.5"/>
    <x v="422"/>
    <n v="15173462.744000001"/>
    <n v="257491.36923076925"/>
    <n v="60"/>
    <n v="12854"/>
    <n v="11954"/>
    <x v="2"/>
  </r>
  <r>
    <x v="30"/>
    <x v="0"/>
    <n v="191641.5"/>
    <x v="423"/>
    <n v="14481164.23"/>
    <n v="266079.27846153843"/>
    <n v="54"/>
    <n v="12409"/>
    <n v="11582"/>
    <x v="2"/>
  </r>
  <r>
    <x v="30"/>
    <x v="10"/>
    <n v="41442"/>
    <x v="424"/>
    <n v="3004872.3489999999"/>
    <n v="190911.88401538462"/>
    <n v="22"/>
    <n v="2454"/>
    <n v="2239"/>
    <x v="2"/>
  </r>
  <r>
    <x v="30"/>
    <x v="11"/>
    <n v="78141"/>
    <x v="425"/>
    <n v="5084073.5159999998"/>
    <n v="142499.01538461537"/>
    <n v="31"/>
    <n v="5355"/>
    <n v="4969"/>
    <x v="2"/>
  </r>
  <r>
    <x v="30"/>
    <x v="3"/>
    <n v="15678"/>
    <x v="426"/>
    <n v="1121336.507"/>
    <n v="101620.2923076923"/>
    <n v="18"/>
    <n v="1020"/>
    <n v="911"/>
    <x v="2"/>
  </r>
  <r>
    <x v="30"/>
    <x v="2"/>
    <n v="16500"/>
    <x v="427"/>
    <n v="1187884.8939999999"/>
    <n v="279400.0153846154"/>
    <n v="17"/>
    <n v="1097"/>
    <n v="968"/>
    <x v="2"/>
  </r>
  <r>
    <x v="30"/>
    <x v="8"/>
    <n v="278491.5"/>
    <x v="428"/>
    <n v="20806418.796"/>
    <n v="591565.35384615383"/>
    <n v="129"/>
    <n v="16453"/>
    <n v="15289"/>
    <x v="2"/>
  </r>
  <r>
    <x v="30"/>
    <x v="9"/>
    <n v="30982.5"/>
    <x v="429"/>
    <n v="2232253.034"/>
    <n v="343211.54262307688"/>
    <n v="20"/>
    <n v="1886"/>
    <n v="1736"/>
    <x v="2"/>
  </r>
  <r>
    <x v="30"/>
    <x v="4"/>
    <n v="31974"/>
    <x v="430"/>
    <n v="2389834.3129999996"/>
    <n v="174780.66518461538"/>
    <n v="20"/>
    <n v="2088"/>
    <n v="1848"/>
    <x v="2"/>
  </r>
  <r>
    <x v="30"/>
    <x v="15"/>
    <n v="8536.5"/>
    <x v="431"/>
    <n v="640961.69299999997"/>
    <n v="61475.592307692306"/>
    <n v="15"/>
    <n v="464"/>
    <n v="390"/>
    <x v="2"/>
  </r>
  <r>
    <x v="30"/>
    <x v="12"/>
    <n v="69945"/>
    <x v="432"/>
    <n v="4743581.9779999992"/>
    <n v="226018.55243846151"/>
    <n v="37"/>
    <n v="4840"/>
    <n v="4475"/>
    <x v="2"/>
  </r>
  <r>
    <x v="30"/>
    <x v="13"/>
    <n v="13864.5"/>
    <x v="433"/>
    <n v="995597.5199999999"/>
    <n v="216733.44615384613"/>
    <n v="16"/>
    <n v="876"/>
    <n v="762"/>
    <x v="2"/>
  </r>
  <r>
    <x v="30"/>
    <x v="7"/>
    <n v="28197"/>
    <x v="434"/>
    <n v="2038847.0090000001"/>
    <n v="74270.530769230769"/>
    <n v="20"/>
    <n v="1875"/>
    <n v="1701"/>
    <x v="2"/>
  </r>
  <r>
    <x v="30"/>
    <x v="1"/>
    <n v="364638"/>
    <x v="435"/>
    <n v="27829971.363000002"/>
    <n v="628647.33076923073"/>
    <n v="124"/>
    <n v="20868"/>
    <n v="19342"/>
    <x v="2"/>
  </r>
  <r>
    <x v="31"/>
    <x v="15"/>
    <n v="8350.5"/>
    <x v="436"/>
    <n v="601485.12600000005"/>
    <n v="83014.635053846156"/>
    <n v="15"/>
    <n v="400"/>
    <n v="329"/>
    <x v="3"/>
  </r>
  <r>
    <x v="31"/>
    <x v="9"/>
    <n v="35431.5"/>
    <x v="437"/>
    <n v="2545757.0549999997"/>
    <n v="202281.06923076924"/>
    <n v="20"/>
    <n v="2111"/>
    <n v="1917"/>
    <x v="3"/>
  </r>
  <r>
    <x v="31"/>
    <x v="3"/>
    <n v="16878"/>
    <x v="438"/>
    <n v="1180692.7039999999"/>
    <n v="102040.10621538461"/>
    <n v="18"/>
    <n v="1014"/>
    <n v="893"/>
    <x v="3"/>
  </r>
  <r>
    <x v="31"/>
    <x v="5"/>
    <n v="232102.5"/>
    <x v="439"/>
    <n v="17632080.519000001"/>
    <n v="331721.66923076921"/>
    <n v="59"/>
    <n v="14507"/>
    <n v="13386"/>
    <x v="3"/>
  </r>
  <r>
    <x v="31"/>
    <x v="12"/>
    <n v="84433.5"/>
    <x v="440"/>
    <n v="5795765.9359999998"/>
    <n v="264121.66047692305"/>
    <n v="37"/>
    <n v="5672"/>
    <n v="5198"/>
    <x v="3"/>
  </r>
  <r>
    <x v="31"/>
    <x v="8"/>
    <n v="422965.5"/>
    <x v="441"/>
    <n v="32361318.846999999"/>
    <n v="525087.91538461542"/>
    <n v="129"/>
    <n v="22403"/>
    <n v="20676"/>
    <x v="3"/>
  </r>
  <r>
    <x v="31"/>
    <x v="10"/>
    <n v="44569.5"/>
    <x v="442"/>
    <n v="3229427.0830000001"/>
    <n v="121448.35925384614"/>
    <n v="22"/>
    <n v="2597"/>
    <n v="2379"/>
    <x v="3"/>
  </r>
  <r>
    <x v="31"/>
    <x v="14"/>
    <n v="9927"/>
    <x v="443"/>
    <n v="733232.38899999997"/>
    <n v="51066.353846153841"/>
    <n v="7"/>
    <n v="491"/>
    <n v="411"/>
    <x v="3"/>
  </r>
  <r>
    <x v="31"/>
    <x v="4"/>
    <n v="35346"/>
    <x v="444"/>
    <n v="2595610.66"/>
    <n v="195198.78461538462"/>
    <n v="20"/>
    <n v="2249"/>
    <n v="2000"/>
    <x v="3"/>
  </r>
  <r>
    <x v="31"/>
    <x v="2"/>
    <n v="19647"/>
    <x v="445"/>
    <n v="1409485.402"/>
    <n v="182377.32307692306"/>
    <n v="17"/>
    <n v="1296"/>
    <n v="1153"/>
    <x v="3"/>
  </r>
  <r>
    <x v="31"/>
    <x v="6"/>
    <n v="14823"/>
    <x v="446"/>
    <n v="1068326.9369999999"/>
    <n v="76299.023384615386"/>
    <n v="10"/>
    <n v="873"/>
    <n v="770"/>
    <x v="3"/>
  </r>
  <r>
    <x v="31"/>
    <x v="1"/>
    <n v="524481"/>
    <x v="447"/>
    <n v="41382275.210999995"/>
    <n v="512623.0388076923"/>
    <n v="124"/>
    <n v="25828"/>
    <n v="23974"/>
    <x v="3"/>
  </r>
  <r>
    <x v="31"/>
    <x v="0"/>
    <n v="226476"/>
    <x v="448"/>
    <n v="17175270.221000001"/>
    <n v="306548.18846153846"/>
    <n v="54"/>
    <n v="14031"/>
    <n v="12943"/>
    <x v="3"/>
  </r>
  <r>
    <x v="31"/>
    <x v="11"/>
    <n v="87552"/>
    <x v="449"/>
    <n v="5815890.3319999995"/>
    <n v="161811.89230769229"/>
    <n v="31"/>
    <n v="5751"/>
    <n v="5319"/>
    <x v="3"/>
  </r>
  <r>
    <x v="31"/>
    <x v="13"/>
    <n v="17052"/>
    <x v="450"/>
    <n v="1246591.997"/>
    <n v="104864.4846153846"/>
    <n v="16"/>
    <n v="981"/>
    <n v="859"/>
    <x v="3"/>
  </r>
  <r>
    <x v="31"/>
    <x v="7"/>
    <n v="32782.5"/>
    <x v="451"/>
    <n v="2293738.9569999999"/>
    <n v="58400.799200000001"/>
    <n v="20"/>
    <n v="2064"/>
    <n v="1896"/>
    <x v="3"/>
  </r>
  <r>
    <x v="32"/>
    <x v="8"/>
    <n v="364882.5"/>
    <x v="452"/>
    <n v="27535617.434"/>
    <n v="541116.6988461538"/>
    <n v="129"/>
    <n v="20243"/>
    <n v="18711"/>
    <x v="4"/>
  </r>
  <r>
    <x v="32"/>
    <x v="15"/>
    <n v="10029"/>
    <x v="453"/>
    <n v="707654.63099999994"/>
    <n v="112379.26539999999"/>
    <n v="15"/>
    <n v="490"/>
    <n v="409"/>
    <x v="4"/>
  </r>
  <r>
    <x v="32"/>
    <x v="7"/>
    <n v="34681.5"/>
    <x v="454"/>
    <n v="2408136.8190000001"/>
    <n v="113231.09230769232"/>
    <n v="20"/>
    <n v="2174"/>
    <n v="1957"/>
    <x v="4"/>
  </r>
  <r>
    <x v="32"/>
    <x v="4"/>
    <n v="39867"/>
    <x v="455"/>
    <n v="2919786.2949999999"/>
    <n v="182639.11723076922"/>
    <n v="20"/>
    <n v="2451"/>
    <n v="2178"/>
    <x v="4"/>
  </r>
  <r>
    <x v="32"/>
    <x v="9"/>
    <n v="44001"/>
    <x v="456"/>
    <n v="3132604.841"/>
    <n v="242715.26253846151"/>
    <n v="20"/>
    <n v="2597"/>
    <n v="2376"/>
    <x v="4"/>
  </r>
  <r>
    <x v="32"/>
    <x v="13"/>
    <n v="17946"/>
    <x v="457"/>
    <n v="1298844.2"/>
    <n v="137945.5276"/>
    <n v="16"/>
    <n v="1048"/>
    <n v="918"/>
    <x v="4"/>
  </r>
  <r>
    <x v="32"/>
    <x v="14"/>
    <n v="11220"/>
    <x v="458"/>
    <n v="802403.80799999996"/>
    <n v="136423.60523076923"/>
    <n v="7"/>
    <n v="532"/>
    <n v="449"/>
    <x v="4"/>
  </r>
  <r>
    <x v="32"/>
    <x v="1"/>
    <n v="453123"/>
    <x v="459"/>
    <n v="35190775.285000004"/>
    <n v="552625.80000000005"/>
    <n v="124"/>
    <n v="24325"/>
    <n v="22469"/>
    <x v="4"/>
  </r>
  <r>
    <x v="32"/>
    <x v="2"/>
    <n v="27250.5"/>
    <x v="460"/>
    <n v="1983435.05"/>
    <n v="175066.50692307693"/>
    <n v="17"/>
    <n v="1697"/>
    <n v="1499"/>
    <x v="4"/>
  </r>
  <r>
    <x v="32"/>
    <x v="6"/>
    <n v="14728.5"/>
    <x v="461"/>
    <n v="1048221.1390000001"/>
    <n v="86278.176699999996"/>
    <n v="10"/>
    <n v="865"/>
    <n v="763"/>
    <x v="4"/>
  </r>
  <r>
    <x v="32"/>
    <x v="0"/>
    <n v="244734"/>
    <x v="462"/>
    <n v="18429449.488000002"/>
    <n v="303444.36538461538"/>
    <n v="54"/>
    <n v="14590"/>
    <n v="13551"/>
    <x v="4"/>
  </r>
  <r>
    <x v="32"/>
    <x v="12"/>
    <n v="106926"/>
    <x v="463"/>
    <n v="7354572.0109999999"/>
    <n v="193869.59292307691"/>
    <n v="37"/>
    <n v="6645"/>
    <n v="6122"/>
    <x v="4"/>
  </r>
  <r>
    <x v="32"/>
    <x v="10"/>
    <n v="48286.5"/>
    <x v="464"/>
    <n v="3473157.5449999999"/>
    <n v="205639.55141538463"/>
    <n v="22"/>
    <n v="2793"/>
    <n v="2539"/>
    <x v="4"/>
  </r>
  <r>
    <x v="32"/>
    <x v="5"/>
    <n v="246414"/>
    <x v="465"/>
    <n v="18595804.535"/>
    <n v="282204.5230769231"/>
    <n v="59"/>
    <n v="15030"/>
    <n v="13956"/>
    <x v="4"/>
  </r>
  <r>
    <x v="32"/>
    <x v="3"/>
    <n v="20688"/>
    <x v="466"/>
    <n v="1458979.4909999999"/>
    <n v="98432.213407692296"/>
    <n v="18"/>
    <n v="1216"/>
    <n v="1101"/>
    <x v="4"/>
  </r>
  <r>
    <x v="32"/>
    <x v="11"/>
    <n v="108123"/>
    <x v="467"/>
    <n v="7329868.665"/>
    <n v="137418.15930769229"/>
    <n v="31"/>
    <n v="6735"/>
    <n v="6264"/>
    <x v="4"/>
  </r>
  <r>
    <x v="33"/>
    <x v="15"/>
    <n v="7944"/>
    <x v="468"/>
    <n v="565363.01599999995"/>
    <n v="64235.456923076919"/>
    <n v="15"/>
    <n v="441"/>
    <n v="368"/>
    <x v="5"/>
  </r>
  <r>
    <x v="33"/>
    <x v="3"/>
    <n v="16143"/>
    <x v="469"/>
    <n v="1183524.9380000001"/>
    <n v="41938.950392307692"/>
    <n v="18"/>
    <n v="1029"/>
    <n v="925"/>
    <x v="5"/>
  </r>
  <r>
    <x v="33"/>
    <x v="9"/>
    <n v="36999"/>
    <x v="470"/>
    <n v="2757933.63"/>
    <n v="112971.77692307692"/>
    <n v="21"/>
    <n v="2271"/>
    <n v="2085"/>
    <x v="5"/>
  </r>
  <r>
    <x v="33"/>
    <x v="11"/>
    <n v="89149.5"/>
    <x v="471"/>
    <n v="5979210.0970000001"/>
    <n v="47580.146153846152"/>
    <n v="31"/>
    <n v="5760"/>
    <n v="5367"/>
    <x v="5"/>
  </r>
  <r>
    <x v="33"/>
    <x v="6"/>
    <n v="12724.5"/>
    <x v="472"/>
    <n v="896490.07"/>
    <n v="49463.982984615388"/>
    <n v="10"/>
    <n v="749"/>
    <n v="655"/>
    <x v="5"/>
  </r>
  <r>
    <x v="33"/>
    <x v="4"/>
    <n v="32359.5"/>
    <x v="473"/>
    <n v="2374135.6799999997"/>
    <n v="106116.64615384616"/>
    <n v="20"/>
    <n v="2060"/>
    <n v="1826"/>
    <x v="5"/>
  </r>
  <r>
    <x v="33"/>
    <x v="8"/>
    <n v="294337.5"/>
    <x v="474"/>
    <n v="22491044.692999996"/>
    <n v="283716.73846153845"/>
    <n v="129"/>
    <n v="17235"/>
    <n v="16052"/>
    <x v="5"/>
  </r>
  <r>
    <x v="33"/>
    <x v="1"/>
    <n v="379663.5"/>
    <x v="475"/>
    <n v="29726473.223999996"/>
    <n v="305744.98843076918"/>
    <n v="124"/>
    <n v="21392"/>
    <n v="19869"/>
    <x v="5"/>
  </r>
  <r>
    <x v="33"/>
    <x v="10"/>
    <n v="42423"/>
    <x v="476"/>
    <n v="3105853.9129999997"/>
    <n v="53605.712153846151"/>
    <n v="23"/>
    <n v="2522"/>
    <n v="2295"/>
    <x v="5"/>
  </r>
  <r>
    <x v="33"/>
    <x v="2"/>
    <n v="17689.5"/>
    <x v="477"/>
    <n v="1279369.1529999999"/>
    <n v="119890.85384615383"/>
    <n v="17"/>
    <n v="1186"/>
    <n v="1054"/>
    <x v="5"/>
  </r>
  <r>
    <x v="33"/>
    <x v="13"/>
    <n v="14808"/>
    <x v="478"/>
    <n v="1084824.9949999999"/>
    <n v="167974.06755384614"/>
    <n v="16"/>
    <n v="917"/>
    <n v="802"/>
    <x v="5"/>
  </r>
  <r>
    <x v="33"/>
    <x v="12"/>
    <n v="76234.5"/>
    <x v="479"/>
    <n v="5172874.4439999992"/>
    <n v="60556.251538461533"/>
    <n v="37"/>
    <n v="5215"/>
    <n v="4848"/>
    <x v="5"/>
  </r>
  <r>
    <x v="33"/>
    <x v="5"/>
    <n v="215277"/>
    <x v="480"/>
    <n v="16285354.714"/>
    <n v="183249.26153846155"/>
    <n v="59"/>
    <n v="13684"/>
    <n v="12690"/>
    <x v="5"/>
  </r>
  <r>
    <x v="33"/>
    <x v="0"/>
    <n v="206758.5"/>
    <x v="481"/>
    <n v="15667372.685999999"/>
    <n v="180007.08753846152"/>
    <n v="54"/>
    <n v="13106"/>
    <n v="12164"/>
    <x v="5"/>
  </r>
  <r>
    <x v="33"/>
    <x v="16"/>
    <n v="6409.5"/>
    <x v="482"/>
    <n v="459762.61999999994"/>
    <n v="28040.97692307692"/>
    <n v="9"/>
    <n v="345"/>
    <n v="255"/>
    <x v="5"/>
  </r>
  <r>
    <x v="33"/>
    <x v="17"/>
    <n v="5127"/>
    <x v="483"/>
    <n v="412625.88699999999"/>
    <n v="8642.376923076923"/>
    <n v="6"/>
    <n v="261"/>
    <n v="188"/>
    <x v="5"/>
  </r>
  <r>
    <x v="33"/>
    <x v="7"/>
    <n v="31372.5"/>
    <x v="484"/>
    <n v="2251714.5490000001"/>
    <n v="37852.04366923077"/>
    <n v="21"/>
    <n v="2056"/>
    <n v="1879"/>
    <x v="5"/>
  </r>
  <r>
    <x v="33"/>
    <x v="14"/>
    <n v="10416"/>
    <x v="485"/>
    <n v="744833.00199999998"/>
    <n v="19998.63846153846"/>
    <n v="7"/>
    <n v="530"/>
    <n v="447"/>
    <x v="5"/>
  </r>
  <r>
    <x v="34"/>
    <x v="8"/>
    <n v="272926.5"/>
    <x v="486"/>
    <n v="20952913.508000001"/>
    <n v="872904.40428461542"/>
    <n v="128"/>
    <n v="16285"/>
    <n v="15130"/>
    <x v="6"/>
  </r>
  <r>
    <x v="34"/>
    <x v="3"/>
    <n v="14238"/>
    <x v="487"/>
    <n v="1006008.1159999999"/>
    <n v="129348.2923076923"/>
    <n v="18"/>
    <n v="923"/>
    <n v="824"/>
    <x v="6"/>
  </r>
  <r>
    <x v="34"/>
    <x v="16"/>
    <n v="5166"/>
    <x v="488"/>
    <n v="357353.07299999997"/>
    <n v="141592.70844615385"/>
    <n v="9"/>
    <n v="294"/>
    <n v="224"/>
    <x v="6"/>
  </r>
  <r>
    <x v="34"/>
    <x v="0"/>
    <n v="183228"/>
    <x v="489"/>
    <n v="13959979.012"/>
    <n v="464232.54846153839"/>
    <n v="54"/>
    <n v="11864"/>
    <n v="11071"/>
    <x v="6"/>
  </r>
  <r>
    <x v="34"/>
    <x v="5"/>
    <n v="188776.5"/>
    <x v="490"/>
    <n v="14354207.141999999"/>
    <n v="467483.70729230763"/>
    <n v="59"/>
    <n v="12299"/>
    <n v="11448"/>
    <x v="6"/>
  </r>
  <r>
    <x v="34"/>
    <x v="7"/>
    <n v="27960"/>
    <x v="491"/>
    <n v="1983277.5959999997"/>
    <n v="134168.53587692307"/>
    <n v="21"/>
    <n v="1879"/>
    <n v="1720"/>
    <x v="6"/>
  </r>
  <r>
    <x v="34"/>
    <x v="13"/>
    <n v="16476"/>
    <x v="492"/>
    <n v="1234060.9909999999"/>
    <n v="194827.87672307692"/>
    <n v="16"/>
    <n v="1019"/>
    <n v="895"/>
    <x v="6"/>
  </r>
  <r>
    <x v="34"/>
    <x v="2"/>
    <n v="16687.5"/>
    <x v="493"/>
    <n v="1202670.0489999999"/>
    <n v="340349.53369230771"/>
    <n v="17"/>
    <n v="1185"/>
    <n v="1042"/>
    <x v="6"/>
  </r>
  <r>
    <x v="34"/>
    <x v="9"/>
    <n v="31947"/>
    <x v="494"/>
    <n v="2320195.4450000003"/>
    <n v="383761.6669230769"/>
    <n v="21"/>
    <n v="2025"/>
    <n v="1849"/>
    <x v="6"/>
  </r>
  <r>
    <x v="34"/>
    <x v="4"/>
    <n v="32170.5"/>
    <x v="495"/>
    <n v="2355616.679"/>
    <n v="219429.2774153846"/>
    <n v="20"/>
    <n v="2136"/>
    <n v="1899"/>
    <x v="6"/>
  </r>
  <r>
    <x v="34"/>
    <x v="10"/>
    <n v="40528.5"/>
    <x v="496"/>
    <n v="2972895.4169999999"/>
    <n v="336001.08039230772"/>
    <n v="23"/>
    <n v="2531"/>
    <n v="2296"/>
    <x v="6"/>
  </r>
  <r>
    <x v="34"/>
    <x v="17"/>
    <n v="4408.5"/>
    <x v="497"/>
    <n v="346029.05"/>
    <n v="36168.753846153842"/>
    <n v="6"/>
    <n v="237"/>
    <n v="175"/>
    <x v="6"/>
  </r>
  <r>
    <x v="34"/>
    <x v="6"/>
    <n v="11416.5"/>
    <x v="498"/>
    <n v="815296.88"/>
    <n v="145147.84546153847"/>
    <n v="10"/>
    <n v="719"/>
    <n v="627"/>
    <x v="6"/>
  </r>
  <r>
    <x v="34"/>
    <x v="15"/>
    <n v="7816.5"/>
    <x v="499"/>
    <n v="550528.66300000006"/>
    <n v="190344.3008"/>
    <n v="15"/>
    <n v="453"/>
    <n v="370"/>
    <x v="6"/>
  </r>
  <r>
    <x v="34"/>
    <x v="12"/>
    <n v="64740"/>
    <x v="500"/>
    <n v="4332158.4330000002"/>
    <n v="205428.24997692305"/>
    <n v="37"/>
    <n v="4722"/>
    <n v="4352"/>
    <x v="6"/>
  </r>
  <r>
    <x v="34"/>
    <x v="1"/>
    <n v="349699.5"/>
    <x v="501"/>
    <n v="27640203.134"/>
    <n v="744856.58547692304"/>
    <n v="123"/>
    <n v="20325"/>
    <n v="18935"/>
    <x v="6"/>
  </r>
  <r>
    <x v="34"/>
    <x v="11"/>
    <n v="77269.5"/>
    <x v="502"/>
    <n v="5152925.182"/>
    <n v="219200.11557692307"/>
    <n v="31"/>
    <n v="5468"/>
    <n v="5081"/>
    <x v="6"/>
  </r>
  <r>
    <x v="34"/>
    <x v="14"/>
    <n v="9474"/>
    <x v="503"/>
    <n v="682814.14599999995"/>
    <n v="81560.983369230773"/>
    <n v="7"/>
    <n v="500"/>
    <n v="418"/>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d v="2020-04-28T00:00:00"/>
    <x v="0"/>
    <n v="195705"/>
    <n v="20003263.5"/>
    <n v="14633542.982000001"/>
    <n v="268185.43076923076"/>
    <n v="54"/>
    <n v="12306"/>
    <n v="11532"/>
    <x v="0"/>
    <n v="5369720.5179999992"/>
    <n v="36.694603108796194"/>
    <n v="26.844222284028803"/>
  </r>
  <r>
    <d v="2020-04-28T00:00:00"/>
    <x v="1"/>
    <n v="376060.5"/>
    <n v="39918028.5"/>
    <n v="29154014.884"/>
    <n v="611904.23352307687"/>
    <n v="125"/>
    <n v="20914"/>
    <n v="19479"/>
    <x v="0"/>
    <n v="10764013.616"/>
    <n v="36.921205051272004"/>
    <n v="26.965293679270758"/>
  </r>
  <r>
    <d v="2020-04-28T00:00:00"/>
    <x v="2"/>
    <n v="13303.5"/>
    <n v="1102887"/>
    <n v="914116.79200000002"/>
    <n v="173095.92049999998"/>
    <n v="15"/>
    <n v="780"/>
    <n v="690"/>
    <x v="0"/>
    <n v="188770.20799999998"/>
    <n v="20.650556871074301"/>
    <n v="17.116006263560998"/>
  </r>
  <r>
    <d v="2020-04-28T00:00:00"/>
    <x v="3"/>
    <n v="12541.5"/>
    <n v="992541"/>
    <n v="874678.696"/>
    <n v="83886.676923076913"/>
    <n v="15"/>
    <n v="636"/>
    <n v="547"/>
    <x v="0"/>
    <n v="117862.304"/>
    <n v="13.474925654299918"/>
    <n v="11.874804567267248"/>
  </r>
  <r>
    <d v="2020-04-28T00:00:00"/>
    <x v="4"/>
    <n v="23314.5"/>
    <n v="2136817.5"/>
    <n v="1701780.4779999999"/>
    <n v="141999.40078461537"/>
    <n v="17"/>
    <n v="1439"/>
    <n v="1265"/>
    <x v="0"/>
    <n v="435037.02200000011"/>
    <n v="25.563639236905157"/>
    <n v="20.359109844429867"/>
  </r>
  <r>
    <d v="2020-04-28T00:00:00"/>
    <x v="5"/>
    <n v="204637.5"/>
    <n v="21114898.5"/>
    <n v="15426373.358999999"/>
    <n v="255889.23846153845"/>
    <n v="59"/>
    <n v="12943"/>
    <n v="12072"/>
    <x v="0"/>
    <n v="5688525.1410000008"/>
    <n v="36.875323892515681"/>
    <n v="26.940812152139877"/>
  </r>
  <r>
    <d v="2020-04-28T00:00:00"/>
    <x v="6"/>
    <n v="12331.5"/>
    <n v="869983.5"/>
    <n v="896773.32399999991"/>
    <n v="51681.038461538461"/>
    <n v="10"/>
    <n v="580"/>
    <n v="506"/>
    <x v="0"/>
    <n v="-26789.823999999906"/>
    <n v="-2.987357371482195"/>
    <n v="-3.0793485163798975"/>
  </r>
  <r>
    <d v="2020-04-28T00:00:00"/>
    <x v="7"/>
    <n v="25149"/>
    <n v="2277072"/>
    <n v="1804070.1239999998"/>
    <n v="125553.02143076922"/>
    <n v="18"/>
    <n v="1505"/>
    <n v="1368"/>
    <x v="0"/>
    <n v="473001.87600000016"/>
    <n v="26.218597032761469"/>
    <n v="20.772372415101508"/>
  </r>
  <r>
    <d v="2020-04-28T00:00:00"/>
    <x v="8"/>
    <n v="286002"/>
    <n v="29159032.5"/>
    <n v="21437602.310000002"/>
    <n v="637711.59372307686"/>
    <n v="128"/>
    <n v="16450"/>
    <n v="15320"/>
    <x v="0"/>
    <n v="7721430.1899999976"/>
    <n v="36.018161351925912"/>
    <n v="26.480405994266093"/>
  </r>
  <r>
    <d v="2020-04-28T00:00:00"/>
    <x v="9"/>
    <n v="26940"/>
    <n v="2411587.5"/>
    <n v="1931011.4870000002"/>
    <n v="149032.79178461537"/>
    <n v="18"/>
    <n v="1539"/>
    <n v="1404"/>
    <x v="0"/>
    <n v="480576.0129999998"/>
    <n v="24.887268472266719"/>
    <n v="19.927786696522514"/>
  </r>
  <r>
    <d v="2020-04-28T00:00:00"/>
    <x v="10"/>
    <n v="32181"/>
    <n v="2863600.5"/>
    <n v="2246478.6170000001"/>
    <n v="140503.93076923076"/>
    <n v="19"/>
    <n v="1846"/>
    <n v="1681"/>
    <x v="0"/>
    <n v="617121.88299999991"/>
    <n v="27.470632407982539"/>
    <n v="21.550557872859706"/>
  </r>
  <r>
    <d v="2020-04-28T00:00:00"/>
    <x v="11"/>
    <n v="81826.5"/>
    <n v="7163644.5"/>
    <n v="5366333.7130000005"/>
    <n v="145122.77781538462"/>
    <n v="31"/>
    <n v="5465"/>
    <n v="5096"/>
    <x v="0"/>
    <n v="1797310.7869999995"/>
    <n v="33.4923410120022"/>
    <n v="25.089335281782894"/>
  </r>
  <r>
    <d v="2020-04-28T00:00:00"/>
    <x v="12"/>
    <n v="73147.5"/>
    <n v="6288246"/>
    <n v="4798265.1129999999"/>
    <n v="123081.63515384615"/>
    <n v="36"/>
    <n v="4923"/>
    <n v="4560"/>
    <x v="0"/>
    <n v="1489980.8870000001"/>
    <n v="31.052491930118165"/>
    <n v="23.69469780603367"/>
  </r>
  <r>
    <d v="2020-04-29T00:00:00"/>
    <x v="5"/>
    <n v="208351.5"/>
    <n v="21615333"/>
    <n v="15729720.814999998"/>
    <n v="273156.71999999997"/>
    <n v="59"/>
    <n v="13186"/>
    <n v="12251"/>
    <x v="1"/>
    <n v="5885612.1850000024"/>
    <n v="37.417143344257148"/>
    <n v="27.228875840127014"/>
  </r>
  <r>
    <d v="2020-04-29T00:00:00"/>
    <x v="3"/>
    <n v="12250.5"/>
    <n v="981519"/>
    <n v="867080.68200000003"/>
    <n v="102160.21538461538"/>
    <n v="15"/>
    <n v="659"/>
    <n v="575"/>
    <x v="1"/>
    <n v="114438.31799999997"/>
    <n v="13.198116435489906"/>
    <n v="11.659307461190254"/>
  </r>
  <r>
    <d v="2020-04-29T00:00:00"/>
    <x v="0"/>
    <n v="203209.5"/>
    <n v="20871391.5"/>
    <n v="15206983.089"/>
    <n v="284467.66153846157"/>
    <n v="54"/>
    <n v="12747"/>
    <n v="11884"/>
    <x v="1"/>
    <n v="5664408.4110000003"/>
    <n v="37.248732229454248"/>
    <n v="27.139582001516288"/>
  </r>
  <r>
    <d v="2020-04-29T00:00:00"/>
    <x v="7"/>
    <n v="25816.5"/>
    <n v="2360914.5"/>
    <n v="1868643.6719999998"/>
    <n v="137636.84266153845"/>
    <n v="18"/>
    <n v="1599"/>
    <n v="1450"/>
    <x v="1"/>
    <n v="492270.82800000021"/>
    <n v="26.343750570333469"/>
    <n v="20.850853684027957"/>
  </r>
  <r>
    <d v="2020-04-29T00:00:00"/>
    <x v="2"/>
    <n v="13014"/>
    <n v="1115992.5"/>
    <n v="928035.23599999992"/>
    <n v="185811.06153846154"/>
    <n v="15"/>
    <n v="786"/>
    <n v="695"/>
    <x v="1"/>
    <n v="187957.26400000008"/>
    <n v="20.253246504963535"/>
    <n v="16.842161932091845"/>
  </r>
  <r>
    <d v="2020-04-29T00:00:00"/>
    <x v="10"/>
    <n v="29142"/>
    <n v="2627595"/>
    <n v="2033299.2799999998"/>
    <n v="202681.39594615382"/>
    <n v="19"/>
    <n v="1676"/>
    <n v="1516"/>
    <x v="1"/>
    <n v="594295.7200000002"/>
    <n v="29.228147860259917"/>
    <n v="22.617477959883477"/>
  </r>
  <r>
    <d v="2020-04-29T00:00:00"/>
    <x v="11"/>
    <n v="79527"/>
    <n v="7180498.5"/>
    <n v="5432087.9790000003"/>
    <n v="172769.19230769231"/>
    <n v="31"/>
    <n v="5378"/>
    <n v="4985"/>
    <x v="1"/>
    <n v="1748410.5209999997"/>
    <n v="32.186712140142227"/>
    <n v="24.349430906503216"/>
  </r>
  <r>
    <d v="2020-04-29T00:00:00"/>
    <x v="8"/>
    <n v="298059"/>
    <n v="30869287.5"/>
    <n v="22717731.617999997"/>
    <n v="661329.17833846144"/>
    <n v="128"/>
    <n v="17368"/>
    <n v="16077"/>
    <x v="1"/>
    <n v="8151555.882000003"/>
    <n v="35.881909422423405"/>
    <n v="26.406686199025497"/>
  </r>
  <r>
    <d v="2020-04-29T00:00:00"/>
    <x v="12"/>
    <n v="74707.5"/>
    <n v="6454458"/>
    <n v="4968152.9469999997"/>
    <n v="118941.29398461539"/>
    <n v="36"/>
    <n v="4937"/>
    <n v="4561"/>
    <x v="1"/>
    <n v="1486305.0530000003"/>
    <n v="29.916652503572784"/>
    <n v="23.027573391909904"/>
  </r>
  <r>
    <d v="2020-04-29T00:00:00"/>
    <x v="4"/>
    <n v="25917"/>
    <n v="2397588"/>
    <n v="1937222.0459999999"/>
    <n v="159472.57584615384"/>
    <n v="18"/>
    <n v="1534"/>
    <n v="1369"/>
    <x v="1"/>
    <n v="460365.95400000014"/>
    <n v="23.764232652140702"/>
    <n v="19.201211968027874"/>
  </r>
  <r>
    <d v="2020-04-29T00:00:00"/>
    <x v="1"/>
    <n v="387220.5"/>
    <n v="41559384"/>
    <n v="30476170.214999996"/>
    <n v="642893.56656923075"/>
    <n v="125"/>
    <n v="21863"/>
    <n v="20160"/>
    <x v="1"/>
    <n v="11083213.785000004"/>
    <n v="36.366819409431514"/>
    <n v="26.668378398005139"/>
  </r>
  <r>
    <d v="2020-04-29T00:00:00"/>
    <x v="6"/>
    <n v="10840.5"/>
    <n v="797919"/>
    <n v="783753.29499999993"/>
    <n v="58214.93076923077"/>
    <n v="10"/>
    <n v="502"/>
    <n v="433"/>
    <x v="1"/>
    <n v="14165.705000000075"/>
    <n v="1.8074188766249559"/>
    <n v="1.7753312052977903"/>
  </r>
  <r>
    <d v="2020-04-29T00:00:00"/>
    <x v="9"/>
    <n v="29319"/>
    <n v="2623480.5"/>
    <n v="2115481.9889999996"/>
    <n v="139204.6"/>
    <n v="18"/>
    <n v="1684"/>
    <n v="1528"/>
    <x v="1"/>
    <n v="507998.51100000041"/>
    <n v="24.013369702104352"/>
    <n v="19.363532947929301"/>
  </r>
  <r>
    <d v="2020-04-30T00:00:00"/>
    <x v="6"/>
    <n v="8934"/>
    <n v="716196"/>
    <n v="663415.49699999997"/>
    <n v="24274.438461538462"/>
    <n v="10"/>
    <n v="448"/>
    <n v="376"/>
    <x v="2"/>
    <n v="52780.503000000026"/>
    <n v="7.9558742957733521"/>
    <n v="7.3695612653519467"/>
  </r>
  <r>
    <d v="2020-04-30T00:00:00"/>
    <x v="11"/>
    <n v="77565"/>
    <n v="7023727.5"/>
    <n v="5349682.4849999994"/>
    <n v="31578.207692307689"/>
    <n v="31"/>
    <n v="5120"/>
    <n v="4737"/>
    <x v="2"/>
    <n v="1674045.0150000006"/>
    <n v="31.292418189189053"/>
    <n v="23.834139564782383"/>
  </r>
  <r>
    <d v="2020-04-30T00:00:00"/>
    <x v="10"/>
    <n v="31231.5"/>
    <n v="2853310.5"/>
    <n v="2211817.6569999997"/>
    <n v="63441.684615384613"/>
    <n v="20"/>
    <n v="1756"/>
    <n v="1586"/>
    <x v="2"/>
    <n v="641492.84300000034"/>
    <n v="29.002971423516421"/>
    <n v="22.482405717849506"/>
  </r>
  <r>
    <d v="2020-04-30T00:00:00"/>
    <x v="7"/>
    <n v="27883.5"/>
    <n v="2560080"/>
    <n v="2016381.645"/>
    <n v="41912.707692307689"/>
    <n v="19"/>
    <n v="1662"/>
    <n v="1506"/>
    <x v="2"/>
    <n v="543698.35499999998"/>
    <n v="26.964059921305221"/>
    <n v="21.237553318646292"/>
  </r>
  <r>
    <d v="2020-04-30T00:00:00"/>
    <x v="9"/>
    <n v="30445.5"/>
    <n v="2817196.5"/>
    <n v="2244503.1999999997"/>
    <n v="203231.46096923074"/>
    <n v="19"/>
    <n v="1712"/>
    <n v="1552"/>
    <x v="2"/>
    <n v="572693.30000000028"/>
    <n v="25.515370171893732"/>
    <n v="20.328482588985196"/>
  </r>
  <r>
    <d v="2020-04-30T00:00:00"/>
    <x v="0"/>
    <n v="206038.5"/>
    <n v="21740460"/>
    <n v="15789926.042999998"/>
    <n v="115102.03846153845"/>
    <n v="54"/>
    <n v="12817"/>
    <n v="11865"/>
    <x v="2"/>
    <n v="5950533.9570000023"/>
    <n v="37.685635390534316"/>
    <n v="27.370782205160342"/>
  </r>
  <r>
    <d v="2020-04-30T00:00:00"/>
    <x v="5"/>
    <n v="214386"/>
    <n v="22530000"/>
    <n v="16370527.077"/>
    <n v="115618.05384615384"/>
    <n v="59"/>
    <n v="13251"/>
    <n v="12255"/>
    <x v="2"/>
    <n v="6159472.9230000004"/>
    <n v="37.625379403048285"/>
    <n v="27.338983235685753"/>
  </r>
  <r>
    <d v="2020-04-30T00:00:00"/>
    <x v="12"/>
    <n v="78235.5"/>
    <n v="6819594"/>
    <n v="5260171.5349999992"/>
    <n v="70931.816676923074"/>
    <n v="36"/>
    <n v="5143"/>
    <n v="4715"/>
    <x v="2"/>
    <n v="1559422.4650000008"/>
    <n v="29.645848136775658"/>
    <n v="22.866793316434979"/>
  </r>
  <r>
    <d v="2020-04-30T00:00:00"/>
    <x v="4"/>
    <n v="24211.5"/>
    <n v="2267664"/>
    <n v="1801564.392"/>
    <n v="97090.63692307692"/>
    <n v="19"/>
    <n v="1499"/>
    <n v="1322"/>
    <x v="2"/>
    <n v="466099.60800000001"/>
    <n v="25.871937193572155"/>
    <n v="20.554174163368121"/>
  </r>
  <r>
    <d v="2020-04-30T00:00:00"/>
    <x v="8"/>
    <n v="311131.5"/>
    <n v="32418879"/>
    <n v="23595019.660999998"/>
    <n v="265444.33165384614"/>
    <n v="129"/>
    <n v="18042"/>
    <n v="16631"/>
    <x v="2"/>
    <n v="8823859.3390000015"/>
    <n v="37.39712645200666"/>
    <n v="27.218274077274547"/>
  </r>
  <r>
    <d v="2020-04-30T00:00:00"/>
    <x v="3"/>
    <n v="11976"/>
    <n v="1004511"/>
    <n v="861334.61399999994"/>
    <n v="20847.353846153845"/>
    <n v="15"/>
    <n v="644"/>
    <n v="550"/>
    <x v="2"/>
    <n v="143176.38600000006"/>
    <n v="16.622620718224155"/>
    <n v="14.253341775251846"/>
  </r>
  <r>
    <d v="2020-04-30T00:00:00"/>
    <x v="2"/>
    <n v="12753"/>
    <n v="1103068.5"/>
    <n v="904501.45600000001"/>
    <n v="58978.558669230762"/>
    <n v="15"/>
    <n v="791"/>
    <n v="691"/>
    <x v="2"/>
    <n v="198567.04399999999"/>
    <n v="21.953203356700843"/>
    <n v="18.001333915346144"/>
  </r>
  <r>
    <d v="2020-04-30T00:00:00"/>
    <x v="13"/>
    <n v="4285.5"/>
    <n v="404691"/>
    <n v="333054.54800000001"/>
    <n v="11494.630769230769"/>
    <n v="15"/>
    <n v="262"/>
    <n v="195"/>
    <x v="2"/>
    <n v="71636.45199999999"/>
    <n v="21.508924718241644"/>
    <n v="17.701518442465979"/>
  </r>
  <r>
    <d v="2020-04-30T00:00:00"/>
    <x v="1"/>
    <n v="401580"/>
    <n v="43028734.5"/>
    <n v="31156525.939999998"/>
    <n v="343786.08461538458"/>
    <n v="125"/>
    <n v="22368"/>
    <n v="20625"/>
    <x v="2"/>
    <n v="11872208.560000002"/>
    <n v="38.105046059573624"/>
    <n v="27.591349589888598"/>
  </r>
  <r>
    <d v="2020-05-01T00:00:00"/>
    <x v="7"/>
    <n v="35190"/>
    <n v="3168510"/>
    <n v="2533138.7200000002"/>
    <n v="102615.49999999999"/>
    <n v="19"/>
    <n v="1987"/>
    <n v="1791"/>
    <x v="3"/>
    <n v="635371.2799999998"/>
    <n v="25.082372117386438"/>
    <n v="20.052683437956638"/>
  </r>
  <r>
    <d v="2020-05-01T00:00:00"/>
    <x v="5"/>
    <n v="239409"/>
    <n v="25413351"/>
    <n v="18463277.771000002"/>
    <n v="369443.39999999997"/>
    <n v="59"/>
    <n v="15222"/>
    <n v="13873"/>
    <x v="3"/>
    <n v="6950073.2289999984"/>
    <n v="37.642683575482877"/>
    <n v="27.348118038427906"/>
  </r>
  <r>
    <d v="2020-05-01T00:00:00"/>
    <x v="1"/>
    <n v="372504"/>
    <n v="40077193.5"/>
    <n v="29141359.438000001"/>
    <n v="848425.41843846149"/>
    <n v="125"/>
    <n v="20602"/>
    <n v="18845"/>
    <x v="3"/>
    <n v="10935834.061999999"/>
    <n v="37.526849374568968"/>
    <n v="27.286925822288428"/>
  </r>
  <r>
    <d v="2020-05-01T00:00:00"/>
    <x v="6"/>
    <n v="11619"/>
    <n v="891139.5"/>
    <n v="829782.37600000005"/>
    <n v="121759.66210769229"/>
    <n v="10"/>
    <n v="554"/>
    <n v="472"/>
    <x v="3"/>
    <n v="61357.123999999953"/>
    <n v="7.3943633625691705"/>
    <n v="6.8852434439276857"/>
  </r>
  <r>
    <d v="2020-05-01T00:00:00"/>
    <x v="4"/>
    <n v="25792.5"/>
    <n v="2374356"/>
    <n v="1915101.034"/>
    <n v="277477.31932307692"/>
    <n v="19"/>
    <n v="1497"/>
    <n v="1291"/>
    <x v="3"/>
    <n v="459254.96600000001"/>
    <n v="23.980717353630755"/>
    <n v="19.342296016267149"/>
  </r>
  <r>
    <d v="2020-05-01T00:00:00"/>
    <x v="12"/>
    <n v="82228.5"/>
    <n v="7032225"/>
    <n v="5546127.1919999998"/>
    <n v="196859.98644615384"/>
    <n v="36"/>
    <n v="5457"/>
    <n v="4916"/>
    <x v="3"/>
    <n v="1486097.8080000002"/>
    <n v="26.795234882885826"/>
    <n v="21.132682870641943"/>
  </r>
  <r>
    <d v="2020-05-01T00:00:00"/>
    <x v="11"/>
    <n v="97534.5"/>
    <n v="8893024.5"/>
    <n v="6855177.2400000002"/>
    <n v="185180.38007692309"/>
    <n v="31"/>
    <n v="6118"/>
    <n v="5564"/>
    <x v="3"/>
    <n v="2037847.2599999998"/>
    <n v="29.72712723033839"/>
    <n v="22.915120272073914"/>
  </r>
  <r>
    <d v="2020-05-01T00:00:00"/>
    <x v="13"/>
    <n v="5446.5"/>
    <n v="505572"/>
    <n v="422390.908"/>
    <n v="42729.218369230766"/>
    <n v="15"/>
    <n v="294"/>
    <n v="225"/>
    <x v="3"/>
    <n v="83181.092000000004"/>
    <n v="19.692917253796573"/>
    <n v="16.452867642986561"/>
  </r>
  <r>
    <d v="2020-05-01T00:00:00"/>
    <x v="0"/>
    <n v="226540.5"/>
    <n v="23953536"/>
    <n v="17342946.796999998"/>
    <n v="380499.56092307693"/>
    <n v="54"/>
    <n v="14205"/>
    <n v="13026"/>
    <x v="3"/>
    <n v="6610589.2030000016"/>
    <n v="38.11687414127055"/>
    <n v="27.597550537006317"/>
  </r>
  <r>
    <d v="2020-05-01T00:00:00"/>
    <x v="8"/>
    <n v="296149.5"/>
    <n v="31053316.5"/>
    <n v="22737807.546999998"/>
    <n v="896375.16923076916"/>
    <n v="129"/>
    <n v="17002"/>
    <n v="15570"/>
    <x v="3"/>
    <n v="8315508.9530000016"/>
    <n v="36.571287428708757"/>
    <n v="26.778167005124885"/>
  </r>
  <r>
    <d v="2020-05-01T00:00:00"/>
    <x v="10"/>
    <n v="46620"/>
    <n v="4293241.5"/>
    <n v="3389723.9589999998"/>
    <n v="329717.03827692306"/>
    <n v="20"/>
    <n v="2468"/>
    <n v="2221"/>
    <x v="3"/>
    <n v="903517.5410000002"/>
    <n v="26.65460526958503"/>
    <n v="21.045113371796116"/>
  </r>
  <r>
    <d v="2020-05-01T00:00:00"/>
    <x v="2"/>
    <n v="17113.5"/>
    <n v="1465842"/>
    <n v="1193019.642"/>
    <n v="272484.63076923077"/>
    <n v="15"/>
    <n v="996"/>
    <n v="888"/>
    <x v="3"/>
    <n v="272822.35800000001"/>
    <n v="22.868220136144245"/>
    <n v="18.611989423143832"/>
  </r>
  <r>
    <d v="2020-05-01T00:00:00"/>
    <x v="3"/>
    <n v="13644"/>
    <n v="1134444"/>
    <n v="971710.87099999993"/>
    <n v="291527.8831384615"/>
    <n v="15"/>
    <n v="721"/>
    <n v="625"/>
    <x v="3"/>
    <n v="162733.12900000007"/>
    <n v="16.747073008715994"/>
    <n v="14.344747647305647"/>
  </r>
  <r>
    <d v="2020-05-01T00:00:00"/>
    <x v="9"/>
    <n v="32487"/>
    <n v="3031254"/>
    <n v="2397503.37"/>
    <n v="232079.84750769229"/>
    <n v="18"/>
    <n v="1826"/>
    <n v="1633"/>
    <x v="3"/>
    <n v="633750.62999999989"/>
    <n v="26.433774314152469"/>
    <n v="20.907209689455254"/>
  </r>
  <r>
    <d v="2020-05-02T00:00:00"/>
    <x v="11"/>
    <n v="60463.5"/>
    <n v="5554192.5"/>
    <n v="4218316.0290000001"/>
    <n v="244262.12107692307"/>
    <n v="31"/>
    <n v="4157"/>
    <n v="3823"/>
    <x v="4"/>
    <n v="1335876.4709999999"/>
    <n v="31.66847770096269"/>
    <n v="24.051677557088631"/>
  </r>
  <r>
    <d v="2020-05-02T00:00:00"/>
    <x v="0"/>
    <n v="176397"/>
    <n v="18625921.5"/>
    <n v="13628439.163999999"/>
    <n v="370802.93846153846"/>
    <n v="54"/>
    <n v="11622"/>
    <n v="10754"/>
    <x v="4"/>
    <n v="4997482.3360000011"/>
    <n v="36.669513477383575"/>
    <n v="26.830792430860406"/>
  </r>
  <r>
    <d v="2020-05-02T00:00:00"/>
    <x v="5"/>
    <n v="185979"/>
    <n v="19625364"/>
    <n v="14386025.838000001"/>
    <n v="361439.69230769225"/>
    <n v="59"/>
    <n v="12429"/>
    <n v="11477"/>
    <x v="4"/>
    <n v="5239338.1619999986"/>
    <n v="36.419635422595562"/>
    <n v="26.696769354188788"/>
  </r>
  <r>
    <d v="2020-05-02T00:00:00"/>
    <x v="4"/>
    <n v="19461"/>
    <n v="1799230.5"/>
    <n v="1457108.1479999998"/>
    <n v="183829.81409230767"/>
    <n v="19"/>
    <n v="1217"/>
    <n v="1048"/>
    <x v="4"/>
    <n v="342122.35200000019"/>
    <n v="23.479544223919902"/>
    <n v="19.014926214289954"/>
  </r>
  <r>
    <d v="2020-05-02T00:00:00"/>
    <x v="7"/>
    <n v="18427.5"/>
    <n v="1682851.5"/>
    <n v="1337535.2989999999"/>
    <n v="121636.08074615385"/>
    <n v="19"/>
    <n v="1206"/>
    <n v="1080"/>
    <x v="4"/>
    <n v="345316.20100000012"/>
    <n v="25.817352353853661"/>
    <n v="20.519707235011534"/>
  </r>
  <r>
    <d v="2020-05-02T00:00:00"/>
    <x v="3"/>
    <n v="10018.5"/>
    <n v="816859.5"/>
    <n v="697541.2969999999"/>
    <n v="106508.82307692307"/>
    <n v="15"/>
    <n v="567"/>
    <n v="493"/>
    <x v="4"/>
    <n v="119318.2030000001"/>
    <n v="17.105539630867206"/>
    <n v="14.606943176886611"/>
  </r>
  <r>
    <d v="2020-05-02T00:00:00"/>
    <x v="10"/>
    <n v="26428.5"/>
    <n v="2470465.5"/>
    <n v="1911613.1440000001"/>
    <n v="187667.93086153845"/>
    <n v="20"/>
    <n v="1613"/>
    <n v="1457"/>
    <x v="4"/>
    <n v="558852.35599999991"/>
    <n v="29.234594758572129"/>
    <n v="22.62133820528965"/>
  </r>
  <r>
    <d v="2020-05-02T00:00:00"/>
    <x v="2"/>
    <n v="12313.5"/>
    <n v="1053220.5"/>
    <n v="843395.10900000005"/>
    <n v="137019.67692307691"/>
    <n v="15"/>
    <n v="751"/>
    <n v="651"/>
    <x v="4"/>
    <n v="209825.39099999995"/>
    <n v="24.87865874024175"/>
    <n v="19.922266135154029"/>
  </r>
  <r>
    <d v="2020-05-02T00:00:00"/>
    <x v="12"/>
    <n v="46216.5"/>
    <n v="4118251.5"/>
    <n v="3133704.9279999998"/>
    <n v="179531.89196153847"/>
    <n v="36"/>
    <n v="3442"/>
    <n v="3147"/>
    <x v="4"/>
    <n v="984546.57200000016"/>
    <n v="31.417973121941628"/>
    <n v="23.906907385330889"/>
  </r>
  <r>
    <d v="2020-05-02T00:00:00"/>
    <x v="13"/>
    <n v="4624.5"/>
    <n v="433243.5"/>
    <n v="377401.46199999994"/>
    <n v="65936.343369230759"/>
    <n v="15"/>
    <n v="274"/>
    <n v="203"/>
    <x v="4"/>
    <n v="55842.038000000059"/>
    <n v="14.796455134029149"/>
    <n v="12.889296204097707"/>
  </r>
  <r>
    <d v="2020-05-02T00:00:00"/>
    <x v="1"/>
    <n v="296580"/>
    <n v="31843737"/>
    <n v="23119777.98"/>
    <n v="657754.31880000001"/>
    <n v="125"/>
    <n v="16932"/>
    <n v="15601"/>
    <x v="4"/>
    <n v="8723959.0199999996"/>
    <n v="37.733749119679047"/>
    <n v="27.396153347202933"/>
  </r>
  <r>
    <d v="2020-05-02T00:00:00"/>
    <x v="8"/>
    <n v="232903.5"/>
    <n v="24342016.5"/>
    <n v="17790852.443999998"/>
    <n v="634118.86923076923"/>
    <n v="129"/>
    <n v="14009"/>
    <n v="12920"/>
    <x v="4"/>
    <n v="6551164.0560000017"/>
    <n v="36.823216181579852"/>
    <n v="26.912988313848203"/>
  </r>
  <r>
    <d v="2020-05-02T00:00:00"/>
    <x v="9"/>
    <n v="29031"/>
    <n v="2711247"/>
    <n v="2165434.9249999998"/>
    <n v="185484.16923076924"/>
    <n v="18"/>
    <n v="1708"/>
    <n v="1534"/>
    <x v="4"/>
    <n v="545812.07500000019"/>
    <n v="25.205655856871349"/>
    <n v="20.131403557108598"/>
  </r>
  <r>
    <d v="2020-05-02T00:00:00"/>
    <x v="6"/>
    <n v="7866"/>
    <n v="617881.5"/>
    <n v="575518.06799999997"/>
    <n v="119723.42363076922"/>
    <n v="10"/>
    <n v="416"/>
    <n v="341"/>
    <x v="4"/>
    <n v="42363.43200000003"/>
    <n v="7.3609212908325281"/>
    <n v="6.8562389390198657"/>
  </r>
  <r>
    <d v="2020-05-03T00:00:00"/>
    <x v="8"/>
    <n v="274083"/>
    <n v="28427001"/>
    <n v="20563887.598999999"/>
    <n v="779849.36538461538"/>
    <n v="129"/>
    <n v="15778"/>
    <n v="14624"/>
    <x v="5"/>
    <n v="7863113.4010000005"/>
    <n v="38.237484829387881"/>
    <n v="27.660720879420243"/>
  </r>
  <r>
    <d v="2020-05-03T00:00:00"/>
    <x v="11"/>
    <n v="77263.5"/>
    <n v="7013670"/>
    <n v="5282661.8549999995"/>
    <n v="161473.07692307691"/>
    <n v="31"/>
    <n v="5155"/>
    <n v="4762"/>
    <x v="5"/>
    <n v="1731008.1450000005"/>
    <n v="32.767725675297847"/>
    <n v="24.680490313915545"/>
  </r>
  <r>
    <d v="2020-05-03T00:00:00"/>
    <x v="6"/>
    <n v="8185.5"/>
    <n v="637881"/>
    <n v="575840.67700000003"/>
    <n v="73920.584615384607"/>
    <n v="10"/>
    <n v="402"/>
    <n v="333"/>
    <x v="5"/>
    <n v="62040.322999999975"/>
    <n v="10.773869488209144"/>
    <n v="9.7260026556677452"/>
  </r>
  <r>
    <d v="2020-05-03T00:00:00"/>
    <x v="1"/>
    <n v="342666"/>
    <n v="36631999.5"/>
    <n v="26408496.047999997"/>
    <n v="820373.56815384608"/>
    <n v="125"/>
    <n v="18861"/>
    <n v="17420"/>
    <x v="5"/>
    <n v="10223503.452000003"/>
    <n v="38.71293326745225"/>
    <n v="27.908668900260285"/>
  </r>
  <r>
    <d v="2020-05-03T00:00:00"/>
    <x v="2"/>
    <n v="12924"/>
    <n v="1120009.5"/>
    <n v="902752.71699999995"/>
    <n v="193184.6"/>
    <n v="15"/>
    <n v="784"/>
    <n v="696"/>
    <x v="5"/>
    <n v="217256.78300000005"/>
    <n v="24.066034796547729"/>
    <n v="19.397762518978638"/>
  </r>
  <r>
    <d v="2020-05-03T00:00:00"/>
    <x v="12"/>
    <n v="70581"/>
    <n v="6221320.5"/>
    <n v="4762185.0609999998"/>
    <n v="172821.83076923076"/>
    <n v="36"/>
    <n v="4751"/>
    <n v="4370"/>
    <x v="5"/>
    <n v="1459135.4390000002"/>
    <n v="30.640040660108237"/>
    <n v="23.453789898784354"/>
  </r>
  <r>
    <d v="2020-05-03T00:00:00"/>
    <x v="13"/>
    <n v="8127"/>
    <n v="665302.5"/>
    <n v="644221.49399999995"/>
    <n v="95245.727138461531"/>
    <n v="15"/>
    <n v="455"/>
    <n v="384"/>
    <x v="5"/>
    <n v="21081.006000000052"/>
    <n v="3.2723226710594751"/>
    <n v="3.1686347187933386"/>
  </r>
  <r>
    <d v="2020-05-03T00:00:00"/>
    <x v="0"/>
    <n v="248148"/>
    <n v="25519072.5"/>
    <n v="18491870.614999998"/>
    <n v="270910.05384615384"/>
    <n v="54"/>
    <n v="14823"/>
    <n v="13751"/>
    <x v="5"/>
    <n v="7027201.8850000016"/>
    <n v="38.001573941901619"/>
    <n v="27.537058351160692"/>
  </r>
  <r>
    <d v="2020-05-03T00:00:00"/>
    <x v="5"/>
    <n v="257215.5"/>
    <n v="26492278.5"/>
    <n v="19179229.932"/>
    <n v="254778.07384615383"/>
    <n v="59"/>
    <n v="15277"/>
    <n v="14163"/>
    <x v="5"/>
    <n v="7313048.568"/>
    <n v="38.130042728140957"/>
    <n v="27.604453003164675"/>
  </r>
  <r>
    <d v="2020-05-03T00:00:00"/>
    <x v="7"/>
    <n v="21343.5"/>
    <n v="1906557"/>
    <n v="1485927.8739999998"/>
    <n v="100092.68052307691"/>
    <n v="19"/>
    <n v="1314"/>
    <n v="1192"/>
    <x v="5"/>
    <n v="420629.12600000016"/>
    <n v="28.30750626325489"/>
    <n v="22.062237111190495"/>
  </r>
  <r>
    <d v="2020-05-03T00:00:00"/>
    <x v="4"/>
    <n v="23539.5"/>
    <n v="2170309.5"/>
    <n v="1735984.6140000001"/>
    <n v="170377.85753846151"/>
    <n v="19"/>
    <n v="1402"/>
    <n v="1234"/>
    <x v="5"/>
    <n v="434324.88599999994"/>
    <n v="25.018936371748278"/>
    <n v="20.012117442235773"/>
  </r>
  <r>
    <d v="2020-05-03T00:00:00"/>
    <x v="3"/>
    <n v="10032"/>
    <n v="816150"/>
    <n v="698626.03299999994"/>
    <n v="97812.892307692295"/>
    <n v="15"/>
    <n v="585"/>
    <n v="502"/>
    <x v="5"/>
    <n v="117523.96700000006"/>
    <n v="16.822156840525302"/>
    <n v="14.399799914231458"/>
  </r>
  <r>
    <d v="2020-05-03T00:00:00"/>
    <x v="9"/>
    <n v="26082"/>
    <n v="2434914"/>
    <n v="1925475.1139999998"/>
    <n v="247646.60936153846"/>
    <n v="20"/>
    <n v="1520"/>
    <n v="1373"/>
    <x v="5"/>
    <n v="509438.88600000017"/>
    <n v="26.457827592572052"/>
    <n v="20.922253763377277"/>
  </r>
  <r>
    <d v="2020-05-03T00:00:00"/>
    <x v="10"/>
    <n v="29935.5"/>
    <n v="2720002.5"/>
    <n v="2102974.0010000002"/>
    <n v="175338.6411076923"/>
    <n v="20"/>
    <n v="1716"/>
    <n v="1561"/>
    <x v="5"/>
    <n v="617028.49899999984"/>
    <n v="29.340757361079699"/>
    <n v="22.684850436718342"/>
  </r>
  <r>
    <d v="2020-05-04T00:00:00"/>
    <x v="6"/>
    <n v="9130.5"/>
    <n v="728890.5"/>
    <n v="644150.51899999997"/>
    <n v="98026.490369230756"/>
    <n v="10"/>
    <n v="462"/>
    <n v="396"/>
    <x v="6"/>
    <n v="84739.981000000029"/>
    <n v="13.155307416588455"/>
    <n v="11.625886329976867"/>
  </r>
  <r>
    <d v="2020-05-04T00:00:00"/>
    <x v="8"/>
    <n v="283942.5"/>
    <n v="29357940"/>
    <n v="21174604.830000002"/>
    <n v="988153.40803076921"/>
    <n v="129"/>
    <n v="16525"/>
    <n v="15310"/>
    <x v="6"/>
    <n v="8183335.1699999981"/>
    <n v="38.646932189288925"/>
    <n v="27.87435075485541"/>
  </r>
  <r>
    <d v="2020-05-04T00:00:00"/>
    <x v="12"/>
    <n v="64108.5"/>
    <n v="5561452.5"/>
    <n v="4257859.3720000004"/>
    <n v="337872.83273076924"/>
    <n v="36"/>
    <n v="4508"/>
    <n v="4149"/>
    <x v="6"/>
    <n v="1303593.1279999996"/>
    <n v="30.616162115933765"/>
    <n v="23.439796132395259"/>
  </r>
  <r>
    <d v="2020-05-04T00:00:00"/>
    <x v="7"/>
    <n v="23587.5"/>
    <n v="2155668"/>
    <n v="1685753.1839999999"/>
    <n v="135489.15811538461"/>
    <n v="19"/>
    <n v="1479"/>
    <n v="1346"/>
    <x v="6"/>
    <n v="469914.81600000011"/>
    <n v="27.875659406139974"/>
    <n v="21.799034730765595"/>
  </r>
  <r>
    <d v="2020-05-04T00:00:00"/>
    <x v="1"/>
    <n v="360255"/>
    <n v="38406954"/>
    <n v="27588003.988000002"/>
    <n v="1078421.345076923"/>
    <n v="125"/>
    <n v="20495"/>
    <n v="18964"/>
    <x v="6"/>
    <n v="10818950.011999998"/>
    <n v="39.216139075178958"/>
    <n v="28.169247714879965"/>
  </r>
  <r>
    <d v="2020-05-04T00:00:00"/>
    <x v="0"/>
    <n v="223617"/>
    <n v="22796827.5"/>
    <n v="16597666.014999999"/>
    <n v="404297.74615384609"/>
    <n v="54"/>
    <n v="13606"/>
    <n v="12697"/>
    <x v="6"/>
    <n v="6199161.4850000013"/>
    <n v="37.349597704867435"/>
    <n v="27.193088533919912"/>
  </r>
  <r>
    <d v="2020-05-04T00:00:00"/>
    <x v="4"/>
    <n v="27072"/>
    <n v="2450968.5"/>
    <n v="1980824.9889999998"/>
    <n v="188174.3243923077"/>
    <n v="19"/>
    <n v="1582"/>
    <n v="1403"/>
    <x v="6"/>
    <n v="470143.51100000017"/>
    <n v="23.734732427691533"/>
    <n v="19.181948319613255"/>
  </r>
  <r>
    <d v="2020-05-04T00:00:00"/>
    <x v="5"/>
    <n v="237544.5"/>
    <n v="24292218"/>
    <n v="17650186.028999999"/>
    <n v="347608.63846153842"/>
    <n v="59"/>
    <n v="14423"/>
    <n v="13432"/>
    <x v="6"/>
    <n v="6642031.9710000008"/>
    <n v="37.631512552257881"/>
    <n v="27.342221163172503"/>
  </r>
  <r>
    <d v="2020-05-04T00:00:00"/>
    <x v="3"/>
    <n v="11062.5"/>
    <n v="906343.5"/>
    <n v="762082.74899999995"/>
    <n v="125305.56399230768"/>
    <n v="15"/>
    <n v="622"/>
    <n v="538"/>
    <x v="6"/>
    <n v="144260.75100000005"/>
    <n v="18.929801414518053"/>
    <n v="15.916785523369455"/>
  </r>
  <r>
    <d v="2020-05-04T00:00:00"/>
    <x v="10"/>
    <n v="30780"/>
    <n v="2817853.5"/>
    <n v="2169377.2250000001"/>
    <n v="215836.18461538458"/>
    <n v="20"/>
    <n v="1804"/>
    <n v="1638"/>
    <x v="6"/>
    <n v="648476.27499999991"/>
    <n v="29.892278185966475"/>
    <n v="23.013129497328372"/>
  </r>
  <r>
    <d v="2020-05-04T00:00:00"/>
    <x v="2"/>
    <n v="12301.5"/>
    <n v="1085211"/>
    <n v="874153.34499999997"/>
    <n v="243709.48269230771"/>
    <n v="15"/>
    <n v="750"/>
    <n v="647"/>
    <x v="6"/>
    <n v="211057.65500000003"/>
    <n v="24.144236958791257"/>
    <n v="19.448536275433998"/>
  </r>
  <r>
    <d v="2020-05-04T00:00:00"/>
    <x v="9"/>
    <n v="25566"/>
    <n v="2372310"/>
    <n v="1875929.923"/>
    <n v="280340.16570000001"/>
    <n v="20"/>
    <n v="1519"/>
    <n v="1372"/>
    <x v="6"/>
    <n v="496380.07700000005"/>
    <n v="26.460480794836176"/>
    <n v="20.923912852873361"/>
  </r>
  <r>
    <d v="2020-05-04T00:00:00"/>
    <x v="11"/>
    <n v="72928.5"/>
    <n v="6642249"/>
    <n v="4993791.9560000002"/>
    <n v="215294.37692307692"/>
    <n v="31"/>
    <n v="4968"/>
    <n v="4596"/>
    <x v="6"/>
    <n v="1648457.0439999998"/>
    <n v="33.010126543605651"/>
    <n v="24.817754408183131"/>
  </r>
  <r>
    <d v="2020-05-04T00:00:00"/>
    <x v="13"/>
    <n v="7087.5"/>
    <n v="610855.5"/>
    <n v="541946.12800000003"/>
    <n v="150795.58461538461"/>
    <n v="15"/>
    <n v="390"/>
    <n v="315"/>
    <x v="6"/>
    <n v="68909.371999999974"/>
    <n v="12.715170095282971"/>
    <n v="11.280797504483461"/>
  </r>
  <r>
    <d v="2020-05-05T00:00:00"/>
    <x v="0"/>
    <n v="203832"/>
    <n v="20880142.5"/>
    <n v="15015521.489999998"/>
    <n v="398269.43076923076"/>
    <n v="54"/>
    <n v="12775"/>
    <n v="11887"/>
    <x v="0"/>
    <n v="5864621.0100000016"/>
    <n v="39.057058483820946"/>
    <n v="28.087073687356305"/>
  </r>
  <r>
    <d v="2020-05-05T00:00:00"/>
    <x v="13"/>
    <n v="8223"/>
    <n v="694593"/>
    <n v="622755.04999999993"/>
    <n v="172368.62218461538"/>
    <n v="15"/>
    <n v="455"/>
    <n v="381"/>
    <x v="0"/>
    <n v="71837.95000000007"/>
    <n v="11.535506616927487"/>
    <n v="10.342452342594882"/>
  </r>
  <r>
    <d v="2020-05-05T00:00:00"/>
    <x v="7"/>
    <n v="26367"/>
    <n v="2380333.5"/>
    <n v="1873451.2719999999"/>
    <n v="149632.49369999999"/>
    <n v="19"/>
    <n v="1622"/>
    <n v="1482"/>
    <x v="0"/>
    <n v="506882.22800000012"/>
    <n v="27.056066820402474"/>
    <n v="21.294588678435193"/>
  </r>
  <r>
    <d v="2020-05-05T00:00:00"/>
    <x v="10"/>
    <n v="29482.5"/>
    <n v="2648688"/>
    <n v="2021918.12"/>
    <n v="219587.1531846154"/>
    <n v="20"/>
    <n v="1757"/>
    <n v="1596"/>
    <x v="0"/>
    <n v="626769.87999999989"/>
    <n v="30.998776547885125"/>
    <n v="23.663409204859157"/>
  </r>
  <r>
    <d v="2020-05-05T00:00:00"/>
    <x v="11"/>
    <n v="76585.5"/>
    <n v="6921316.5"/>
    <n v="5290094.2719999999"/>
    <n v="386033.17544615385"/>
    <n v="31"/>
    <n v="5188"/>
    <n v="4800"/>
    <x v="0"/>
    <n v="1631222.2280000001"/>
    <n v="30.835409429921029"/>
    <n v="23.568091821837651"/>
  </r>
  <r>
    <d v="2020-05-05T00:00:00"/>
    <x v="9"/>
    <n v="31566"/>
    <n v="2906763"/>
    <n v="2323003.267"/>
    <n v="287619.52953846153"/>
    <n v="20"/>
    <n v="1773"/>
    <n v="1604"/>
    <x v="0"/>
    <n v="583759.73300000001"/>
    <n v="25.12952699175003"/>
    <n v="20.082811464161338"/>
  </r>
  <r>
    <d v="2020-05-05T00:00:00"/>
    <x v="3"/>
    <n v="13941"/>
    <n v="1145575.5"/>
    <n v="974448.12600000005"/>
    <n v="152152.96544615386"/>
    <n v="15"/>
    <n v="750"/>
    <n v="658"/>
    <x v="0"/>
    <n v="171127.37399999995"/>
    <n v="17.561465760364133"/>
    <n v="14.938113987249199"/>
  </r>
  <r>
    <d v="2020-05-05T00:00:00"/>
    <x v="2"/>
    <n v="15987"/>
    <n v="1384179"/>
    <n v="1116620.7919999999"/>
    <n v="220298.15353846154"/>
    <n v="15"/>
    <n v="922"/>
    <n v="823"/>
    <x v="0"/>
    <n v="267558.2080000001"/>
    <n v="23.961420915400627"/>
    <n v="19.329740445419276"/>
  </r>
  <r>
    <d v="2020-05-05T00:00:00"/>
    <x v="12"/>
    <n v="66396"/>
    <n v="5770539"/>
    <n v="4433831.2509999992"/>
    <n v="232587.42287692308"/>
    <n v="36"/>
    <n v="4575"/>
    <n v="4206"/>
    <x v="0"/>
    <n v="1336707.7490000008"/>
    <n v="30.147916628503214"/>
    <n v="23.164348235060896"/>
  </r>
  <r>
    <d v="2020-05-05T00:00:00"/>
    <x v="6"/>
    <n v="10147.5"/>
    <n v="793320"/>
    <n v="718019.27600000007"/>
    <n v="92027.36809230769"/>
    <n v="10"/>
    <n v="511"/>
    <n v="437"/>
    <x v="0"/>
    <n v="75300.723999999929"/>
    <n v="10.487284466719515"/>
    <n v="9.4918474260071513"/>
  </r>
  <r>
    <d v="2020-05-05T00:00:00"/>
    <x v="4"/>
    <n v="22848"/>
    <n v="2079900"/>
    <n v="1657688.8529999999"/>
    <n v="178454.88537692308"/>
    <n v="19"/>
    <n v="1417"/>
    <n v="1245"/>
    <x v="0"/>
    <n v="422211.14700000011"/>
    <n v="25.469867052306235"/>
    <n v="20.299588778306653"/>
  </r>
  <r>
    <d v="2020-05-05T00:00:00"/>
    <x v="1"/>
    <n v="333792"/>
    <n v="35671734"/>
    <n v="25644478.342"/>
    <n v="919576.96055384621"/>
    <n v="125"/>
    <n v="18944"/>
    <n v="17541"/>
    <x v="0"/>
    <n v="10027255.658"/>
    <n v="39.101031903532878"/>
    <n v="28.109807215987875"/>
  </r>
  <r>
    <d v="2020-05-05T00:00:00"/>
    <x v="8"/>
    <n v="262734"/>
    <n v="27278441.145"/>
    <n v="19610637.316999998"/>
    <n v="919330.0461538462"/>
    <n v="129"/>
    <n v="15665"/>
    <n v="14501"/>
    <x v="0"/>
    <n v="7667803.8280000016"/>
    <n v="39.100227616534234"/>
    <n v="28.109391541992391"/>
  </r>
  <r>
    <d v="2020-05-05T00:00:00"/>
    <x v="5"/>
    <n v="213582"/>
    <n v="21919435.5"/>
    <n v="15790923.194999998"/>
    <n v="365011.08061538462"/>
    <n v="59"/>
    <n v="13469"/>
    <n v="12486"/>
    <x v="0"/>
    <n v="6128512.3050000016"/>
    <n v="38.810348383814059"/>
    <n v="27.959261564924887"/>
  </r>
  <r>
    <d v="2020-05-06T00:00:00"/>
    <x v="12"/>
    <n v="63012"/>
    <n v="5454121.5"/>
    <n v="4155234.554"/>
    <n v="234787.55649230769"/>
    <n v="36"/>
    <n v="4384"/>
    <n v="4025"/>
    <x v="1"/>
    <n v="1298886.946"/>
    <n v="31.259052386095458"/>
    <n v="23.814778346980354"/>
  </r>
  <r>
    <d v="2020-05-06T00:00:00"/>
    <x v="9"/>
    <n v="32511"/>
    <n v="2938623"/>
    <n v="2406562.0579999997"/>
    <n v="306098.4769230769"/>
    <n v="20"/>
    <n v="1784"/>
    <n v="1632"/>
    <x v="1"/>
    <n v="532060.94200000027"/>
    <n v="22.108756357697064"/>
    <n v="18.105791113729129"/>
  </r>
  <r>
    <d v="2020-05-06T00:00:00"/>
    <x v="6"/>
    <n v="9210"/>
    <n v="696832.5"/>
    <n v="616683.38099999994"/>
    <n v="99623.130769230775"/>
    <n v="10"/>
    <n v="465"/>
    <n v="390"/>
    <x v="1"/>
    <n v="80149.119000000064"/>
    <n v="12.996802162891441"/>
    <n v="11.501920332361086"/>
  </r>
  <r>
    <d v="2020-05-06T00:00:00"/>
    <x v="10"/>
    <n v="30342"/>
    <n v="2738127"/>
    <n v="2094375.01"/>
    <n v="174068.47879999998"/>
    <n v="20"/>
    <n v="1747"/>
    <n v="1570"/>
    <x v="1"/>
    <n v="643751.99"/>
    <n v="30.73718827460608"/>
    <n v="23.510669519711833"/>
  </r>
  <r>
    <d v="2020-05-06T00:00:00"/>
    <x v="1"/>
    <n v="355278"/>
    <n v="38092344"/>
    <n v="27467616.702999998"/>
    <n v="942702.9"/>
    <n v="125"/>
    <n v="20218"/>
    <n v="18647"/>
    <x v="1"/>
    <n v="10624727.297000002"/>
    <n v="38.680921653605189"/>
    <n v="27.892028112000673"/>
  </r>
  <r>
    <d v="2020-05-06T00:00:00"/>
    <x v="4"/>
    <n v="24678"/>
    <n v="2232519"/>
    <n v="1781999.058"/>
    <n v="359577.90600769228"/>
    <n v="19"/>
    <n v="1499"/>
    <n v="1323"/>
    <x v="1"/>
    <n v="450519.94200000004"/>
    <n v="25.281716058011522"/>
    <n v="20.179892847496482"/>
  </r>
  <r>
    <d v="2020-05-06T00:00:00"/>
    <x v="7"/>
    <n v="24337.5"/>
    <n v="2159350.5"/>
    <n v="1715939.5399999998"/>
    <n v="115138.50836153845"/>
    <n v="19"/>
    <n v="1509"/>
    <n v="1374"/>
    <x v="1"/>
    <n v="443410.9600000002"/>
    <n v="25.840709982124444"/>
    <n v="20.534459783161658"/>
  </r>
  <r>
    <d v="2020-05-06T00:00:00"/>
    <x v="0"/>
    <n v="216498"/>
    <n v="22126444.5"/>
    <n v="16128268.832"/>
    <n v="389877.53846153844"/>
    <n v="54"/>
    <n v="13406"/>
    <n v="12518"/>
    <x v="1"/>
    <n v="5998175.6679999996"/>
    <n v="37.190449455424847"/>
    <n v="27.108628627613442"/>
  </r>
  <r>
    <d v="2020-05-06T00:00:00"/>
    <x v="5"/>
    <n v="224779.5"/>
    <n v="23032992"/>
    <n v="16792969.817999996"/>
    <n v="443086.25303076918"/>
    <n v="59"/>
    <n v="14103"/>
    <n v="13118"/>
    <x v="1"/>
    <n v="6240022.1820000038"/>
    <n v="37.158538660097321"/>
    <n v="27.09166999233102"/>
  </r>
  <r>
    <d v="2020-05-06T00:00:00"/>
    <x v="3"/>
    <n v="12468"/>
    <n v="1016566.5"/>
    <n v="858367.60399999993"/>
    <n v="88833.638169230762"/>
    <n v="15"/>
    <n v="701"/>
    <n v="611"/>
    <x v="1"/>
    <n v="158198.89600000007"/>
    <n v="18.430203477250533"/>
    <n v="15.562080395134018"/>
  </r>
  <r>
    <d v="2020-05-06T00:00:00"/>
    <x v="2"/>
    <n v="14061"/>
    <n v="1221057"/>
    <n v="983096.41700000002"/>
    <n v="373408.83343076921"/>
    <n v="15"/>
    <n v="839"/>
    <n v="733"/>
    <x v="1"/>
    <n v="237960.58299999998"/>
    <n v="24.205213129161468"/>
    <n v="19.488081473674036"/>
  </r>
  <r>
    <d v="2020-05-06T00:00:00"/>
    <x v="11"/>
    <n v="68994"/>
    <n v="6168657"/>
    <n v="4695811.3490000004"/>
    <n v="157384.1788307692"/>
    <n v="31"/>
    <n v="4709"/>
    <n v="4348"/>
    <x v="1"/>
    <n v="1472845.6509999996"/>
    <n v="31.365094155957745"/>
    <n v="23.876277299904981"/>
  </r>
  <r>
    <d v="2020-05-06T00:00:00"/>
    <x v="8"/>
    <n v="277512"/>
    <n v="28770810.105599999"/>
    <n v="20810852.736000001"/>
    <n v="790162.57692307688"/>
    <n v="129"/>
    <n v="16376"/>
    <n v="15197"/>
    <x v="1"/>
    <n v="7959957.369599998"/>
    <n v="38.249068745896857"/>
    <n v="27.666782201765873"/>
  </r>
  <r>
    <d v="2020-05-06T00:00:00"/>
    <x v="13"/>
    <n v="8464.5"/>
    <n v="739291.5"/>
    <n v="651727.3679999999"/>
    <n v="154318.62433846152"/>
    <n v="15"/>
    <n v="467"/>
    <n v="389"/>
    <x v="1"/>
    <n v="87564.1320000001"/>
    <n v="13.435699695827431"/>
    <n v="11.844330957409912"/>
  </r>
  <r>
    <d v="2020-05-07T00:00:00"/>
    <x v="4"/>
    <n v="25468.5"/>
    <n v="2350672.5"/>
    <n v="1875294.65"/>
    <n v="221739.45623076922"/>
    <n v="19"/>
    <n v="1530"/>
    <n v="1338"/>
    <x v="2"/>
    <n v="475377.85000000009"/>
    <n v="25.349501743632668"/>
    <n v="20.223057444199483"/>
  </r>
  <r>
    <d v="2020-05-07T00:00:00"/>
    <x v="6"/>
    <n v="11029.5"/>
    <n v="863754"/>
    <n v="758428.73499999999"/>
    <n v="86710.804507692301"/>
    <n v="10"/>
    <n v="563"/>
    <n v="486"/>
    <x v="2"/>
    <n v="105325.26500000001"/>
    <n v="13.887298850827431"/>
    <n v="12.193896062999421"/>
  </r>
  <r>
    <d v="2020-05-07T00:00:00"/>
    <x v="9"/>
    <n v="27018"/>
    <n v="2472213"/>
    <n v="2000889.9870000002"/>
    <n v="283287.86923076923"/>
    <n v="21"/>
    <n v="1542"/>
    <n v="1405"/>
    <x v="2"/>
    <n v="471323.0129999998"/>
    <n v="23.555668530615709"/>
    <n v="19.064822205853613"/>
  </r>
  <r>
    <d v="2020-05-07T00:00:00"/>
    <x v="5"/>
    <n v="219411"/>
    <n v="22460130"/>
    <n v="16627687.641000001"/>
    <n v="518998.75384615385"/>
    <n v="59"/>
    <n v="13495"/>
    <n v="12517"/>
    <x v="2"/>
    <n v="5832442.3589999992"/>
    <n v="35.076689464736852"/>
    <n v="25.967981302868679"/>
  </r>
  <r>
    <d v="2020-05-07T00:00:00"/>
    <x v="1"/>
    <n v="319110"/>
    <n v="33763989"/>
    <n v="24610757.489"/>
    <n v="1101833.4472307691"/>
    <n v="125"/>
    <n v="18014"/>
    <n v="16675"/>
    <x v="2"/>
    <n v="9153231.5109999999"/>
    <n v="37.19199425328992"/>
    <n v="27.109449392961238"/>
  </r>
  <r>
    <d v="2020-05-07T00:00:00"/>
    <x v="13"/>
    <n v="8719.5"/>
    <n v="769276.5"/>
    <n v="654599.97699999996"/>
    <n v="184385.1884923077"/>
    <n v="15"/>
    <n v="480"/>
    <n v="398"/>
    <x v="2"/>
    <n v="114676.52300000004"/>
    <n v="17.51856508238161"/>
    <n v="14.907061765178067"/>
  </r>
  <r>
    <d v="2020-05-07T00:00:00"/>
    <x v="11"/>
    <n v="73204.5"/>
    <n v="6591883.5"/>
    <n v="5001227.6710000001"/>
    <n v="184167.76355384616"/>
    <n v="31"/>
    <n v="4903"/>
    <n v="4527"/>
    <x v="2"/>
    <n v="1590655.8289999999"/>
    <n v="31.805307289318961"/>
    <n v="24.1305209504992"/>
  </r>
  <r>
    <d v="2020-05-07T00:00:00"/>
    <x v="12"/>
    <n v="71067"/>
    <n v="6175837.5"/>
    <n v="4747959.6140000001"/>
    <n v="157793.27424615383"/>
    <n v="36"/>
    <n v="4826"/>
    <n v="4426"/>
    <x v="2"/>
    <n v="1427877.8859999999"/>
    <n v="30.073505296669101"/>
    <n v="23.120392756448009"/>
  </r>
  <r>
    <d v="2020-05-07T00:00:00"/>
    <x v="10"/>
    <n v="32851.5"/>
    <n v="2934504"/>
    <n v="2253872.1379999998"/>
    <n v="160756.50769230767"/>
    <n v="21"/>
    <n v="1879"/>
    <n v="1695"/>
    <x v="2"/>
    <n v="680631.8620000002"/>
    <n v="30.198335146197202"/>
    <n v="23.194102376415238"/>
  </r>
  <r>
    <d v="2020-05-07T00:00:00"/>
    <x v="2"/>
    <n v="12705"/>
    <n v="1123894.5"/>
    <n v="898508.49699999997"/>
    <n v="273904.81530769228"/>
    <n v="15"/>
    <n v="805"/>
    <n v="703"/>
    <x v="2"/>
    <n v="225386.00300000003"/>
    <n v="25.084459830099977"/>
    <n v="20.054017792595307"/>
  </r>
  <r>
    <d v="2020-05-07T00:00:00"/>
    <x v="8"/>
    <n v="247813.5"/>
    <n v="25325271"/>
    <n v="18582990.427999999"/>
    <n v="865201.87857692305"/>
    <n v="129"/>
    <n v="14582"/>
    <n v="13512"/>
    <x v="2"/>
    <n v="6742280.5720000006"/>
    <n v="36.281999918813071"/>
    <n v="26.622738102190496"/>
  </r>
  <r>
    <d v="2020-05-07T00:00:00"/>
    <x v="3"/>
    <n v="11719.5"/>
    <n v="965880"/>
    <n v="809986.38600000006"/>
    <n v="106745.03623846154"/>
    <n v="15"/>
    <n v="676"/>
    <n v="591"/>
    <x v="2"/>
    <n v="155893.61399999994"/>
    <n v="19.246448668089087"/>
    <n v="16.140060255932408"/>
  </r>
  <r>
    <d v="2020-05-07T00:00:00"/>
    <x v="7"/>
    <n v="26184"/>
    <n v="2308336.5"/>
    <n v="1837113.1940000001"/>
    <n v="115064.43612307693"/>
    <n v="19"/>
    <n v="1580"/>
    <n v="1435"/>
    <x v="2"/>
    <n v="471223.30599999987"/>
    <n v="25.650205307926161"/>
    <n v="20.413978031365872"/>
  </r>
  <r>
    <d v="2020-05-07T00:00:00"/>
    <x v="0"/>
    <n v="209415"/>
    <n v="21463023"/>
    <n v="15847839.739"/>
    <n v="521163.87692307692"/>
    <n v="54"/>
    <n v="12743"/>
    <n v="11858"/>
    <x v="2"/>
    <n v="5615183.2609999999"/>
    <n v="35.431852880122058"/>
    <n v="26.16212665382691"/>
  </r>
  <r>
    <d v="2020-05-08T00:00:00"/>
    <x v="11"/>
    <n v="69544.5"/>
    <n v="6293776.5"/>
    <n v="4773839.9380000001"/>
    <n v="201777.4038153846"/>
    <n v="31"/>
    <n v="4635"/>
    <n v="4266"/>
    <x v="3"/>
    <n v="1519936.5619999999"/>
    <n v="31.838867279592481"/>
    <n v="24.14983376038218"/>
  </r>
  <r>
    <d v="2020-05-08T00:00:00"/>
    <x v="1"/>
    <n v="463530"/>
    <n v="49123180.5"/>
    <n v="36012087.989"/>
    <n v="700442.11537692312"/>
    <n v="125"/>
    <n v="24620"/>
    <n v="22641"/>
    <x v="3"/>
    <n v="13111092.511"/>
    <n v="36.407476608978691"/>
    <n v="26.690235399151323"/>
  </r>
  <r>
    <d v="2020-05-08T00:00:00"/>
    <x v="13"/>
    <n v="9058.5"/>
    <n v="798759"/>
    <n v="669115.93699999992"/>
    <n v="171987.47030000002"/>
    <n v="15"/>
    <n v="492"/>
    <n v="412"/>
    <x v="3"/>
    <n v="129643.06300000008"/>
    <n v="19.375276515047364"/>
    <n v="16.230560532025315"/>
  </r>
  <r>
    <d v="2020-05-08T00:00:00"/>
    <x v="12"/>
    <n v="61804.5"/>
    <n v="5365708.5"/>
    <n v="4091691.3249999997"/>
    <n v="232169.67161538458"/>
    <n v="36"/>
    <n v="4199"/>
    <n v="3867"/>
    <x v="3"/>
    <n v="1274017.1750000003"/>
    <n v="31.136688322890542"/>
    <n v="23.743689673041317"/>
  </r>
  <r>
    <d v="2020-05-08T00:00:00"/>
    <x v="5"/>
    <n v="232701"/>
    <n v="23881948.5"/>
    <n v="17462223.403999999"/>
    <n v="512464.9846153846"/>
    <n v="59"/>
    <n v="14098"/>
    <n v="13106"/>
    <x v="3"/>
    <n v="6419725.0960000008"/>
    <n v="36.763503406613509"/>
    <n v="26.881077546917918"/>
  </r>
  <r>
    <d v="2020-05-08T00:00:00"/>
    <x v="10"/>
    <n v="34399.5"/>
    <n v="3201358.5"/>
    <n v="2481896.3339999998"/>
    <n v="156377.12456923077"/>
    <n v="21"/>
    <n v="1957"/>
    <n v="1755"/>
    <x v="3"/>
    <n v="719462.1660000002"/>
    <n v="28.988405202261774"/>
    <n v="22.473651919958364"/>
  </r>
  <r>
    <d v="2020-05-08T00:00:00"/>
    <x v="8"/>
    <n v="370092"/>
    <n v="38091556.5"/>
    <n v="28012065.349999998"/>
    <n v="725212.99592307687"/>
    <n v="129"/>
    <n v="20452"/>
    <n v="18857"/>
    <x v="3"/>
    <n v="10079491.150000002"/>
    <n v="35.982677550050781"/>
    <n v="26.461221530813532"/>
  </r>
  <r>
    <d v="2020-05-08T00:00:00"/>
    <x v="6"/>
    <n v="12528"/>
    <n v="959703"/>
    <n v="861486.47499999998"/>
    <n v="87212.130769230775"/>
    <n v="10"/>
    <n v="638"/>
    <n v="547"/>
    <x v="3"/>
    <n v="98216.525000000023"/>
    <n v="11.400820308873685"/>
    <n v="10.234054181345689"/>
  </r>
  <r>
    <d v="2020-05-08T00:00:00"/>
    <x v="3"/>
    <n v="12976.5"/>
    <n v="1046848.5"/>
    <n v="892743.74599999993"/>
    <n v="396844.24095384614"/>
    <n v="15"/>
    <n v="703"/>
    <n v="609"/>
    <x v="3"/>
    <n v="154104.75400000007"/>
    <n v="17.261924789781734"/>
    <n v="14.720826748092019"/>
  </r>
  <r>
    <d v="2020-05-08T00:00:00"/>
    <x v="0"/>
    <n v="225076.5"/>
    <n v="22846078.5"/>
    <n v="16722171.227"/>
    <n v="479024.68461538455"/>
    <n v="54"/>
    <n v="13563"/>
    <n v="12604"/>
    <x v="3"/>
    <n v="6123907.273"/>
    <n v="36.621484075657591"/>
    <n v="26.805069732208093"/>
  </r>
  <r>
    <d v="2020-05-08T00:00:00"/>
    <x v="7"/>
    <n v="25020"/>
    <n v="2235960"/>
    <n v="1780335.608"/>
    <n v="140320.89928461539"/>
    <n v="19"/>
    <n v="1520"/>
    <n v="1380"/>
    <x v="3"/>
    <n v="455624.39199999999"/>
    <n v="25.592050732043774"/>
    <n v="20.377126245550009"/>
  </r>
  <r>
    <d v="2020-05-08T00:00:00"/>
    <x v="4"/>
    <n v="25294.5"/>
    <n v="2271454.5"/>
    <n v="1811009.8979999998"/>
    <n v="151659.17713846153"/>
    <n v="19"/>
    <n v="1522"/>
    <n v="1340"/>
    <x v="3"/>
    <n v="460444.60200000019"/>
    <n v="25.424742432854458"/>
    <n v="20.270914605597433"/>
  </r>
  <r>
    <d v="2020-05-08T00:00:00"/>
    <x v="2"/>
    <n v="14494.5"/>
    <n v="1269786"/>
    <n v="1018857.6680000001"/>
    <n v="197493.53076923077"/>
    <n v="15"/>
    <n v="879"/>
    <n v="768"/>
    <x v="3"/>
    <n v="250928.33199999994"/>
    <n v="24.628399027762914"/>
    <n v="19.761466262819084"/>
  </r>
  <r>
    <d v="2020-05-08T00:00:00"/>
    <x v="9"/>
    <n v="29409"/>
    <n v="2645160"/>
    <n v="2133443.3049999997"/>
    <n v="355537.44449230767"/>
    <n v="21"/>
    <n v="1646"/>
    <n v="1492"/>
    <x v="3"/>
    <n v="511716.6950000003"/>
    <n v="23.98548364518177"/>
    <n v="19.345396686778884"/>
  </r>
  <r>
    <d v="2020-05-09T00:00:00"/>
    <x v="13"/>
    <n v="12037.5"/>
    <n v="1081216.5"/>
    <n v="910141.15500000003"/>
    <n v="143296.04318461538"/>
    <n v="15"/>
    <n v="623"/>
    <n v="535"/>
    <x v="4"/>
    <n v="171075.34499999997"/>
    <n v="18.796572823915426"/>
    <n v="15.822487448166022"/>
  </r>
  <r>
    <d v="2020-05-09T00:00:00"/>
    <x v="2"/>
    <n v="13948.5"/>
    <n v="1222932"/>
    <n v="974409.1449999999"/>
    <n v="299208.26923076925"/>
    <n v="15"/>
    <n v="849"/>
    <n v="740"/>
    <x v="4"/>
    <n v="248522.8550000001"/>
    <n v="25.504979738259753"/>
    <n v="20.321886662545431"/>
  </r>
  <r>
    <d v="2020-05-09T00:00:00"/>
    <x v="3"/>
    <n v="11745"/>
    <n v="955801.5"/>
    <n v="795942.652"/>
    <n v="165952.05877692305"/>
    <n v="15"/>
    <n v="654"/>
    <n v="570"/>
    <x v="4"/>
    <n v="159858.848"/>
    <n v="20.084216821188772"/>
    <n v="16.725109554651254"/>
  </r>
  <r>
    <d v="2020-05-09T00:00:00"/>
    <x v="8"/>
    <n v="285972"/>
    <n v="29768199"/>
    <n v="21483666.921"/>
    <n v="549316.95015384618"/>
    <n v="129"/>
    <n v="16420"/>
    <n v="15169"/>
    <x v="4"/>
    <n v="8284532.0789999999"/>
    <n v="38.562002052368349"/>
    <n v="27.830142088878134"/>
  </r>
  <r>
    <d v="2020-05-09T00:00:00"/>
    <x v="7"/>
    <n v="26271"/>
    <n v="2384937"/>
    <n v="1880070.5110000002"/>
    <n v="141472.14615384614"/>
    <n v="19"/>
    <n v="1542"/>
    <n v="1412"/>
    <x v="4"/>
    <n v="504866.48899999983"/>
    <n v="26.853593311852109"/>
    <n v="21.168965427598291"/>
  </r>
  <r>
    <d v="2020-05-09T00:00:00"/>
    <x v="10"/>
    <n v="32239.5"/>
    <n v="3084892.5"/>
    <n v="2384575.3629999999"/>
    <n v="184346.05176923078"/>
    <n v="21"/>
    <n v="1891"/>
    <n v="1709"/>
    <x v="4"/>
    <n v="700317.1370000001"/>
    <n v="29.368630904537284"/>
    <n v="22.701508626313561"/>
  </r>
  <r>
    <d v="2020-05-09T00:00:00"/>
    <x v="12"/>
    <n v="83373"/>
    <n v="7253427"/>
    <n v="5531366.3810000001"/>
    <n v="221053.87967692307"/>
    <n v="36"/>
    <n v="5413"/>
    <n v="4959"/>
    <x v="4"/>
    <n v="1722060.6189999999"/>
    <n v="31.13264427601835"/>
    <n v="23.741337977207184"/>
  </r>
  <r>
    <d v="2020-05-09T00:00:00"/>
    <x v="0"/>
    <n v="177976.5"/>
    <n v="18085798.5"/>
    <n v="13150397.668"/>
    <n v="444057.73347692302"/>
    <n v="54"/>
    <n v="11288"/>
    <n v="10492"/>
    <x v="4"/>
    <n v="4935400.8320000004"/>
    <n v="37.530430307896609"/>
    <n v="27.288819080893777"/>
  </r>
  <r>
    <d v="2020-05-09T00:00:00"/>
    <x v="1"/>
    <n v="359214"/>
    <n v="38693427"/>
    <n v="27863789.055"/>
    <n v="582268.72615384613"/>
    <n v="125"/>
    <n v="20132"/>
    <n v="18617"/>
    <x v="4"/>
    <n v="10829637.945"/>
    <n v="38.866350601576507"/>
    <n v="27.988314255545266"/>
  </r>
  <r>
    <d v="2020-05-09T00:00:00"/>
    <x v="5"/>
    <n v="188319"/>
    <n v="19218631.5"/>
    <n v="13973128.512"/>
    <n v="403874.8839461538"/>
    <n v="59"/>
    <n v="12016"/>
    <n v="11137"/>
    <x v="4"/>
    <n v="5245502.9879999999"/>
    <n v="37.539932331511935"/>
    <n v="27.293842373740297"/>
  </r>
  <r>
    <d v="2020-05-09T00:00:00"/>
    <x v="4"/>
    <n v="32079"/>
    <n v="2902167"/>
    <n v="2319890.3459999999"/>
    <n v="194963.39216923076"/>
    <n v="19"/>
    <n v="1851"/>
    <n v="1635"/>
    <x v="4"/>
    <n v="582276.6540000001"/>
    <n v="25.099317948538939"/>
    <n v="20.063513023199565"/>
  </r>
  <r>
    <d v="2020-05-09T00:00:00"/>
    <x v="11"/>
    <n v="69720"/>
    <n v="6264933"/>
    <n v="4726931.9569999995"/>
    <n v="294634.35530769231"/>
    <n v="31"/>
    <n v="4556"/>
    <n v="4220"/>
    <x v="4"/>
    <n v="1538001.0430000005"/>
    <n v="32.536982909652671"/>
    <n v="24.549361389818543"/>
  </r>
  <r>
    <d v="2020-05-09T00:00:00"/>
    <x v="9"/>
    <n v="31147.5"/>
    <n v="2831019"/>
    <n v="2261296.2760000001"/>
    <n v="225845"/>
    <n v="21"/>
    <n v="1735"/>
    <n v="1568"/>
    <x v="4"/>
    <n v="569722.72399999993"/>
    <n v="25.194519181174289"/>
    <n v="20.124298847870676"/>
  </r>
  <r>
    <d v="2020-05-09T00:00:00"/>
    <x v="6"/>
    <n v="13216.5"/>
    <n v="1046400"/>
    <n v="937716.15799999994"/>
    <n v="61387.776923076919"/>
    <n v="10"/>
    <n v="644"/>
    <n v="559"/>
    <x v="4"/>
    <n v="108683.84200000006"/>
    <n v="11.590270794928552"/>
    <n v="10.386452790519883"/>
  </r>
  <r>
    <d v="2020-05-10T00:00:00"/>
    <x v="0"/>
    <n v="231559.5"/>
    <n v="23443725"/>
    <n v="17121204.866"/>
    <n v="269535.72538461542"/>
    <n v="54"/>
    <n v="13832"/>
    <n v="12864"/>
    <x v="5"/>
    <n v="6322520.1339999996"/>
    <n v="36.928009351465228"/>
    <n v="26.968922959128722"/>
  </r>
  <r>
    <d v="2020-05-10T00:00:00"/>
    <x v="13"/>
    <n v="13440"/>
    <n v="1198285.5"/>
    <n v="1018063.802"/>
    <n v="178012.59307692308"/>
    <n v="15"/>
    <n v="706"/>
    <n v="608"/>
    <x v="5"/>
    <n v="180221.69799999997"/>
    <n v="17.702397202017401"/>
    <n v="15.039963180727797"/>
  </r>
  <r>
    <d v="2020-05-10T00:00:00"/>
    <x v="4"/>
    <n v="31399.5"/>
    <n v="2862298.5"/>
    <n v="2267667.5189999999"/>
    <n v="169650.86923076923"/>
    <n v="19"/>
    <n v="1848"/>
    <n v="1649"/>
    <x v="5"/>
    <n v="594630.98100000015"/>
    <n v="26.222141297954543"/>
    <n v="20.774597093908973"/>
  </r>
  <r>
    <d v="2020-05-10T00:00:00"/>
    <x v="6"/>
    <n v="12918"/>
    <n v="1004788.5"/>
    <n v="896111.80299999996"/>
    <n v="99729.923076923063"/>
    <n v="10"/>
    <n v="642"/>
    <n v="556"/>
    <x v="5"/>
    <n v="108676.69700000004"/>
    <n v="12.127582365969579"/>
    <n v="10.815877868825135"/>
  </r>
  <r>
    <d v="2020-05-10T00:00:00"/>
    <x v="2"/>
    <n v="16435.5"/>
    <n v="1471537.5"/>
    <n v="1176721.1640000001"/>
    <n v="252262.82307692306"/>
    <n v="15"/>
    <n v="950"/>
    <n v="848"/>
    <x v="5"/>
    <n v="294816.33599999989"/>
    <n v="25.054052312430397"/>
    <n v="20.034578527560456"/>
  </r>
  <r>
    <d v="2020-05-10T00:00:00"/>
    <x v="3"/>
    <n v="14566.5"/>
    <n v="1216557"/>
    <n v="1013050.3829999999"/>
    <n v="102510.40189230769"/>
    <n v="15"/>
    <n v="792"/>
    <n v="695"/>
    <x v="5"/>
    <n v="203506.61700000009"/>
    <n v="20.088499092941962"/>
    <n v="16.728079078908763"/>
  </r>
  <r>
    <d v="2020-05-10T00:00:00"/>
    <x v="5"/>
    <n v="243825"/>
    <n v="24890404.5"/>
    <n v="18159589.107999999"/>
    <n v="258558.49999999997"/>
    <n v="59"/>
    <n v="14569"/>
    <n v="13566"/>
    <x v="5"/>
    <n v="6730815.3920000009"/>
    <n v="37.064800045694959"/>
    <n v="27.041807986688209"/>
  </r>
  <r>
    <d v="2020-05-10T00:00:00"/>
    <x v="7"/>
    <n v="31224"/>
    <n v="2767270.5"/>
    <n v="2174380.5969999996"/>
    <n v="80170.980907692297"/>
    <n v="19"/>
    <n v="1836"/>
    <n v="1680"/>
    <x v="5"/>
    <n v="592889.9030000004"/>
    <n v="27.267071083048322"/>
    <n v="21.425079441998911"/>
  </r>
  <r>
    <d v="2020-05-10T00:00:00"/>
    <x v="10"/>
    <n v="37489.5"/>
    <n v="3549097.5"/>
    <n v="2745646.9479999999"/>
    <n v="258287.05384615384"/>
    <n v="21"/>
    <n v="2120"/>
    <n v="1921"/>
    <x v="5"/>
    <n v="803450.55200000014"/>
    <n v="29.262704463341667"/>
    <n v="22.63816511098949"/>
  </r>
  <r>
    <d v="2020-05-10T00:00:00"/>
    <x v="12"/>
    <n v="88311"/>
    <n v="7726069.5"/>
    <n v="5922893.7209999999"/>
    <n v="161614.12454615385"/>
    <n v="36"/>
    <n v="5746"/>
    <n v="5277"/>
    <x v="5"/>
    <n v="1803175.7790000001"/>
    <n v="30.444169082533502"/>
    <n v="23.338850097064235"/>
  </r>
  <r>
    <d v="2020-05-10T00:00:00"/>
    <x v="1"/>
    <n v="368649"/>
    <n v="39010875"/>
    <n v="28090230.958999999"/>
    <n v="532663.16153846146"/>
    <n v="125"/>
    <n v="20368"/>
    <n v="18884"/>
    <x v="5"/>
    <n v="10920644.041000001"/>
    <n v="38.877017625592252"/>
    <n v="27.993845411055251"/>
  </r>
  <r>
    <d v="2020-05-10T00:00:00"/>
    <x v="9"/>
    <n v="36619.5"/>
    <n v="3312967.5"/>
    <n v="2647972.3429999999"/>
    <n v="371661.65384615387"/>
    <n v="21"/>
    <n v="2016"/>
    <n v="1846"/>
    <x v="5"/>
    <n v="664995.15700000012"/>
    <n v="25.113372454887461"/>
    <n v="20.072492621796023"/>
  </r>
  <r>
    <d v="2020-05-10T00:00:00"/>
    <x v="11"/>
    <n v="84132"/>
    <n v="7483194"/>
    <n v="5637882.125"/>
    <n v="126673.26923076922"/>
    <n v="31"/>
    <n v="5495"/>
    <n v="5093"/>
    <x v="5"/>
    <n v="1845311.875"/>
    <n v="32.730586310369162"/>
    <n v="24.659415150803255"/>
  </r>
  <r>
    <d v="2020-05-10T00:00:00"/>
    <x v="8"/>
    <n v="287206.5"/>
    <n v="29536176.10605"/>
    <n v="21276357.105999999"/>
    <n v="541588.89356153843"/>
    <n v="129"/>
    <n v="16437"/>
    <n v="15285"/>
    <x v="5"/>
    <n v="8259819.0000500008"/>
    <n v="38.821584723828053"/>
    <n v="27.965092605058356"/>
  </r>
  <r>
    <d v="2020-05-11T00:00:00"/>
    <x v="12"/>
    <n v="59574"/>
    <n v="5178169.5"/>
    <n v="3929032.2650000001"/>
    <n v="208822.33076923079"/>
    <n v="36"/>
    <n v="4150"/>
    <n v="3838"/>
    <x v="6"/>
    <n v="1249137.2349999999"/>
    <n v="31.792491146671708"/>
    <n v="24.123143033459986"/>
  </r>
  <r>
    <d v="2020-05-11T00:00:00"/>
    <x v="11"/>
    <n v="72220.5"/>
    <n v="6398719.5"/>
    <n v="4782829.6060000006"/>
    <n v="186502.14615384614"/>
    <n v="31"/>
    <n v="4826"/>
    <n v="4483"/>
    <x v="6"/>
    <n v="1615889.8939999994"/>
    <n v="33.785228141368144"/>
    <n v="25.253332233113195"/>
  </r>
  <r>
    <d v="2020-05-11T00:00:00"/>
    <x v="10"/>
    <n v="32733"/>
    <n v="3079630.5"/>
    <n v="2364369.4010000001"/>
    <n v="281373.57021538459"/>
    <n v="21"/>
    <n v="1916"/>
    <n v="1733"/>
    <x v="6"/>
    <n v="715261.09899999993"/>
    <n v="30.25166451136964"/>
    <n v="23.225549266381144"/>
  </r>
  <r>
    <d v="2020-05-11T00:00:00"/>
    <x v="9"/>
    <n v="27187.5"/>
    <n v="2479396.5"/>
    <n v="1950422.9030000002"/>
    <n v="381635.95355384616"/>
    <n v="21"/>
    <n v="1597"/>
    <n v="1457"/>
    <x v="6"/>
    <n v="528973.59699999983"/>
    <n v="27.120969313186936"/>
    <n v="21.334772272204138"/>
  </r>
  <r>
    <d v="2020-05-11T00:00:00"/>
    <x v="0"/>
    <n v="166948.5"/>
    <n v="16971231"/>
    <n v="12200989.641000001"/>
    <n v="416475.07692307688"/>
    <n v="54"/>
    <n v="10570"/>
    <n v="9926"/>
    <x v="6"/>
    <n v="4770241.3589999992"/>
    <n v="39.097167519675288"/>
    <n v="28.107809969706963"/>
  </r>
  <r>
    <d v="2020-05-11T00:00:00"/>
    <x v="5"/>
    <n v="175293"/>
    <n v="17919144"/>
    <n v="12903628.608999999"/>
    <n v="355401.60769230768"/>
    <n v="60"/>
    <n v="11100"/>
    <n v="10407"/>
    <x v="6"/>
    <n v="5015515.3910000008"/>
    <n v="38.869030898035831"/>
    <n v="27.989704145465883"/>
  </r>
  <r>
    <d v="2020-05-11T00:00:00"/>
    <x v="4"/>
    <n v="42397.5"/>
    <n v="3911979"/>
    <n v="3086459.8370000003"/>
    <n v="164514.63076923075"/>
    <n v="19"/>
    <n v="2530"/>
    <n v="2270"/>
    <x v="6"/>
    <n v="825519.16299999971"/>
    <n v="26.746473519720048"/>
    <n v="21.102341372486912"/>
  </r>
  <r>
    <d v="2020-05-11T00:00:00"/>
    <x v="3"/>
    <n v="10941"/>
    <n v="880356"/>
    <n v="723289.05500000005"/>
    <n v="166333.57363076921"/>
    <n v="15"/>
    <n v="654"/>
    <n v="564"/>
    <x v="6"/>
    <n v="157066.94499999995"/>
    <n v="21.715653501766308"/>
    <n v="17.841298860915352"/>
  </r>
  <r>
    <d v="2020-05-11T00:00:00"/>
    <x v="2"/>
    <n v="12238.5"/>
    <n v="1096002"/>
    <n v="872395.08600000001"/>
    <n v="218895.40769230769"/>
    <n v="15"/>
    <n v="812"/>
    <n v="714"/>
    <x v="6"/>
    <n v="223606.91399999999"/>
    <n v="25.631381651317554"/>
    <n v="20.402053463406091"/>
  </r>
  <r>
    <d v="2020-05-11T00:00:00"/>
    <x v="13"/>
    <n v="12654"/>
    <n v="1081158"/>
    <n v="927698.82299999986"/>
    <n v="197299.08136923076"/>
    <n v="15"/>
    <n v="684"/>
    <n v="585"/>
    <x v="6"/>
    <n v="153459.17700000014"/>
    <n v="16.541917828864179"/>
    <n v="14.193963971963408"/>
  </r>
  <r>
    <d v="2020-05-11T00:00:00"/>
    <x v="1"/>
    <n v="318565.5"/>
    <n v="33781581"/>
    <n v="24232690.171"/>
    <n v="605833.76570769225"/>
    <n v="125"/>
    <n v="18066"/>
    <n v="16883"/>
    <x v="6"/>
    <n v="9548890.8289999999"/>
    <n v="39.404996975645112"/>
    <n v="28.266559901385314"/>
  </r>
  <r>
    <d v="2020-05-11T00:00:00"/>
    <x v="8"/>
    <n v="237099"/>
    <n v="24628233.223949999"/>
    <n v="17679930.469999999"/>
    <n v="622499.33031538466"/>
    <n v="129"/>
    <n v="14043"/>
    <n v="13167"/>
    <x v="6"/>
    <n v="6948302.7539499998"/>
    <n v="39.300509499967504"/>
    <n v="28.212753593680628"/>
  </r>
  <r>
    <d v="2020-05-11T00:00:00"/>
    <x v="6"/>
    <n v="9007.5"/>
    <n v="734335.5"/>
    <n v="622482.40399999998"/>
    <n v="113093.66153846154"/>
    <n v="10"/>
    <n v="494"/>
    <n v="421"/>
    <x v="6"/>
    <n v="111853.09600000002"/>
    <n v="17.968876755590994"/>
    <n v="15.231879161500434"/>
  </r>
  <r>
    <d v="2020-05-11T00:00:00"/>
    <x v="7"/>
    <n v="23629.5"/>
    <n v="2164365"/>
    <n v="1678039.8589999999"/>
    <n v="151098.71538461538"/>
    <n v="19"/>
    <n v="1527"/>
    <n v="1389"/>
    <x v="6"/>
    <n v="486325.14100000006"/>
    <n v="28.981739521361398"/>
    <n v="22.469645415629991"/>
  </r>
  <r>
    <d v="2020-05-12T00:00:00"/>
    <x v="13"/>
    <n v="11296.5"/>
    <n v="989632.5"/>
    <n v="829947.41200000001"/>
    <n v="196319.5046923077"/>
    <n v="15"/>
    <n v="624"/>
    <n v="538"/>
    <x v="0"/>
    <n v="159685.08799999999"/>
    <n v="19.240386281245488"/>
    <n v="16.135796671996928"/>
  </r>
  <r>
    <d v="2020-05-12T00:00:00"/>
    <x v="2"/>
    <n v="12802.5"/>
    <n v="1123830"/>
    <n v="914932.571"/>
    <n v="284287.79007692303"/>
    <n v="15"/>
    <n v="845"/>
    <n v="743"/>
    <x v="0"/>
    <n v="208897.429"/>
    <n v="22.832002665691526"/>
    <n v="18.587991867097337"/>
  </r>
  <r>
    <d v="2020-05-12T00:00:00"/>
    <x v="3"/>
    <n v="13443"/>
    <n v="1092277.5"/>
    <n v="921493.48300000001"/>
    <n v="218151.6"/>
    <n v="15"/>
    <n v="750"/>
    <n v="659"/>
    <x v="0"/>
    <n v="170784.01699999999"/>
    <n v="18.533393903557318"/>
    <n v="15.635588666799416"/>
  </r>
  <r>
    <d v="2020-05-12T00:00:00"/>
    <x v="1"/>
    <n v="373392"/>
    <n v="39578577"/>
    <n v="28453665.594999999"/>
    <n v="535419.89796923078"/>
    <n v="125"/>
    <n v="21106"/>
    <n v="19651"/>
    <x v="0"/>
    <n v="11124911.405000001"/>
    <n v="39.098341715785537"/>
    <n v="28.108416846315627"/>
  </r>
  <r>
    <d v="2020-05-12T00:00:00"/>
    <x v="10"/>
    <n v="32419.5"/>
    <n v="3080614.5"/>
    <n v="2363955.7909999997"/>
    <n v="200042.36143846155"/>
    <n v="21"/>
    <n v="1926"/>
    <n v="1745"/>
    <x v="0"/>
    <n v="716658.70900000026"/>
    <n v="30.316079163935616"/>
    <n v="23.263498532516817"/>
  </r>
  <r>
    <d v="2020-05-12T00:00:00"/>
    <x v="5"/>
    <n v="192886.5"/>
    <n v="19205179.5"/>
    <n v="13834210.461999999"/>
    <n v="383344.65076923074"/>
    <n v="60"/>
    <n v="12000"/>
    <n v="11194"/>
    <x v="0"/>
    <n v="5370969.0380000006"/>
    <n v="38.823820504632721"/>
    <n v="27.966252739267556"/>
  </r>
  <r>
    <d v="2020-05-12T00:00:00"/>
    <x v="0"/>
    <n v="189679.5"/>
    <n v="18718036.5"/>
    <n v="13500671.991999999"/>
    <n v="344959.87384615385"/>
    <n v="54"/>
    <n v="11614"/>
    <n v="10862"/>
    <x v="0"/>
    <n v="5217364.5080000013"/>
    <n v="38.645220853388771"/>
    <n v="27.873460488230169"/>
  </r>
  <r>
    <d v="2020-05-12T00:00:00"/>
    <x v="7"/>
    <n v="25483.5"/>
    <n v="2243160"/>
    <n v="1757185.7729999998"/>
    <n v="114933.59230769231"/>
    <n v="19"/>
    <n v="1598"/>
    <n v="1454"/>
    <x v="0"/>
    <n v="485974.22700000019"/>
    <n v="27.656394358936133"/>
    <n v="21.664715267747294"/>
  </r>
  <r>
    <d v="2020-05-12T00:00:00"/>
    <x v="12"/>
    <n v="64390.5"/>
    <n v="5523145.5"/>
    <n v="4230689.2069999995"/>
    <n v="183154.05167692306"/>
    <n v="36"/>
    <n v="4418"/>
    <n v="4088"/>
    <x v="0"/>
    <n v="1292456.2930000005"/>
    <n v="30.549544761206583"/>
    <n v="23.400728678974701"/>
  </r>
  <r>
    <d v="2020-05-12T00:00:00"/>
    <x v="9"/>
    <n v="28219.5"/>
    <n v="2595778.5"/>
    <n v="2050101.9780000001"/>
    <n v="309760.33573076921"/>
    <n v="21"/>
    <n v="1656"/>
    <n v="1516"/>
    <x v="0"/>
    <n v="545676.52199999988"/>
    <n v="26.617042852294631"/>
    <n v="21.021690487073528"/>
  </r>
  <r>
    <d v="2020-05-12T00:00:00"/>
    <x v="11"/>
    <n v="71520"/>
    <n v="6398361"/>
    <n v="4793096.1439999994"/>
    <n v="181432.06769230767"/>
    <n v="31"/>
    <n v="4800"/>
    <n v="4470"/>
    <x v="0"/>
    <n v="1605264.8560000006"/>
    <n v="33.491188321132931"/>
    <n v="25.088688431302963"/>
  </r>
  <r>
    <d v="2020-05-12T00:00:00"/>
    <x v="4"/>
    <n v="26032.5"/>
    <n v="2370432"/>
    <n v="1847737.8370000001"/>
    <n v="141864.00329999998"/>
    <n v="19"/>
    <n v="1649"/>
    <n v="1460"/>
    <x v="0"/>
    <n v="522694.16299999994"/>
    <n v="28.288329249600135"/>
    <n v="22.050586686308655"/>
  </r>
  <r>
    <d v="2020-05-12T00:00:00"/>
    <x v="8"/>
    <n v="281796"/>
    <n v="29042520"/>
    <n v="20980503.504999999"/>
    <n v="776209.03169999993"/>
    <n v="129"/>
    <n v="16387"/>
    <n v="15322"/>
    <x v="0"/>
    <n v="8062016.495000001"/>
    <n v="38.426229823696509"/>
    <n v="27.759355920216294"/>
  </r>
  <r>
    <d v="2020-05-12T00:00:00"/>
    <x v="6"/>
    <n v="9328.5"/>
    <n v="732964.5"/>
    <n v="634517.67299999995"/>
    <n v="136157.98361538461"/>
    <n v="10"/>
    <n v="526"/>
    <n v="448"/>
    <x v="0"/>
    <n v="98446.827000000048"/>
    <n v="15.515222221399034"/>
    <n v="13.431322662966631"/>
  </r>
  <r>
    <d v="2020-05-13T00:00:00"/>
    <x v="10"/>
    <n v="35535"/>
    <n v="3288069"/>
    <n v="2580984.0299999998"/>
    <n v="208081.82515384615"/>
    <n v="21"/>
    <n v="2061"/>
    <n v="1876"/>
    <x v="1"/>
    <n v="707084.9700000002"/>
    <n v="27.39594518141983"/>
    <n v="21.504566053814571"/>
  </r>
  <r>
    <d v="2020-05-13T00:00:00"/>
    <x v="7"/>
    <n v="25539"/>
    <n v="2263651.5"/>
    <n v="1783039.3049999997"/>
    <n v="139331.31929230769"/>
    <n v="19"/>
    <n v="1605"/>
    <n v="1447"/>
    <x v="1"/>
    <n v="480612.1950000003"/>
    <n v="26.954660710634215"/>
    <n v="21.231722064991025"/>
  </r>
  <r>
    <d v="2020-05-13T00:00:00"/>
    <x v="0"/>
    <n v="188662.5"/>
    <n v="18784000.5"/>
    <n v="13568684.673999999"/>
    <n v="349844.36153846153"/>
    <n v="54"/>
    <n v="11522"/>
    <n v="10803"/>
    <x v="1"/>
    <n v="5215315.8260000013"/>
    <n v="38.436414076255083"/>
    <n v="27.764670395957459"/>
  </r>
  <r>
    <d v="2020-05-13T00:00:00"/>
    <x v="5"/>
    <n v="193722"/>
    <n v="19437273"/>
    <n v="13979092.230999999"/>
    <n v="418713.96153846156"/>
    <n v="60"/>
    <n v="12007"/>
    <n v="11245"/>
    <x v="1"/>
    <n v="5458180.7690000013"/>
    <n v="39.045316239461911"/>
    <n v="28.081000709307325"/>
  </r>
  <r>
    <d v="2020-05-13T00:00:00"/>
    <x v="3"/>
    <n v="14643"/>
    <n v="1172691"/>
    <n v="971555.08299999998"/>
    <n v="124018.33614615384"/>
    <n v="15"/>
    <n v="854"/>
    <n v="756"/>
    <x v="1"/>
    <n v="201135.91700000002"/>
    <n v="20.702471791812961"/>
    <n v="17.151655210110764"/>
  </r>
  <r>
    <d v="2020-05-13T00:00:00"/>
    <x v="2"/>
    <n v="14305.5"/>
    <n v="1243507.5"/>
    <n v="987216.74099999992"/>
    <n v="233030.6"/>
    <n v="15"/>
    <n v="898"/>
    <n v="795"/>
    <x v="1"/>
    <n v="256290.75900000008"/>
    <n v="25.960941336994619"/>
    <n v="20.610310673638889"/>
  </r>
  <r>
    <d v="2020-05-13T00:00:00"/>
    <x v="13"/>
    <n v="10401"/>
    <n v="949912.5"/>
    <n v="785961.28899999999"/>
    <n v="253438.94004615385"/>
    <n v="15"/>
    <n v="599"/>
    <n v="515"/>
    <x v="1"/>
    <n v="163951.21100000001"/>
    <n v="20.859960063503841"/>
    <n v="17.259611911623441"/>
  </r>
  <r>
    <d v="2020-05-13T00:00:00"/>
    <x v="4"/>
    <n v="26464.5"/>
    <n v="2373337.5"/>
    <n v="1886244.7409999999"/>
    <n v="207105.15935384613"/>
    <n v="19"/>
    <n v="1625"/>
    <n v="1444"/>
    <x v="1"/>
    <n v="487092.75900000008"/>
    <n v="25.823412434897815"/>
    <n v="20.523535274692286"/>
  </r>
  <r>
    <d v="2020-05-13T00:00:00"/>
    <x v="9"/>
    <n v="29241"/>
    <n v="2629782"/>
    <n v="2071714.7239999999"/>
    <n v="361201.8010384615"/>
    <n v="21"/>
    <n v="1698"/>
    <n v="1554"/>
    <x v="1"/>
    <n v="558067.27600000007"/>
    <n v="26.937457630387534"/>
    <n v="21.221047067779768"/>
  </r>
  <r>
    <d v="2020-05-13T00:00:00"/>
    <x v="6"/>
    <n v="11202"/>
    <n v="865714.5"/>
    <n v="799644.75899999996"/>
    <n v="111860.49372307691"/>
    <n v="10"/>
    <n v="612"/>
    <n v="530"/>
    <x v="1"/>
    <n v="66069.741000000038"/>
    <n v="8.2623865480746606"/>
    <n v="7.6318163782632773"/>
  </r>
  <r>
    <d v="2020-05-13T00:00:00"/>
    <x v="1"/>
    <n v="350068.5"/>
    <n v="37197115.5"/>
    <n v="26793668.158999998"/>
    <n v="582815.36153846153"/>
    <n v="125"/>
    <n v="19965"/>
    <n v="18573"/>
    <x v="1"/>
    <n v="10403447.341000002"/>
    <n v="38.828006972630519"/>
    <n v="27.968424973705293"/>
  </r>
  <r>
    <d v="2020-05-13T00:00:00"/>
    <x v="12"/>
    <n v="73062"/>
    <n v="6333828"/>
    <n v="4890619.2620000001"/>
    <n v="181964.68769230769"/>
    <n v="36"/>
    <n v="4967"/>
    <n v="4583"/>
    <x v="1"/>
    <n v="1443208.7379999999"/>
    <n v="29.509734057887083"/>
    <n v="22.7857267042932"/>
  </r>
  <r>
    <d v="2020-05-13T00:00:00"/>
    <x v="8"/>
    <n v="258459"/>
    <n v="26467453.5"/>
    <n v="19153152.526999999"/>
    <n v="636197.23340769229"/>
    <n v="129"/>
    <n v="15304"/>
    <n v="14315"/>
    <x v="1"/>
    <n v="7314300.9730000012"/>
    <n v="38.188496450853755"/>
    <n v="27.635076313631764"/>
  </r>
  <r>
    <d v="2020-05-13T00:00:00"/>
    <x v="11"/>
    <n v="78846"/>
    <n v="6993952.5"/>
    <n v="5288518.7799999993"/>
    <n v="227969.01538461537"/>
    <n v="31"/>
    <n v="5251"/>
    <n v="4853"/>
    <x v="1"/>
    <n v="1705433.7200000007"/>
    <n v="32.24785220484744"/>
    <n v="24.384405241528313"/>
  </r>
  <r>
    <d v="2020-05-14T00:00:00"/>
    <x v="6"/>
    <n v="12037.5"/>
    <n v="981564"/>
    <n v="877726.201"/>
    <n v="69249.011815384612"/>
    <n v="10"/>
    <n v="627"/>
    <n v="545"/>
    <x v="2"/>
    <n v="103837.799"/>
    <n v="11.830317800892445"/>
    <n v="10.578810856958894"/>
  </r>
  <r>
    <d v="2020-05-14T00:00:00"/>
    <x v="13"/>
    <n v="11161.5"/>
    <n v="963502.5"/>
    <n v="812962.67800000007"/>
    <n v="193118.32307692309"/>
    <n v="15"/>
    <n v="638"/>
    <n v="548"/>
    <x v="2"/>
    <n v="150539.82199999993"/>
    <n v="18.517433342739494"/>
    <n v="15.624227441028946"/>
  </r>
  <r>
    <d v="2020-05-14T00:00:00"/>
    <x v="8"/>
    <n v="274059"/>
    <n v="28181292"/>
    <n v="20493717.226"/>
    <n v="806120.19333076919"/>
    <n v="129"/>
    <n v="15804"/>
    <n v="14738"/>
    <x v="2"/>
    <n v="7687574.7740000002"/>
    <n v="37.511861265690328"/>
    <n v="27.279000458885989"/>
  </r>
  <r>
    <d v="2020-05-14T00:00:00"/>
    <x v="1"/>
    <n v="358387.5"/>
    <n v="37963150.5"/>
    <n v="27483828.208999999"/>
    <n v="506964.83088461537"/>
    <n v="125"/>
    <n v="20247"/>
    <n v="18812"/>
    <x v="2"/>
    <n v="10479322.291000001"/>
    <n v="38.129048876707749"/>
    <n v="27.603932110429035"/>
  </r>
  <r>
    <d v="2020-05-14T00:00:00"/>
    <x v="4"/>
    <n v="27411"/>
    <n v="2441520"/>
    <n v="1933378.3459999997"/>
    <n v="141658.27661538462"/>
    <n v="19"/>
    <n v="1675"/>
    <n v="1475"/>
    <x v="2"/>
    <n v="508141.65400000033"/>
    <n v="26.282577078164937"/>
    <n v="20.812512451259884"/>
  </r>
  <r>
    <d v="2020-05-14T00:00:00"/>
    <x v="3"/>
    <n v="13810.5"/>
    <n v="1131676.5"/>
    <n v="966968.63599999994"/>
    <n v="195740.02307692307"/>
    <n v="16"/>
    <n v="834"/>
    <n v="735"/>
    <x v="2"/>
    <n v="164707.86400000006"/>
    <n v="17.033423615613533"/>
    <n v="14.554323960955278"/>
  </r>
  <r>
    <d v="2020-05-14T00:00:00"/>
    <x v="12"/>
    <n v="63645"/>
    <n v="5366602.5"/>
    <n v="4245727.3389999997"/>
    <n v="137701.4149"/>
    <n v="36"/>
    <n v="4285"/>
    <n v="3950"/>
    <x v="2"/>
    <n v="1120875.1610000003"/>
    <n v="26.400074039234024"/>
    <n v="20.88612229059261"/>
  </r>
  <r>
    <d v="2020-05-14T00:00:00"/>
    <x v="11"/>
    <n v="70498.5"/>
    <n v="6053649"/>
    <n v="4580254.1549999993"/>
    <n v="131801.93944615382"/>
    <n v="31"/>
    <n v="4695"/>
    <n v="4372"/>
    <x v="2"/>
    <n v="1473394.8450000007"/>
    <n v="32.168408021454013"/>
    <n v="24.338953992872739"/>
  </r>
  <r>
    <d v="2020-05-14T00:00:00"/>
    <x v="10"/>
    <n v="33886.5"/>
    <n v="3166479"/>
    <n v="2522496.074"/>
    <n v="156584.58769230769"/>
    <n v="21"/>
    <n v="1993"/>
    <n v="1796"/>
    <x v="2"/>
    <n v="643982.92599999998"/>
    <n v="25.529590814340352"/>
    <n v="20.337508191274914"/>
  </r>
  <r>
    <d v="2020-05-14T00:00:00"/>
    <x v="5"/>
    <n v="197946"/>
    <n v="19942435.5"/>
    <n v="14561721.772999998"/>
    <n v="363750.55692307692"/>
    <n v="60"/>
    <n v="11935"/>
    <n v="11178"/>
    <x v="2"/>
    <n v="5380713.7270000018"/>
    <n v="36.951081821771893"/>
    <n v="26.981226676149973"/>
  </r>
  <r>
    <d v="2020-05-14T00:00:00"/>
    <x v="0"/>
    <n v="186496.5"/>
    <n v="18640998"/>
    <n v="13641908.620999999"/>
    <n v="364896.93846153846"/>
    <n v="54"/>
    <n v="11194"/>
    <n v="10554"/>
    <x v="2"/>
    <n v="4999089.3790000007"/>
    <n v="36.645087706455769"/>
    <n v="26.817713187888337"/>
  </r>
  <r>
    <d v="2020-05-14T00:00:00"/>
    <x v="2"/>
    <n v="14385"/>
    <n v="1223491.5"/>
    <n v="977925.73100000003"/>
    <n v="285708.40769230766"/>
    <n v="15"/>
    <n v="890"/>
    <n v="777"/>
    <x v="2"/>
    <n v="245565.76899999997"/>
    <n v="25.110881247484013"/>
    <n v="20.070901105565504"/>
  </r>
  <r>
    <d v="2020-05-14T00:00:00"/>
    <x v="9"/>
    <n v="29658"/>
    <n v="2703132"/>
    <n v="2160539.9959999998"/>
    <n v="312856.16153846151"/>
    <n v="21"/>
    <n v="1706"/>
    <n v="1548"/>
    <x v="2"/>
    <n v="542592.00400000019"/>
    <n v="25.113721801241777"/>
    <n v="20.072715797822681"/>
  </r>
  <r>
    <d v="2020-05-14T00:00:00"/>
    <x v="7"/>
    <n v="25656"/>
    <n v="2225341.5"/>
    <n v="1766450.28"/>
    <n v="91828.489107692309"/>
    <n v="19"/>
    <n v="1635"/>
    <n v="1487"/>
    <x v="2"/>
    <n v="458891.22"/>
    <n v="25.978156600026125"/>
    <n v="20.621159493947331"/>
  </r>
  <r>
    <d v="2020-05-15T00:00:00"/>
    <x v="5"/>
    <n v="230896.5"/>
    <n v="23085222"/>
    <n v="17099721.813000001"/>
    <n v="329754.63076923077"/>
    <n v="60"/>
    <n v="13544"/>
    <n v="12643"/>
    <x v="3"/>
    <n v="5985500.186999999"/>
    <n v="35.003494515621561"/>
    <n v="25.927843305990294"/>
  </r>
  <r>
    <d v="2020-05-15T00:00:00"/>
    <x v="0"/>
    <n v="219772.5"/>
    <n v="21895294.5"/>
    <n v="16241999.308"/>
    <n v="317179.04615384614"/>
    <n v="54"/>
    <n v="12791"/>
    <n v="11950"/>
    <x v="3"/>
    <n v="5653295.1919999998"/>
    <n v="34.806645935611314"/>
    <n v="25.819680991274176"/>
  </r>
  <r>
    <d v="2020-05-15T00:00:00"/>
    <x v="7"/>
    <n v="29283"/>
    <n v="2477487"/>
    <n v="2005719.3469999998"/>
    <n v="77264.32873846154"/>
    <n v="19"/>
    <n v="1780"/>
    <n v="1615"/>
    <x v="3"/>
    <n v="471767.65300000017"/>
    <n v="23.52111992665543"/>
    <n v="19.042184802584238"/>
  </r>
  <r>
    <d v="2020-05-15T00:00:00"/>
    <x v="10"/>
    <n v="41697"/>
    <n v="3772258.5"/>
    <n v="3092823.6680000001"/>
    <n v="167669.98904615385"/>
    <n v="21"/>
    <n v="2255"/>
    <n v="2045"/>
    <x v="3"/>
    <n v="679434.83199999994"/>
    <n v="21.968107623780636"/>
    <n v="18.011353993900471"/>
  </r>
  <r>
    <d v="2020-05-15T00:00:00"/>
    <x v="11"/>
    <n v="78961.5"/>
    <n v="6876454.5"/>
    <n v="5258162.2879999997"/>
    <n v="162133.18461538461"/>
    <n v="31"/>
    <n v="5184"/>
    <n v="4778"/>
    <x v="3"/>
    <n v="1618292.2120000003"/>
    <n v="30.776764264070206"/>
    <n v="23.53381691102588"/>
  </r>
  <r>
    <d v="2020-05-15T00:00:00"/>
    <x v="12"/>
    <n v="75642"/>
    <n v="6293952"/>
    <n v="5100877.9309999999"/>
    <n v="159537.61835384613"/>
    <n v="36"/>
    <n v="4862"/>
    <n v="4476"/>
    <x v="3"/>
    <n v="1193074.0690000001"/>
    <n v="23.389582835323885"/>
    <n v="18.955881280950347"/>
  </r>
  <r>
    <d v="2020-05-15T00:00:00"/>
    <x v="9"/>
    <n v="34150.5"/>
    <n v="3038293.5"/>
    <n v="2442084.5610000002"/>
    <n v="277257.14947692305"/>
    <n v="21"/>
    <n v="1926"/>
    <n v="1742"/>
    <x v="3"/>
    <n v="596208.93899999978"/>
    <n v="24.413935066845529"/>
    <n v="19.623151581636197"/>
  </r>
  <r>
    <d v="2020-05-15T00:00:00"/>
    <x v="3"/>
    <n v="13752"/>
    <n v="1091040"/>
    <n v="898790.64599999995"/>
    <n v="149313.46028461537"/>
    <n v="16"/>
    <n v="817"/>
    <n v="718"/>
    <x v="3"/>
    <n v="192249.35400000005"/>
    <n v="21.389781352931443"/>
    <n v="17.620742960844705"/>
  </r>
  <r>
    <d v="2020-05-15T00:00:00"/>
    <x v="4"/>
    <n v="32854.5"/>
    <n v="2949078"/>
    <n v="2391958.463"/>
    <n v="129383.86666153846"/>
    <n v="19"/>
    <n v="1940"/>
    <n v="1715"/>
    <x v="3"/>
    <n v="557119.53700000001"/>
    <n v="23.291354997078813"/>
    <n v="18.891312369493111"/>
  </r>
  <r>
    <d v="2020-05-15T00:00:00"/>
    <x v="2"/>
    <n v="16498.5"/>
    <n v="1370482.5"/>
    <n v="1095453.1229999999"/>
    <n v="250663.81538461539"/>
    <n v="15"/>
    <n v="980"/>
    <n v="867"/>
    <x v="3"/>
    <n v="275029.37700000009"/>
    <n v="25.106448758556336"/>
    <n v="20.068069238388677"/>
  </r>
  <r>
    <d v="2020-05-15T00:00:00"/>
    <x v="8"/>
    <n v="318816"/>
    <n v="32354331"/>
    <n v="23895072.432"/>
    <n v="616932.92353846144"/>
    <n v="129"/>
    <n v="17808"/>
    <n v="16486"/>
    <x v="3"/>
    <n v="8459258.568"/>
    <n v="35.401686234989022"/>
    <n v="26.145676039476758"/>
  </r>
  <r>
    <d v="2020-05-15T00:00:00"/>
    <x v="13"/>
    <n v="12229.5"/>
    <n v="1122730.5"/>
    <n v="921566.44700000004"/>
    <n v="147588"/>
    <n v="15"/>
    <n v="688"/>
    <n v="598"/>
    <x v="3"/>
    <n v="201164.05299999996"/>
    <n v="21.828491440292201"/>
    <n v="17.917394512752612"/>
  </r>
  <r>
    <d v="2020-05-15T00:00:00"/>
    <x v="1"/>
    <n v="403261.5"/>
    <n v="42271377"/>
    <n v="31105053.390999999"/>
    <n v="571050.76427692303"/>
    <n v="125"/>
    <n v="21862"/>
    <n v="20235"/>
    <x v="3"/>
    <n v="11166323.609000001"/>
    <n v="35.898744389330929"/>
    <n v="26.415802846924059"/>
  </r>
  <r>
    <d v="2020-05-15T00:00:00"/>
    <x v="6"/>
    <n v="14421"/>
    <n v="1150579.5"/>
    <n v="1038033.7869999999"/>
    <n v="68487.358569230768"/>
    <n v="10"/>
    <n v="743"/>
    <n v="652"/>
    <x v="3"/>
    <n v="112545.71300000011"/>
    <n v="10.842201324223382"/>
    <n v="9.7816546357726786"/>
  </r>
  <r>
    <d v="2020-05-16T00:00:00"/>
    <x v="8"/>
    <n v="321412.5"/>
    <n v="32235864"/>
    <n v="23691368.555"/>
    <n v="595097.15929230768"/>
    <n v="129"/>
    <n v="17914"/>
    <n v="16631"/>
    <x v="4"/>
    <n v="8544495.4450000003"/>
    <n v="36.065858437699703"/>
    <n v="26.506177855198793"/>
  </r>
  <r>
    <d v="2020-05-16T00:00:00"/>
    <x v="0"/>
    <n v="225480"/>
    <n v="22355338.5"/>
    <n v="16443448.491999999"/>
    <n v="291468.59999999998"/>
    <n v="54"/>
    <n v="13170"/>
    <n v="12299"/>
    <x v="4"/>
    <n v="5911890.0080000013"/>
    <n v="35.95285995438384"/>
    <n v="26.445092781753232"/>
  </r>
  <r>
    <d v="2020-05-16T00:00:00"/>
    <x v="2"/>
    <n v="18600"/>
    <n v="1601425.5"/>
    <n v="1268422.666"/>
    <n v="189642.93076923076"/>
    <n v="15"/>
    <n v="1111"/>
    <n v="992"/>
    <x v="4"/>
    <n v="333002.83400000003"/>
    <n v="26.253302067687905"/>
    <n v="20.794150836239339"/>
  </r>
  <r>
    <d v="2020-05-16T00:00:00"/>
    <x v="3"/>
    <n v="16368"/>
    <n v="1316350.5"/>
    <n v="1092945.2830000001"/>
    <n v="175846.6446153846"/>
    <n v="16"/>
    <n v="920"/>
    <n v="818"/>
    <x v="4"/>
    <n v="223405.21699999995"/>
    <n v="20.440658876058293"/>
    <n v="16.971560158179752"/>
  </r>
  <r>
    <d v="2020-05-16T00:00:00"/>
    <x v="1"/>
    <n v="408810"/>
    <n v="42323631"/>
    <n v="31033323.692999996"/>
    <n v="571764.09076923074"/>
    <n v="125"/>
    <n v="22291"/>
    <n v="20635"/>
    <x v="4"/>
    <n v="11290307.307000004"/>
    <n v="36.38123785479894"/>
    <n v="26.676131135818672"/>
  </r>
  <r>
    <d v="2020-05-16T00:00:00"/>
    <x v="6"/>
    <n v="14265"/>
    <n v="1130506.5"/>
    <n v="1024403.9859999999"/>
    <n v="72626.813907692311"/>
    <n v="10"/>
    <n v="760"/>
    <n v="672"/>
    <x v="4"/>
    <n v="106102.51400000008"/>
    <n v="10.357487421959338"/>
    <n v="9.3853961918839097"/>
  </r>
  <r>
    <d v="2020-05-16T00:00:00"/>
    <x v="5"/>
    <n v="236551.5"/>
    <n v="23689383"/>
    <n v="17329462.175999999"/>
    <n v="258177.63846153844"/>
    <n v="60"/>
    <n v="14049"/>
    <n v="13118"/>
    <x v="4"/>
    <n v="6359920.824000001"/>
    <n v="36.700047349467155"/>
    <n v="26.847135799189033"/>
  </r>
  <r>
    <d v="2020-05-16T00:00:00"/>
    <x v="12"/>
    <n v="81331.5"/>
    <n v="6652179"/>
    <n v="5305378.9040000001"/>
    <n v="156413.8362153846"/>
    <n v="36"/>
    <n v="5286"/>
    <n v="4867"/>
    <x v="4"/>
    <n v="1346800.0959999999"/>
    <n v="25.385559078251273"/>
    <n v="20.245999032798125"/>
  </r>
  <r>
    <d v="2020-05-16T00:00:00"/>
    <x v="10"/>
    <n v="44560.5"/>
    <n v="4025148"/>
    <n v="3259483.304"/>
    <n v="145385.33866923075"/>
    <n v="21"/>
    <n v="2427"/>
    <n v="2213"/>
    <x v="4"/>
    <n v="765664.696"/>
    <n v="23.490370239368467"/>
    <n v="19.02202592302196"/>
  </r>
  <r>
    <d v="2020-05-16T00:00:00"/>
    <x v="9"/>
    <n v="38947.5"/>
    <n v="3395892"/>
    <n v="2740255.2110000001"/>
    <n v="294361.0811230769"/>
    <n v="21"/>
    <n v="2145"/>
    <n v="1947"/>
    <x v="4"/>
    <n v="655636.78899999987"/>
    <n v="23.926121419936599"/>
    <n v="19.306762081950776"/>
  </r>
  <r>
    <d v="2020-05-16T00:00:00"/>
    <x v="7"/>
    <n v="34563"/>
    <n v="2922883.5"/>
    <n v="2340316.3049999997"/>
    <n v="109812.45384615385"/>
    <n v="19"/>
    <n v="2039"/>
    <n v="1868"/>
    <x v="4"/>
    <n v="582567.1950000003"/>
    <n v="24.892669155676391"/>
    <n v="19.931249227004784"/>
  </r>
  <r>
    <d v="2020-05-16T00:00:00"/>
    <x v="4"/>
    <n v="35482.5"/>
    <n v="3222517.5"/>
    <n v="2633868.1740000001"/>
    <n v="150484.18215384614"/>
    <n v="19"/>
    <n v="2080"/>
    <n v="1844"/>
    <x v="4"/>
    <n v="588649.32599999988"/>
    <n v="22.349232653737204"/>
    <n v="18.266753431129541"/>
  </r>
  <r>
    <d v="2020-05-16T00:00:00"/>
    <x v="13"/>
    <n v="13120.5"/>
    <n v="1215033"/>
    <n v="985281.03599999985"/>
    <n v="143418.86295384614"/>
    <n v="15"/>
    <n v="747"/>
    <n v="647"/>
    <x v="4"/>
    <n v="229751.96400000015"/>
    <n v="23.318419375322293"/>
    <n v="18.909113085817435"/>
  </r>
  <r>
    <d v="2020-05-16T00:00:00"/>
    <x v="11"/>
    <n v="88063.5"/>
    <n v="7583758.5"/>
    <n v="5779076.7979999995"/>
    <n v="152384.93586153846"/>
    <n v="31"/>
    <n v="5593"/>
    <n v="5177"/>
    <x v="4"/>
    <n v="1804681.7020000005"/>
    <n v="31.227854639768026"/>
    <n v="23.796666283611227"/>
  </r>
  <r>
    <d v="2020-05-17T00:00:00"/>
    <x v="7"/>
    <n v="28275"/>
    <n v="2435632.5"/>
    <n v="1954139.7149999999"/>
    <n v="79541.984615384616"/>
    <n v="19"/>
    <n v="1790"/>
    <n v="1633"/>
    <x v="5"/>
    <n v="481492.78500000015"/>
    <n v="24.639629464774487"/>
    <n v="19.76869601633252"/>
  </r>
  <r>
    <d v="2020-05-17T00:00:00"/>
    <x v="4"/>
    <n v="30486"/>
    <n v="2694289.5"/>
    <n v="2183502.7290000003"/>
    <n v="153558.02257692307"/>
    <n v="19"/>
    <n v="1871"/>
    <n v="1660"/>
    <x v="5"/>
    <n v="510786.77099999972"/>
    <n v="23.392998974355741"/>
    <n v="18.958124989909201"/>
  </r>
  <r>
    <d v="2020-05-17T00:00:00"/>
    <x v="13"/>
    <n v="11967"/>
    <n v="1060489.5"/>
    <n v="851805.179"/>
    <n v="171981.49101538458"/>
    <n v="15"/>
    <n v="692"/>
    <n v="591"/>
    <x v="5"/>
    <n v="208684.321"/>
    <n v="24.499066939812536"/>
    <n v="19.678112890320932"/>
  </r>
  <r>
    <d v="2020-05-17T00:00:00"/>
    <x v="10"/>
    <n v="34830"/>
    <n v="3191155.5"/>
    <n v="2528990.5839999998"/>
    <n v="292821.22307692311"/>
    <n v="21"/>
    <n v="2054"/>
    <n v="1883"/>
    <x v="5"/>
    <n v="662164.9160000002"/>
    <n v="26.182972771400408"/>
    <n v="20.750004692657573"/>
  </r>
  <r>
    <d v="2020-05-17T00:00:00"/>
    <x v="3"/>
    <n v="13440"/>
    <n v="1157529"/>
    <n v="935379.42299999984"/>
    <n v="111375.6648"/>
    <n v="16"/>
    <n v="859"/>
    <n v="746"/>
    <x v="5"/>
    <n v="222149.57700000016"/>
    <n v="23.749675429838934"/>
    <n v="19.191707248803283"/>
  </r>
  <r>
    <d v="2020-05-17T00:00:00"/>
    <x v="1"/>
    <n v="357072"/>
    <n v="36834567"/>
    <n v="26914635.671"/>
    <n v="566638.92575384618"/>
    <n v="125"/>
    <n v="20079"/>
    <n v="18721"/>
    <x v="5"/>
    <n v="9919931.3289999999"/>
    <n v="36.857015083761787"/>
    <n v="26.931038252736894"/>
  </r>
  <r>
    <d v="2020-05-17T00:00:00"/>
    <x v="12"/>
    <n v="72861"/>
    <n v="5952802.5"/>
    <n v="4711294.2009999994"/>
    <n v="125880.90000000001"/>
    <n v="36"/>
    <n v="4918"/>
    <n v="4554"/>
    <x v="5"/>
    <n v="1241508.2990000006"/>
    <n v="26.351746378659254"/>
    <n v="20.855862411024063"/>
  </r>
  <r>
    <d v="2020-05-17T00:00:00"/>
    <x v="9"/>
    <n v="32023.5"/>
    <n v="2882458.5"/>
    <n v="2290967.0389999999"/>
    <n v="246817.75113846152"/>
    <n v="21"/>
    <n v="1874"/>
    <n v="1705"/>
    <x v="5"/>
    <n v="591491.46100000013"/>
    <n v="25.818418638540706"/>
    <n v="20.520380813808771"/>
  </r>
  <r>
    <d v="2020-05-17T00:00:00"/>
    <x v="0"/>
    <n v="184801.5"/>
    <n v="18449091"/>
    <n v="13533023.127999999"/>
    <n v="246229.69714615386"/>
    <n v="54"/>
    <n v="11128"/>
    <n v="10467"/>
    <x v="5"/>
    <n v="4916067.8720000014"/>
    <n v="36.326457329616133"/>
    <n v="26.646667155579649"/>
  </r>
  <r>
    <d v="2020-05-17T00:00:00"/>
    <x v="11"/>
    <n v="78057"/>
    <n v="6774946.5"/>
    <n v="5115462.4009999996"/>
    <n v="61149.515384615377"/>
    <n v="31"/>
    <n v="5206"/>
    <n v="4843"/>
    <x v="5"/>
    <n v="1659484.0990000004"/>
    <n v="32.440549239020797"/>
    <n v="24.494423668142627"/>
  </r>
  <r>
    <d v="2020-05-17T00:00:00"/>
    <x v="6"/>
    <n v="10402.5"/>
    <n v="843727.5"/>
    <n v="729677.51899999997"/>
    <n v="140731.96461538461"/>
    <n v="10"/>
    <n v="591"/>
    <n v="513"/>
    <x v="5"/>
    <n v="114049.98100000003"/>
    <n v="15.630189779767633"/>
    <n v="13.517395249058497"/>
  </r>
  <r>
    <d v="2020-05-17T00:00:00"/>
    <x v="8"/>
    <n v="269029.5"/>
    <n v="26659930.5"/>
    <n v="19515982.116"/>
    <n v="551393.4769230769"/>
    <n v="129"/>
    <n v="15744"/>
    <n v="14685"/>
    <x v="5"/>
    <n v="7143948.3839999996"/>
    <n v="36.605630921044444"/>
    <n v="26.796575422430301"/>
  </r>
  <r>
    <d v="2020-05-17T00:00:00"/>
    <x v="2"/>
    <n v="15609"/>
    <n v="1377577.5"/>
    <n v="1086345.0159999998"/>
    <n v="224718.40769230769"/>
    <n v="15"/>
    <n v="971"/>
    <n v="856"/>
    <x v="5"/>
    <n v="291232.48400000017"/>
    <n v="26.808470578927036"/>
    <n v="21.14091468538069"/>
  </r>
  <r>
    <d v="2020-05-17T00:00:00"/>
    <x v="5"/>
    <n v="193363.5"/>
    <n v="19546386"/>
    <n v="14278298.844000001"/>
    <n v="264289.06153846154"/>
    <n v="60"/>
    <n v="11698"/>
    <n v="10989"/>
    <x v="5"/>
    <n v="5268087.1559999995"/>
    <n v="36.895761978071675"/>
    <n v="26.951719647816226"/>
  </r>
  <r>
    <d v="2020-05-18T00:00:00"/>
    <x v="6"/>
    <n v="11680.5"/>
    <n v="936427.5"/>
    <n v="813406.68400000001"/>
    <n v="117272.7846153846"/>
    <n v="10"/>
    <n v="645"/>
    <n v="565"/>
    <x v="6"/>
    <n v="123020.81599999999"/>
    <n v="15.124146189091309"/>
    <n v="13.137249386631639"/>
  </r>
  <r>
    <d v="2020-05-18T00:00:00"/>
    <x v="8"/>
    <n v="273900"/>
    <n v="27535284.147600003"/>
    <n v="19680985.969000001"/>
    <n v="764540.58792307694"/>
    <n v="129"/>
    <n v="16110"/>
    <n v="14992"/>
    <x v="6"/>
    <n v="7854298.1786000021"/>
    <n v="39.908052325079133"/>
    <n v="28.524485661734449"/>
  </r>
  <r>
    <d v="2020-05-18T00:00:00"/>
    <x v="1"/>
    <n v="355081.5"/>
    <n v="36876888"/>
    <n v="26228948.559"/>
    <n v="898617.75030769221"/>
    <n v="125"/>
    <n v="20449"/>
    <n v="19060"/>
    <x v="6"/>
    <n v="10647939.441"/>
    <n v="40.596135285592098"/>
    <n v="28.874289611965086"/>
  </r>
  <r>
    <d v="2020-05-18T00:00:00"/>
    <x v="13"/>
    <n v="12450"/>
    <n v="1115146.5"/>
    <n v="897555.51099999994"/>
    <n v="150809.61403846153"/>
    <n v="15"/>
    <n v="729"/>
    <n v="636"/>
    <x v="6"/>
    <n v="217590.98900000006"/>
    <n v="24.242621913999933"/>
    <n v="19.512323179062129"/>
  </r>
  <r>
    <d v="2020-05-18T00:00:00"/>
    <x v="2"/>
    <n v="14290.5"/>
    <n v="1246162.5"/>
    <n v="983143.48999999987"/>
    <n v="263823.34615384613"/>
    <n v="16"/>
    <n v="925"/>
    <n v="816"/>
    <x v="6"/>
    <n v="263019.01000000013"/>
    <n v="26.752860866728632"/>
    <n v="21.106317193784928"/>
  </r>
  <r>
    <d v="2020-05-18T00:00:00"/>
    <x v="9"/>
    <n v="31329"/>
    <n v="2826379.5"/>
    <n v="2229453.5079999999"/>
    <n v="331756.18072307692"/>
    <n v="21"/>
    <n v="1834"/>
    <n v="1660"/>
    <x v="6"/>
    <n v="596925.99200000009"/>
    <n v="26.774543172039095"/>
    <n v="21.11981041470192"/>
  </r>
  <r>
    <d v="2020-05-18T00:00:00"/>
    <x v="10"/>
    <n v="36655.5"/>
    <n v="3360135"/>
    <n v="2596293.8219999997"/>
    <n v="202175.53846153847"/>
    <n v="21"/>
    <n v="2136"/>
    <n v="1947"/>
    <x v="6"/>
    <n v="763841.17800000031"/>
    <n v="29.420444309018595"/>
    <n v="22.732455035288769"/>
  </r>
  <r>
    <d v="2020-05-18T00:00:00"/>
    <x v="12"/>
    <n v="70278"/>
    <n v="5798476.5"/>
    <n v="4485664.5060000001"/>
    <n v="182019.63597692308"/>
    <n v="36"/>
    <n v="4885"/>
    <n v="4502"/>
    <x v="6"/>
    <n v="1312811.9939999999"/>
    <n v="29.266834205812536"/>
    <n v="22.640636622395554"/>
  </r>
  <r>
    <d v="2020-05-18T00:00:00"/>
    <x v="7"/>
    <n v="27181.5"/>
    <n v="2324490"/>
    <n v="1796459.4790000001"/>
    <n v="129793.76153846155"/>
    <n v="19"/>
    <n v="1741"/>
    <n v="1597"/>
    <x v="6"/>
    <n v="528030.52099999995"/>
    <n v="29.392843377348449"/>
    <n v="22.715973009133183"/>
  </r>
  <r>
    <d v="2020-05-18T00:00:00"/>
    <x v="0"/>
    <n v="196560"/>
    <n v="19855122"/>
    <n v="14172342.450999999"/>
    <n v="269626.30769230769"/>
    <n v="54"/>
    <n v="12012"/>
    <n v="11308"/>
    <x v="6"/>
    <n v="5682779.5490000006"/>
    <n v="40.097673116832034"/>
    <n v="28.621227051639377"/>
  </r>
  <r>
    <d v="2020-05-18T00:00:00"/>
    <x v="3"/>
    <n v="14497.5"/>
    <n v="1230711"/>
    <n v="1005560.455"/>
    <n v="171097.83406153845"/>
    <n v="16"/>
    <n v="864"/>
    <n v="765"/>
    <x v="6"/>
    <n v="225150.54500000004"/>
    <n v="22.39055283851631"/>
    <n v="18.294347332558175"/>
  </r>
  <r>
    <d v="2020-05-18T00:00:00"/>
    <x v="5"/>
    <n v="201999"/>
    <n v="20422435.5"/>
    <n v="14541626.939999998"/>
    <n v="279597.86153846153"/>
    <n v="60"/>
    <n v="12460"/>
    <n v="11665"/>
    <x v="6"/>
    <n v="5880808.5600000024"/>
    <n v="40.441200866070375"/>
    <n v="28.795823886920846"/>
  </r>
  <r>
    <d v="2020-05-18T00:00:00"/>
    <x v="4"/>
    <n v="28668"/>
    <n v="2588148"/>
    <n v="2042294.1669999999"/>
    <n v="160977.42935384615"/>
    <n v="19"/>
    <n v="1858"/>
    <n v="1648"/>
    <x v="6"/>
    <n v="545853.8330000001"/>
    <n v="26.727483328311347"/>
    <n v="21.090518509760649"/>
  </r>
  <r>
    <d v="2020-05-18T00:00:00"/>
    <x v="11"/>
    <n v="78058.5"/>
    <n v="6609714"/>
    <n v="5024858.7929999996"/>
    <n v="140406.07692307691"/>
    <n v="31"/>
    <n v="5165"/>
    <n v="4813"/>
    <x v="6"/>
    <n v="1584855.2070000004"/>
    <n v="31.540293414967625"/>
    <n v="23.97766691569409"/>
  </r>
  <r>
    <d v="2020-05-19T00:00:00"/>
    <x v="2"/>
    <n v="16638"/>
    <n v="1364847"/>
    <n v="1137103.412"/>
    <n v="258642.5153846154"/>
    <n v="16"/>
    <n v="1012"/>
    <n v="900"/>
    <x v="0"/>
    <n v="227743.58799999999"/>
    <n v="20.028397206146099"/>
    <n v="16.686382283142358"/>
  </r>
  <r>
    <d v="2020-05-19T00:00:00"/>
    <x v="1"/>
    <n v="362536.5"/>
    <n v="37023243"/>
    <n v="26762183.377"/>
    <n v="650375.76849230775"/>
    <n v="125"/>
    <n v="20771"/>
    <n v="19338"/>
    <x v="0"/>
    <n v="10261059.623"/>
    <n v="38.341638566824024"/>
    <n v="27.715183197214788"/>
  </r>
  <r>
    <d v="2020-05-19T00:00:00"/>
    <x v="4"/>
    <n v="32434.5"/>
    <n v="2865337.5"/>
    <n v="2368028.6850000001"/>
    <n v="225452.89078461539"/>
    <n v="19"/>
    <n v="1999"/>
    <n v="1799"/>
    <x v="0"/>
    <n v="497308.81499999994"/>
    <n v="21.000962452445965"/>
    <n v="17.356029263568427"/>
  </r>
  <r>
    <d v="2020-05-19T00:00:00"/>
    <x v="11"/>
    <n v="84024"/>
    <n v="6815511"/>
    <n v="5426339.5819999995"/>
    <n v="195070.25003076921"/>
    <n v="31"/>
    <n v="5389"/>
    <n v="5024"/>
    <x v="0"/>
    <n v="1389171.4180000005"/>
    <n v="25.600524939649837"/>
    <n v="20.3824983629254"/>
  </r>
  <r>
    <d v="2020-05-19T00:00:00"/>
    <x v="7"/>
    <n v="28882.5"/>
    <n v="2446530"/>
    <n v="1956748.2629999998"/>
    <n v="108543.03143076923"/>
    <n v="19"/>
    <n v="1831"/>
    <n v="1667"/>
    <x v="0"/>
    <n v="489781.7370000002"/>
    <n v="25.030390789722155"/>
    <n v="20.019445377739093"/>
  </r>
  <r>
    <d v="2020-05-19T00:00:00"/>
    <x v="10"/>
    <n v="38250"/>
    <n v="3552937.5"/>
    <n v="2795344.17"/>
    <n v="245048.26007692309"/>
    <n v="21"/>
    <n v="2245"/>
    <n v="2053"/>
    <x v="0"/>
    <n v="757593.33000000007"/>
    <n v="27.101969701283689"/>
    <n v="21.323013140535121"/>
  </r>
  <r>
    <d v="2020-05-19T00:00:00"/>
    <x v="5"/>
    <n v="223597.5"/>
    <n v="21945858"/>
    <n v="15975681.728"/>
    <n v="296759.42307692306"/>
    <n v="60"/>
    <n v="13867"/>
    <n v="12987"/>
    <x v="0"/>
    <n v="5970176.2719999999"/>
    <n v="37.370400673019716"/>
    <n v="27.204114197767982"/>
  </r>
  <r>
    <d v="2020-05-19T00:00:00"/>
    <x v="9"/>
    <n v="31842"/>
    <n v="2771116.5"/>
    <n v="2269371.4459999995"/>
    <n v="328803.84615384613"/>
    <n v="21"/>
    <n v="1860"/>
    <n v="1704"/>
    <x v="0"/>
    <n v="501745.05400000047"/>
    <n v="22.109428356665795"/>
    <n v="18.106241798206625"/>
  </r>
  <r>
    <d v="2020-05-19T00:00:00"/>
    <x v="12"/>
    <n v="75796.5"/>
    <n v="6173463"/>
    <n v="4915101.7949999999"/>
    <n v="253686.7171923077"/>
    <n v="36"/>
    <n v="5094"/>
    <n v="4716"/>
    <x v="0"/>
    <n v="1258361.2050000001"/>
    <n v="25.601935778422675"/>
    <n v="20.383392676039367"/>
  </r>
  <r>
    <d v="2020-05-19T00:00:00"/>
    <x v="13"/>
    <n v="16237.5"/>
    <n v="1403047.5"/>
    <n v="1195875.8800000001"/>
    <n v="173178.52204615384"/>
    <n v="15"/>
    <n v="930"/>
    <n v="827"/>
    <x v="0"/>
    <n v="207171.61999999988"/>
    <n v="17.323839661353471"/>
    <n v="14.765830807581345"/>
  </r>
  <r>
    <d v="2020-05-19T00:00:00"/>
    <x v="0"/>
    <n v="211453.5"/>
    <n v="20590072.5"/>
    <n v="15078027.685000001"/>
    <n v="293452.29237692308"/>
    <n v="54"/>
    <n v="13070"/>
    <n v="12244"/>
    <x v="0"/>
    <n v="5512044.8149999995"/>
    <n v="36.5568025882027"/>
    <n v="26.770400225642721"/>
  </r>
  <r>
    <d v="2020-05-19T00:00:00"/>
    <x v="8"/>
    <n v="276568.5"/>
    <n v="27093624"/>
    <n v="19768696.5"/>
    <n v="759335.80469230772"/>
    <n v="129"/>
    <n v="16191"/>
    <n v="15102"/>
    <x v="0"/>
    <n v="7324927.5"/>
    <n v="37.053163823927385"/>
    <n v="27.035613618909011"/>
  </r>
  <r>
    <d v="2020-05-19T00:00:00"/>
    <x v="3"/>
    <n v="14427"/>
    <n v="1126810.5"/>
    <n v="963035.41399999999"/>
    <n v="202056.34519230769"/>
    <n v="17"/>
    <n v="857"/>
    <n v="757"/>
    <x v="0"/>
    <n v="163775.08600000001"/>
    <n v="17.006133276008477"/>
    <n v="14.534394736293283"/>
  </r>
  <r>
    <d v="2020-05-19T00:00:00"/>
    <x v="6"/>
    <n v="11526"/>
    <n v="938764.5"/>
    <n v="820018.375"/>
    <n v="77816.215384615381"/>
    <n v="10"/>
    <n v="649"/>
    <n v="568"/>
    <x v="0"/>
    <n v="118746.125"/>
    <n v="14.480910260090207"/>
    <n v="12.649192103024772"/>
  </r>
  <r>
    <d v="2020-05-20T00:00:00"/>
    <x v="6"/>
    <n v="13063.5"/>
    <n v="1037247"/>
    <n v="910480.6449999999"/>
    <n v="64430.964123076919"/>
    <n v="10"/>
    <n v="745"/>
    <n v="654"/>
    <x v="1"/>
    <n v="126766.3550000001"/>
    <n v="13.923014804998971"/>
    <n v="12.221424115953104"/>
  </r>
  <r>
    <d v="2020-05-20T00:00:00"/>
    <x v="4"/>
    <n v="29955"/>
    <n v="2692230"/>
    <n v="2195766.1209999998"/>
    <n v="202002.14775384613"/>
    <n v="19"/>
    <n v="1889"/>
    <n v="1690"/>
    <x v="1"/>
    <n v="496463.87900000019"/>
    <n v="22.610052785307559"/>
    <n v="18.440619077864824"/>
  </r>
  <r>
    <d v="2020-05-20T00:00:00"/>
    <x v="7"/>
    <n v="28849.5"/>
    <n v="2520759"/>
    <n v="2010739.0729999999"/>
    <n v="106300.0107076923"/>
    <n v="19"/>
    <n v="1823"/>
    <n v="1678"/>
    <x v="1"/>
    <n v="510019.92700000014"/>
    <n v="25.364799135228232"/>
    <n v="20.232792067785937"/>
  </r>
  <r>
    <d v="2020-05-20T00:00:00"/>
    <x v="12"/>
    <n v="99631.5"/>
    <n v="7121946"/>
    <n v="6279205.8499999996"/>
    <n v="279127.27602307691"/>
    <n v="36"/>
    <n v="5914"/>
    <n v="5384"/>
    <x v="1"/>
    <n v="842740.15000000037"/>
    <n v="13.421126335585901"/>
    <n v="11.833003928982338"/>
  </r>
  <r>
    <d v="2020-05-20T00:00:00"/>
    <x v="13"/>
    <n v="12630"/>
    <n v="1104858"/>
    <n v="915994.11899999983"/>
    <n v="161654.46923076923"/>
    <n v="15"/>
    <n v="760"/>
    <n v="664"/>
    <x v="1"/>
    <n v="188863.88100000017"/>
    <n v="20.618459996903123"/>
    <n v="17.093950625329242"/>
  </r>
  <r>
    <d v="2020-05-20T00:00:00"/>
    <x v="3"/>
    <n v="14928"/>
    <n v="1217749.5"/>
    <n v="1025585.5199999999"/>
    <n v="84618.754369230766"/>
    <n v="17"/>
    <n v="890"/>
    <n v="794"/>
    <x v="1"/>
    <n v="192163.9800000001"/>
    <n v="18.737002059077447"/>
    <n v="15.780255298811463"/>
  </r>
  <r>
    <d v="2020-05-20T00:00:00"/>
    <x v="5"/>
    <n v="219622.5"/>
    <n v="21959286"/>
    <n v="15958453.927999999"/>
    <n v="417117.17692307686"/>
    <n v="60"/>
    <n v="13792"/>
    <n v="12834"/>
    <x v="1"/>
    <n v="6000832.0720000006"/>
    <n v="37.602841096474926"/>
    <n v="27.327081909675936"/>
  </r>
  <r>
    <d v="2020-05-20T00:00:00"/>
    <x v="10"/>
    <n v="41391"/>
    <n v="3918987"/>
    <n v="3141103.9569999999"/>
    <n v="205451.17950769232"/>
    <n v="21"/>
    <n v="2410"/>
    <n v="2202"/>
    <x v="1"/>
    <n v="777883.04300000006"/>
    <n v="24.764638599957042"/>
    <n v="19.849084546593293"/>
  </r>
  <r>
    <d v="2020-05-20T00:00:00"/>
    <x v="9"/>
    <n v="34077"/>
    <n v="2929330.5"/>
    <n v="2389543.5279999999"/>
    <n v="459604.90796153841"/>
    <n v="21"/>
    <n v="1921"/>
    <n v="1767"/>
    <x v="1"/>
    <n v="539786.97200000007"/>
    <n v="22.589543386631295"/>
    <n v="18.426974081620358"/>
  </r>
  <r>
    <d v="2020-05-20T00:00:00"/>
    <x v="1"/>
    <n v="388668"/>
    <n v="39639309"/>
    <n v="28736966.634"/>
    <n v="997757.75384615385"/>
    <n v="125"/>
    <n v="21674"/>
    <n v="20155"/>
    <x v="1"/>
    <n v="10902342.366"/>
    <n v="37.938389617994503"/>
    <n v="27.503865836813656"/>
  </r>
  <r>
    <d v="2020-05-20T00:00:00"/>
    <x v="0"/>
    <n v="214885.5"/>
    <n v="21411349.5"/>
    <n v="15600701.422999999"/>
    <n v="410370.5153846154"/>
    <n v="54"/>
    <n v="13298"/>
    <n v="12428"/>
    <x v="1"/>
    <n v="5810648.0770000014"/>
    <n v="37.246069387837949"/>
    <n v="27.138168367201708"/>
  </r>
  <r>
    <d v="2020-05-20T00:00:00"/>
    <x v="11"/>
    <n v="93313.5"/>
    <n v="7247575.5"/>
    <n v="5922822.6779999994"/>
    <n v="714758.2"/>
    <n v="31"/>
    <n v="5698"/>
    <n v="5258"/>
    <x v="1"/>
    <n v="1324752.8220000006"/>
    <n v="22.366916823640903"/>
    <n v="18.278565321603075"/>
  </r>
  <r>
    <d v="2020-05-20T00:00:00"/>
    <x v="8"/>
    <n v="300151.5"/>
    <n v="29368771.617449999"/>
    <n v="21545834.136"/>
    <n v="1052145.9026769232"/>
    <n v="129"/>
    <n v="17095"/>
    <n v="15919"/>
    <x v="1"/>
    <n v="7822937.4814499989"/>
    <n v="36.308352844780288"/>
    <n v="26.636924360846798"/>
  </r>
  <r>
    <d v="2020-05-20T00:00:00"/>
    <x v="2"/>
    <n v="17329.5"/>
    <n v="1430254.5"/>
    <n v="1175778.8370000001"/>
    <n v="286968.87692307692"/>
    <n v="16"/>
    <n v="1050"/>
    <n v="938"/>
    <x v="1"/>
    <n v="254475.66299999994"/>
    <n v="21.643157283668639"/>
    <n v="17.792334371260495"/>
  </r>
  <r>
    <d v="2020-05-21T00:00:00"/>
    <x v="11"/>
    <n v="79485"/>
    <n v="6633847.5"/>
    <n v="5212858.58"/>
    <n v="120955.33846153846"/>
    <n v="31"/>
    <n v="5207"/>
    <n v="4868"/>
    <x v="2"/>
    <n v="1420988.92"/>
    <n v="27.2593030904744"/>
    <n v="21.420283176542721"/>
  </r>
  <r>
    <d v="2020-05-21T00:00:00"/>
    <x v="13"/>
    <n v="12135"/>
    <n v="1103623.5"/>
    <n v="899589.3060000001"/>
    <n v="184440.53076923077"/>
    <n v="15"/>
    <n v="749"/>
    <n v="652"/>
    <x v="2"/>
    <n v="204034.1939999999"/>
    <n v="22.680815861099163"/>
    <n v="18.487663048131893"/>
  </r>
  <r>
    <d v="2020-05-21T00:00:00"/>
    <x v="3"/>
    <n v="14182.5"/>
    <n v="1172574"/>
    <n v="968784.86499999987"/>
    <n v="94547"/>
    <n v="18"/>
    <n v="888"/>
    <n v="786"/>
    <x v="2"/>
    <n v="203789.13500000013"/>
    <n v="21.035540744125907"/>
    <n v="17.379639579250448"/>
  </r>
  <r>
    <d v="2020-05-21T00:00:00"/>
    <x v="4"/>
    <n v="31707"/>
    <n v="2853181.5"/>
    <n v="2349459.5"/>
    <n v="187617.05315384615"/>
    <n v="19"/>
    <n v="1949"/>
    <n v="1724"/>
    <x v="2"/>
    <n v="503722"/>
    <n v="21.439909902681872"/>
    <n v="17.654747866548274"/>
  </r>
  <r>
    <d v="2020-05-21T00:00:00"/>
    <x v="12"/>
    <n v="73126.5"/>
    <n v="5864085"/>
    <n v="4847142.9859999996"/>
    <n v="142998.2095"/>
    <n v="36"/>
    <n v="4816"/>
    <n v="4452"/>
    <x v="2"/>
    <n v="1016942.0140000004"/>
    <n v="20.980235510634483"/>
    <n v="17.341870283258178"/>
  </r>
  <r>
    <d v="2020-05-21T00:00:00"/>
    <x v="5"/>
    <n v="224233.5"/>
    <n v="22253295"/>
    <n v="16496134.313999999"/>
    <n v="334550.50769230764"/>
    <n v="60"/>
    <n v="14005"/>
    <n v="13002"/>
    <x v="2"/>
    <n v="5757160.6860000007"/>
    <n v="34.900059470987657"/>
    <n v="25.871048247012414"/>
  </r>
  <r>
    <d v="2020-05-21T00:00:00"/>
    <x v="6"/>
    <n v="11250"/>
    <n v="935523"/>
    <n v="808524.505"/>
    <n v="94344.953846153847"/>
    <n v="10"/>
    <n v="677"/>
    <n v="591"/>
    <x v="2"/>
    <n v="126998.495"/>
    <n v="15.70743919505569"/>
    <n v="13.575133374593676"/>
  </r>
  <r>
    <d v="2020-05-21T00:00:00"/>
    <x v="2"/>
    <n v="16554"/>
    <n v="1380751.5"/>
    <n v="1137748.7319999998"/>
    <n v="227139.51416923077"/>
    <n v="17"/>
    <n v="1045"/>
    <n v="930"/>
    <x v="2"/>
    <n v="243002.76800000016"/>
    <n v="21.358210399657924"/>
    <n v="17.599312258578038"/>
  </r>
  <r>
    <d v="2020-05-21T00:00:00"/>
    <x v="0"/>
    <n v="213640.5"/>
    <n v="21042673.5"/>
    <n v="15681371.557000002"/>
    <n v="296732.59615384613"/>
    <n v="54"/>
    <n v="13240"/>
    <n v="12360"/>
    <x v="2"/>
    <n v="5361301.9429999981"/>
    <n v="34.18898610693762"/>
    <n v="25.478235657650622"/>
  </r>
  <r>
    <d v="2020-05-21T00:00:00"/>
    <x v="9"/>
    <n v="31272"/>
    <n v="2744382"/>
    <n v="2257728.2139999997"/>
    <n v="301623.79230769229"/>
    <n v="21"/>
    <n v="1787"/>
    <n v="1626"/>
    <x v="2"/>
    <n v="486653.78600000031"/>
    <n v="21.555020794013092"/>
    <n v="17.732727659633401"/>
  </r>
  <r>
    <d v="2020-05-21T00:00:00"/>
    <x v="7"/>
    <n v="25362"/>
    <n v="2198935.5"/>
    <n v="1755958.3049999999"/>
    <n v="102833.37792307691"/>
    <n v="19"/>
    <n v="1650"/>
    <n v="1505"/>
    <x v="2"/>
    <n v="442977.19500000007"/>
    <n v="25.227090742339698"/>
    <n v="20.145074514463936"/>
  </r>
  <r>
    <d v="2020-05-21T00:00:00"/>
    <x v="1"/>
    <n v="378043.5"/>
    <n v="37902156.57"/>
    <n v="28083686.689999998"/>
    <n v="713697.60769230768"/>
    <n v="125"/>
    <n v="20911"/>
    <n v="19358"/>
    <x v="2"/>
    <n v="9818469.8800000027"/>
    <n v="34.961470651558542"/>
    <n v="25.904778958597401"/>
  </r>
  <r>
    <d v="2020-05-21T00:00:00"/>
    <x v="8"/>
    <n v="288936"/>
    <n v="27852900"/>
    <n v="20824687.999000002"/>
    <n v="822353.43936153851"/>
    <n v="129"/>
    <n v="16373"/>
    <n v="15223"/>
    <x v="2"/>
    <n v="7028212.0009999983"/>
    <n v="33.749422806898679"/>
    <n v="25.233322207023317"/>
  </r>
  <r>
    <d v="2020-05-21T00:00:00"/>
    <x v="10"/>
    <n v="40819.5"/>
    <n v="3810394.5"/>
    <n v="3046897.7940000002"/>
    <n v="144594.40769230769"/>
    <n v="21"/>
    <n v="2335"/>
    <n v="2126"/>
    <x v="2"/>
    <n v="763496.70599999977"/>
    <n v="25.058165964854144"/>
    <n v="20.037208903172619"/>
  </r>
  <r>
    <d v="2020-05-22T00:00:00"/>
    <x v="1"/>
    <n v="393018"/>
    <n v="39498373.5"/>
    <n v="29683782.432999995"/>
    <n v="636230.32011538453"/>
    <n v="125"/>
    <n v="21427"/>
    <n v="19799"/>
    <x v="3"/>
    <n v="9814591.0670000054"/>
    <n v="33.063815533457579"/>
    <n v="24.848089167519785"/>
  </r>
  <r>
    <d v="2020-05-22T00:00:00"/>
    <x v="7"/>
    <n v="30781.5"/>
    <n v="2540715"/>
    <n v="2108065.5690000001"/>
    <n v="90381.169230769228"/>
    <n v="19"/>
    <n v="1859"/>
    <n v="1697"/>
    <x v="3"/>
    <n v="432649.43099999987"/>
    <n v="20.523528174943586"/>
    <n v="17.028648667796265"/>
  </r>
  <r>
    <d v="2020-05-22T00:00:00"/>
    <x v="5"/>
    <n v="228334.5"/>
    <n v="22380772.5"/>
    <n v="17031004.072999999"/>
    <n v="275436.23846153845"/>
    <n v="60"/>
    <n v="14050"/>
    <n v="13027"/>
    <x v="3"/>
    <n v="5349768.4270000011"/>
    <n v="31.411937922563382"/>
    <n v="23.903412748599276"/>
  </r>
  <r>
    <d v="2020-05-22T00:00:00"/>
    <x v="12"/>
    <n v="75820.5"/>
    <n v="5943489"/>
    <n v="5046963.6720000003"/>
    <n v="196334.07284615384"/>
    <n v="36"/>
    <n v="4857"/>
    <n v="4456"/>
    <x v="3"/>
    <n v="896525.32799999975"/>
    <n v="17.763657245520186"/>
    <n v="15.084158951080751"/>
  </r>
  <r>
    <d v="2020-05-22T00:00:00"/>
    <x v="11"/>
    <n v="97963.5"/>
    <n v="7728465"/>
    <n v="6415904.9240000006"/>
    <n v="150138.82307692309"/>
    <n v="31"/>
    <n v="5965"/>
    <n v="5533"/>
    <x v="3"/>
    <n v="1312560.0759999994"/>
    <n v="20.457910326727269"/>
    <n v="16.983451125158741"/>
  </r>
  <r>
    <d v="2020-05-22T00:00:00"/>
    <x v="6"/>
    <n v="18036"/>
    <n v="1455049.5"/>
    <n v="1301439.284"/>
    <n v="69189.123076923075"/>
    <n v="10"/>
    <n v="965"/>
    <n v="861"/>
    <x v="3"/>
    <n v="153610.21600000001"/>
    <n v="11.803102756194351"/>
    <n v="10.557044004344871"/>
  </r>
  <r>
    <d v="2020-05-22T00:00:00"/>
    <x v="10"/>
    <n v="53838"/>
    <n v="4840833"/>
    <n v="4017247.747"/>
    <n v="147709.19777692307"/>
    <n v="21"/>
    <n v="2861"/>
    <n v="2612"/>
    <x v="3"/>
    <n v="823585.25300000003"/>
    <n v="20.501231312284311"/>
    <n v="17.013296120729635"/>
  </r>
  <r>
    <d v="2020-05-22T00:00:00"/>
    <x v="8"/>
    <n v="304092"/>
    <n v="29465769"/>
    <n v="22276452.264999997"/>
    <n v="570447.6369538462"/>
    <n v="129"/>
    <n v="17088"/>
    <n v="15804"/>
    <x v="3"/>
    <n v="7189316.7350000031"/>
    <n v="32.273167421257703"/>
    <n v="24.398876998594549"/>
  </r>
  <r>
    <d v="2020-05-22T00:00:00"/>
    <x v="13"/>
    <n v="15802.5"/>
    <n v="1411909.5"/>
    <n v="1158841.584"/>
    <n v="186035.59738461539"/>
    <n v="15"/>
    <n v="903"/>
    <n v="792"/>
    <x v="3"/>
    <n v="253067.91599999997"/>
    <n v="21.838007842839023"/>
    <n v="17.923805739673824"/>
  </r>
  <r>
    <d v="2020-05-22T00:00:00"/>
    <x v="0"/>
    <n v="214428"/>
    <n v="20812585.5"/>
    <n v="15857489.721000001"/>
    <n v="256649.16153846151"/>
    <n v="54"/>
    <n v="13014"/>
    <n v="12095"/>
    <x v="3"/>
    <n v="4955095.7789999992"/>
    <n v="31.247668238674553"/>
    <n v="23.808170200670162"/>
  </r>
  <r>
    <d v="2020-05-22T00:00:00"/>
    <x v="2"/>
    <n v="21483"/>
    <n v="1774329"/>
    <n v="1460215.51"/>
    <n v="181509.9923076923"/>
    <n v="17"/>
    <n v="1268"/>
    <n v="1129"/>
    <x v="3"/>
    <n v="314113.49"/>
    <n v="21.511447306843081"/>
    <n v="17.703226966363058"/>
  </r>
  <r>
    <d v="2020-05-22T00:00:00"/>
    <x v="3"/>
    <n v="17008.5"/>
    <n v="1398771"/>
    <n v="1144986.3970000001"/>
    <n v="158820.4117"/>
    <n v="18"/>
    <n v="985"/>
    <n v="861"/>
    <x v="3"/>
    <n v="253784.60299999989"/>
    <n v="22.164857474721586"/>
    <n v="18.143398955225688"/>
  </r>
  <r>
    <d v="2020-05-22T00:00:00"/>
    <x v="4"/>
    <n v="38074.5"/>
    <n v="3414180"/>
    <n v="2805831.5209999997"/>
    <n v="124540.74078461538"/>
    <n v="20"/>
    <n v="2306"/>
    <n v="2054"/>
    <x v="3"/>
    <n v="608348.47900000028"/>
    <n v="21.681575477603324"/>
    <n v="17.818289574656294"/>
  </r>
  <r>
    <d v="2020-05-22T00:00:00"/>
    <x v="9"/>
    <n v="36031.5"/>
    <n v="3091069.5"/>
    <n v="2549333.4129999997"/>
    <n v="289900.09384615382"/>
    <n v="21"/>
    <n v="2046"/>
    <n v="1853"/>
    <x v="3"/>
    <n v="541736.08700000029"/>
    <n v="21.250107351101523"/>
    <n v="17.525846216010358"/>
  </r>
  <r>
    <d v="2020-05-23T00:00:00"/>
    <x v="7"/>
    <n v="36997.5"/>
    <n v="3089140.5"/>
    <n v="2533823.1740000001"/>
    <n v="109891.53846153845"/>
    <n v="19"/>
    <n v="2195"/>
    <n v="1999"/>
    <x v="4"/>
    <n v="555317.32599999988"/>
    <n v="21.916183090367454"/>
    <n v="17.976434739695392"/>
  </r>
  <r>
    <d v="2020-05-23T00:00:00"/>
    <x v="9"/>
    <n v="42703.5"/>
    <n v="3628726.5"/>
    <n v="3056063.7349999999"/>
    <n v="223670.01693846151"/>
    <n v="21"/>
    <n v="2340"/>
    <n v="2146"/>
    <x v="4"/>
    <n v="572662.76500000013"/>
    <n v="18.738574017338031"/>
    <n v="15.781370268605258"/>
  </r>
  <r>
    <d v="2020-05-23T00:00:00"/>
    <x v="5"/>
    <n v="292018.5"/>
    <n v="28590910.5"/>
    <n v="21740920.338999998"/>
    <n v="206427.73076923075"/>
    <n v="60"/>
    <n v="17295"/>
    <n v="16010"/>
    <x v="4"/>
    <n v="6849990.1610000022"/>
    <n v="31.507360563352659"/>
    <n v="23.958628953072349"/>
  </r>
  <r>
    <d v="2020-05-23T00:00:00"/>
    <x v="8"/>
    <n v="356982"/>
    <n v="35103926.711549997"/>
    <n v="26357141.036999997"/>
    <n v="601482.07692307688"/>
    <n v="129"/>
    <n v="19856"/>
    <n v="18325"/>
    <x v="4"/>
    <n v="8746785.6745500006"/>
    <n v="33.185638997307464"/>
    <n v="24.916829807738026"/>
  </r>
  <r>
    <d v="2020-05-23T00:00:00"/>
    <x v="1"/>
    <n v="456885"/>
    <n v="46408080"/>
    <n v="34793888.932999998"/>
    <n v="595793.09065384604"/>
    <n v="125"/>
    <n v="24574"/>
    <n v="22609"/>
    <x v="4"/>
    <n v="11614191.067000002"/>
    <n v="33.379973964291786"/>
    <n v="25.026226180871959"/>
  </r>
  <r>
    <d v="2020-05-23T00:00:00"/>
    <x v="10"/>
    <n v="42999"/>
    <n v="3883215"/>
    <n v="3151914.3419999997"/>
    <n v="162279.9956153846"/>
    <n v="21"/>
    <n v="2460"/>
    <n v="2226"/>
    <x v="4"/>
    <n v="731300.65800000029"/>
    <n v="23.201793534019853"/>
    <n v="18.832350462181473"/>
  </r>
  <r>
    <d v="2020-05-23T00:00:00"/>
    <x v="12"/>
    <n v="89556"/>
    <n v="7173117"/>
    <n v="6068194.523"/>
    <n v="139983.69019999998"/>
    <n v="36"/>
    <n v="5651"/>
    <n v="5212"/>
    <x v="4"/>
    <n v="1104922.477"/>
    <n v="18.208422172559942"/>
    <n v="15.403658925401606"/>
  </r>
  <r>
    <d v="2020-05-23T00:00:00"/>
    <x v="13"/>
    <n v="14167.5"/>
    <n v="1315075.5"/>
    <n v="1074904.135"/>
    <n v="269233.34436923079"/>
    <n v="15"/>
    <n v="840"/>
    <n v="725"/>
    <x v="4"/>
    <n v="240171.36499999999"/>
    <n v="22.343514847489164"/>
    <n v="18.262933573015388"/>
  </r>
  <r>
    <d v="2020-05-23T00:00:00"/>
    <x v="0"/>
    <n v="275793"/>
    <n v="26806626"/>
    <n v="20508194.544999998"/>
    <n v="239346.81538461536"/>
    <n v="54"/>
    <n v="16221"/>
    <n v="15065"/>
    <x v="4"/>
    <n v="6298431.4550000019"/>
    <n v="30.711779338642909"/>
    <n v="23.495800832973167"/>
  </r>
  <r>
    <d v="2020-05-23T00:00:00"/>
    <x v="6"/>
    <n v="14773.5"/>
    <n v="1241383.5"/>
    <n v="1069622.507"/>
    <n v="74049.523076923084"/>
    <n v="10"/>
    <n v="828"/>
    <n v="734"/>
    <x v="4"/>
    <n v="171760.99300000002"/>
    <n v="16.058094503054431"/>
    <n v="13.836255516526522"/>
  </r>
  <r>
    <d v="2020-05-23T00:00:00"/>
    <x v="2"/>
    <n v="21958.5"/>
    <n v="1854001.5"/>
    <n v="1515956.368"/>
    <n v="206787.93638461537"/>
    <n v="17"/>
    <n v="1294"/>
    <n v="1155"/>
    <x v="4"/>
    <n v="338045.13199999998"/>
    <n v="22.299133348143961"/>
    <n v="18.233271763803856"/>
  </r>
  <r>
    <d v="2020-05-23T00:00:00"/>
    <x v="4"/>
    <n v="38176.5"/>
    <n v="3385372.5"/>
    <n v="2831498.2739999997"/>
    <n v="146460.30097692306"/>
    <n v="20"/>
    <n v="2266"/>
    <n v="1993"/>
    <x v="4"/>
    <n v="553874.22600000026"/>
    <n v="19.561171238771529"/>
    <n v="16.360805967437862"/>
  </r>
  <r>
    <d v="2020-05-23T00:00:00"/>
    <x v="3"/>
    <n v="17943"/>
    <n v="1457391"/>
    <n v="1194154.7659999998"/>
    <n v="124621.03076923077"/>
    <n v="18"/>
    <n v="1031"/>
    <n v="918"/>
    <x v="4"/>
    <n v="263236.23400000017"/>
    <n v="22.043728459230568"/>
    <n v="18.062155866202012"/>
  </r>
  <r>
    <d v="2020-05-23T00:00:00"/>
    <x v="11"/>
    <n v="102889.5"/>
    <n v="8089143"/>
    <n v="6673236.3720000004"/>
    <n v="127223.84583076923"/>
    <n v="31"/>
    <n v="6276"/>
    <n v="5801"/>
    <x v="4"/>
    <n v="1415906.6279999996"/>
    <n v="21.217690324007595"/>
    <n v="17.503790302631558"/>
  </r>
  <r>
    <d v="2020-05-24T00:00:00"/>
    <x v="7"/>
    <n v="29824.5"/>
    <n v="2526909"/>
    <n v="2092407.26"/>
    <n v="62346.415384615379"/>
    <n v="19"/>
    <n v="1868"/>
    <n v="1706"/>
    <x v="5"/>
    <n v="434501.74"/>
    <n v="20.765639094561354"/>
    <n v="17.194989609835574"/>
  </r>
  <r>
    <d v="2020-05-24T00:00:00"/>
    <x v="5"/>
    <n v="200029.5"/>
    <n v="19959801"/>
    <n v="15125624.641999999"/>
    <n v="318671.85465384612"/>
    <n v="60"/>
    <n v="12822"/>
    <n v="11916"/>
    <x v="5"/>
    <n v="4834176.3580000009"/>
    <n v="31.960176669839651"/>
    <n v="24.219561898437767"/>
  </r>
  <r>
    <d v="2020-05-24T00:00:00"/>
    <x v="0"/>
    <n v="193719"/>
    <n v="19071117"/>
    <n v="14541424.877999999"/>
    <n v="304806.9854230769"/>
    <n v="54"/>
    <n v="12211"/>
    <n v="11427"/>
    <x v="5"/>
    <n v="4529692.1220000014"/>
    <n v="31.150263196373967"/>
    <n v="23.751582678665343"/>
  </r>
  <r>
    <d v="2020-05-24T00:00:00"/>
    <x v="3"/>
    <n v="17197.5"/>
    <n v="1386262.5"/>
    <n v="1130117.3810000001"/>
    <n v="121581.84923076924"/>
    <n v="18"/>
    <n v="1006"/>
    <n v="904"/>
    <x v="5"/>
    <n v="256145.11899999995"/>
    <n v="22.665355237112305"/>
    <n v="18.477389311187451"/>
  </r>
  <r>
    <d v="2020-05-24T00:00:00"/>
    <x v="13"/>
    <n v="12666"/>
    <n v="1184865"/>
    <n v="953822.62099999993"/>
    <n v="340158.78723076923"/>
    <n v="15"/>
    <n v="779"/>
    <n v="673"/>
    <x v="5"/>
    <n v="231042.37900000007"/>
    <n v="24.222782508321334"/>
    <n v="19.499468631447471"/>
  </r>
  <r>
    <d v="2020-05-24T00:00:00"/>
    <x v="10"/>
    <n v="38194.5"/>
    <n v="3449302.5"/>
    <n v="2798056.2479999997"/>
    <n v="174707.83838461537"/>
    <n v="21"/>
    <n v="2254"/>
    <n v="2061"/>
    <x v="5"/>
    <n v="651246.25200000033"/>
    <n v="23.274952119547255"/>
    <n v="18.880520105151703"/>
  </r>
  <r>
    <d v="2020-05-24T00:00:00"/>
    <x v="11"/>
    <n v="76663.5"/>
    <n v="6451032"/>
    <n v="5048965.7960000001"/>
    <n v="94608.146153846144"/>
    <n v="31"/>
    <n v="5035"/>
    <n v="4683"/>
    <x v="5"/>
    <n v="1402066.2039999999"/>
    <n v="27.769374177792507"/>
    <n v="21.733983089837409"/>
  </r>
  <r>
    <d v="2020-05-24T00:00:00"/>
    <x v="1"/>
    <n v="375744"/>
    <n v="38191381.5"/>
    <n v="28822960.470999997"/>
    <n v="574198.11538461538"/>
    <n v="125"/>
    <n v="21004"/>
    <n v="19556"/>
    <x v="5"/>
    <n v="9368421.0290000029"/>
    <n v="32.503326778059346"/>
    <n v="24.530196764419227"/>
  </r>
  <r>
    <d v="2020-05-24T00:00:00"/>
    <x v="2"/>
    <n v="18075"/>
    <n v="1548099"/>
    <n v="1256993.4810000001"/>
    <n v="213288.93846153846"/>
    <n v="17"/>
    <n v="1128"/>
    <n v="1001"/>
    <x v="5"/>
    <n v="291105.51899999985"/>
    <n v="23.158872611527872"/>
    <n v="18.804063499814923"/>
  </r>
  <r>
    <d v="2020-05-24T00:00:00"/>
    <x v="9"/>
    <n v="34303.5"/>
    <n v="2924746.5"/>
    <n v="2399312.9350000001"/>
    <n v="282325.24615384615"/>
    <n v="20"/>
    <n v="1999"/>
    <n v="1829"/>
    <x v="5"/>
    <n v="525433.56499999994"/>
    <n v="21.899334485936905"/>
    <n v="17.965097658891118"/>
  </r>
  <r>
    <d v="2020-05-24T00:00:00"/>
    <x v="8"/>
    <n v="287740.5"/>
    <n v="28188534"/>
    <n v="21369401.386999998"/>
    <n v="607679.34615384613"/>
    <n v="129"/>
    <n v="16432"/>
    <n v="15345"/>
    <x v="5"/>
    <n v="6819132.6130000018"/>
    <n v="31.91073296582092"/>
    <n v="24.191157344330154"/>
  </r>
  <r>
    <d v="2020-05-24T00:00:00"/>
    <x v="6"/>
    <n v="9994.5"/>
    <n v="828984"/>
    <n v="702631.81099999999"/>
    <n v="82264.567169230766"/>
    <n v="10"/>
    <n v="639"/>
    <n v="557"/>
    <x v="5"/>
    <n v="126352.18900000001"/>
    <n v="17.982702607810054"/>
    <n v="15.241812749100106"/>
  </r>
  <r>
    <d v="2020-05-24T00:00:00"/>
    <x v="12"/>
    <n v="74649"/>
    <n v="6098236.5"/>
    <n v="5042435.841"/>
    <n v="156805.83461538461"/>
    <n v="36"/>
    <n v="4915"/>
    <n v="4562"/>
    <x v="5"/>
    <n v="1055800.659"/>
    <n v="20.938306253007614"/>
    <n v="17.31321274601272"/>
  </r>
  <r>
    <d v="2020-05-24T00:00:00"/>
    <x v="4"/>
    <n v="31854"/>
    <n v="2915533.5"/>
    <n v="2431800.3939999999"/>
    <n v="155421.87692307692"/>
    <n v="20"/>
    <n v="2015"/>
    <n v="1803"/>
    <x v="5"/>
    <n v="483733.10600000015"/>
    <n v="19.891974160112756"/>
    <n v="16.591581129148409"/>
  </r>
  <r>
    <d v="2020-05-25T00:00:00"/>
    <x v="9"/>
    <n v="35592"/>
    <n v="3176580"/>
    <n v="2540760.0409999997"/>
    <n v="351098.05384615384"/>
    <n v="20"/>
    <n v="2087"/>
    <n v="1914"/>
    <x v="6"/>
    <n v="635819.95900000026"/>
    <n v="25.024793712898301"/>
    <n v="20.015864829470697"/>
  </r>
  <r>
    <d v="2020-05-25T00:00:00"/>
    <x v="5"/>
    <n v="198751.5"/>
    <n v="20582743.5"/>
    <n v="14894008.652000001"/>
    <n v="316452.66153846157"/>
    <n v="59"/>
    <n v="12983"/>
    <n v="12056"/>
    <x v="6"/>
    <n v="5688734.8479999993"/>
    <n v="38.19478678251005"/>
    <n v="27.638370210462949"/>
  </r>
  <r>
    <d v="2020-05-25T00:00:00"/>
    <x v="8"/>
    <n v="266983.5"/>
    <n v="27165913.5"/>
    <n v="19659432.722999997"/>
    <n v="698314.9846153846"/>
    <n v="129"/>
    <n v="15822"/>
    <n v="14753"/>
    <x v="6"/>
    <n v="7506480.7770000026"/>
    <n v="38.1825909361973"/>
    <n v="27.631983651129577"/>
  </r>
  <r>
    <d v="2020-05-25T00:00:00"/>
    <x v="12"/>
    <n v="66316.5"/>
    <n v="5704650"/>
    <n v="4375924.2359999996"/>
    <n v="135246.95929230767"/>
    <n v="36"/>
    <n v="4641"/>
    <n v="4274"/>
    <x v="6"/>
    <n v="1328725.7640000004"/>
    <n v="30.364459993817878"/>
    <n v="23.291976966159194"/>
  </r>
  <r>
    <d v="2020-05-25T00:00:00"/>
    <x v="11"/>
    <n v="76999.5"/>
    <n v="6645603"/>
    <n v="5032216.1889999993"/>
    <n v="100883.95384615385"/>
    <n v="31"/>
    <n v="5210"/>
    <n v="4841"/>
    <x v="6"/>
    <n v="1613386.8110000007"/>
    <n v="32.06115855131042"/>
    <n v="24.27750816592566"/>
  </r>
  <r>
    <d v="2020-05-25T00:00:00"/>
    <x v="7"/>
    <n v="28494"/>
    <n v="2512803"/>
    <n v="1972327.267"/>
    <n v="174025.3846153846"/>
    <n v="20"/>
    <n v="1899"/>
    <n v="1738"/>
    <x v="6"/>
    <n v="540475.73300000001"/>
    <n v="27.402943823926762"/>
    <n v="21.508878053711335"/>
  </r>
  <r>
    <d v="2020-05-25T00:00:00"/>
    <x v="1"/>
    <n v="349734"/>
    <n v="36883428"/>
    <n v="26438356.802999999"/>
    <n v="742420.26923076913"/>
    <n v="124"/>
    <n v="20358"/>
    <n v="18890"/>
    <x v="6"/>
    <n v="10445071.197000001"/>
    <n v="39.507263158710316"/>
    <n v="28.319144296999728"/>
  </r>
  <r>
    <d v="2020-05-25T00:00:00"/>
    <x v="10"/>
    <n v="38740.5"/>
    <n v="3561655.5"/>
    <n v="2769041.2770000002"/>
    <n v="180495.52483076922"/>
    <n v="21"/>
    <n v="2330"/>
    <n v="2142"/>
    <x v="6"/>
    <n v="792614.22299999977"/>
    <n v="28.624138960424737"/>
    <n v="22.254095686682774"/>
  </r>
  <r>
    <d v="2020-05-25T00:00:00"/>
    <x v="0"/>
    <n v="192948"/>
    <n v="19806927"/>
    <n v="14358653.389999999"/>
    <n v="319377.7946153846"/>
    <n v="54"/>
    <n v="12336"/>
    <n v="11519"/>
    <x v="6"/>
    <n v="5448273.6100000013"/>
    <n v="37.944182243401876"/>
    <n v="27.506910133005498"/>
  </r>
  <r>
    <d v="2020-05-25T00:00:00"/>
    <x v="6"/>
    <n v="12280.5"/>
    <n v="1030440"/>
    <n v="871047.598"/>
    <n v="85172.084615384621"/>
    <n v="10"/>
    <n v="739"/>
    <n v="642"/>
    <x v="6"/>
    <n v="159392.402"/>
    <n v="18.29893135185478"/>
    <n v="15.468382632661775"/>
  </r>
  <r>
    <d v="2020-05-25T00:00:00"/>
    <x v="4"/>
    <n v="30603"/>
    <n v="2865727.5"/>
    <n v="2288224.429"/>
    <n v="167381.28187692308"/>
    <n v="20"/>
    <n v="2011"/>
    <n v="1791"/>
    <x v="6"/>
    <n v="577503.071"/>
    <n v="25.238043247898567"/>
    <n v="20.152058107409026"/>
  </r>
  <r>
    <d v="2020-05-25T00:00:00"/>
    <x v="2"/>
    <n v="17211"/>
    <n v="1507867.5"/>
    <n v="1217527.6069999998"/>
    <n v="246242.8615384615"/>
    <n v="17"/>
    <n v="1142"/>
    <n v="1020"/>
    <x v="6"/>
    <n v="290339.89300000016"/>
    <n v="23.846678410471576"/>
    <n v="19.255000389623103"/>
  </r>
  <r>
    <d v="2020-05-25T00:00:00"/>
    <x v="13"/>
    <n v="13260"/>
    <n v="1230687"/>
    <n v="985675.48699999996"/>
    <n v="224353.45695384615"/>
    <n v="15"/>
    <n v="835"/>
    <n v="736"/>
    <x v="6"/>
    <n v="245011.51300000004"/>
    <n v="24.857218854626954"/>
    <n v="19.908515568946452"/>
  </r>
  <r>
    <d v="2020-05-25T00:00:00"/>
    <x v="3"/>
    <n v="15807"/>
    <n v="1326705"/>
    <n v="1070563.6439999999"/>
    <n v="123343.24153846155"/>
    <n v="18"/>
    <n v="989"/>
    <n v="887"/>
    <x v="6"/>
    <n v="256141.35600000015"/>
    <n v="23.925841068445642"/>
    <n v="19.306579533505953"/>
  </r>
  <r>
    <d v="2020-05-26T00:00:00"/>
    <x v="6"/>
    <n v="11835"/>
    <n v="983109"/>
    <n v="825345.05300000007"/>
    <n v="109486.33076923077"/>
    <n v="10"/>
    <n v="692"/>
    <n v="601"/>
    <x v="0"/>
    <n v="157763.94699999993"/>
    <n v="19.114907931725362"/>
    <n v="16.047452215369802"/>
  </r>
  <r>
    <d v="2020-05-26T00:00:00"/>
    <x v="0"/>
    <n v="232369.5"/>
    <n v="23856345"/>
    <n v="17297352.185000002"/>
    <n v="279472.16153846151"/>
    <n v="54"/>
    <n v="14482"/>
    <n v="13510"/>
    <x v="0"/>
    <n v="6558992.8149999976"/>
    <n v="37.91905688714516"/>
    <n v="27.493703729552859"/>
  </r>
  <r>
    <d v="2020-05-26T00:00:00"/>
    <x v="14"/>
    <n v="10437"/>
    <n v="833815.5"/>
    <n v="737888.36599999992"/>
    <n v="39424.853846153841"/>
    <n v="7"/>
    <n v="577"/>
    <n v="389"/>
    <x v="0"/>
    <n v="95927.134000000078"/>
    <n v="13.000223125892202"/>
    <n v="11.504599518718479"/>
  </r>
  <r>
    <d v="2020-05-26T00:00:00"/>
    <x v="1"/>
    <n v="369861"/>
    <n v="38365960.5"/>
    <n v="27592063.502999999"/>
    <n v="589339.03384615376"/>
    <n v="124"/>
    <n v="21153"/>
    <n v="19673"/>
    <x v="0"/>
    <n v="10773896.997000001"/>
    <n v="39.04708684012919"/>
    <n v="28.081916512946421"/>
  </r>
  <r>
    <d v="2020-05-26T00:00:00"/>
    <x v="5"/>
    <n v="244905"/>
    <n v="25163431.5"/>
    <n v="18210825.697000001"/>
    <n v="272401.2"/>
    <n v="59"/>
    <n v="15369"/>
    <n v="14299"/>
    <x v="0"/>
    <n v="6952605.8029999994"/>
    <n v="38.178421553644057"/>
    <n v="27.629800025485391"/>
  </r>
  <r>
    <d v="2020-05-26T00:00:00"/>
    <x v="9"/>
    <n v="33423"/>
    <n v="2970330"/>
    <n v="2395998.3769999999"/>
    <n v="259067.63954615386"/>
    <n v="20"/>
    <n v="2044"/>
    <n v="1863"/>
    <x v="0"/>
    <n v="574331.62300000014"/>
    <n v="23.970451253773959"/>
    <n v="19.335616682321497"/>
  </r>
  <r>
    <d v="2020-05-26T00:00:00"/>
    <x v="3"/>
    <n v="14419.5"/>
    <n v="1210456.5"/>
    <n v="970917.12399999995"/>
    <n v="88147.13846153846"/>
    <n v="18"/>
    <n v="914"/>
    <n v="804"/>
    <x v="0"/>
    <n v="239539.37600000005"/>
    <n v="24.671454450524248"/>
    <n v="19.789176727953468"/>
  </r>
  <r>
    <d v="2020-05-26T00:00:00"/>
    <x v="8"/>
    <n v="276966"/>
    <n v="27872617.898850001"/>
    <n v="20223763.805"/>
    <n v="645572.57826153841"/>
    <n v="129"/>
    <n v="16459"/>
    <n v="15355"/>
    <x v="0"/>
    <n v="7648854.0938500017"/>
    <n v="37.821120576768926"/>
    <n v="27.442180428145523"/>
  </r>
  <r>
    <d v="2020-05-26T00:00:00"/>
    <x v="13"/>
    <n v="12259.5"/>
    <n v="1152054"/>
    <n v="906579.62099999993"/>
    <n v="217611.18753846153"/>
    <n v="15"/>
    <n v="812"/>
    <n v="711"/>
    <x v="0"/>
    <n v="245474.37900000007"/>
    <n v="27.076979596037059"/>
    <n v="21.307541052763156"/>
  </r>
  <r>
    <d v="2020-05-26T00:00:00"/>
    <x v="11"/>
    <n v="79975.5"/>
    <n v="6676459.5"/>
    <n v="5083946.1689999998"/>
    <n v="141931.13193076922"/>
    <n v="31"/>
    <n v="5493"/>
    <n v="5119"/>
    <x v="0"/>
    <n v="1592513.3310000002"/>
    <n v="31.324354705219935"/>
    <n v="23.852662193187875"/>
  </r>
  <r>
    <d v="2020-05-26T00:00:00"/>
    <x v="7"/>
    <n v="27156"/>
    <n v="2410803"/>
    <n v="1897998.2520000001"/>
    <n v="96303.4"/>
    <n v="20"/>
    <n v="1814"/>
    <n v="1655"/>
    <x v="0"/>
    <n v="512804.74799999991"/>
    <n v="27.018188634243266"/>
    <n v="21.271117880639768"/>
  </r>
  <r>
    <d v="2020-05-26T00:00:00"/>
    <x v="4"/>
    <n v="31407"/>
    <n v="2907411"/>
    <n v="2288433.4950000001"/>
    <n v="193538.8704076923"/>
    <n v="20"/>
    <n v="2036"/>
    <n v="1790"/>
    <x v="0"/>
    <n v="618977.50499999989"/>
    <n v="27.048087976006478"/>
    <n v="21.289645839545901"/>
  </r>
  <r>
    <d v="2020-05-26T00:00:00"/>
    <x v="10"/>
    <n v="40744.5"/>
    <n v="3700311"/>
    <n v="2861069.8419999997"/>
    <n v="170303.62015384613"/>
    <n v="21"/>
    <n v="2418"/>
    <n v="2215"/>
    <x v="0"/>
    <n v="839241.15800000029"/>
    <n v="29.333123773495089"/>
    <n v="22.680287089382496"/>
  </r>
  <r>
    <d v="2020-05-26T00:00:00"/>
    <x v="2"/>
    <n v="17391"/>
    <n v="1489132.5"/>
    <n v="1209901.0159999998"/>
    <n v="272121.81538461539"/>
    <n v="17"/>
    <n v="1140"/>
    <n v="1016"/>
    <x v="0"/>
    <n v="279231.48400000017"/>
    <n v="23.078870114776414"/>
    <n v="18.751285328874374"/>
  </r>
  <r>
    <d v="2020-05-26T00:00:00"/>
    <x v="12"/>
    <n v="67726.5"/>
    <n v="5864989.5"/>
    <n v="4506085.4840000002"/>
    <n v="167003.69436153845"/>
    <n v="36"/>
    <n v="4770"/>
    <n v="4424"/>
    <x v="0"/>
    <n v="1358904.0159999998"/>
    <n v="30.157084698573371"/>
    <n v="23.169760423271001"/>
  </r>
  <r>
    <d v="2020-05-27T00:00:00"/>
    <x v="8"/>
    <n v="286558.5"/>
    <n v="29256993"/>
    <n v="21169527.457000002"/>
    <n v="646741.28130000003"/>
    <n v="129"/>
    <n v="17115"/>
    <n v="15962"/>
    <x v="1"/>
    <n v="8087465.5429999977"/>
    <n v="38.203335239425776"/>
    <n v="27.642846081277039"/>
  </r>
  <r>
    <d v="2020-05-27T00:00:00"/>
    <x v="1"/>
    <n v="370012.5"/>
    <n v="39034861.5"/>
    <n v="28040467.216000002"/>
    <n v="681486.56664615381"/>
    <n v="124"/>
    <n v="21384"/>
    <n v="19897"/>
    <x v="1"/>
    <n v="10994394.283999998"/>
    <n v="39.209026723087383"/>
    <n v="28.1655777976822"/>
  </r>
  <r>
    <d v="2020-05-27T00:00:00"/>
    <x v="13"/>
    <n v="13203"/>
    <n v="1211457"/>
    <n v="964554.21099999989"/>
    <n v="156117.80846153846"/>
    <n v="15"/>
    <n v="809"/>
    <n v="702"/>
    <x v="1"/>
    <n v="246902.78900000011"/>
    <n v="25.597606250044159"/>
    <n v="20.380648178185449"/>
  </r>
  <r>
    <d v="2020-05-27T00:00:00"/>
    <x v="2"/>
    <n v="18069"/>
    <n v="1603084.5"/>
    <n v="1312709.0090000001"/>
    <n v="241760.20769230771"/>
    <n v="17"/>
    <n v="1203"/>
    <n v="1077"/>
    <x v="1"/>
    <n v="290375.49099999992"/>
    <n v="22.120324383330249"/>
    <n v="18.113548661970093"/>
  </r>
  <r>
    <d v="2020-05-27T00:00:00"/>
    <x v="9"/>
    <n v="32817"/>
    <n v="3015751.5"/>
    <n v="2415980.7719999999"/>
    <n v="346048.63569230767"/>
    <n v="20"/>
    <n v="2079"/>
    <n v="1893"/>
    <x v="1"/>
    <n v="599770.72800000012"/>
    <n v="24.825144924621949"/>
    <n v="19.887935992073622"/>
  </r>
  <r>
    <d v="2020-05-27T00:00:00"/>
    <x v="5"/>
    <n v="215592"/>
    <n v="22342300.5"/>
    <n v="16240834.603999998"/>
    <n v="285591.72307692305"/>
    <n v="59"/>
    <n v="13942"/>
    <n v="12986"/>
    <x v="1"/>
    <n v="6101465.8960000016"/>
    <n v="37.568672083497823"/>
    <n v="27.309031565482712"/>
  </r>
  <r>
    <d v="2020-05-27T00:00:00"/>
    <x v="12"/>
    <n v="69010.5"/>
    <n v="5985894"/>
    <n v="4624968.49"/>
    <n v="168769.33384615384"/>
    <n v="36"/>
    <n v="4951"/>
    <n v="4584"/>
    <x v="1"/>
    <n v="1360925.5099999998"/>
    <n v="29.425616908365136"/>
    <n v="22.735543095150028"/>
  </r>
  <r>
    <d v="2020-05-27T00:00:00"/>
    <x v="14"/>
    <n v="8362.5"/>
    <n v="687684"/>
    <n v="597300.38899999997"/>
    <n v="48380.499253846152"/>
    <n v="7"/>
    <n v="409"/>
    <n v="329"/>
    <x v="1"/>
    <n v="90383.611000000034"/>
    <n v="15.132019443570133"/>
    <n v="13.14318945911204"/>
  </r>
  <r>
    <d v="2020-05-27T00:00:00"/>
    <x v="6"/>
    <n v="12490.5"/>
    <n v="1054798.5"/>
    <n v="878389.06499999994"/>
    <n v="67454.765369230765"/>
    <n v="10"/>
    <n v="757"/>
    <n v="660"/>
    <x v="1"/>
    <n v="176409.43500000006"/>
    <n v="20.083291337421201"/>
    <n v="16.724467753793739"/>
  </r>
  <r>
    <d v="2020-05-27T00:00:00"/>
    <x v="0"/>
    <n v="203532"/>
    <n v="20953324.5"/>
    <n v="15301120.521000002"/>
    <n v="356339.00384615385"/>
    <n v="54"/>
    <n v="13091"/>
    <n v="12216"/>
    <x v="1"/>
    <n v="5652203.9789999984"/>
    <n v="36.939804318531046"/>
    <n v="26.975213308036146"/>
  </r>
  <r>
    <d v="2020-05-27T00:00:00"/>
    <x v="3"/>
    <n v="15276"/>
    <n v="1350199.5"/>
    <n v="1100106.21"/>
    <n v="107692.85196923077"/>
    <n v="18"/>
    <n v="962"/>
    <n v="859"/>
    <x v="1"/>
    <n v="250093.29000000004"/>
    <n v="22.733558607945685"/>
    <n v="18.522691646678883"/>
  </r>
  <r>
    <d v="2020-05-27T00:00:00"/>
    <x v="7"/>
    <n v="28050"/>
    <n v="2458555.5"/>
    <n v="1979227.4479999999"/>
    <n v="122940.53466153846"/>
    <n v="20"/>
    <n v="1873"/>
    <n v="1715"/>
    <x v="1"/>
    <n v="479328.05200000014"/>
    <n v="24.217936775500913"/>
    <n v="19.496328311482095"/>
  </r>
  <r>
    <d v="2020-05-27T00:00:00"/>
    <x v="11"/>
    <n v="78544.5"/>
    <n v="6701083.5"/>
    <n v="5109499.6169999996"/>
    <n v="76226.26923076922"/>
    <n v="31"/>
    <n v="5330"/>
    <n v="4977"/>
    <x v="1"/>
    <n v="1591583.8830000004"/>
    <n v="31.149505867552751"/>
    <n v="23.751142378691451"/>
  </r>
  <r>
    <d v="2020-05-27T00:00:00"/>
    <x v="10"/>
    <n v="40420.5"/>
    <n v="3780852"/>
    <n v="2893288.4459999995"/>
    <n v="291528.45785384614"/>
    <n v="21"/>
    <n v="2430"/>
    <n v="2216"/>
    <x v="1"/>
    <n v="887563.55400000047"/>
    <n v="30.676635619482255"/>
    <n v="23.47522606015788"/>
  </r>
  <r>
    <d v="2020-05-27T00:00:00"/>
    <x v="4"/>
    <n v="31257"/>
    <n v="2924133"/>
    <n v="2311405.017"/>
    <n v="148582.33846153846"/>
    <n v="20"/>
    <n v="2079"/>
    <n v="1856"/>
    <x v="1"/>
    <n v="612727.98300000001"/>
    <n v="26.50889733705203"/>
    <n v="20.954176263528367"/>
  </r>
  <r>
    <d v="2020-05-28T00:00:00"/>
    <x v="6"/>
    <n v="13038"/>
    <n v="1114552.5"/>
    <n v="939269.56700000004"/>
    <n v="74269.06047692307"/>
    <n v="10"/>
    <n v="791"/>
    <n v="697"/>
    <x v="2"/>
    <n v="175282.93299999996"/>
    <n v="18.661621664145748"/>
    <n v="15.726754280305322"/>
  </r>
  <r>
    <d v="2020-05-28T00:00:00"/>
    <x v="14"/>
    <n v="8428.5"/>
    <n v="694669.5"/>
    <n v="594994.696"/>
    <n v="42699.38461538461"/>
    <n v="7"/>
    <n v="420"/>
    <n v="347"/>
    <x v="2"/>
    <n v="99674.804000000004"/>
    <n v="16.752217233210427"/>
    <n v="14.348521707085169"/>
  </r>
  <r>
    <d v="2020-05-28T00:00:00"/>
    <x v="5"/>
    <n v="199753.5"/>
    <n v="20535733.5"/>
    <n v="15173462.744000001"/>
    <n v="257491.36923076925"/>
    <n v="60"/>
    <n v="12854"/>
    <n v="11954"/>
    <x v="2"/>
    <n v="5362270.7559999991"/>
    <n v="35.33979584271485"/>
    <n v="26.11190272799362"/>
  </r>
  <r>
    <d v="2020-05-28T00:00:00"/>
    <x v="0"/>
    <n v="191641.5"/>
    <n v="19549036.5"/>
    <n v="14481164.23"/>
    <n v="266079.27846153843"/>
    <n v="54"/>
    <n v="12409"/>
    <n v="11582"/>
    <x v="2"/>
    <n v="5067872.2699999996"/>
    <n v="34.996304092050195"/>
    <n v="25.923897937374047"/>
  </r>
  <r>
    <d v="2020-05-28T00:00:00"/>
    <x v="10"/>
    <n v="41442"/>
    <n v="3893680.5"/>
    <n v="3004872.3489999999"/>
    <n v="190911.88401538462"/>
    <n v="22"/>
    <n v="2454"/>
    <n v="2239"/>
    <x v="2"/>
    <n v="888808.15100000007"/>
    <n v="29.578898794013298"/>
    <n v="22.826941013778608"/>
  </r>
  <r>
    <d v="2020-05-28T00:00:00"/>
    <x v="11"/>
    <n v="78141"/>
    <n v="6641569.5"/>
    <n v="5084073.5159999998"/>
    <n v="142499.01538461537"/>
    <n v="31"/>
    <n v="5355"/>
    <n v="4969"/>
    <x v="2"/>
    <n v="1557495.9840000002"/>
    <n v="30.634804534167959"/>
    <n v="23.450721760872941"/>
  </r>
  <r>
    <d v="2020-05-28T00:00:00"/>
    <x v="3"/>
    <n v="15678"/>
    <n v="1387443"/>
    <n v="1121336.507"/>
    <n v="101620.2923076923"/>
    <n v="18"/>
    <n v="1020"/>
    <n v="911"/>
    <x v="2"/>
    <n v="266106.49300000002"/>
    <n v="23.731189641897572"/>
    <n v="19.179634262452584"/>
  </r>
  <r>
    <d v="2020-05-28T00:00:00"/>
    <x v="2"/>
    <n v="16500"/>
    <n v="1487928"/>
    <n v="1187884.8939999999"/>
    <n v="279400.0153846154"/>
    <n v="17"/>
    <n v="1097"/>
    <n v="968"/>
    <x v="2"/>
    <n v="300043.10600000015"/>
    <n v="25.25860102401472"/>
    <n v="20.165162964874657"/>
  </r>
  <r>
    <d v="2020-05-28T00:00:00"/>
    <x v="8"/>
    <n v="278491.5"/>
    <n v="28151004.75"/>
    <n v="20806418.796"/>
    <n v="591565.35384615383"/>
    <n v="129"/>
    <n v="16453"/>
    <n v="15289"/>
    <x v="2"/>
    <n v="7344585.9539999999"/>
    <n v="35.29961607526608"/>
    <n v="26.089960266871117"/>
  </r>
  <r>
    <d v="2020-05-28T00:00:00"/>
    <x v="9"/>
    <n v="30982.5"/>
    <n v="2827773"/>
    <n v="2232253.034"/>
    <n v="343211.54262307688"/>
    <n v="20"/>
    <n v="1886"/>
    <n v="1736"/>
    <x v="2"/>
    <n v="595519.96600000001"/>
    <n v="26.677977672310782"/>
    <n v="21.059680745236623"/>
  </r>
  <r>
    <d v="2020-05-28T00:00:00"/>
    <x v="4"/>
    <n v="31974"/>
    <n v="3004213.5"/>
    <n v="2389834.3129999996"/>
    <n v="174780.66518461538"/>
    <n v="20"/>
    <n v="2088"/>
    <n v="1848"/>
    <x v="2"/>
    <n v="614379.18700000038"/>
    <n v="25.708024345368102"/>
    <n v="20.450583388963548"/>
  </r>
  <r>
    <d v="2020-05-28T00:00:00"/>
    <x v="15"/>
    <n v="8536.5"/>
    <n v="643944"/>
    <n v="640961.69299999997"/>
    <n v="61475.592307692306"/>
    <n v="15"/>
    <n v="464"/>
    <n v="390"/>
    <x v="2"/>
    <n v="2982.3070000000298"/>
    <n v="0.46528630845962737"/>
    <n v="0.46313142136583768"/>
  </r>
  <r>
    <d v="2020-05-28T00:00:00"/>
    <x v="12"/>
    <n v="69945"/>
    <n v="6101931"/>
    <n v="4743581.9779999992"/>
    <n v="226018.55243846151"/>
    <n v="37"/>
    <n v="4840"/>
    <n v="4475"/>
    <x v="2"/>
    <n v="1358349.0220000008"/>
    <n v="28.635512747535802"/>
    <n v="22.260969879862632"/>
  </r>
  <r>
    <d v="2020-05-28T00:00:00"/>
    <x v="13"/>
    <n v="13864.5"/>
    <n v="1239747"/>
    <n v="995597.5199999999"/>
    <n v="216733.44615384613"/>
    <n v="16"/>
    <n v="876"/>
    <n v="762"/>
    <x v="2"/>
    <n v="244149.4800000001"/>
    <n v="24.522909619140083"/>
    <n v="19.693492301251794"/>
  </r>
  <r>
    <d v="2020-05-28T00:00:00"/>
    <x v="7"/>
    <n v="28197"/>
    <n v="2559211.5"/>
    <n v="2038847.0090000001"/>
    <n v="74270.530769230769"/>
    <n v="20"/>
    <n v="1875"/>
    <n v="1701"/>
    <x v="2"/>
    <n v="520364.49099999992"/>
    <n v="25.522488382059862"/>
    <n v="20.333000652740107"/>
  </r>
  <r>
    <d v="2020-05-28T00:00:00"/>
    <x v="1"/>
    <n v="364638"/>
    <n v="37947688.5"/>
    <n v="27829971.363000002"/>
    <n v="628647.33076923073"/>
    <n v="124"/>
    <n v="20868"/>
    <n v="19342"/>
    <x v="2"/>
    <n v="10117717.136999998"/>
    <n v="36.355470887948961"/>
    <n v="26.662275192334832"/>
  </r>
  <r>
    <d v="2020-05-29T00:00:00"/>
    <x v="15"/>
    <n v="8350.5"/>
    <n v="651237"/>
    <n v="601485.12600000005"/>
    <n v="83014.635053846156"/>
    <n v="15"/>
    <n v="400"/>
    <n v="329"/>
    <x v="3"/>
    <n v="49751.873999999953"/>
    <n v="8.2715052873975718"/>
    <n v="7.6395957232159653"/>
  </r>
  <r>
    <d v="2020-05-29T00:00:00"/>
    <x v="9"/>
    <n v="35431.5"/>
    <n v="3193167"/>
    <n v="2545757.0549999997"/>
    <n v="202281.06923076924"/>
    <n v="20"/>
    <n v="2111"/>
    <n v="1917"/>
    <x v="3"/>
    <n v="647409.9450000003"/>
    <n v="25.430939834908965"/>
    <n v="20.274853930283015"/>
  </r>
  <r>
    <d v="2020-05-29T00:00:00"/>
    <x v="3"/>
    <n v="16878"/>
    <n v="1438255.5"/>
    <n v="1180692.7039999999"/>
    <n v="102040.10621538461"/>
    <n v="18"/>
    <n v="1014"/>
    <n v="893"/>
    <x v="3"/>
    <n v="257562.79600000009"/>
    <n v="21.81454963915828"/>
    <n v="17.908000073700403"/>
  </r>
  <r>
    <d v="2020-05-29T00:00:00"/>
    <x v="5"/>
    <n v="232102.5"/>
    <n v="23120443.5"/>
    <n v="17632080.519000001"/>
    <n v="331721.66923076921"/>
    <n v="59"/>
    <n v="14507"/>
    <n v="13386"/>
    <x v="3"/>
    <n v="5488362.9809999987"/>
    <n v="31.127143362837078"/>
    <n v="23.738138851012952"/>
  </r>
  <r>
    <d v="2020-05-29T00:00:00"/>
    <x v="12"/>
    <n v="84433.5"/>
    <n v="7228395"/>
    <n v="5795765.9359999998"/>
    <n v="264121.66047692305"/>
    <n v="37"/>
    <n v="5672"/>
    <n v="5198"/>
    <x v="3"/>
    <n v="1432629.0640000002"/>
    <n v="24.718545914722398"/>
    <n v="19.819462882147423"/>
  </r>
  <r>
    <d v="2020-05-29T00:00:00"/>
    <x v="8"/>
    <n v="422965.5"/>
    <n v="41767140.105000004"/>
    <n v="32361318.846999999"/>
    <n v="525087.91538461542"/>
    <n v="129"/>
    <n v="22403"/>
    <n v="20676"/>
    <x v="3"/>
    <n v="9405821.258000005"/>
    <n v="29.065012159947727"/>
    <n v="22.519667935976351"/>
  </r>
  <r>
    <d v="2020-05-29T00:00:00"/>
    <x v="10"/>
    <n v="44569.5"/>
    <n v="4108596"/>
    <n v="3229427.0830000001"/>
    <n v="121448.35925384614"/>
    <n v="22"/>
    <n v="2597"/>
    <n v="2379"/>
    <x v="3"/>
    <n v="879168.9169999999"/>
    <n v="27.223680684045341"/>
    <n v="21.398280994286122"/>
  </r>
  <r>
    <d v="2020-05-29T00:00:00"/>
    <x v="14"/>
    <n v="9927"/>
    <n v="850840.5"/>
    <n v="733232.38899999997"/>
    <n v="51066.353846153841"/>
    <n v="7"/>
    <n v="491"/>
    <n v="411"/>
    <x v="3"/>
    <n v="117608.11100000003"/>
    <n v="16.03967756530734"/>
    <n v="13.822580260342571"/>
  </r>
  <r>
    <d v="2020-05-29T00:00:00"/>
    <x v="4"/>
    <n v="35346"/>
    <n v="3258054"/>
    <n v="2595610.66"/>
    <n v="195198.78461538462"/>
    <n v="20"/>
    <n v="2249"/>
    <n v="2000"/>
    <x v="3"/>
    <n v="662443.33999999985"/>
    <n v="25.521675889557326"/>
    <n v="20.332484974159417"/>
  </r>
  <r>
    <d v="2020-05-29T00:00:00"/>
    <x v="2"/>
    <n v="19647"/>
    <n v="1764669"/>
    <n v="1409485.402"/>
    <n v="182377.32307692306"/>
    <n v="17"/>
    <n v="1296"/>
    <n v="1153"/>
    <x v="3"/>
    <n v="355183.598"/>
    <n v="25.199522995840152"/>
    <n v="20.127491217899788"/>
  </r>
  <r>
    <d v="2020-05-29T00:00:00"/>
    <x v="6"/>
    <n v="14823"/>
    <n v="1273464"/>
    <n v="1068326.9369999999"/>
    <n v="76299.023384615386"/>
    <n v="10"/>
    <n v="873"/>
    <n v="770"/>
    <x v="3"/>
    <n v="205137.06300000008"/>
    <n v="19.201712125321059"/>
    <n v="16.108587521908753"/>
  </r>
  <r>
    <d v="2020-05-29T00:00:00"/>
    <x v="1"/>
    <n v="524481"/>
    <n v="54172029"/>
    <n v="41382275.210999995"/>
    <n v="512623.0388076923"/>
    <n v="124"/>
    <n v="25828"/>
    <n v="23974"/>
    <x v="3"/>
    <n v="12789753.789000005"/>
    <n v="30.906357187437354"/>
    <n v="23.609515879495678"/>
  </r>
  <r>
    <d v="2020-05-29T00:00:00"/>
    <x v="0"/>
    <n v="226476"/>
    <n v="22416151.5"/>
    <n v="17175270.221000001"/>
    <n v="306548.18846153846"/>
    <n v="54"/>
    <n v="14031"/>
    <n v="12943"/>
    <x v="3"/>
    <n v="5240881.2789999992"/>
    <n v="30.514112509228735"/>
    <n v="23.379933344044357"/>
  </r>
  <r>
    <d v="2020-05-29T00:00:00"/>
    <x v="11"/>
    <n v="87552"/>
    <n v="7387116"/>
    <n v="5815890.3319999995"/>
    <n v="161811.89230769229"/>
    <n v="31"/>
    <n v="5751"/>
    <n v="5319"/>
    <x v="3"/>
    <n v="1571225.6680000005"/>
    <n v="27.016081430470834"/>
    <n v="21.269811764158035"/>
  </r>
  <r>
    <d v="2020-05-29T00:00:00"/>
    <x v="13"/>
    <n v="17052"/>
    <n v="1549020"/>
    <n v="1246591.997"/>
    <n v="104864.4846153846"/>
    <n v="16"/>
    <n v="981"/>
    <n v="859"/>
    <x v="3"/>
    <n v="302428.00300000003"/>
    <n v="24.2603838086408"/>
    <n v="19.523828162321983"/>
  </r>
  <r>
    <d v="2020-05-29T00:00:00"/>
    <x v="7"/>
    <n v="32782.5"/>
    <n v="2854741.5"/>
    <n v="2293738.9569999999"/>
    <n v="58400.799200000001"/>
    <n v="20"/>
    <n v="2064"/>
    <n v="1896"/>
    <x v="3"/>
    <n v="561002.54300000006"/>
    <n v="24.457994284307745"/>
    <n v="19.651605688290868"/>
  </r>
  <r>
    <d v="2020-05-30T00:00:00"/>
    <x v="8"/>
    <n v="364882.5"/>
    <n v="35724493.5"/>
    <n v="27535617.434"/>
    <n v="541116.6988461538"/>
    <n v="129"/>
    <n v="20243"/>
    <n v="18711"/>
    <x v="4"/>
    <n v="8188876.0659999996"/>
    <n v="29.739213531811593"/>
    <n v="22.92230137846461"/>
  </r>
  <r>
    <d v="2020-05-30T00:00:00"/>
    <x v="15"/>
    <n v="10029"/>
    <n v="787101"/>
    <n v="707654.63099999994"/>
    <n v="112379.26539999999"/>
    <n v="15"/>
    <n v="490"/>
    <n v="409"/>
    <x v="4"/>
    <n v="79446.369000000064"/>
    <n v="11.226715055581975"/>
    <n v="10.093541870738324"/>
  </r>
  <r>
    <d v="2020-05-30T00:00:00"/>
    <x v="7"/>
    <n v="34681.5"/>
    <n v="3005334"/>
    <n v="2408136.8190000001"/>
    <n v="113231.09230769232"/>
    <n v="20"/>
    <n v="2174"/>
    <n v="1957"/>
    <x v="4"/>
    <n v="597197.18099999987"/>
    <n v="24.799138333344001"/>
    <n v="19.871241632377629"/>
  </r>
  <r>
    <d v="2020-05-30T00:00:00"/>
    <x v="4"/>
    <n v="39867"/>
    <n v="3654166.5"/>
    <n v="2919786.2949999999"/>
    <n v="182639.11723076922"/>
    <n v="20"/>
    <n v="2451"/>
    <n v="2178"/>
    <x v="4"/>
    <n v="734380.20500000007"/>
    <n v="25.151847799874687"/>
    <n v="20.097064679455631"/>
  </r>
  <r>
    <d v="2020-05-30T00:00:00"/>
    <x v="9"/>
    <n v="44001"/>
    <n v="3921784.5"/>
    <n v="3132604.841"/>
    <n v="242715.26253846151"/>
    <n v="20"/>
    <n v="2597"/>
    <n v="2376"/>
    <x v="4"/>
    <n v="789179.65899999999"/>
    <n v="25.192442042836007"/>
    <n v="20.122973585111573"/>
  </r>
  <r>
    <d v="2020-05-30T00:00:00"/>
    <x v="13"/>
    <n v="17946"/>
    <n v="1609090.5"/>
    <n v="1298844.2"/>
    <n v="137945.5276"/>
    <n v="16"/>
    <n v="1048"/>
    <n v="918"/>
    <x v="4"/>
    <n v="310246.30000000005"/>
    <n v="23.886336790817563"/>
    <n v="19.280848404735472"/>
  </r>
  <r>
    <d v="2020-05-30T00:00:00"/>
    <x v="14"/>
    <n v="11220"/>
    <n v="928675.5"/>
    <n v="802403.80799999996"/>
    <n v="136423.60523076923"/>
    <n v="7"/>
    <n v="532"/>
    <n v="449"/>
    <x v="4"/>
    <n v="126271.69200000004"/>
    <n v="15.736676563728377"/>
    <n v="13.596966001579675"/>
  </r>
  <r>
    <d v="2020-05-30T00:00:00"/>
    <x v="1"/>
    <n v="453123"/>
    <n v="46370904"/>
    <n v="35190775.285000004"/>
    <n v="552625.80000000005"/>
    <n v="124"/>
    <n v="24325"/>
    <n v="22469"/>
    <x v="4"/>
    <n v="11180128.714999996"/>
    <n v="31.770055147848659"/>
    <n v="24.110223762297142"/>
  </r>
  <r>
    <d v="2020-05-30T00:00:00"/>
    <x v="2"/>
    <n v="27250.5"/>
    <n v="2457252"/>
    <n v="1983435.05"/>
    <n v="175066.50692307693"/>
    <n v="17"/>
    <n v="1697"/>
    <n v="1499"/>
    <x v="4"/>
    <n v="473816.94999999995"/>
    <n v="23.88870510279628"/>
    <n v="19.282391468192923"/>
  </r>
  <r>
    <d v="2020-05-30T00:00:00"/>
    <x v="6"/>
    <n v="14728.5"/>
    <n v="1260483"/>
    <n v="1048221.1390000001"/>
    <n v="86278.176699999996"/>
    <n v="10"/>
    <n v="865"/>
    <n v="763"/>
    <x v="4"/>
    <n v="212261.86099999992"/>
    <n v="20.24972146645479"/>
    <n v="16.839724216827985"/>
  </r>
  <r>
    <d v="2020-05-30T00:00:00"/>
    <x v="0"/>
    <n v="244734"/>
    <n v="24151980"/>
    <n v="18429449.488000002"/>
    <n v="303444.36538461538"/>
    <n v="54"/>
    <n v="14590"/>
    <n v="13551"/>
    <x v="4"/>
    <n v="5722530.5119999982"/>
    <n v="31.051011674147507"/>
    <n v="23.693835917386476"/>
  </r>
  <r>
    <d v="2020-05-30T00:00:00"/>
    <x v="12"/>
    <n v="106926"/>
    <n v="9098386.5"/>
    <n v="7354572.0109999999"/>
    <n v="193869.59292307691"/>
    <n v="37"/>
    <n v="6645"/>
    <n v="6122"/>
    <x v="4"/>
    <n v="1743814.4890000001"/>
    <n v="23.710618189499431"/>
    <n v="19.166194896204949"/>
  </r>
  <r>
    <d v="2020-05-30T00:00:00"/>
    <x v="10"/>
    <n v="48286.5"/>
    <n v="4456441.5"/>
    <n v="3473157.5449999999"/>
    <n v="205639.55141538463"/>
    <n v="22"/>
    <n v="2793"/>
    <n v="2539"/>
    <x v="4"/>
    <n v="983283.95500000007"/>
    <n v="28.310951699140389"/>
    <n v="22.064329914349827"/>
  </r>
  <r>
    <d v="2020-05-30T00:00:00"/>
    <x v="5"/>
    <n v="246414"/>
    <n v="24527245.5"/>
    <n v="18595804.535"/>
    <n v="282204.5230769231"/>
    <n v="59"/>
    <n v="15030"/>
    <n v="13956"/>
    <x v="4"/>
    <n v="5931440.9649999999"/>
    <n v="31.896662248929147"/>
    <n v="24.183070067937308"/>
  </r>
  <r>
    <d v="2020-05-30T00:00:00"/>
    <x v="3"/>
    <n v="20688"/>
    <n v="1773154.5"/>
    <n v="1458979.4909999999"/>
    <n v="98432.213407692296"/>
    <n v="18"/>
    <n v="1216"/>
    <n v="1101"/>
    <x v="4"/>
    <n v="314175.00900000008"/>
    <n v="21.533887963336703"/>
    <n v="17.718422675519818"/>
  </r>
  <r>
    <d v="2020-05-30T00:00:00"/>
    <x v="11"/>
    <n v="108123"/>
    <n v="9164707.5"/>
    <n v="7329868.665"/>
    <n v="137418.15930769229"/>
    <n v="31"/>
    <n v="6735"/>
    <n v="6264"/>
    <x v="4"/>
    <n v="1834838.835"/>
    <n v="25.032356224352618"/>
    <n v="20.020702624715518"/>
  </r>
  <r>
    <d v="2020-05-31T00:00:00"/>
    <x v="15"/>
    <n v="7944"/>
    <n v="623971.5"/>
    <n v="565363.01599999995"/>
    <n v="64235.456923076919"/>
    <n v="15"/>
    <n v="441"/>
    <n v="368"/>
    <x v="5"/>
    <n v="58608.484000000055"/>
    <n v="10.366522453955508"/>
    <n v="9.3928142551382638"/>
  </r>
  <r>
    <d v="2020-05-31T00:00:00"/>
    <x v="3"/>
    <n v="16143"/>
    <n v="1423410"/>
    <n v="1183524.9380000001"/>
    <n v="41938.950392307692"/>
    <n v="18"/>
    <n v="1029"/>
    <n v="925"/>
    <x v="5"/>
    <n v="239885.06199999992"/>
    <n v="20.268695174718822"/>
    <n v="16.852843664158598"/>
  </r>
  <r>
    <d v="2020-05-31T00:00:00"/>
    <x v="9"/>
    <n v="36999"/>
    <n v="3473895"/>
    <n v="2757933.63"/>
    <n v="112971.77692307692"/>
    <n v="21"/>
    <n v="2271"/>
    <n v="2085"/>
    <x v="5"/>
    <n v="715961.37000000011"/>
    <n v="25.960065253637023"/>
    <n v="20.609758498745649"/>
  </r>
  <r>
    <d v="2020-05-31T00:00:00"/>
    <x v="11"/>
    <n v="89149.5"/>
    <n v="7512646.5"/>
    <n v="5979210.0970000001"/>
    <n v="47580.146153846152"/>
    <n v="31"/>
    <n v="5760"/>
    <n v="5367"/>
    <x v="5"/>
    <n v="1533436.4029999999"/>
    <n v="25.646136832846601"/>
    <n v="20.411401002296593"/>
  </r>
  <r>
    <d v="2020-05-31T00:00:00"/>
    <x v="6"/>
    <n v="12724.5"/>
    <n v="1045515"/>
    <n v="896490.07"/>
    <n v="49463.982984615388"/>
    <n v="10"/>
    <n v="749"/>
    <n v="655"/>
    <x v="5"/>
    <n v="149024.93000000005"/>
    <n v="16.623154565448793"/>
    <n v="14.25373428406097"/>
  </r>
  <r>
    <d v="2020-05-31T00:00:00"/>
    <x v="4"/>
    <n v="32359.5"/>
    <n v="2991999"/>
    <n v="2374135.6799999997"/>
    <n v="106116.64615384616"/>
    <n v="20"/>
    <n v="2060"/>
    <n v="1826"/>
    <x v="5"/>
    <n v="617863.3200000003"/>
    <n v="26.024768727623872"/>
    <n v="20.650518933996981"/>
  </r>
  <r>
    <d v="2020-05-31T00:00:00"/>
    <x v="8"/>
    <n v="294337.5"/>
    <n v="29327766"/>
    <n v="22491044.692999996"/>
    <n v="283716.73846153845"/>
    <n v="129"/>
    <n v="17235"/>
    <n v="16052"/>
    <x v="5"/>
    <n v="6836721.3070000038"/>
    <n v="30.397526661479766"/>
    <n v="23.311428858918212"/>
  </r>
  <r>
    <d v="2020-05-31T00:00:00"/>
    <x v="1"/>
    <n v="379663.5"/>
    <n v="39380178"/>
    <n v="29726473.223999996"/>
    <n v="305744.98843076918"/>
    <n v="124"/>
    <n v="21392"/>
    <n v="19869"/>
    <x v="5"/>
    <n v="9653704.7760000043"/>
    <n v="32.475109654804186"/>
    <n v="24.514121739114547"/>
  </r>
  <r>
    <d v="2020-05-31T00:00:00"/>
    <x v="10"/>
    <n v="42423"/>
    <n v="3994153.5"/>
    <n v="3105853.9129999997"/>
    <n v="53605.712153846151"/>
    <n v="23"/>
    <n v="2522"/>
    <n v="2295"/>
    <x v="5"/>
    <n v="888299.58700000029"/>
    <n v="28.6008167764071"/>
    <n v="22.239996209459658"/>
  </r>
  <r>
    <d v="2020-05-31T00:00:00"/>
    <x v="2"/>
    <n v="17689.5"/>
    <n v="1592119.5"/>
    <n v="1279369.1529999999"/>
    <n v="119890.85384615383"/>
    <n v="17"/>
    <n v="1186"/>
    <n v="1054"/>
    <x v="5"/>
    <n v="312750.34700000007"/>
    <n v="24.445668888188372"/>
    <n v="19.643647791513143"/>
  </r>
  <r>
    <d v="2020-05-31T00:00:00"/>
    <x v="13"/>
    <n v="14808"/>
    <n v="1336789.5"/>
    <n v="1084824.9949999999"/>
    <n v="167974.06755384614"/>
    <n v="16"/>
    <n v="917"/>
    <n v="802"/>
    <x v="5"/>
    <n v="251964.50500000012"/>
    <n v="23.226281304478992"/>
    <n v="18.848480258110953"/>
  </r>
  <r>
    <d v="2020-05-31T00:00:00"/>
    <x v="12"/>
    <n v="76234.5"/>
    <n v="6500848.5"/>
    <n v="5172874.4439999992"/>
    <n v="60556.251538461533"/>
    <n v="37"/>
    <n v="5215"/>
    <n v="4848"/>
    <x v="5"/>
    <n v="1327974.0560000008"/>
    <n v="25.67187876636584"/>
    <n v="20.427703491321182"/>
  </r>
  <r>
    <d v="2020-05-31T00:00:00"/>
    <x v="5"/>
    <n v="215277"/>
    <n v="21585316.5"/>
    <n v="16285354.714"/>
    <n v="183249.26153846155"/>
    <n v="59"/>
    <n v="13684"/>
    <n v="12690"/>
    <x v="5"/>
    <n v="5299961.7860000003"/>
    <n v="32.544343547173661"/>
    <n v="24.553551420012766"/>
  </r>
  <r>
    <d v="2020-05-31T00:00:00"/>
    <x v="0"/>
    <n v="206758.5"/>
    <n v="20717248.5"/>
    <n v="15667372.685999999"/>
    <n v="180007.08753846152"/>
    <n v="54"/>
    <n v="13106"/>
    <n v="12164"/>
    <x v="5"/>
    <n v="5049875.8140000012"/>
    <n v="32.231797348590888"/>
    <n v="24.375224412643412"/>
  </r>
  <r>
    <d v="2020-05-31T00:00:00"/>
    <x v="16"/>
    <n v="6409.5"/>
    <n v="493893"/>
    <n v="459762.61999999994"/>
    <n v="28040.97692307692"/>
    <n v="9"/>
    <n v="345"/>
    <n v="255"/>
    <x v="5"/>
    <n v="34130.380000000063"/>
    <n v="7.4234786638374528"/>
    <n v="6.9104806101726615"/>
  </r>
  <r>
    <d v="2020-05-31T00:00:00"/>
    <x v="17"/>
    <n v="5127"/>
    <n v="468835.5"/>
    <n v="412625.88699999999"/>
    <n v="8642.376923076923"/>
    <n v="6"/>
    <n v="261"/>
    <n v="188"/>
    <x v="5"/>
    <n v="56209.613000000012"/>
    <n v="13.62241555145085"/>
    <n v="11.989197277083329"/>
  </r>
  <r>
    <d v="2020-05-31T00:00:00"/>
    <x v="7"/>
    <n v="31372.5"/>
    <n v="2794324.5"/>
    <n v="2251714.5490000001"/>
    <n v="37852.04366923077"/>
    <n v="21"/>
    <n v="2056"/>
    <n v="1879"/>
    <x v="5"/>
    <n v="542609.95099999988"/>
    <n v="24.097634899635757"/>
    <n v="19.418286995658519"/>
  </r>
  <r>
    <d v="2020-05-31T00:00:00"/>
    <x v="14"/>
    <n v="10416"/>
    <n v="866023.5"/>
    <n v="744833.00199999998"/>
    <n v="19998.63846153846"/>
    <n v="7"/>
    <n v="530"/>
    <n v="447"/>
    <x v="5"/>
    <n v="121190.49800000002"/>
    <n v="16.270828182234602"/>
    <n v="13.993904091517152"/>
  </r>
  <r>
    <d v="2020-06-01T00:00:00"/>
    <x v="8"/>
    <n v="272926.5"/>
    <n v="27770092.5"/>
    <n v="20952913.508000001"/>
    <n v="872904.40428461542"/>
    <n v="128"/>
    <n v="16285"/>
    <n v="15130"/>
    <x v="6"/>
    <n v="6817178.9919999987"/>
    <n v="32.535709124161379"/>
    <n v="24.548636242389176"/>
  </r>
  <r>
    <d v="2020-06-01T00:00:00"/>
    <x v="3"/>
    <n v="14238"/>
    <n v="1293219"/>
    <n v="1006008.1159999999"/>
    <n v="129348.2923076923"/>
    <n v="18"/>
    <n v="923"/>
    <n v="824"/>
    <x v="6"/>
    <n v="287210.88400000008"/>
    <n v="28.54955933576187"/>
    <n v="22.208990433948163"/>
  </r>
  <r>
    <d v="2020-06-01T00:00:00"/>
    <x v="16"/>
    <n v="5166"/>
    <n v="389013"/>
    <n v="357353.07299999997"/>
    <n v="141592.70844615385"/>
    <n v="9"/>
    <n v="294"/>
    <n v="224"/>
    <x v="6"/>
    <n v="31659.927000000025"/>
    <n v="8.8595647811877161"/>
    <n v="8.138526733039777"/>
  </r>
  <r>
    <d v="2020-06-01T00:00:00"/>
    <x v="0"/>
    <n v="183228"/>
    <n v="18914194.5"/>
    <n v="13959979.012"/>
    <n v="464232.54846153839"/>
    <n v="54"/>
    <n v="11864"/>
    <n v="11071"/>
    <x v="6"/>
    <n v="4954215.4879999999"/>
    <n v="35.488702982585828"/>
    <n v="26.19310850377477"/>
  </r>
  <r>
    <d v="2020-06-01T00:00:00"/>
    <x v="5"/>
    <n v="188776.5"/>
    <n v="19465372.5"/>
    <n v="14354207.141999999"/>
    <n v="467483.70729230763"/>
    <n v="59"/>
    <n v="12299"/>
    <n v="11448"/>
    <x v="6"/>
    <n v="5111165.3580000009"/>
    <n v="35.607437648331533"/>
    <n v="26.257732072684458"/>
  </r>
  <r>
    <d v="2020-06-01T00:00:00"/>
    <x v="7"/>
    <n v="27960"/>
    <n v="2538967.5"/>
    <n v="1983277.5959999997"/>
    <n v="134168.53587692307"/>
    <n v="21"/>
    <n v="1879"/>
    <n v="1720"/>
    <x v="6"/>
    <n v="555689.90400000033"/>
    <n v="28.018765760312682"/>
    <n v="21.886452032174507"/>
  </r>
  <r>
    <d v="2020-06-01T00:00:00"/>
    <x v="13"/>
    <n v="16476"/>
    <n v="1565632.5"/>
    <n v="1234060.9909999999"/>
    <n v="194827.87672307692"/>
    <n v="16"/>
    <n v="1019"/>
    <n v="895"/>
    <x v="6"/>
    <n v="331571.50900000008"/>
    <n v="26.868324290140382"/>
    <n v="21.178118683662998"/>
  </r>
  <r>
    <d v="2020-06-01T00:00:00"/>
    <x v="2"/>
    <n v="16687.5"/>
    <n v="1526608.5"/>
    <n v="1202670.0489999999"/>
    <n v="340349.53369230771"/>
    <n v="17"/>
    <n v="1185"/>
    <n v="1042"/>
    <x v="6"/>
    <n v="323938.45100000012"/>
    <n v="26.934939576266121"/>
    <n v="21.21948430131236"/>
  </r>
  <r>
    <d v="2020-06-01T00:00:00"/>
    <x v="9"/>
    <n v="31947"/>
    <n v="2945035.5"/>
    <n v="2320195.4450000003"/>
    <n v="383761.6669230769"/>
    <n v="21"/>
    <n v="2025"/>
    <n v="1849"/>
    <x v="6"/>
    <n v="624840.0549999997"/>
    <n v="26.930492271524979"/>
    <n v="21.216724042885041"/>
  </r>
  <r>
    <d v="2020-06-01T00:00:00"/>
    <x v="4"/>
    <n v="32170.5"/>
    <n v="3013512"/>
    <n v="2355616.679"/>
    <n v="219429.2774153846"/>
    <n v="20"/>
    <n v="2136"/>
    <n v="1899"/>
    <x v="6"/>
    <n v="657895.321"/>
    <n v="27.928793630349396"/>
    <n v="21.831514890267567"/>
  </r>
  <r>
    <d v="2020-06-01T00:00:00"/>
    <x v="10"/>
    <n v="40528.5"/>
    <n v="3865251"/>
    <n v="2972895.4169999999"/>
    <n v="336001.08039230772"/>
    <n v="23"/>
    <n v="2531"/>
    <n v="2296"/>
    <x v="6"/>
    <n v="892355.5830000001"/>
    <n v="30.016379920303134"/>
    <n v="23.086614116392443"/>
  </r>
  <r>
    <d v="2020-06-01T00:00:00"/>
    <x v="17"/>
    <n v="4408.5"/>
    <n v="410892"/>
    <n v="346029.05"/>
    <n v="36168.753846153842"/>
    <n v="6"/>
    <n v="237"/>
    <n v="175"/>
    <x v="6"/>
    <n v="64862.950000000012"/>
    <n v="18.744943524250353"/>
    <n v="15.785887775863246"/>
  </r>
  <r>
    <d v="2020-06-01T00:00:00"/>
    <x v="6"/>
    <n v="11416.5"/>
    <n v="1007742"/>
    <n v="815296.88"/>
    <n v="145147.84546153847"/>
    <n v="10"/>
    <n v="719"/>
    <n v="627"/>
    <x v="6"/>
    <n v="192445.12"/>
    <n v="23.604299822660916"/>
    <n v="19.096665614810142"/>
  </r>
  <r>
    <d v="2020-06-01T00:00:00"/>
    <x v="15"/>
    <n v="7816.5"/>
    <n v="636345"/>
    <n v="550528.66300000006"/>
    <n v="190344.3008"/>
    <n v="15"/>
    <n v="453"/>
    <n v="370"/>
    <x v="6"/>
    <n v="85816.336999999941"/>
    <n v="15.587987105405251"/>
    <n v="13.485819327566013"/>
  </r>
  <r>
    <d v="2020-06-01T00:00:00"/>
    <x v="12"/>
    <n v="64740"/>
    <n v="5800290"/>
    <n v="4332158.4330000002"/>
    <n v="205428.24997692305"/>
    <n v="37"/>
    <n v="4722"/>
    <n v="4352"/>
    <x v="6"/>
    <n v="1468131.5669999998"/>
    <n v="33.889147631734353"/>
    <n v="25.311347656755089"/>
  </r>
  <r>
    <d v="2020-06-01T00:00:00"/>
    <x v="1"/>
    <n v="349699.5"/>
    <n v="37257840.18135"/>
    <n v="27640203.134"/>
    <n v="744856.58547692304"/>
    <n v="123"/>
    <n v="20325"/>
    <n v="18935"/>
    <x v="6"/>
    <n v="9617637.0473500006"/>
    <n v="34.795826212722076"/>
    <n v="25.813726723118695"/>
  </r>
  <r>
    <d v="2020-06-01T00:00:00"/>
    <x v="11"/>
    <n v="77269.5"/>
    <n v="6829921.5"/>
    <n v="5152925.182"/>
    <n v="219200.11557692307"/>
    <n v="31"/>
    <n v="5468"/>
    <n v="5081"/>
    <x v="6"/>
    <n v="1676996.318"/>
    <n v="32.544550110256189"/>
    <n v="24.553668998977514"/>
  </r>
  <r>
    <d v="2020-06-01T00:00:00"/>
    <x v="14"/>
    <n v="9474"/>
    <n v="802447.5"/>
    <n v="682814.14599999995"/>
    <n v="81560.983369230773"/>
    <n v="7"/>
    <n v="500"/>
    <n v="418"/>
    <x v="6"/>
    <n v="119633.35400000005"/>
    <n v="17.520632034474584"/>
    <n v="14.908558379208614"/>
  </r>
  <r>
    <m/>
    <x v="18"/>
    <m/>
    <m/>
    <m/>
    <m/>
    <m/>
    <m/>
    <m/>
    <x v="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8EDDA-C46C-41DF-9C20-07861BB02D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6" firstHeaderRow="0" firstDataRow="1" firstDataCol="1"/>
  <pivotFields count="19">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9">
        <item x="12"/>
        <item x="11"/>
        <item x="10"/>
        <item x="9"/>
        <item x="7"/>
        <item x="0"/>
        <item x="5"/>
        <item x="4"/>
        <item x="3"/>
        <item x="2"/>
        <item x="13"/>
        <item x="15"/>
        <item x="1"/>
        <item x="8"/>
        <item x="6"/>
        <item x="16"/>
        <item x="14"/>
        <item x="17"/>
        <item t="default"/>
      </items>
    </pivotField>
    <pivotField dataField="1" showAll="0"/>
    <pivotField dataField="1" showAll="0"/>
    <pivotField dataField="1" showAll="0"/>
    <pivotField showAll="0"/>
    <pivotField dataField="1" showAll="0"/>
    <pivotField showAll="0"/>
    <pivotField showAll="0"/>
    <pivotField axis="axisRow" showAll="0">
      <items count="8">
        <item x="6"/>
        <item x="0"/>
        <item x="1"/>
        <item x="2"/>
        <item x="3"/>
        <item x="4"/>
        <item x="5"/>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1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3"/>
    </i>
    <i r="1">
      <x v="4"/>
    </i>
    <i r="1">
      <x v="5"/>
    </i>
    <i r="1">
      <x v="6"/>
    </i>
    <i>
      <x v="12"/>
    </i>
    <i r="1">
      <x/>
    </i>
    <i r="1">
      <x v="1"/>
    </i>
    <i r="1">
      <x v="2"/>
    </i>
    <i r="1">
      <x v="3"/>
    </i>
    <i r="1">
      <x v="4"/>
    </i>
    <i r="1">
      <x v="5"/>
    </i>
    <i r="1">
      <x v="6"/>
    </i>
    <i>
      <x v="13"/>
    </i>
    <i r="1">
      <x/>
    </i>
    <i r="1">
      <x v="1"/>
    </i>
    <i r="1">
      <x v="2"/>
    </i>
    <i r="1">
      <x v="3"/>
    </i>
    <i r="1">
      <x v="4"/>
    </i>
    <i r="1">
      <x v="5"/>
    </i>
    <i r="1">
      <x v="6"/>
    </i>
    <i>
      <x v="14"/>
    </i>
    <i r="1">
      <x/>
    </i>
    <i r="1">
      <x v="1"/>
    </i>
    <i r="1">
      <x v="2"/>
    </i>
    <i r="1">
      <x v="3"/>
    </i>
    <i r="1">
      <x v="4"/>
    </i>
    <i r="1">
      <x v="5"/>
    </i>
    <i r="1">
      <x v="6"/>
    </i>
    <i>
      <x v="15"/>
    </i>
    <i r="1">
      <x/>
    </i>
    <i r="1">
      <x v="6"/>
    </i>
    <i>
      <x v="16"/>
    </i>
    <i r="1">
      <x/>
    </i>
    <i r="1">
      <x v="1"/>
    </i>
    <i r="1">
      <x v="2"/>
    </i>
    <i r="1">
      <x v="3"/>
    </i>
    <i r="1">
      <x v="4"/>
    </i>
    <i r="1">
      <x v="5"/>
    </i>
    <i r="1">
      <x v="6"/>
    </i>
    <i>
      <x v="17"/>
    </i>
    <i r="1">
      <x/>
    </i>
    <i r="1">
      <x v="6"/>
    </i>
    <i t="grand">
      <x/>
    </i>
  </rowItems>
  <colFields count="1">
    <field x="-2"/>
  </colFields>
  <colItems count="4">
    <i>
      <x/>
    </i>
    <i i="1">
      <x v="1"/>
    </i>
    <i i="2">
      <x v="2"/>
    </i>
    <i i="3">
      <x v="3"/>
    </i>
  </colItems>
  <dataFields count="4">
    <dataField name="Sum of Товарооборот, руб" fld="3" baseField="0" baseItem="0" numFmtId="165"/>
    <dataField name="Sum of Товарооборот, шт" fld="2" baseField="0" baseItem="0" numFmtId="165"/>
    <dataField name="Sum of Товарооборот в себестоимости" fld="4" baseField="0" baseItem="0" numFmtId="165"/>
    <dataField name="Sum of Table2.Количество складов" fld="6" baseField="0" baseItem="0" numFmtId="165"/>
  </dataFields>
  <formats count="9">
    <format dxfId="53">
      <pivotArea collapsedLevelsAreSubtotals="1" fieldPosition="0">
        <references count="2">
          <reference field="4294967294" count="1" selected="0">
            <x v="0"/>
          </reference>
          <reference field="1" count="1">
            <x v="0"/>
          </reference>
        </references>
      </pivotArea>
    </format>
    <format dxfId="52">
      <pivotArea outline="0" collapsedLevelsAreSubtotals="1" fieldPosition="0">
        <references count="1">
          <reference field="4294967294" count="1" selected="0">
            <x v="0"/>
          </reference>
        </references>
      </pivotArea>
    </format>
    <format dxfId="51">
      <pivotArea dataOnly="0" labelOnly="1" outline="0" fieldPosition="0">
        <references count="1">
          <reference field="4294967294" count="1">
            <x v="0"/>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 dxfId="48">
      <pivotArea outline="0" collapsedLevelsAreSubtotals="1" fieldPosition="0">
        <references count="1">
          <reference field="4294967294" count="1" selected="0">
            <x v="2"/>
          </reference>
        </references>
      </pivotArea>
    </format>
    <format dxfId="47">
      <pivotArea dataOnly="0" labelOnly="1" outline="0" fieldPosition="0">
        <references count="1">
          <reference field="4294967294" count="1">
            <x v="2"/>
          </reference>
        </references>
      </pivotArea>
    </format>
    <format dxfId="46">
      <pivotArea outline="0" collapsedLevelsAreSubtotals="1" fieldPosition="0">
        <references count="1">
          <reference field="4294967294" count="1" selected="0">
            <x v="3"/>
          </reference>
        </references>
      </pivotArea>
    </format>
    <format dxfId="4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73C96-3BB0-4412-874D-C83EB8322C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9">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19">
        <item x="12"/>
        <item x="11"/>
        <item x="10"/>
        <item x="9"/>
        <item x="7"/>
        <item x="0"/>
        <item x="5"/>
        <item x="4"/>
        <item x="3"/>
        <item x="2"/>
        <item x="13"/>
        <item x="15"/>
        <item x="1"/>
        <item x="8"/>
        <item x="6"/>
        <item x="16"/>
        <item x="14"/>
        <item x="17"/>
        <item t="default"/>
      </items>
      <autoSortScope>
        <pivotArea dataOnly="0" outline="0" fieldPosition="0">
          <references count="1">
            <reference field="4294967294" count="1" selected="0">
              <x v="0"/>
            </reference>
          </references>
        </pivotArea>
      </autoSortScope>
    </pivotField>
    <pivotField showAll="0"/>
    <pivotField dataField="1" showAll="0">
      <items count="505">
        <item x="488"/>
        <item x="38"/>
        <item x="497"/>
        <item x="63"/>
        <item x="483"/>
        <item x="482"/>
        <item x="47"/>
        <item x="95"/>
        <item x="67"/>
        <item x="468"/>
        <item x="499"/>
        <item x="70"/>
        <item x="431"/>
        <item x="436"/>
        <item x="74"/>
        <item x="412"/>
        <item x="97"/>
        <item x="421"/>
        <item x="112"/>
        <item x="26"/>
        <item x="82"/>
        <item x="207"/>
        <item x="192"/>
        <item x="123"/>
        <item x="129"/>
        <item x="453"/>
        <item x="105"/>
        <item x="24"/>
        <item x="140"/>
        <item x="503"/>
        <item x="79"/>
        <item x="59"/>
        <item x="373"/>
        <item x="392"/>
        <item x="274"/>
        <item x="443"/>
        <item x="125"/>
        <item x="217"/>
        <item x="485"/>
        <item x="6"/>
        <item x="187"/>
        <item x="43"/>
        <item x="90"/>
        <item x="458"/>
        <item x="326"/>
        <item x="278"/>
        <item x="305"/>
        <item x="214"/>
        <item x="154"/>
        <item x="145"/>
        <item x="223"/>
        <item x="135"/>
        <item x="14"/>
        <item x="222"/>
        <item x="390"/>
        <item x="194"/>
        <item x="3"/>
        <item x="36"/>
        <item x="169"/>
        <item x="498"/>
        <item x="119"/>
        <item x="385"/>
        <item x="306"/>
        <item x="472"/>
        <item x="165"/>
        <item x="146"/>
        <item x="61"/>
        <item x="413"/>
        <item x="266"/>
        <item x="189"/>
        <item x="152"/>
        <item x="92"/>
        <item x="243"/>
        <item x="196"/>
        <item x="188"/>
        <item x="2"/>
        <item x="37"/>
        <item x="321"/>
        <item x="310"/>
        <item x="420"/>
        <item x="281"/>
        <item x="17"/>
        <item x="72"/>
        <item x="247"/>
        <item x="195"/>
        <item x="133"/>
        <item x="304"/>
        <item x="255"/>
        <item x="227"/>
        <item x="52"/>
        <item x="102"/>
        <item x="249"/>
        <item x="398"/>
        <item x="268"/>
        <item x="322"/>
        <item x="212"/>
        <item x="366"/>
        <item x="167"/>
        <item x="396"/>
        <item x="407"/>
        <item x="262"/>
        <item x="171"/>
        <item x="311"/>
        <item x="120"/>
        <item x="153"/>
        <item x="233"/>
        <item x="388"/>
        <item x="288"/>
        <item x="433"/>
        <item x="357"/>
        <item x="213"/>
        <item x="282"/>
        <item x="461"/>
        <item x="150"/>
        <item x="446"/>
        <item x="487"/>
        <item x="355"/>
        <item x="253"/>
        <item x="389"/>
        <item x="478"/>
        <item x="415"/>
        <item x="292"/>
        <item x="245"/>
        <item x="276"/>
        <item x="327"/>
        <item x="103"/>
        <item x="365"/>
        <item x="426"/>
        <item x="345"/>
        <item x="301"/>
        <item x="342"/>
        <item x="469"/>
        <item x="319"/>
        <item x="438"/>
        <item x="339"/>
        <item x="360"/>
        <item x="51"/>
        <item x="170"/>
        <item x="427"/>
        <item x="403"/>
        <item x="387"/>
        <item x="493"/>
        <item x="370"/>
        <item x="450"/>
        <item x="492"/>
        <item x="477"/>
        <item x="252"/>
        <item x="408"/>
        <item x="457"/>
        <item x="58"/>
        <item x="445"/>
        <item x="466"/>
        <item x="344"/>
        <item x="57"/>
        <item x="358"/>
        <item x="77"/>
        <item x="106"/>
        <item x="4"/>
        <item x="85"/>
        <item x="116"/>
        <item x="193"/>
        <item x="78"/>
        <item x="330"/>
        <item x="235"/>
        <item x="115"/>
        <item x="148"/>
        <item x="201"/>
        <item x="209"/>
        <item x="34"/>
        <item x="149"/>
        <item x="7"/>
        <item x="136"/>
        <item x="286"/>
        <item x="124"/>
        <item x="16"/>
        <item x="205"/>
        <item x="93"/>
        <item x="215"/>
        <item x="44"/>
        <item x="98"/>
        <item x="156"/>
        <item x="22"/>
        <item x="400"/>
        <item x="9"/>
        <item x="80"/>
        <item x="264"/>
        <item x="226"/>
        <item x="296"/>
        <item x="88"/>
        <item x="460"/>
        <item x="416"/>
        <item x="60"/>
        <item x="126"/>
        <item x="238"/>
        <item x="183"/>
        <item x="381"/>
        <item x="308"/>
        <item x="362"/>
        <item x="491"/>
        <item x="335"/>
        <item x="434"/>
        <item x="29"/>
        <item x="290"/>
        <item x="203"/>
        <item x="25"/>
        <item x="18"/>
        <item x="216"/>
        <item x="151"/>
        <item x="99"/>
        <item x="307"/>
        <item x="265"/>
        <item x="234"/>
        <item x="66"/>
        <item x="81"/>
        <item x="113"/>
        <item x="329"/>
        <item x="173"/>
        <item x="299"/>
        <item x="484"/>
        <item x="30"/>
        <item x="91"/>
        <item x="283"/>
        <item x="429"/>
        <item x="164"/>
        <item x="323"/>
        <item x="28"/>
        <item x="451"/>
        <item x="168"/>
        <item x="10"/>
        <item x="294"/>
        <item x="386"/>
        <item x="271"/>
        <item x="162"/>
        <item x="101"/>
        <item x="401"/>
        <item x="375"/>
        <item x="260"/>
        <item x="419"/>
        <item x="371"/>
        <item x="314"/>
        <item x="132"/>
        <item x="111"/>
        <item x="494"/>
        <item x="244"/>
        <item x="395"/>
        <item x="473"/>
        <item x="430"/>
        <item x="454"/>
        <item x="495"/>
        <item x="409"/>
        <item x="53"/>
        <item x="242"/>
        <item x="182"/>
        <item x="198"/>
        <item x="157"/>
        <item x="348"/>
        <item x="347"/>
        <item x="230"/>
        <item x="40"/>
        <item x="376"/>
        <item x="267"/>
        <item x="437"/>
        <item x="143"/>
        <item x="261"/>
        <item x="444"/>
        <item x="208"/>
        <item x="177"/>
        <item x="284"/>
        <item x="359"/>
        <item x="259"/>
        <item x="346"/>
        <item x="367"/>
        <item x="470"/>
        <item x="174"/>
        <item x="297"/>
        <item x="383"/>
        <item x="349"/>
        <item x="455"/>
        <item x="402"/>
        <item x="239"/>
        <item x="418"/>
        <item x="333"/>
        <item x="496"/>
        <item x="353"/>
        <item x="424"/>
        <item x="186"/>
        <item x="313"/>
        <item x="456"/>
        <item x="476"/>
        <item x="258"/>
        <item x="442"/>
        <item x="62"/>
        <item x="50"/>
        <item x="464"/>
        <item x="340"/>
        <item x="180"/>
        <item x="141"/>
        <item x="228"/>
        <item x="110"/>
        <item x="202"/>
        <item x="54"/>
        <item x="84"/>
        <item x="379"/>
        <item x="104"/>
        <item x="285"/>
        <item x="500"/>
        <item x="324"/>
        <item x="404"/>
        <item x="337"/>
        <item x="270"/>
        <item x="411"/>
        <item x="229"/>
        <item x="374"/>
        <item x="432"/>
        <item x="121"/>
        <item x="300"/>
        <item x="131"/>
        <item x="73"/>
        <item x="163"/>
        <item x="12"/>
        <item x="138"/>
        <item x="241"/>
        <item x="219"/>
        <item x="204"/>
        <item x="181"/>
        <item x="368"/>
        <item x="21"/>
        <item x="479"/>
        <item x="130"/>
        <item x="291"/>
        <item x="320"/>
        <item x="425"/>
        <item x="94"/>
        <item x="380"/>
        <item x="257"/>
        <item x="399"/>
        <item x="417"/>
        <item x="273"/>
        <item x="295"/>
        <item x="33"/>
        <item x="502"/>
        <item x="240"/>
        <item x="100"/>
        <item x="221"/>
        <item x="69"/>
        <item x="27"/>
        <item x="45"/>
        <item x="309"/>
        <item x="11"/>
        <item x="354"/>
        <item x="19"/>
        <item x="440"/>
        <item x="317"/>
        <item x="158"/>
        <item x="449"/>
        <item x="178"/>
        <item x="471"/>
        <item x="263"/>
        <item x="175"/>
        <item x="338"/>
        <item x="361"/>
        <item x="46"/>
        <item x="463"/>
        <item x="467"/>
        <item x="184"/>
        <item x="185"/>
        <item x="159"/>
        <item x="272"/>
        <item x="55"/>
        <item x="232"/>
        <item x="200"/>
        <item x="210"/>
        <item x="489"/>
        <item x="364"/>
        <item x="199"/>
        <item x="161"/>
        <item x="211"/>
        <item x="490"/>
        <item x="277"/>
        <item x="423"/>
        <item x="56"/>
        <item x="384"/>
        <item x="287"/>
        <item x="231"/>
        <item x="363"/>
        <item x="0"/>
        <item x="289"/>
        <item x="422"/>
        <item x="377"/>
        <item x="302"/>
        <item x="481"/>
        <item x="343"/>
        <item x="15"/>
        <item x="96"/>
        <item x="414"/>
        <item x="328"/>
        <item x="5"/>
        <item x="316"/>
        <item x="137"/>
        <item x="480"/>
        <item x="13"/>
        <item x="31"/>
        <item x="237"/>
        <item x="109"/>
        <item x="298"/>
        <item x="312"/>
        <item x="117"/>
        <item x="325"/>
        <item x="410"/>
        <item x="251"/>
        <item x="336"/>
        <item x="448"/>
        <item x="127"/>
        <item x="32"/>
        <item x="87"/>
        <item x="147"/>
        <item x="118"/>
        <item x="236"/>
        <item x="439"/>
        <item x="166"/>
        <item x="256"/>
        <item x="391"/>
        <item x="142"/>
        <item x="48"/>
        <item x="462"/>
        <item x="89"/>
        <item x="65"/>
        <item x="465"/>
        <item x="191"/>
        <item x="172"/>
        <item x="394"/>
        <item x="134"/>
        <item x="41"/>
        <item x="75"/>
        <item x="220"/>
        <item x="76"/>
        <item x="275"/>
        <item x="356"/>
        <item x="303"/>
        <item x="378"/>
        <item x="108"/>
        <item x="279"/>
        <item x="486"/>
        <item x="332"/>
        <item x="397"/>
        <item x="428"/>
        <item x="224"/>
        <item x="372"/>
        <item x="68"/>
        <item x="350"/>
        <item x="122"/>
        <item x="206"/>
        <item x="8"/>
        <item x="405"/>
        <item x="474"/>
        <item x="83"/>
        <item x="318"/>
        <item x="341"/>
        <item x="179"/>
        <item x="155"/>
        <item x="20"/>
        <item x="49"/>
        <item x="64"/>
        <item x="250"/>
        <item x="246"/>
        <item x="35"/>
        <item x="128"/>
        <item x="190"/>
        <item x="351"/>
        <item x="107"/>
        <item x="452"/>
        <item x="71"/>
        <item x="269"/>
        <item x="280"/>
        <item x="382"/>
        <item x="293"/>
        <item x="218"/>
        <item x="501"/>
        <item x="331"/>
        <item x="435"/>
        <item x="225"/>
        <item x="144"/>
        <item x="114"/>
        <item x="369"/>
        <item x="393"/>
        <item x="86"/>
        <item x="160"/>
        <item x="176"/>
        <item x="406"/>
        <item x="475"/>
        <item x="334"/>
        <item x="197"/>
        <item x="315"/>
        <item x="1"/>
        <item x="42"/>
        <item x="23"/>
        <item x="441"/>
        <item x="248"/>
        <item x="254"/>
        <item x="39"/>
        <item x="459"/>
        <item x="352"/>
        <item x="139"/>
        <item x="447"/>
        <item t="default"/>
      </items>
    </pivotField>
    <pivotField showAll="0"/>
    <pivotField showAll="0"/>
    <pivotField showAll="0"/>
    <pivotField showAll="0"/>
    <pivotField showAll="0"/>
    <pivotField axis="axisRow" showAll="0" sortType="descending">
      <items count="8">
        <item sd="0" x="6"/>
        <item x="0"/>
        <item x="1"/>
        <item x="2"/>
        <item x="3"/>
        <item x="4"/>
        <item x="5"/>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25">
    <i>
      <x v="12"/>
    </i>
    <i r="1">
      <x v="4"/>
    </i>
    <i r="1">
      <x v="5"/>
    </i>
    <i r="1">
      <x v="2"/>
    </i>
    <i r="1">
      <x v="3"/>
    </i>
    <i r="1">
      <x v="1"/>
    </i>
    <i r="1">
      <x v="6"/>
    </i>
    <i r="1">
      <x/>
    </i>
    <i>
      <x v="13"/>
    </i>
    <i r="1">
      <x v="4"/>
    </i>
    <i r="1">
      <x v="5"/>
    </i>
    <i r="1">
      <x v="2"/>
    </i>
    <i r="1">
      <x v="6"/>
    </i>
    <i r="1">
      <x v="3"/>
    </i>
    <i r="1">
      <x v="1"/>
    </i>
    <i r="1">
      <x/>
    </i>
    <i>
      <x v="6"/>
    </i>
    <i r="1">
      <x v="4"/>
    </i>
    <i r="1">
      <x v="5"/>
    </i>
    <i r="1">
      <x v="6"/>
    </i>
    <i r="1">
      <x v="1"/>
    </i>
    <i r="1">
      <x v="2"/>
    </i>
    <i r="1">
      <x v="3"/>
    </i>
    <i r="1">
      <x/>
    </i>
    <i t="grand">
      <x/>
    </i>
  </rowItems>
  <colItems count="1">
    <i/>
  </colItems>
  <dataFields count="1">
    <dataField name="Sum of Товарооборот, руб" fld="3" showDataAs="percentOfTotal" baseField="0" baseItem="0" numFmtId="10"/>
  </dataField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DD58A-3F94-4D24-9753-125447AFCF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rowPageCount="1" colPageCount="1"/>
  <pivotFields count="14">
    <pivotField showAll="0"/>
    <pivotField axis="axisRow" showAll="0" measureFilter="1" sortType="descending">
      <items count="20">
        <item x="12"/>
        <item x="11"/>
        <item x="10"/>
        <item x="9"/>
        <item x="7"/>
        <item x="0"/>
        <item x="5"/>
        <item x="4"/>
        <item x="3"/>
        <item x="2"/>
        <item x="13"/>
        <item x="15"/>
        <item x="1"/>
        <item x="8"/>
        <item x="6"/>
        <item x="16"/>
        <item x="14"/>
        <item x="17"/>
        <item x="1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showAll="0"/>
    <pivotField showAll="0"/>
    <pivotField axis="axisPage" multipleItemSelectionAllowed="1" showAll="0">
      <items count="9">
        <item h="1" x="6"/>
        <item h="1" x="0"/>
        <item h="1" x="1"/>
        <item h="1" x="2"/>
        <item h="1" x="3"/>
        <item h="1" x="4"/>
        <item x="5"/>
        <item h="1" x="7"/>
        <item t="default"/>
      </items>
    </pivotField>
    <pivotField showAll="0"/>
    <pivotField showAll="0"/>
    <pivotField showAll="0"/>
    <pivotField dataField="1" dragToRow="0" dragToCol="0" dragToPage="0" showAll="0" defaultSubtotal="0"/>
  </pivotFields>
  <rowFields count="1">
    <field x="1"/>
  </rowFields>
  <rowItems count="4">
    <i>
      <x v="5"/>
    </i>
    <i>
      <x v="6"/>
    </i>
    <i>
      <x v="12"/>
    </i>
    <i t="grand">
      <x/>
    </i>
  </rowItems>
  <colFields count="1">
    <field x="-2"/>
  </colFields>
  <colItems count="2">
    <i>
      <x/>
    </i>
    <i i="1">
      <x v="1"/>
    </i>
  </colItems>
  <pageFields count="1">
    <pageField fld="9" hier="-1"/>
  </pageFields>
  <dataFields count="2">
    <dataField name="Sum of Table2.Количество складов" fld="6" baseField="0" baseItem="0" numFmtId="165"/>
    <dataField name="Товарооборот на склад" fld="13" baseField="0" baseItem="0" numFmtId="165"/>
  </dataFields>
  <formats count="4">
    <format dxfId="44">
      <pivotArea outline="0" collapsedLevelsAreSubtotals="1" fieldPosition="0">
        <references count="1">
          <reference field="4294967294" count="1" selected="0">
            <x v="0"/>
          </reference>
        </references>
      </pivotArea>
    </format>
    <format dxfId="43">
      <pivotArea dataOnly="0" labelOnly="1" outline="0" fieldPosition="0">
        <references count="1">
          <reference field="4294967294" count="1">
            <x v="0"/>
          </reference>
        </references>
      </pivotArea>
    </format>
    <format dxfId="42">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1">
    <filter fld="1" type="count" evalOrder="-1" id="2" iMeasureFld="1">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D8551-56A0-4291-9873-4B9CE6BF04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9" firstHeaderRow="0" firstDataRow="1" firstDataCol="1"/>
  <pivotFields count="19">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9">
        <item x="12"/>
        <item x="11"/>
        <item x="10"/>
        <item x="9"/>
        <item x="7"/>
        <item x="0"/>
        <item x="5"/>
        <item x="4"/>
        <item x="3"/>
        <item x="2"/>
        <item x="13"/>
        <item x="15"/>
        <item x="1"/>
        <item x="8"/>
        <item x="6"/>
        <item x="16"/>
        <item x="14"/>
        <item x="17"/>
        <item t="default"/>
      </items>
    </pivotField>
    <pivotField showAll="0"/>
    <pivotField showAll="0"/>
    <pivotField showAll="0"/>
    <pivotField showAll="0"/>
    <pivotField showAll="0"/>
    <pivotField showAll="0"/>
    <pivotField showAll="0"/>
    <pivotField axis="axisRow" showAll="0">
      <items count="8">
        <item x="6"/>
        <item sd="0" x="0"/>
        <item sd="0" x="1"/>
        <item sd="0" x="2"/>
        <item sd="0" x="3"/>
        <item sd="0" x="4"/>
        <item sd="0" x="5"/>
        <item t="default" sd="0"/>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2">
    <field x="9"/>
    <field x="1"/>
  </rowFields>
  <rowItems count="26">
    <i>
      <x/>
    </i>
    <i r="1">
      <x/>
    </i>
    <i r="1">
      <x v="1"/>
    </i>
    <i r="1">
      <x v="2"/>
    </i>
    <i r="1">
      <x v="3"/>
    </i>
    <i r="1">
      <x v="4"/>
    </i>
    <i r="1">
      <x v="5"/>
    </i>
    <i r="1">
      <x v="6"/>
    </i>
    <i r="1">
      <x v="7"/>
    </i>
    <i r="1">
      <x v="8"/>
    </i>
    <i r="1">
      <x v="9"/>
    </i>
    <i r="1">
      <x v="10"/>
    </i>
    <i r="1">
      <x v="11"/>
    </i>
    <i r="1">
      <x v="12"/>
    </i>
    <i r="1">
      <x v="13"/>
    </i>
    <i r="1">
      <x v="14"/>
    </i>
    <i r="1">
      <x v="15"/>
    </i>
    <i r="1">
      <x v="16"/>
    </i>
    <i r="1">
      <x v="17"/>
    </i>
    <i>
      <x v="1"/>
    </i>
    <i>
      <x v="2"/>
    </i>
    <i>
      <x v="3"/>
    </i>
    <i>
      <x v="4"/>
    </i>
    <i>
      <x v="5"/>
    </i>
    <i>
      <x v="6"/>
    </i>
    <i t="grand">
      <x/>
    </i>
  </rowItems>
  <colFields count="1">
    <field x="-2"/>
  </colFields>
  <colItems count="2">
    <i>
      <x/>
    </i>
    <i i="1">
      <x v="1"/>
    </i>
  </colItems>
  <dataFields count="2">
    <dataField name="Sum of Наценка в %" fld="16" baseField="0" baseItem="0" numFmtId="166"/>
    <dataField name="Sum of Доходность в % " fld="17" baseField="0" baseItem="0" numFmtId="166"/>
  </dataFields>
  <formats count="4">
    <format dxfId="40">
      <pivotArea outline="0" collapsedLevelsAreSubtotals="1" fieldPosition="0">
        <references count="1">
          <reference field="4294967294" count="1" selected="0">
            <x v="0"/>
          </reference>
        </references>
      </pivotArea>
    </format>
    <format dxfId="39">
      <pivotArea dataOnly="0" labelOnly="1" outline="0" fieldPosition="0">
        <references count="1">
          <reference field="4294967294" count="1">
            <x v="0"/>
          </reference>
        </references>
      </pivotArea>
    </format>
    <format dxfId="38">
      <pivotArea outline="0" collapsedLevelsAreSubtotals="1"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s>
  <chartFormats count="2">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63A58E-EC69-4C46-B76C-0CE719C6CFC3}" autoFormatId="16" applyNumberFormats="0" applyBorderFormats="0" applyFontFormats="0" applyPatternFormats="0" applyAlignmentFormats="0" applyWidthHeightFormats="0">
  <queryTableRefresh nextId="14" unboundColumnsRight="1">
    <queryTableFields count="10">
      <queryTableField id="1" name="Дата" tableColumnId="1"/>
      <queryTableField id="2" name="Территория" tableColumnId="2"/>
      <queryTableField id="3" name="Товарооборот, шт" tableColumnId="3"/>
      <queryTableField id="4" name="Товарооборот, руб" tableColumnId="4"/>
      <queryTableField id="5" name="Товарооборот в себестоимости" tableColumnId="5"/>
      <queryTableField id="6" name="Потери, руб" tableColumnId="6"/>
      <queryTableField id="7" name="Table2.Количество складов" tableColumnId="7"/>
      <queryTableField id="8" name="Table2.Количество заказов" tableColumnId="8"/>
      <queryTableField id="9" name="Table2.Количество клиентов"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ерритория" xr10:uid="{7A084C32-CB0F-4F16-A5D8-4E5E6275B7BC}" sourceName="Территория">
  <pivotTables>
    <pivotTable tabId="11" name="PivotTable5"/>
  </pivotTables>
  <data>
    <tabular pivotCacheId="534396418">
      <items count="18">
        <i x="12" s="1"/>
        <i x="11" s="1"/>
        <i x="10" s="1"/>
        <i x="9" s="1"/>
        <i x="7" s="1"/>
        <i x="0" s="1"/>
        <i x="5" s="1"/>
        <i x="4" s="1"/>
        <i x="3" s="1"/>
        <i x="2" s="1"/>
        <i x="13" s="1"/>
        <i x="15" s="1"/>
        <i x="1" s="1"/>
        <i x="8" s="1"/>
        <i x="6" s="1"/>
        <i x="16" s="1"/>
        <i x="14"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 xr10:uid="{4A78A70E-06B4-4C1A-8C67-6D64F68BD320}" sourceName="Неделя">
  <pivotTables>
    <pivotTable tabId="11" name="PivotTable5"/>
  </pivotTables>
  <data>
    <tabular pivotCacheId="534396418">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Территория" xr10:uid="{A12E370E-D668-4FB1-9EF5-685B5DAD5CBF}" cache="Slicer_Территория" caption="Территория" rowHeight="249238"/>
  <slicer name="Неделя" xr10:uid="{254ED629-D8F3-47C3-8132-536EBBE6C29C}" cache="Slicer_Неделя" caption="Неделя"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7CF298-4CFD-49CF-B910-C086E1460DC1}" name="Merge1" displayName="Merge1" ref="A1:J505" tableType="queryTable" totalsRowShown="0">
  <autoFilter ref="A1:J505" xr:uid="{707CF298-4CFD-49CF-B910-C086E1460DC1}"/>
  <tableColumns count="10">
    <tableColumn id="1" xr3:uid="{63B11920-264D-40D7-9194-040348416829}" uniqueName="1" name="Дата" queryTableFieldId="1" dataDxfId="36"/>
    <tableColumn id="2" xr3:uid="{E172B1BB-6797-44AF-BD88-CD8C194361FA}" uniqueName="2" name="Территория" queryTableFieldId="2" dataDxfId="35"/>
    <tableColumn id="3" xr3:uid="{648F9A62-713F-4DAA-98DE-29B28901084C}" uniqueName="3" name="Товарооборот, шт" queryTableFieldId="3"/>
    <tableColumn id="4" xr3:uid="{14C5114A-8B70-4BD2-88B6-C230C04F9C4B}" uniqueName="4" name="Товарооборот, руб" queryTableFieldId="4"/>
    <tableColumn id="5" xr3:uid="{E1769563-D391-4DF2-86B4-93555CD6A89A}" uniqueName="5" name="Товарооборот в себестоимости" queryTableFieldId="5"/>
    <tableColumn id="6" xr3:uid="{BA7B04F0-5A4B-4BAF-9A03-0E01D0A958FF}" uniqueName="6" name="Потери, руб" queryTableFieldId="6"/>
    <tableColumn id="7" xr3:uid="{F1AC24F1-41BE-414D-B285-FD6DCF4C8F2F}" uniqueName="7" name="Table2.Количество складов" queryTableFieldId="7"/>
    <tableColumn id="8" xr3:uid="{AC509996-09F7-4A78-9751-824720A11079}" uniqueName="8" name="Table2.Количество заказов" queryTableFieldId="8"/>
    <tableColumn id="9" xr3:uid="{D3526571-C56E-42BD-B64C-03892F7CB1FA}" uniqueName="9" name="Table2.Количество клиентов" queryTableFieldId="9"/>
    <tableColumn id="10" xr3:uid="{89304CB4-2598-4863-9E76-2C14C7A2AC85}" uniqueName="10" name="Неделя" queryTableFieldId="10" dataDxfId="34">
      <calculatedColumnFormula>WEEKDAY(Merge1[[#This Row],[Дата]],2)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10F75-8E94-4F02-853E-C3220ABBAEA6}" name="Table1" displayName="Table1" ref="A1:F505" totalsRowShown="0" headerRowDxfId="33" dataDxfId="32" tableBorderDxfId="31" headerRowCellStyle="Normal 2" dataCellStyle="Normal 2">
  <autoFilter ref="A1:F505" xr:uid="{F3510F75-8E94-4F02-853E-C3220ABBAEA6}"/>
  <tableColumns count="6">
    <tableColumn id="1" xr3:uid="{7942295F-5A0D-4AAD-B7EE-D5201C504E1E}" name="Дата" dataDxfId="30" dataCellStyle="Normal 2"/>
    <tableColumn id="2" xr3:uid="{CFE945FF-E598-436A-9888-8602694F418C}" name="Территория" dataDxfId="29" dataCellStyle="Normal 2"/>
    <tableColumn id="3" xr3:uid="{2DCA4DEF-A8A9-4CF2-AAD9-80F45DF66EEE}" name="Товарооборот, шт" dataDxfId="28" dataCellStyle="Normal 2"/>
    <tableColumn id="4" xr3:uid="{407E269B-AA1B-4AD9-9E0E-003B0C7CE628}" name="Товарооборот, руб" dataDxfId="27" dataCellStyle="Normal 2"/>
    <tableColumn id="5" xr3:uid="{BDDF7F98-4850-4DBB-9B6D-EA61B5305866}" name="Товарооборот в себестоимости" dataDxfId="26" dataCellStyle="Normal 2"/>
    <tableColumn id="6" xr3:uid="{D6C54994-8063-46B0-973E-407738C59B5F}" name="Потери, руб" dataDxfId="25"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6A698-B9FD-42F1-AF21-508C92CCD2FD}" name="Table2" displayName="Table2" ref="A1:E505" totalsRowShown="0" headerRowDxfId="24" dataDxfId="22" headerRowBorderDxfId="23" tableBorderDxfId="21" headerRowCellStyle="Normal 2" dataCellStyle="Normal 2">
  <autoFilter ref="A1:E505" xr:uid="{44F6A698-B9FD-42F1-AF21-508C92CCD2FD}"/>
  <tableColumns count="5">
    <tableColumn id="1" xr3:uid="{C95AC5D0-7BDA-45D9-A6F4-E688121F1B81}" name="Дата" dataDxfId="20" dataCellStyle="Normal 2"/>
    <tableColumn id="2" xr3:uid="{9681C3C2-E3BA-42C3-AC82-873E28C4A61E}" name="Территория" dataDxfId="19" dataCellStyle="Normal 2"/>
    <tableColumn id="3" xr3:uid="{75F6A3DA-7DE3-4D74-A560-4484758DF65D}" name="Количество складов" dataDxfId="18" dataCellStyle="Normal 2"/>
    <tableColumn id="4" xr3:uid="{CE4B66DB-129B-426A-B107-6ADA5C6FA834}" name="Количество заказов" dataDxfId="17" dataCellStyle="Normal 2"/>
    <tableColumn id="5" xr3:uid="{0B82310C-746F-4AD3-909C-AC83A3FC4DED}" name="Количество клиентов" dataDxfId="16"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9545-0907-4CDF-8637-E527FD7D9D93}">
  <dimension ref="A3:E136"/>
  <sheetViews>
    <sheetView workbookViewId="0">
      <selection activeCell="D15" sqref="D15"/>
    </sheetView>
  </sheetViews>
  <sheetFormatPr defaultRowHeight="14.25" x14ac:dyDescent="0.45"/>
  <cols>
    <col min="1" max="1" width="22.06640625" bestFit="1" customWidth="1"/>
    <col min="2" max="2" width="23.265625" style="14" bestFit="1" customWidth="1"/>
    <col min="3" max="3" width="22.6640625" style="14" bestFit="1" customWidth="1"/>
    <col min="4" max="4" width="34.1328125" style="14" bestFit="1" customWidth="1"/>
    <col min="5" max="5" width="31" style="14" bestFit="1" customWidth="1"/>
    <col min="6" max="6" width="21.46484375" bestFit="1" customWidth="1"/>
    <col min="7" max="7" width="32.86328125" bestFit="1" customWidth="1"/>
    <col min="8" max="8" width="22.06640625" bestFit="1" customWidth="1"/>
    <col min="9" max="9" width="21.46484375" bestFit="1" customWidth="1"/>
    <col min="10" max="10" width="32.86328125" bestFit="1" customWidth="1"/>
    <col min="11" max="11" width="22.06640625" bestFit="1" customWidth="1"/>
    <col min="12" max="12" width="21.46484375" bestFit="1" customWidth="1"/>
    <col min="13" max="13" width="32.86328125" bestFit="1" customWidth="1"/>
    <col min="14" max="14" width="22.06640625" bestFit="1" customWidth="1"/>
    <col min="15" max="15" width="21.46484375" bestFit="1" customWidth="1"/>
    <col min="16" max="16" width="32.86328125" bestFit="1" customWidth="1"/>
    <col min="17" max="17" width="22.06640625" bestFit="1" customWidth="1"/>
    <col min="18" max="18" width="21.46484375" bestFit="1" customWidth="1"/>
    <col min="19" max="19" width="32.86328125" bestFit="1" customWidth="1"/>
    <col min="20" max="20" width="22.06640625" bestFit="1" customWidth="1"/>
    <col min="21" max="21" width="21.46484375" bestFit="1" customWidth="1"/>
    <col min="22" max="22" width="32.86328125" bestFit="1" customWidth="1"/>
    <col min="23" max="23" width="22.06640625" bestFit="1" customWidth="1"/>
    <col min="24" max="24" width="21.46484375" bestFit="1" customWidth="1"/>
    <col min="25" max="25" width="32.86328125" bestFit="1" customWidth="1"/>
    <col min="26" max="26" width="22.06640625" bestFit="1" customWidth="1"/>
    <col min="27" max="27" width="21.46484375" bestFit="1" customWidth="1"/>
    <col min="28" max="28" width="32.86328125" bestFit="1" customWidth="1"/>
    <col min="29" max="29" width="22.06640625" bestFit="1" customWidth="1"/>
    <col min="30" max="30" width="21.46484375" bestFit="1" customWidth="1"/>
    <col min="31" max="31" width="32.86328125" bestFit="1" customWidth="1"/>
    <col min="32" max="32" width="22.06640625" bestFit="1" customWidth="1"/>
    <col min="33" max="33" width="21.46484375" bestFit="1" customWidth="1"/>
    <col min="34" max="34" width="32.86328125" bestFit="1" customWidth="1"/>
    <col min="35" max="35" width="22.06640625" bestFit="1" customWidth="1"/>
    <col min="36" max="36" width="21.46484375" bestFit="1" customWidth="1"/>
    <col min="37" max="37" width="32.86328125" bestFit="1" customWidth="1"/>
    <col min="38" max="38" width="22.06640625" bestFit="1" customWidth="1"/>
    <col min="39" max="39" width="21.46484375" bestFit="1" customWidth="1"/>
    <col min="40" max="40" width="32.86328125" bestFit="1" customWidth="1"/>
    <col min="41" max="41" width="22.06640625" bestFit="1" customWidth="1"/>
    <col min="42" max="42" width="21.46484375" bestFit="1" customWidth="1"/>
    <col min="43" max="43" width="32.86328125" bestFit="1" customWidth="1"/>
    <col min="44" max="44" width="22.06640625" bestFit="1" customWidth="1"/>
    <col min="45" max="45" width="21.46484375" bestFit="1" customWidth="1"/>
    <col min="46" max="46" width="32.86328125" bestFit="1" customWidth="1"/>
    <col min="47" max="47" width="22.06640625" bestFit="1" customWidth="1"/>
    <col min="48" max="48" width="21.46484375" bestFit="1" customWidth="1"/>
    <col min="49" max="49" width="32.86328125" bestFit="1" customWidth="1"/>
    <col min="50" max="50" width="22.06640625" bestFit="1" customWidth="1"/>
    <col min="51" max="51" width="21.46484375" bestFit="1" customWidth="1"/>
    <col min="52" max="52" width="32.86328125" bestFit="1" customWidth="1"/>
    <col min="53" max="53" width="22.06640625" bestFit="1" customWidth="1"/>
    <col min="54" max="54" width="21.46484375" bestFit="1" customWidth="1"/>
    <col min="55" max="55" width="32.86328125" bestFit="1" customWidth="1"/>
    <col min="56" max="56" width="26.3984375" bestFit="1" customWidth="1"/>
    <col min="57" max="57" width="25.796875" bestFit="1" customWidth="1"/>
    <col min="58" max="58" width="37.265625" bestFit="1" customWidth="1"/>
  </cols>
  <sheetData>
    <row r="3" spans="1:5" x14ac:dyDescent="0.45">
      <c r="A3" s="10" t="s">
        <v>31</v>
      </c>
      <c r="B3" s="14" t="s">
        <v>33</v>
      </c>
      <c r="C3" s="14" t="s">
        <v>35</v>
      </c>
      <c r="D3" s="14" t="s">
        <v>36</v>
      </c>
      <c r="E3" s="14" t="s">
        <v>34</v>
      </c>
    </row>
    <row r="4" spans="1:5" x14ac:dyDescent="0.45">
      <c r="A4" s="11" t="s">
        <v>13</v>
      </c>
      <c r="B4" s="14">
        <v>218000127</v>
      </c>
      <c r="C4" s="14">
        <v>2577885</v>
      </c>
      <c r="D4" s="14">
        <v>171613702.28800002</v>
      </c>
      <c r="E4" s="14">
        <v>1265</v>
      </c>
    </row>
    <row r="5" spans="1:5" x14ac:dyDescent="0.45">
      <c r="A5" s="12">
        <v>1</v>
      </c>
      <c r="B5" s="14">
        <v>28043038.5</v>
      </c>
      <c r="C5" s="14">
        <v>325017</v>
      </c>
      <c r="D5" s="14">
        <v>21380638.811999999</v>
      </c>
      <c r="E5" s="14">
        <v>181</v>
      </c>
    </row>
    <row r="6" spans="1:5" x14ac:dyDescent="0.45">
      <c r="A6" s="12">
        <v>2</v>
      </c>
      <c r="B6" s="14">
        <v>29620383</v>
      </c>
      <c r="C6" s="14">
        <v>347457</v>
      </c>
      <c r="D6" s="14">
        <v>22883972.849999998</v>
      </c>
      <c r="E6" s="14">
        <v>180</v>
      </c>
    </row>
    <row r="7" spans="1:5" x14ac:dyDescent="0.45">
      <c r="A7" s="12">
        <v>3</v>
      </c>
      <c r="B7" s="14">
        <v>31350247.5</v>
      </c>
      <c r="C7" s="14">
        <v>379423.5</v>
      </c>
      <c r="D7" s="14">
        <v>24918181.103</v>
      </c>
      <c r="E7" s="14">
        <v>180</v>
      </c>
    </row>
    <row r="8" spans="1:5" x14ac:dyDescent="0.45">
      <c r="A8" s="12">
        <v>4</v>
      </c>
      <c r="B8" s="14">
        <v>30328050</v>
      </c>
      <c r="C8" s="14">
        <v>356019</v>
      </c>
      <c r="D8" s="14">
        <v>23844583.452</v>
      </c>
      <c r="E8" s="14">
        <v>181</v>
      </c>
    </row>
    <row r="9" spans="1:5" x14ac:dyDescent="0.45">
      <c r="A9" s="12">
        <v>5</v>
      </c>
      <c r="B9" s="14">
        <v>31863769.5</v>
      </c>
      <c r="C9" s="14">
        <v>379929</v>
      </c>
      <c r="D9" s="14">
        <v>25581426.055999998</v>
      </c>
      <c r="E9" s="14">
        <v>181</v>
      </c>
    </row>
    <row r="10" spans="1:5" x14ac:dyDescent="0.45">
      <c r="A10" s="12">
        <v>6</v>
      </c>
      <c r="B10" s="14">
        <v>34295361</v>
      </c>
      <c r="C10" s="14">
        <v>407403</v>
      </c>
      <c r="D10" s="14">
        <v>27393216.747000001</v>
      </c>
      <c r="E10" s="14">
        <v>181</v>
      </c>
    </row>
    <row r="11" spans="1:5" x14ac:dyDescent="0.45">
      <c r="A11" s="12">
        <v>7</v>
      </c>
      <c r="B11" s="14">
        <v>32499277.5</v>
      </c>
      <c r="C11" s="14">
        <v>382636.5</v>
      </c>
      <c r="D11" s="14">
        <v>25611683.267999999</v>
      </c>
      <c r="E11" s="14">
        <v>181</v>
      </c>
    </row>
    <row r="12" spans="1:5" x14ac:dyDescent="0.45">
      <c r="A12" s="11" t="s">
        <v>8</v>
      </c>
      <c r="B12" s="14">
        <v>243409003.5</v>
      </c>
      <c r="C12" s="14">
        <v>2815608</v>
      </c>
      <c r="D12" s="14">
        <v>187533855.23300001</v>
      </c>
      <c r="E12" s="14">
        <v>1085</v>
      </c>
    </row>
    <row r="13" spans="1:5" x14ac:dyDescent="0.45">
      <c r="A13" s="12">
        <v>1</v>
      </c>
      <c r="B13" s="14">
        <v>33126207</v>
      </c>
      <c r="C13" s="14">
        <v>377476.5</v>
      </c>
      <c r="D13" s="14">
        <v>24986621.726</v>
      </c>
      <c r="E13" s="14">
        <v>155</v>
      </c>
    </row>
    <row r="14" spans="1:5" x14ac:dyDescent="0.45">
      <c r="A14" s="12">
        <v>2</v>
      </c>
      <c r="B14" s="14">
        <v>33975292.5</v>
      </c>
      <c r="C14" s="14">
        <v>393931.5</v>
      </c>
      <c r="D14" s="14">
        <v>25959809.879999999</v>
      </c>
      <c r="E14" s="14">
        <v>155</v>
      </c>
    </row>
    <row r="15" spans="1:5" x14ac:dyDescent="0.45">
      <c r="A15" s="12">
        <v>3</v>
      </c>
      <c r="B15" s="14">
        <v>34291767</v>
      </c>
      <c r="C15" s="14">
        <v>399225</v>
      </c>
      <c r="D15" s="14">
        <v>26448740.402999997</v>
      </c>
      <c r="E15" s="14">
        <v>155</v>
      </c>
    </row>
    <row r="16" spans="1:5" x14ac:dyDescent="0.45">
      <c r="A16" s="12">
        <v>4</v>
      </c>
      <c r="B16" s="14">
        <v>32944677</v>
      </c>
      <c r="C16" s="14">
        <v>378894</v>
      </c>
      <c r="D16" s="14">
        <v>25228096.406999998</v>
      </c>
      <c r="E16" s="14">
        <v>155</v>
      </c>
    </row>
    <row r="17" spans="1:5" x14ac:dyDescent="0.45">
      <c r="A17" s="12">
        <v>5</v>
      </c>
      <c r="B17" s="14">
        <v>37178836.5</v>
      </c>
      <c r="C17" s="14">
        <v>431556</v>
      </c>
      <c r="D17" s="14">
        <v>29118974.721999999</v>
      </c>
      <c r="E17" s="14">
        <v>155</v>
      </c>
    </row>
    <row r="18" spans="1:5" x14ac:dyDescent="0.45">
      <c r="A18" s="12">
        <v>6</v>
      </c>
      <c r="B18" s="14">
        <v>36656734.5</v>
      </c>
      <c r="C18" s="14">
        <v>429259.5</v>
      </c>
      <c r="D18" s="14">
        <v>28727429.820999999</v>
      </c>
      <c r="E18" s="14">
        <v>155</v>
      </c>
    </row>
    <row r="19" spans="1:5" x14ac:dyDescent="0.45">
      <c r="A19" s="12">
        <v>7</v>
      </c>
      <c r="B19" s="14">
        <v>35235489</v>
      </c>
      <c r="C19" s="14">
        <v>405265.5</v>
      </c>
      <c r="D19" s="14">
        <v>27064182.274</v>
      </c>
      <c r="E19" s="14">
        <v>155</v>
      </c>
    </row>
    <row r="20" spans="1:5" x14ac:dyDescent="0.45">
      <c r="A20" s="11" t="s">
        <v>14</v>
      </c>
      <c r="B20" s="14">
        <v>120582837</v>
      </c>
      <c r="C20" s="14">
        <v>1308087</v>
      </c>
      <c r="D20" s="14">
        <v>94617134.599999994</v>
      </c>
      <c r="E20" s="14">
        <v>731</v>
      </c>
    </row>
    <row r="21" spans="1:5" x14ac:dyDescent="0.45">
      <c r="A21" s="12">
        <v>1</v>
      </c>
      <c r="B21" s="14">
        <v>16684525.5</v>
      </c>
      <c r="C21" s="14">
        <v>179437.5</v>
      </c>
      <c r="D21" s="14">
        <v>12871977.141999999</v>
      </c>
      <c r="E21" s="14">
        <v>106</v>
      </c>
    </row>
    <row r="22" spans="1:5" x14ac:dyDescent="0.45">
      <c r="A22" s="12">
        <v>2</v>
      </c>
      <c r="B22" s="14">
        <v>15846151.5</v>
      </c>
      <c r="C22" s="14">
        <v>173077.5</v>
      </c>
      <c r="D22" s="14">
        <v>12288766.539999999</v>
      </c>
      <c r="E22" s="14">
        <v>102</v>
      </c>
    </row>
    <row r="23" spans="1:5" x14ac:dyDescent="0.45">
      <c r="A23" s="12">
        <v>3</v>
      </c>
      <c r="B23" s="14">
        <v>16353630</v>
      </c>
      <c r="C23" s="14">
        <v>176830.5</v>
      </c>
      <c r="D23" s="14">
        <v>12743050.723000001</v>
      </c>
      <c r="E23" s="14">
        <v>102</v>
      </c>
    </row>
    <row r="24" spans="1:5" x14ac:dyDescent="0.45">
      <c r="A24" s="12">
        <v>4</v>
      </c>
      <c r="B24" s="14">
        <v>16658368.5</v>
      </c>
      <c r="C24" s="14">
        <v>180231</v>
      </c>
      <c r="D24" s="14">
        <v>13039956.012</v>
      </c>
      <c r="E24" s="14">
        <v>105</v>
      </c>
    </row>
    <row r="25" spans="1:5" x14ac:dyDescent="0.45">
      <c r="A25" s="12">
        <v>5</v>
      </c>
      <c r="B25" s="14">
        <v>20216287.5</v>
      </c>
      <c r="C25" s="14">
        <v>221124</v>
      </c>
      <c r="D25" s="14">
        <v>16211118.790999999</v>
      </c>
      <c r="E25" s="14">
        <v>105</v>
      </c>
    </row>
    <row r="26" spans="1:5" x14ac:dyDescent="0.45">
      <c r="A26" s="12">
        <v>6</v>
      </c>
      <c r="B26" s="14">
        <v>17920162.5</v>
      </c>
      <c r="C26" s="14">
        <v>194514</v>
      </c>
      <c r="D26" s="14">
        <v>14180743.698000001</v>
      </c>
      <c r="E26" s="14">
        <v>105</v>
      </c>
    </row>
    <row r="27" spans="1:5" x14ac:dyDescent="0.45">
      <c r="A27" s="12">
        <v>7</v>
      </c>
      <c r="B27" s="14">
        <v>16903711.5</v>
      </c>
      <c r="C27" s="14">
        <v>182872.5</v>
      </c>
      <c r="D27" s="14">
        <v>13281521.693999998</v>
      </c>
      <c r="E27" s="14">
        <v>106</v>
      </c>
    </row>
    <row r="28" spans="1:5" x14ac:dyDescent="0.45">
      <c r="A28" s="11" t="s">
        <v>7</v>
      </c>
      <c r="B28" s="14">
        <v>101673535.5</v>
      </c>
      <c r="C28" s="14">
        <v>1130320.5</v>
      </c>
      <c r="D28" s="14">
        <v>81626883.63000001</v>
      </c>
      <c r="E28" s="14">
        <v>710</v>
      </c>
    </row>
    <row r="29" spans="1:5" x14ac:dyDescent="0.45">
      <c r="A29" s="12">
        <v>1</v>
      </c>
      <c r="B29" s="14">
        <v>13799701.5</v>
      </c>
      <c r="C29" s="14">
        <v>151621.5</v>
      </c>
      <c r="D29" s="14">
        <v>10916761.82</v>
      </c>
      <c r="E29" s="14">
        <v>103</v>
      </c>
    </row>
    <row r="30" spans="1:5" x14ac:dyDescent="0.45">
      <c r="A30" s="12">
        <v>2</v>
      </c>
      <c r="B30" s="14">
        <v>13655575.5</v>
      </c>
      <c r="C30" s="14">
        <v>151990.5</v>
      </c>
      <c r="D30" s="14">
        <v>10969486.555</v>
      </c>
      <c r="E30" s="14">
        <v>100</v>
      </c>
    </row>
    <row r="31" spans="1:5" x14ac:dyDescent="0.45">
      <c r="A31" s="12">
        <v>3</v>
      </c>
      <c r="B31" s="14">
        <v>14136967.5</v>
      </c>
      <c r="C31" s="14">
        <v>157965</v>
      </c>
      <c r="D31" s="14">
        <v>11399283.070999999</v>
      </c>
      <c r="E31" s="14">
        <v>100</v>
      </c>
    </row>
    <row r="32" spans="1:5" x14ac:dyDescent="0.45">
      <c r="A32" s="12">
        <v>4</v>
      </c>
      <c r="B32" s="14">
        <v>13564696.5</v>
      </c>
      <c r="C32" s="14">
        <v>149376</v>
      </c>
      <c r="D32" s="14">
        <v>10895914.431</v>
      </c>
      <c r="E32" s="14">
        <v>102</v>
      </c>
    </row>
    <row r="33" spans="1:5" x14ac:dyDescent="0.45">
      <c r="A33" s="12">
        <v>5</v>
      </c>
      <c r="B33" s="14">
        <v>14998944</v>
      </c>
      <c r="C33" s="14">
        <v>167509.5</v>
      </c>
      <c r="D33" s="14">
        <v>12068121.704</v>
      </c>
      <c r="E33" s="14">
        <v>101</v>
      </c>
    </row>
    <row r="34" spans="1:5" x14ac:dyDescent="0.45">
      <c r="A34" s="12">
        <v>6</v>
      </c>
      <c r="B34" s="14">
        <v>16488669</v>
      </c>
      <c r="C34" s="14">
        <v>185830.5</v>
      </c>
      <c r="D34" s="14">
        <v>13355654.988</v>
      </c>
      <c r="E34" s="14">
        <v>101</v>
      </c>
    </row>
    <row r="35" spans="1:5" x14ac:dyDescent="0.45">
      <c r="A35" s="12">
        <v>7</v>
      </c>
      <c r="B35" s="14">
        <v>15028981.5</v>
      </c>
      <c r="C35" s="14">
        <v>166027.5</v>
      </c>
      <c r="D35" s="14">
        <v>12021661.061000001</v>
      </c>
      <c r="E35" s="14">
        <v>103</v>
      </c>
    </row>
    <row r="36" spans="1:5" x14ac:dyDescent="0.45">
      <c r="A36" s="11" t="s">
        <v>17</v>
      </c>
      <c r="B36" s="14">
        <v>85862581.5</v>
      </c>
      <c r="C36" s="14">
        <v>975802.5</v>
      </c>
      <c r="D36" s="14">
        <v>68357100.843999997</v>
      </c>
      <c r="E36" s="14">
        <v>673</v>
      </c>
    </row>
    <row r="37" spans="1:5" x14ac:dyDescent="0.45">
      <c r="A37" s="12">
        <v>1</v>
      </c>
      <c r="B37" s="14">
        <v>11696293.5</v>
      </c>
      <c r="C37" s="14">
        <v>130852.5</v>
      </c>
      <c r="D37" s="14">
        <v>9115857.3849999998</v>
      </c>
      <c r="E37" s="14">
        <v>98</v>
      </c>
    </row>
    <row r="38" spans="1:5" x14ac:dyDescent="0.45">
      <c r="A38" s="12">
        <v>2</v>
      </c>
      <c r="B38" s="14">
        <v>11757898.5</v>
      </c>
      <c r="C38" s="14">
        <v>133038</v>
      </c>
      <c r="D38" s="14">
        <v>9289453.6840000004</v>
      </c>
      <c r="E38" s="14">
        <v>95</v>
      </c>
    </row>
    <row r="39" spans="1:5" x14ac:dyDescent="0.45">
      <c r="A39" s="12">
        <v>3</v>
      </c>
      <c r="B39" s="14">
        <v>11763231</v>
      </c>
      <c r="C39" s="14">
        <v>132592.5</v>
      </c>
      <c r="D39" s="14">
        <v>9357589.0379999988</v>
      </c>
      <c r="E39" s="14">
        <v>95</v>
      </c>
    </row>
    <row r="40" spans="1:5" x14ac:dyDescent="0.45">
      <c r="A40" s="12">
        <v>4</v>
      </c>
      <c r="B40" s="14">
        <v>11851905</v>
      </c>
      <c r="C40" s="14">
        <v>133282.5</v>
      </c>
      <c r="D40" s="14">
        <v>9414750.4330000002</v>
      </c>
      <c r="E40" s="14">
        <v>96</v>
      </c>
    </row>
    <row r="41" spans="1:5" x14ac:dyDescent="0.45">
      <c r="A41" s="12">
        <v>5</v>
      </c>
      <c r="B41" s="14">
        <v>13277413.5</v>
      </c>
      <c r="C41" s="14">
        <v>153057</v>
      </c>
      <c r="D41" s="14">
        <v>10720998.200999999</v>
      </c>
      <c r="E41" s="14">
        <v>96</v>
      </c>
    </row>
    <row r="42" spans="1:5" x14ac:dyDescent="0.45">
      <c r="A42" s="12">
        <v>6</v>
      </c>
      <c r="B42" s="14">
        <v>13085146.5</v>
      </c>
      <c r="C42" s="14">
        <v>150940.5</v>
      </c>
      <c r="D42" s="14">
        <v>10499882.108000001</v>
      </c>
      <c r="E42" s="14">
        <v>96</v>
      </c>
    </row>
    <row r="43" spans="1:5" x14ac:dyDescent="0.45">
      <c r="A43" s="12">
        <v>7</v>
      </c>
      <c r="B43" s="14">
        <v>12430693.5</v>
      </c>
      <c r="C43" s="14">
        <v>142039.5</v>
      </c>
      <c r="D43" s="14">
        <v>9958569.9949999992</v>
      </c>
      <c r="E43" s="14">
        <v>97</v>
      </c>
    </row>
    <row r="44" spans="1:5" x14ac:dyDescent="0.45">
      <c r="A44" s="11" t="s">
        <v>19</v>
      </c>
      <c r="B44" s="14">
        <v>738124428</v>
      </c>
      <c r="C44" s="14">
        <v>7308021</v>
      </c>
      <c r="D44" s="14">
        <v>542917418.37600005</v>
      </c>
      <c r="E44" s="14">
        <v>1890</v>
      </c>
    </row>
    <row r="45" spans="1:5" x14ac:dyDescent="0.45">
      <c r="A45" s="12">
        <v>1</v>
      </c>
      <c r="B45" s="14">
        <v>98344302</v>
      </c>
      <c r="C45" s="14">
        <v>963301.5</v>
      </c>
      <c r="D45" s="14">
        <v>71289630.509000003</v>
      </c>
      <c r="E45" s="14">
        <v>270</v>
      </c>
    </row>
    <row r="46" spans="1:5" x14ac:dyDescent="0.45">
      <c r="A46" s="12">
        <v>2</v>
      </c>
      <c r="B46" s="14">
        <v>104047860</v>
      </c>
      <c r="C46" s="14">
        <v>1033039.5</v>
      </c>
      <c r="D46" s="14">
        <v>75525116.334000006</v>
      </c>
      <c r="E46" s="14">
        <v>270</v>
      </c>
    </row>
    <row r="47" spans="1:5" x14ac:dyDescent="0.45">
      <c r="A47" s="12">
        <v>3</v>
      </c>
      <c r="B47" s="14">
        <v>104146510.5</v>
      </c>
      <c r="C47" s="14">
        <v>1026787.5</v>
      </c>
      <c r="D47" s="14">
        <v>75805758.539000005</v>
      </c>
      <c r="E47" s="14">
        <v>270</v>
      </c>
    </row>
    <row r="48" spans="1:5" x14ac:dyDescent="0.45">
      <c r="A48" s="12">
        <v>4</v>
      </c>
      <c r="B48" s="14">
        <v>102436191</v>
      </c>
      <c r="C48" s="14">
        <v>1007232</v>
      </c>
      <c r="D48" s="14">
        <v>75442210.189999998</v>
      </c>
      <c r="E48" s="14">
        <v>270</v>
      </c>
    </row>
    <row r="49" spans="1:5" x14ac:dyDescent="0.45">
      <c r="A49" s="12">
        <v>5</v>
      </c>
      <c r="B49" s="14">
        <v>111923646</v>
      </c>
      <c r="C49" s="14">
        <v>1112293.5</v>
      </c>
      <c r="D49" s="14">
        <v>83339877.273999989</v>
      </c>
      <c r="E49" s="14">
        <v>270</v>
      </c>
    </row>
    <row r="50" spans="1:5" x14ac:dyDescent="0.45">
      <c r="A50" s="12">
        <v>6</v>
      </c>
      <c r="B50" s="14">
        <v>110025664.5</v>
      </c>
      <c r="C50" s="14">
        <v>1100380.5</v>
      </c>
      <c r="D50" s="14">
        <v>82159929.357000008</v>
      </c>
      <c r="E50" s="14">
        <v>270</v>
      </c>
    </row>
    <row r="51" spans="1:5" x14ac:dyDescent="0.45">
      <c r="A51" s="12">
        <v>7</v>
      </c>
      <c r="B51" s="14">
        <v>107200254</v>
      </c>
      <c r="C51" s="14">
        <v>1064986.5</v>
      </c>
      <c r="D51" s="14">
        <v>79354896.172999993</v>
      </c>
      <c r="E51" s="14">
        <v>270</v>
      </c>
    </row>
    <row r="52" spans="1:5" x14ac:dyDescent="0.45">
      <c r="A52" s="11" t="s">
        <v>18</v>
      </c>
      <c r="B52" s="14">
        <v>774146953.5</v>
      </c>
      <c r="C52" s="14">
        <v>7622206.5</v>
      </c>
      <c r="D52" s="14">
        <v>568254022.97799993</v>
      </c>
      <c r="E52" s="14">
        <v>2080</v>
      </c>
    </row>
    <row r="53" spans="1:5" x14ac:dyDescent="0.45">
      <c r="A53" s="12">
        <v>1</v>
      </c>
      <c r="B53" s="14">
        <v>102681913.5</v>
      </c>
      <c r="C53" s="14">
        <v>1002364.5</v>
      </c>
      <c r="D53" s="14">
        <v>74343657.371999994</v>
      </c>
      <c r="E53" s="14">
        <v>297</v>
      </c>
    </row>
    <row r="54" spans="1:5" x14ac:dyDescent="0.45">
      <c r="A54" s="12">
        <v>2</v>
      </c>
      <c r="B54" s="14">
        <v>109348803</v>
      </c>
      <c r="C54" s="14">
        <v>1079608.5</v>
      </c>
      <c r="D54" s="14">
        <v>79238014.441</v>
      </c>
      <c r="E54" s="14">
        <v>297</v>
      </c>
    </row>
    <row r="55" spans="1:5" x14ac:dyDescent="0.45">
      <c r="A55" s="12">
        <v>3</v>
      </c>
      <c r="B55" s="14">
        <v>108387184.5</v>
      </c>
      <c r="C55" s="14">
        <v>1062067.5</v>
      </c>
      <c r="D55" s="14">
        <v>78701071.395999998</v>
      </c>
      <c r="E55" s="14">
        <v>297</v>
      </c>
    </row>
    <row r="56" spans="1:5" x14ac:dyDescent="0.45">
      <c r="A56" s="12">
        <v>4</v>
      </c>
      <c r="B56" s="14">
        <v>107721594</v>
      </c>
      <c r="C56" s="14">
        <v>1055730</v>
      </c>
      <c r="D56" s="14">
        <v>79229533.548999995</v>
      </c>
      <c r="E56" s="14">
        <v>298</v>
      </c>
    </row>
    <row r="57" spans="1:5" x14ac:dyDescent="0.45">
      <c r="A57" s="12">
        <v>5</v>
      </c>
      <c r="B57" s="14">
        <v>117881737.5</v>
      </c>
      <c r="C57" s="14">
        <v>1163443.5</v>
      </c>
      <c r="D57" s="14">
        <v>87688307.579999983</v>
      </c>
      <c r="E57" s="14">
        <v>297</v>
      </c>
    </row>
    <row r="58" spans="1:5" x14ac:dyDescent="0.45">
      <c r="A58" s="12">
        <v>6</v>
      </c>
      <c r="B58" s="14">
        <v>115651534.5</v>
      </c>
      <c r="C58" s="14">
        <v>1149282</v>
      </c>
      <c r="D58" s="14">
        <v>86025341.399999991</v>
      </c>
      <c r="E58" s="14">
        <v>297</v>
      </c>
    </row>
    <row r="59" spans="1:5" x14ac:dyDescent="0.45">
      <c r="A59" s="12">
        <v>7</v>
      </c>
      <c r="B59" s="14">
        <v>112474186.5</v>
      </c>
      <c r="C59" s="14">
        <v>1109710.5</v>
      </c>
      <c r="D59" s="14">
        <v>83028097.239999995</v>
      </c>
      <c r="E59" s="14">
        <v>297</v>
      </c>
    </row>
    <row r="60" spans="1:5" x14ac:dyDescent="0.45">
      <c r="A60" s="11" t="s">
        <v>10</v>
      </c>
      <c r="B60" s="14">
        <v>95592298.5</v>
      </c>
      <c r="C60" s="14">
        <v>1048057.5</v>
      </c>
      <c r="D60" s="14">
        <v>76754011.381999999</v>
      </c>
      <c r="E60" s="14">
        <v>673</v>
      </c>
    </row>
    <row r="61" spans="1:5" x14ac:dyDescent="0.45">
      <c r="A61" s="12">
        <v>1</v>
      </c>
      <c r="B61" s="14">
        <v>14830335</v>
      </c>
      <c r="C61" s="14">
        <v>160911</v>
      </c>
      <c r="D61" s="14">
        <v>11753420.101</v>
      </c>
      <c r="E61" s="14">
        <v>97</v>
      </c>
    </row>
    <row r="62" spans="1:5" x14ac:dyDescent="0.45">
      <c r="A62" s="12">
        <v>2</v>
      </c>
      <c r="B62" s="14">
        <v>12359898</v>
      </c>
      <c r="C62" s="14">
        <v>136036.5</v>
      </c>
      <c r="D62" s="14">
        <v>9863669.3480000012</v>
      </c>
      <c r="E62" s="14">
        <v>94</v>
      </c>
    </row>
    <row r="63" spans="1:5" x14ac:dyDescent="0.45">
      <c r="A63" s="12">
        <v>3</v>
      </c>
      <c r="B63" s="14">
        <v>12619807.5</v>
      </c>
      <c r="C63" s="14">
        <v>138271.5</v>
      </c>
      <c r="D63" s="14">
        <v>10112636.982999999</v>
      </c>
      <c r="E63" s="14">
        <v>95</v>
      </c>
    </row>
    <row r="64" spans="1:5" x14ac:dyDescent="0.45">
      <c r="A64" s="12">
        <v>4</v>
      </c>
      <c r="B64" s="14">
        <v>12917251.5</v>
      </c>
      <c r="C64" s="14">
        <v>140772</v>
      </c>
      <c r="D64" s="14">
        <v>10349531.200999999</v>
      </c>
      <c r="E64" s="14">
        <v>96</v>
      </c>
    </row>
    <row r="65" spans="1:5" x14ac:dyDescent="0.45">
      <c r="A65" s="12">
        <v>5</v>
      </c>
      <c r="B65" s="14">
        <v>14267122.5</v>
      </c>
      <c r="C65" s="14">
        <v>157362</v>
      </c>
      <c r="D65" s="14">
        <v>11519511.575999999</v>
      </c>
      <c r="E65" s="14">
        <v>97</v>
      </c>
    </row>
    <row r="66" spans="1:5" x14ac:dyDescent="0.45">
      <c r="A66" s="12">
        <v>6</v>
      </c>
      <c r="B66" s="14">
        <v>14963454</v>
      </c>
      <c r="C66" s="14">
        <v>165066</v>
      </c>
      <c r="D66" s="14">
        <v>12162151.237</v>
      </c>
      <c r="E66" s="14">
        <v>97</v>
      </c>
    </row>
    <row r="67" spans="1:5" x14ac:dyDescent="0.45">
      <c r="A67" s="12">
        <v>7</v>
      </c>
      <c r="B67" s="14">
        <v>13634430</v>
      </c>
      <c r="C67" s="14">
        <v>149638.5</v>
      </c>
      <c r="D67" s="14">
        <v>10993090.935999999</v>
      </c>
      <c r="E67" s="14">
        <v>97</v>
      </c>
    </row>
    <row r="68" spans="1:5" x14ac:dyDescent="0.45">
      <c r="A68" s="11" t="s">
        <v>20</v>
      </c>
      <c r="B68" s="14">
        <v>41034630</v>
      </c>
      <c r="C68" s="14">
        <v>494650.5</v>
      </c>
      <c r="D68" s="14">
        <v>34112368.979999997</v>
      </c>
      <c r="E68" s="14">
        <v>570</v>
      </c>
    </row>
    <row r="69" spans="1:5" x14ac:dyDescent="0.45">
      <c r="A69" s="12">
        <v>1</v>
      </c>
      <c r="B69" s="14">
        <v>5637334.5</v>
      </c>
      <c r="C69" s="14">
        <v>66546</v>
      </c>
      <c r="D69" s="14">
        <v>4567504.0189999994</v>
      </c>
      <c r="E69" s="14">
        <v>82</v>
      </c>
    </row>
    <row r="70" spans="1:5" x14ac:dyDescent="0.45">
      <c r="A70" s="12">
        <v>2</v>
      </c>
      <c r="B70" s="14">
        <v>5567661</v>
      </c>
      <c r="C70" s="14">
        <v>68772</v>
      </c>
      <c r="D70" s="14">
        <v>4704572.8430000003</v>
      </c>
      <c r="E70" s="14">
        <v>80</v>
      </c>
    </row>
    <row r="71" spans="1:5" x14ac:dyDescent="0.45">
      <c r="A71" s="12">
        <v>3</v>
      </c>
      <c r="B71" s="14">
        <v>5738725.5</v>
      </c>
      <c r="C71" s="14">
        <v>69565.5</v>
      </c>
      <c r="D71" s="14">
        <v>4822695.0989999995</v>
      </c>
      <c r="E71" s="14">
        <v>80</v>
      </c>
    </row>
    <row r="72" spans="1:5" x14ac:dyDescent="0.45">
      <c r="A72" s="12">
        <v>4</v>
      </c>
      <c r="B72" s="14">
        <v>5662084.5</v>
      </c>
      <c r="C72" s="14">
        <v>67366.5</v>
      </c>
      <c r="D72" s="14">
        <v>4728411.0079999994</v>
      </c>
      <c r="E72" s="14">
        <v>82</v>
      </c>
    </row>
    <row r="73" spans="1:5" x14ac:dyDescent="0.45">
      <c r="A73" s="12">
        <v>5</v>
      </c>
      <c r="B73" s="14">
        <v>6109359</v>
      </c>
      <c r="C73" s="14">
        <v>74259</v>
      </c>
      <c r="D73" s="14">
        <v>5088924.3640000001</v>
      </c>
      <c r="E73" s="14">
        <v>82</v>
      </c>
    </row>
    <row r="74" spans="1:5" x14ac:dyDescent="0.45">
      <c r="A74" s="12">
        <v>6</v>
      </c>
      <c r="B74" s="14">
        <v>6319557</v>
      </c>
      <c r="C74" s="14">
        <v>76762.5</v>
      </c>
      <c r="D74" s="14">
        <v>5239563.4890000001</v>
      </c>
      <c r="E74" s="14">
        <v>82</v>
      </c>
    </row>
    <row r="75" spans="1:5" x14ac:dyDescent="0.45">
      <c r="A75" s="12">
        <v>7</v>
      </c>
      <c r="B75" s="14">
        <v>5999908.5</v>
      </c>
      <c r="C75" s="14">
        <v>71379</v>
      </c>
      <c r="D75" s="14">
        <v>4960698.1579999998</v>
      </c>
      <c r="E75" s="14">
        <v>82</v>
      </c>
    </row>
    <row r="76" spans="1:5" x14ac:dyDescent="0.45">
      <c r="A76" s="11" t="s">
        <v>15</v>
      </c>
      <c r="B76" s="14">
        <v>48803040</v>
      </c>
      <c r="C76" s="14">
        <v>562567.5</v>
      </c>
      <c r="D76" s="14">
        <v>39400800.924000002</v>
      </c>
      <c r="E76" s="14">
        <v>552</v>
      </c>
    </row>
    <row r="77" spans="1:5" x14ac:dyDescent="0.45">
      <c r="A77" s="12">
        <v>1</v>
      </c>
      <c r="B77" s="14">
        <v>6461851.5</v>
      </c>
      <c r="C77" s="14">
        <v>72729</v>
      </c>
      <c r="D77" s="14">
        <v>5149889.5769999996</v>
      </c>
      <c r="E77" s="14">
        <v>80</v>
      </c>
    </row>
    <row r="78" spans="1:5" x14ac:dyDescent="0.45">
      <c r="A78" s="12">
        <v>2</v>
      </c>
      <c r="B78" s="14">
        <v>6464875.5</v>
      </c>
      <c r="C78" s="14">
        <v>76122</v>
      </c>
      <c r="D78" s="14">
        <v>5292674.5829999996</v>
      </c>
      <c r="E78" s="14">
        <v>78</v>
      </c>
    </row>
    <row r="79" spans="1:5" x14ac:dyDescent="0.45">
      <c r="A79" s="12">
        <v>3</v>
      </c>
      <c r="B79" s="14">
        <v>6613896</v>
      </c>
      <c r="C79" s="14">
        <v>76779</v>
      </c>
      <c r="D79" s="14">
        <v>5386836.2400000002</v>
      </c>
      <c r="E79" s="14">
        <v>78</v>
      </c>
    </row>
    <row r="80" spans="1:5" x14ac:dyDescent="0.45">
      <c r="A80" s="12">
        <v>4</v>
      </c>
      <c r="B80" s="14">
        <v>6319134</v>
      </c>
      <c r="C80" s="14">
        <v>72897</v>
      </c>
      <c r="D80" s="14">
        <v>5106569.3099999996</v>
      </c>
      <c r="E80" s="14">
        <v>79</v>
      </c>
    </row>
    <row r="81" spans="1:5" x14ac:dyDescent="0.45">
      <c r="A81" s="12">
        <v>5</v>
      </c>
      <c r="B81" s="14">
        <v>7645108.5</v>
      </c>
      <c r="C81" s="14">
        <v>89236.5</v>
      </c>
      <c r="D81" s="14">
        <v>6177031.3449999997</v>
      </c>
      <c r="E81" s="14">
        <v>79</v>
      </c>
    </row>
    <row r="82" spans="1:5" x14ac:dyDescent="0.45">
      <c r="A82" s="12">
        <v>6</v>
      </c>
      <c r="B82" s="14">
        <v>8188831.5</v>
      </c>
      <c r="C82" s="14">
        <v>94071</v>
      </c>
      <c r="D82" s="14">
        <v>6585618.3379999995</v>
      </c>
      <c r="E82" s="14">
        <v>79</v>
      </c>
    </row>
    <row r="83" spans="1:5" x14ac:dyDescent="0.45">
      <c r="A83" s="12">
        <v>7</v>
      </c>
      <c r="B83" s="14">
        <v>7109343</v>
      </c>
      <c r="C83" s="14">
        <v>80733</v>
      </c>
      <c r="D83" s="14">
        <v>5702181.5310000004</v>
      </c>
      <c r="E83" s="14">
        <v>79</v>
      </c>
    </row>
    <row r="84" spans="1:5" x14ac:dyDescent="0.45">
      <c r="A84" s="11" t="s">
        <v>16</v>
      </c>
      <c r="B84" s="14">
        <v>34816548</v>
      </c>
      <c r="C84" s="14">
        <v>387301.5</v>
      </c>
      <c r="D84" s="14">
        <v>28773952.870999999</v>
      </c>
      <c r="E84" s="14">
        <v>500</v>
      </c>
    </row>
    <row r="85" spans="1:5" x14ac:dyDescent="0.45">
      <c r="A85" s="12">
        <v>1</v>
      </c>
      <c r="B85" s="14">
        <v>5603479.5</v>
      </c>
      <c r="C85" s="14">
        <v>61927.5</v>
      </c>
      <c r="D85" s="14">
        <v>4586936.9399999995</v>
      </c>
      <c r="E85" s="14">
        <v>76</v>
      </c>
    </row>
    <row r="86" spans="1:5" x14ac:dyDescent="0.45">
      <c r="A86" s="12">
        <v>2</v>
      </c>
      <c r="B86" s="14">
        <v>4239327</v>
      </c>
      <c r="C86" s="14">
        <v>48016.5</v>
      </c>
      <c r="D86" s="14">
        <v>3555157.963</v>
      </c>
      <c r="E86" s="14">
        <v>60</v>
      </c>
    </row>
    <row r="87" spans="1:5" x14ac:dyDescent="0.45">
      <c r="A87" s="12">
        <v>3</v>
      </c>
      <c r="B87" s="14">
        <v>4005519</v>
      </c>
      <c r="C87" s="14">
        <v>44698.5</v>
      </c>
      <c r="D87" s="14">
        <v>3318236.9869999997</v>
      </c>
      <c r="E87" s="14">
        <v>60</v>
      </c>
    </row>
    <row r="88" spans="1:5" x14ac:dyDescent="0.45">
      <c r="A88" s="12">
        <v>4</v>
      </c>
      <c r="B88" s="14">
        <v>4480840.5</v>
      </c>
      <c r="C88" s="14">
        <v>50166</v>
      </c>
      <c r="D88" s="14">
        <v>3695804.0290000001</v>
      </c>
      <c r="E88" s="14">
        <v>76</v>
      </c>
    </row>
    <row r="89" spans="1:5" x14ac:dyDescent="0.45">
      <c r="A89" s="12">
        <v>5</v>
      </c>
      <c r="B89" s="14">
        <v>5387991</v>
      </c>
      <c r="C89" s="14">
        <v>59589</v>
      </c>
      <c r="D89" s="14">
        <v>4418506.8729999997</v>
      </c>
      <c r="E89" s="14">
        <v>76</v>
      </c>
    </row>
    <row r="90" spans="1:5" x14ac:dyDescent="0.45">
      <c r="A90" s="12">
        <v>6</v>
      </c>
      <c r="B90" s="14">
        <v>5653659</v>
      </c>
      <c r="C90" s="14">
        <v>61896</v>
      </c>
      <c r="D90" s="14">
        <v>4646571.9879999999</v>
      </c>
      <c r="E90" s="14">
        <v>76</v>
      </c>
    </row>
    <row r="91" spans="1:5" x14ac:dyDescent="0.45">
      <c r="A91" s="12">
        <v>7</v>
      </c>
      <c r="B91" s="14">
        <v>5445732</v>
      </c>
      <c r="C91" s="14">
        <v>61008</v>
      </c>
      <c r="D91" s="14">
        <v>4552738.091</v>
      </c>
      <c r="E91" s="14">
        <v>76</v>
      </c>
    </row>
    <row r="92" spans="1:5" x14ac:dyDescent="0.45">
      <c r="A92" s="11" t="s">
        <v>6</v>
      </c>
      <c r="B92" s="14">
        <v>3342598.5</v>
      </c>
      <c r="C92" s="14">
        <v>42676.5</v>
      </c>
      <c r="D92" s="14">
        <v>3065993.1290000002</v>
      </c>
      <c r="E92" s="14">
        <v>75</v>
      </c>
    </row>
    <row r="93" spans="1:5" x14ac:dyDescent="0.45">
      <c r="A93" s="12">
        <v>1</v>
      </c>
      <c r="B93" s="14">
        <v>636345</v>
      </c>
      <c r="C93" s="14">
        <v>7816.5</v>
      </c>
      <c r="D93" s="14">
        <v>550528.66300000006</v>
      </c>
      <c r="E93" s="14">
        <v>15</v>
      </c>
    </row>
    <row r="94" spans="1:5" x14ac:dyDescent="0.45">
      <c r="A94" s="12">
        <v>4</v>
      </c>
      <c r="B94" s="14">
        <v>643944</v>
      </c>
      <c r="C94" s="14">
        <v>8536.5</v>
      </c>
      <c r="D94" s="14">
        <v>640961.69299999997</v>
      </c>
      <c r="E94" s="14">
        <v>15</v>
      </c>
    </row>
    <row r="95" spans="1:5" x14ac:dyDescent="0.45">
      <c r="A95" s="12">
        <v>5</v>
      </c>
      <c r="B95" s="14">
        <v>651237</v>
      </c>
      <c r="C95" s="14">
        <v>8350.5</v>
      </c>
      <c r="D95" s="14">
        <v>601485.12600000005</v>
      </c>
      <c r="E95" s="14">
        <v>15</v>
      </c>
    </row>
    <row r="96" spans="1:5" x14ac:dyDescent="0.45">
      <c r="A96" s="12">
        <v>6</v>
      </c>
      <c r="B96" s="14">
        <v>787101</v>
      </c>
      <c r="C96" s="14">
        <v>10029</v>
      </c>
      <c r="D96" s="14">
        <v>707654.63099999994</v>
      </c>
      <c r="E96" s="14">
        <v>15</v>
      </c>
    </row>
    <row r="97" spans="1:5" x14ac:dyDescent="0.45">
      <c r="A97" s="12">
        <v>7</v>
      </c>
      <c r="B97" s="14">
        <v>623971.5</v>
      </c>
      <c r="C97" s="14">
        <v>7944</v>
      </c>
      <c r="D97" s="14">
        <v>565363.01599999995</v>
      </c>
      <c r="E97" s="14">
        <v>15</v>
      </c>
    </row>
    <row r="98" spans="1:5" x14ac:dyDescent="0.45">
      <c r="A98" s="11" t="s">
        <v>12</v>
      </c>
      <c r="B98" s="14">
        <v>1380723900.7513499</v>
      </c>
      <c r="C98" s="14">
        <v>13177185</v>
      </c>
      <c r="D98" s="14">
        <v>1009703176.755</v>
      </c>
      <c r="E98" s="14">
        <v>4366</v>
      </c>
    </row>
    <row r="99" spans="1:5" x14ac:dyDescent="0.45">
      <c r="A99" s="12">
        <v>1</v>
      </c>
      <c r="B99" s="14">
        <v>183206691.18134999</v>
      </c>
      <c r="C99" s="14">
        <v>1733335.5</v>
      </c>
      <c r="D99" s="14">
        <v>132128202.655</v>
      </c>
      <c r="E99" s="14">
        <v>622</v>
      </c>
    </row>
    <row r="100" spans="1:5" x14ac:dyDescent="0.45">
      <c r="A100" s="12">
        <v>2</v>
      </c>
      <c r="B100" s="14">
        <v>190557543</v>
      </c>
      <c r="C100" s="14">
        <v>1815642</v>
      </c>
      <c r="D100" s="14">
        <v>137606405.70100001</v>
      </c>
      <c r="E100" s="14">
        <v>624</v>
      </c>
    </row>
    <row r="101" spans="1:5" x14ac:dyDescent="0.45">
      <c r="A101" s="12">
        <v>3</v>
      </c>
      <c r="B101" s="14">
        <v>195523014</v>
      </c>
      <c r="C101" s="14">
        <v>1851247.5</v>
      </c>
      <c r="D101" s="14">
        <v>141514888.92699999</v>
      </c>
      <c r="E101" s="14">
        <v>624</v>
      </c>
    </row>
    <row r="102" spans="1:5" x14ac:dyDescent="0.45">
      <c r="A102" s="12">
        <v>4</v>
      </c>
      <c r="B102" s="14">
        <v>190605719.06999999</v>
      </c>
      <c r="C102" s="14">
        <v>1821759</v>
      </c>
      <c r="D102" s="14">
        <v>139164769.69099998</v>
      </c>
      <c r="E102" s="14">
        <v>624</v>
      </c>
    </row>
    <row r="103" spans="1:5" x14ac:dyDescent="0.45">
      <c r="A103" s="12">
        <v>5</v>
      </c>
      <c r="B103" s="14">
        <v>225142153.5</v>
      </c>
      <c r="C103" s="14">
        <v>2156794.5</v>
      </c>
      <c r="D103" s="14">
        <v>167324558.46200001</v>
      </c>
      <c r="E103" s="14">
        <v>624</v>
      </c>
    </row>
    <row r="104" spans="1:5" x14ac:dyDescent="0.45">
      <c r="A104" s="12">
        <v>6</v>
      </c>
      <c r="B104" s="14">
        <v>205639779</v>
      </c>
      <c r="C104" s="14">
        <v>1974612</v>
      </c>
      <c r="D104" s="14">
        <v>152001554.94599998</v>
      </c>
      <c r="E104" s="14">
        <v>624</v>
      </c>
    </row>
    <row r="105" spans="1:5" x14ac:dyDescent="0.45">
      <c r="A105" s="12">
        <v>7</v>
      </c>
      <c r="B105" s="14">
        <v>190049001</v>
      </c>
      <c r="C105" s="14">
        <v>1823794.5</v>
      </c>
      <c r="D105" s="14">
        <v>139962796.373</v>
      </c>
      <c r="E105" s="14">
        <v>624</v>
      </c>
    </row>
    <row r="106" spans="1:5" x14ac:dyDescent="0.45">
      <c r="A106" s="11" t="s">
        <v>11</v>
      </c>
      <c r="B106" s="14">
        <v>1035612381.8110501</v>
      </c>
      <c r="C106" s="14">
        <v>10226754</v>
      </c>
      <c r="D106" s="14">
        <v>762227039.25400007</v>
      </c>
      <c r="E106" s="14">
        <v>4512</v>
      </c>
    </row>
    <row r="107" spans="1:5" x14ac:dyDescent="0.45">
      <c r="A107" s="12">
        <v>1</v>
      </c>
      <c r="B107" s="14">
        <v>136457463.37154999</v>
      </c>
      <c r="C107" s="14">
        <v>1334851.5</v>
      </c>
      <c r="D107" s="14">
        <v>99147867.499999985</v>
      </c>
      <c r="E107" s="14">
        <v>644</v>
      </c>
    </row>
    <row r="108" spans="1:5" x14ac:dyDescent="0.45">
      <c r="A108" s="12">
        <v>2</v>
      </c>
      <c r="B108" s="14">
        <v>140446235.54385</v>
      </c>
      <c r="C108" s="14">
        <v>1384066.5</v>
      </c>
      <c r="D108" s="14">
        <v>102021203.43700001</v>
      </c>
      <c r="E108" s="14">
        <v>644</v>
      </c>
    </row>
    <row r="109" spans="1:5" x14ac:dyDescent="0.45">
      <c r="A109" s="12">
        <v>3</v>
      </c>
      <c r="B109" s="14">
        <v>144733315.72305</v>
      </c>
      <c r="C109" s="14">
        <v>1420740</v>
      </c>
      <c r="D109" s="14">
        <v>105397098.47399999</v>
      </c>
      <c r="E109" s="14">
        <v>644</v>
      </c>
    </row>
    <row r="110" spans="1:5" x14ac:dyDescent="0.45">
      <c r="A110" s="12">
        <v>4</v>
      </c>
      <c r="B110" s="14">
        <v>141929346.75</v>
      </c>
      <c r="C110" s="14">
        <v>1400431.5</v>
      </c>
      <c r="D110" s="14">
        <v>104302834.11</v>
      </c>
      <c r="E110" s="14">
        <v>645</v>
      </c>
    </row>
    <row r="111" spans="1:5" x14ac:dyDescent="0.45">
      <c r="A111" s="12">
        <v>5</v>
      </c>
      <c r="B111" s="14">
        <v>172732113.10500002</v>
      </c>
      <c r="C111" s="14">
        <v>1712115</v>
      </c>
      <c r="D111" s="14">
        <v>129282716.441</v>
      </c>
      <c r="E111" s="14">
        <v>645</v>
      </c>
    </row>
    <row r="112" spans="1:5" x14ac:dyDescent="0.45">
      <c r="A112" s="12">
        <v>6</v>
      </c>
      <c r="B112" s="14">
        <v>157174499.71155</v>
      </c>
      <c r="C112" s="14">
        <v>1562152.5</v>
      </c>
      <c r="D112" s="14">
        <v>116858646.39099999</v>
      </c>
      <c r="E112" s="14">
        <v>645</v>
      </c>
    </row>
    <row r="113" spans="1:5" x14ac:dyDescent="0.45">
      <c r="A113" s="12">
        <v>7</v>
      </c>
      <c r="B113" s="14">
        <v>142139407.60605001</v>
      </c>
      <c r="C113" s="14">
        <v>1412397</v>
      </c>
      <c r="D113" s="14">
        <v>105216672.90099999</v>
      </c>
      <c r="E113" s="14">
        <v>645</v>
      </c>
    </row>
    <row r="114" spans="1:5" x14ac:dyDescent="0.45">
      <c r="A114" s="11" t="s">
        <v>9</v>
      </c>
      <c r="B114" s="14">
        <v>33207564</v>
      </c>
      <c r="C114" s="14">
        <v>412281</v>
      </c>
      <c r="D114" s="14">
        <v>29252676.033</v>
      </c>
      <c r="E114" s="14">
        <v>350</v>
      </c>
    </row>
    <row r="115" spans="1:5" x14ac:dyDescent="0.45">
      <c r="A115" s="12">
        <v>1</v>
      </c>
      <c r="B115" s="14">
        <v>4437835.5</v>
      </c>
      <c r="C115" s="14">
        <v>53515.5</v>
      </c>
      <c r="D115" s="14">
        <v>3766384.085</v>
      </c>
      <c r="E115" s="14">
        <v>50</v>
      </c>
    </row>
    <row r="116" spans="1:5" x14ac:dyDescent="0.45">
      <c r="A116" s="12">
        <v>2</v>
      </c>
      <c r="B116" s="14">
        <v>4318141.5</v>
      </c>
      <c r="C116" s="14">
        <v>55168.5</v>
      </c>
      <c r="D116" s="14">
        <v>3894673.7010000004</v>
      </c>
      <c r="E116" s="14">
        <v>50</v>
      </c>
    </row>
    <row r="117" spans="1:5" x14ac:dyDescent="0.45">
      <c r="A117" s="12">
        <v>3</v>
      </c>
      <c r="B117" s="14">
        <v>4452511.5</v>
      </c>
      <c r="C117" s="14">
        <v>56806.5</v>
      </c>
      <c r="D117" s="14">
        <v>3988951.145</v>
      </c>
      <c r="E117" s="14">
        <v>50</v>
      </c>
    </row>
    <row r="118" spans="1:5" x14ac:dyDescent="0.45">
      <c r="A118" s="12">
        <v>4</v>
      </c>
      <c r="B118" s="14">
        <v>4611589.5</v>
      </c>
      <c r="C118" s="14">
        <v>56289</v>
      </c>
      <c r="D118" s="14">
        <v>4047364.5049999999</v>
      </c>
      <c r="E118" s="14">
        <v>50</v>
      </c>
    </row>
    <row r="119" spans="1:5" x14ac:dyDescent="0.45">
      <c r="A119" s="12">
        <v>5</v>
      </c>
      <c r="B119" s="14">
        <v>5729935.5</v>
      </c>
      <c r="C119" s="14">
        <v>71427</v>
      </c>
      <c r="D119" s="14">
        <v>5099068.8589999992</v>
      </c>
      <c r="E119" s="14">
        <v>50</v>
      </c>
    </row>
    <row r="120" spans="1:5" x14ac:dyDescent="0.45">
      <c r="A120" s="12">
        <v>6</v>
      </c>
      <c r="B120" s="14">
        <v>5296654.5</v>
      </c>
      <c r="C120" s="14">
        <v>64849.5</v>
      </c>
      <c r="D120" s="14">
        <v>4655481.858</v>
      </c>
      <c r="E120" s="14">
        <v>50</v>
      </c>
    </row>
    <row r="121" spans="1:5" x14ac:dyDescent="0.45">
      <c r="A121" s="12">
        <v>7</v>
      </c>
      <c r="B121" s="14">
        <v>4360896</v>
      </c>
      <c r="C121" s="14">
        <v>54225</v>
      </c>
      <c r="D121" s="14">
        <v>3800751.8799999994</v>
      </c>
      <c r="E121" s="14">
        <v>50</v>
      </c>
    </row>
    <row r="122" spans="1:5" x14ac:dyDescent="0.45">
      <c r="A122" s="11" t="s">
        <v>22</v>
      </c>
      <c r="B122" s="14">
        <v>882906</v>
      </c>
      <c r="C122" s="14">
        <v>11575.5</v>
      </c>
      <c r="D122" s="14">
        <v>817115.69299999997</v>
      </c>
      <c r="E122" s="14">
        <v>18</v>
      </c>
    </row>
    <row r="123" spans="1:5" x14ac:dyDescent="0.45">
      <c r="A123" s="12">
        <v>1</v>
      </c>
      <c r="B123" s="14">
        <v>389013</v>
      </c>
      <c r="C123" s="14">
        <v>5166</v>
      </c>
      <c r="D123" s="14">
        <v>357353.07299999997</v>
      </c>
      <c r="E123" s="14">
        <v>9</v>
      </c>
    </row>
    <row r="124" spans="1:5" x14ac:dyDescent="0.45">
      <c r="A124" s="12">
        <v>7</v>
      </c>
      <c r="B124" s="14">
        <v>493893</v>
      </c>
      <c r="C124" s="14">
        <v>6409.5</v>
      </c>
      <c r="D124" s="14">
        <v>459762.61999999994</v>
      </c>
      <c r="E124" s="14">
        <v>9</v>
      </c>
    </row>
    <row r="125" spans="1:5" x14ac:dyDescent="0.45">
      <c r="A125" s="11" t="s">
        <v>21</v>
      </c>
      <c r="B125" s="14">
        <v>5664156</v>
      </c>
      <c r="C125" s="14">
        <v>68265</v>
      </c>
      <c r="D125" s="14">
        <v>4893466.7960000001</v>
      </c>
      <c r="E125" s="14">
        <v>49</v>
      </c>
    </row>
    <row r="126" spans="1:5" x14ac:dyDescent="0.45">
      <c r="A126" s="12">
        <v>1</v>
      </c>
      <c r="B126" s="14">
        <v>802447.5</v>
      </c>
      <c r="C126" s="14">
        <v>9474</v>
      </c>
      <c r="D126" s="14">
        <v>682814.14599999995</v>
      </c>
      <c r="E126" s="14">
        <v>7</v>
      </c>
    </row>
    <row r="127" spans="1:5" x14ac:dyDescent="0.45">
      <c r="A127" s="12">
        <v>2</v>
      </c>
      <c r="B127" s="14">
        <v>833815.5</v>
      </c>
      <c r="C127" s="14">
        <v>10437</v>
      </c>
      <c r="D127" s="14">
        <v>737888.36599999992</v>
      </c>
      <c r="E127" s="14">
        <v>7</v>
      </c>
    </row>
    <row r="128" spans="1:5" x14ac:dyDescent="0.45">
      <c r="A128" s="12">
        <v>3</v>
      </c>
      <c r="B128" s="14">
        <v>687684</v>
      </c>
      <c r="C128" s="14">
        <v>8362.5</v>
      </c>
      <c r="D128" s="14">
        <v>597300.38899999997</v>
      </c>
      <c r="E128" s="14">
        <v>7</v>
      </c>
    </row>
    <row r="129" spans="1:5" x14ac:dyDescent="0.45">
      <c r="A129" s="12">
        <v>4</v>
      </c>
      <c r="B129" s="14">
        <v>694669.5</v>
      </c>
      <c r="C129" s="14">
        <v>8428.5</v>
      </c>
      <c r="D129" s="14">
        <v>594994.696</v>
      </c>
      <c r="E129" s="14">
        <v>7</v>
      </c>
    </row>
    <row r="130" spans="1:5" x14ac:dyDescent="0.45">
      <c r="A130" s="12">
        <v>5</v>
      </c>
      <c r="B130" s="14">
        <v>850840.5</v>
      </c>
      <c r="C130" s="14">
        <v>9927</v>
      </c>
      <c r="D130" s="14">
        <v>733232.38899999997</v>
      </c>
      <c r="E130" s="14">
        <v>7</v>
      </c>
    </row>
    <row r="131" spans="1:5" x14ac:dyDescent="0.45">
      <c r="A131" s="12">
        <v>6</v>
      </c>
      <c r="B131" s="14">
        <v>928675.5</v>
      </c>
      <c r="C131" s="14">
        <v>11220</v>
      </c>
      <c r="D131" s="14">
        <v>802403.80799999996</v>
      </c>
      <c r="E131" s="14">
        <v>7</v>
      </c>
    </row>
    <row r="132" spans="1:5" x14ac:dyDescent="0.45">
      <c r="A132" s="12">
        <v>7</v>
      </c>
      <c r="B132" s="14">
        <v>866023.5</v>
      </c>
      <c r="C132" s="14">
        <v>10416</v>
      </c>
      <c r="D132" s="14">
        <v>744833.00199999998</v>
      </c>
      <c r="E132" s="14">
        <v>7</v>
      </c>
    </row>
    <row r="133" spans="1:5" x14ac:dyDescent="0.45">
      <c r="A133" s="11" t="s">
        <v>23</v>
      </c>
      <c r="B133" s="14">
        <v>879727.5</v>
      </c>
      <c r="C133" s="14">
        <v>9535.5</v>
      </c>
      <c r="D133" s="14">
        <v>758654.93699999992</v>
      </c>
      <c r="E133" s="14">
        <v>12</v>
      </c>
    </row>
    <row r="134" spans="1:5" x14ac:dyDescent="0.45">
      <c r="A134" s="12">
        <v>1</v>
      </c>
      <c r="B134" s="14">
        <v>410892</v>
      </c>
      <c r="C134" s="14">
        <v>4408.5</v>
      </c>
      <c r="D134" s="14">
        <v>346029.05</v>
      </c>
      <c r="E134" s="14">
        <v>6</v>
      </c>
    </row>
    <row r="135" spans="1:5" x14ac:dyDescent="0.45">
      <c r="A135" s="12">
        <v>7</v>
      </c>
      <c r="B135" s="14">
        <v>468835.5</v>
      </c>
      <c r="C135" s="14">
        <v>5127</v>
      </c>
      <c r="D135" s="14">
        <v>412625.88699999999</v>
      </c>
      <c r="E135" s="14">
        <v>6</v>
      </c>
    </row>
    <row r="136" spans="1:5" x14ac:dyDescent="0.45">
      <c r="A136" s="11" t="s">
        <v>32</v>
      </c>
      <c r="B136" s="14">
        <v>4962359217.0624008</v>
      </c>
      <c r="C136" s="14">
        <v>50178780</v>
      </c>
      <c r="D136" s="14">
        <v>3704679374.7030005</v>
      </c>
      <c r="E136" s="14">
        <v>20111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B95C-3B1D-447C-8119-250645E96E9A}">
  <dimension ref="A3:B28"/>
  <sheetViews>
    <sheetView workbookViewId="0">
      <selection activeCell="B4" sqref="B4"/>
    </sheetView>
  </sheetViews>
  <sheetFormatPr defaultRowHeight="14.25" x14ac:dyDescent="0.45"/>
  <cols>
    <col min="1" max="2" width="22.06640625" bestFit="1" customWidth="1"/>
  </cols>
  <sheetData>
    <row r="3" spans="1:2" x14ac:dyDescent="0.45">
      <c r="A3" s="10" t="s">
        <v>31</v>
      </c>
      <c r="B3" t="s">
        <v>33</v>
      </c>
    </row>
    <row r="4" spans="1:2" x14ac:dyDescent="0.45">
      <c r="A4" s="11" t="s">
        <v>12</v>
      </c>
      <c r="B4" s="13">
        <v>0.43276325201927668</v>
      </c>
    </row>
    <row r="5" spans="1:2" x14ac:dyDescent="0.45">
      <c r="A5" s="12">
        <v>5</v>
      </c>
      <c r="B5" s="13">
        <v>7.0566787800416017E-2</v>
      </c>
    </row>
    <row r="6" spans="1:2" x14ac:dyDescent="0.45">
      <c r="A6" s="12">
        <v>6</v>
      </c>
      <c r="B6" s="13">
        <v>6.4454116754361801E-2</v>
      </c>
    </row>
    <row r="7" spans="1:2" x14ac:dyDescent="0.45">
      <c r="A7" s="12">
        <v>3</v>
      </c>
      <c r="B7" s="13">
        <v>6.1283197413476681E-2</v>
      </c>
    </row>
    <row r="8" spans="1:2" x14ac:dyDescent="0.45">
      <c r="A8" s="12">
        <v>4</v>
      </c>
      <c r="B8" s="13">
        <v>5.9741959122543424E-2</v>
      </c>
    </row>
    <row r="9" spans="1:2" x14ac:dyDescent="0.45">
      <c r="A9" s="12">
        <v>2</v>
      </c>
      <c r="B9" s="13">
        <v>5.9726859193650068E-2</v>
      </c>
    </row>
    <row r="10" spans="1:2" x14ac:dyDescent="0.45">
      <c r="A10" s="12">
        <v>7</v>
      </c>
      <c r="B10" s="13">
        <v>5.9567465784447382E-2</v>
      </c>
    </row>
    <row r="11" spans="1:2" x14ac:dyDescent="0.45">
      <c r="A11" s="12">
        <v>1</v>
      </c>
      <c r="B11" s="13">
        <v>5.7422865950381312E-2</v>
      </c>
    </row>
    <row r="12" spans="1:2" x14ac:dyDescent="0.45">
      <c r="A12" s="11" t="s">
        <v>11</v>
      </c>
      <c r="B12" s="13">
        <v>0.324594208835014</v>
      </c>
    </row>
    <row r="13" spans="1:2" x14ac:dyDescent="0.45">
      <c r="A13" s="12">
        <v>5</v>
      </c>
      <c r="B13" s="13">
        <v>5.4139796489945158E-2</v>
      </c>
    </row>
    <row r="14" spans="1:2" x14ac:dyDescent="0.45">
      <c r="A14" s="12">
        <v>6</v>
      </c>
      <c r="B14" s="13">
        <v>4.9263540373755452E-2</v>
      </c>
    </row>
    <row r="15" spans="1:2" x14ac:dyDescent="0.45">
      <c r="A15" s="12">
        <v>3</v>
      </c>
      <c r="B15" s="13">
        <v>4.5364073406533728E-2</v>
      </c>
    </row>
    <row r="16" spans="1:2" x14ac:dyDescent="0.45">
      <c r="A16" s="12">
        <v>7</v>
      </c>
      <c r="B16" s="13">
        <v>4.4551059224957487E-2</v>
      </c>
    </row>
    <row r="17" spans="1:2" x14ac:dyDescent="0.45">
      <c r="A17" s="12">
        <v>4</v>
      </c>
      <c r="B17" s="13">
        <v>4.448521940054604E-2</v>
      </c>
    </row>
    <row r="18" spans="1:2" x14ac:dyDescent="0.45">
      <c r="A18" s="12">
        <v>2</v>
      </c>
      <c r="B18" s="13">
        <v>4.4020364675911784E-2</v>
      </c>
    </row>
    <row r="19" spans="1:2" x14ac:dyDescent="0.45">
      <c r="A19" s="12">
        <v>1</v>
      </c>
      <c r="B19" s="13">
        <v>4.2770155263364348E-2</v>
      </c>
    </row>
    <row r="20" spans="1:2" x14ac:dyDescent="0.45">
      <c r="A20" s="11" t="s">
        <v>18</v>
      </c>
      <c r="B20" s="13">
        <v>0.24264253914570921</v>
      </c>
    </row>
    <row r="21" spans="1:2" x14ac:dyDescent="0.45">
      <c r="A21" s="12">
        <v>5</v>
      </c>
      <c r="B21" s="13">
        <v>3.6947925683347621E-2</v>
      </c>
    </row>
    <row r="22" spans="1:2" x14ac:dyDescent="0.45">
      <c r="A22" s="12">
        <v>6</v>
      </c>
      <c r="B22" s="13">
        <v>3.6248908376253899E-2</v>
      </c>
    </row>
    <row r="23" spans="1:2" x14ac:dyDescent="0.45">
      <c r="A23" s="12">
        <v>7</v>
      </c>
      <c r="B23" s="13">
        <v>3.5253025381450462E-2</v>
      </c>
    </row>
    <row r="24" spans="1:2" x14ac:dyDescent="0.45">
      <c r="A24" s="12">
        <v>2</v>
      </c>
      <c r="B24" s="13">
        <v>3.4273429731276395E-2</v>
      </c>
    </row>
    <row r="25" spans="1:2" x14ac:dyDescent="0.45">
      <c r="A25" s="12">
        <v>3</v>
      </c>
      <c r="B25" s="13">
        <v>3.3972027583435371E-2</v>
      </c>
    </row>
    <row r="26" spans="1:2" x14ac:dyDescent="0.45">
      <c r="A26" s="12">
        <v>4</v>
      </c>
      <c r="B26" s="13">
        <v>3.376341012621862E-2</v>
      </c>
    </row>
    <row r="27" spans="1:2" x14ac:dyDescent="0.45">
      <c r="A27" s="12">
        <v>1</v>
      </c>
      <c r="B27" s="13">
        <v>3.2183812263726845E-2</v>
      </c>
    </row>
    <row r="28" spans="1:2" x14ac:dyDescent="0.45">
      <c r="A28" s="11" t="s">
        <v>32</v>
      </c>
      <c r="B28" s="1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7834A-BA5D-410C-BE40-E45DE1B29C58}">
  <dimension ref="A1:C127"/>
  <sheetViews>
    <sheetView workbookViewId="0">
      <selection activeCell="D13" sqref="D13"/>
    </sheetView>
  </sheetViews>
  <sheetFormatPr defaultRowHeight="14.25" x14ac:dyDescent="0.45"/>
  <cols>
    <col min="1" max="1" width="19.73046875" bestFit="1" customWidth="1"/>
    <col min="2" max="2" width="31" style="14" bestFit="1" customWidth="1"/>
    <col min="3" max="3" width="21.265625" style="14" bestFit="1" customWidth="1"/>
  </cols>
  <sheetData>
    <row r="1" spans="1:3" x14ac:dyDescent="0.45">
      <c r="A1" s="10" t="s">
        <v>30</v>
      </c>
      <c r="B1" s="11">
        <v>7</v>
      </c>
    </row>
    <row r="3" spans="1:3" x14ac:dyDescent="0.45">
      <c r="A3" s="10" t="s">
        <v>31</v>
      </c>
      <c r="B3" s="14" t="s">
        <v>34</v>
      </c>
      <c r="C3" s="14" t="s">
        <v>39</v>
      </c>
    </row>
    <row r="4" spans="1:3" x14ac:dyDescent="0.45">
      <c r="A4" s="11" t="s">
        <v>19</v>
      </c>
      <c r="B4" s="14">
        <v>270</v>
      </c>
      <c r="C4" s="14">
        <v>397037.97777777776</v>
      </c>
    </row>
    <row r="5" spans="1:3" x14ac:dyDescent="0.45">
      <c r="A5" s="11" t="s">
        <v>18</v>
      </c>
      <c r="B5" s="14">
        <v>297</v>
      </c>
      <c r="C5" s="14">
        <v>378700.96464646462</v>
      </c>
    </row>
    <row r="6" spans="1:3" x14ac:dyDescent="0.45">
      <c r="A6" s="11" t="s">
        <v>12</v>
      </c>
      <c r="B6" s="14">
        <v>624</v>
      </c>
      <c r="C6" s="14">
        <v>304565.70673076925</v>
      </c>
    </row>
    <row r="7" spans="1:3" x14ac:dyDescent="0.45">
      <c r="A7" s="11" t="s">
        <v>32</v>
      </c>
      <c r="B7" s="14">
        <v>1191</v>
      </c>
      <c r="C7" s="14">
        <v>344016.32367758185</v>
      </c>
    </row>
    <row r="8" spans="1:3" x14ac:dyDescent="0.45">
      <c r="B8"/>
      <c r="C8"/>
    </row>
    <row r="9" spans="1:3" x14ac:dyDescent="0.45">
      <c r="B9"/>
      <c r="C9"/>
    </row>
    <row r="10" spans="1:3" x14ac:dyDescent="0.45">
      <c r="B10"/>
      <c r="C10"/>
    </row>
    <row r="11" spans="1:3" x14ac:dyDescent="0.45">
      <c r="B11"/>
      <c r="C11"/>
    </row>
    <row r="12" spans="1:3" x14ac:dyDescent="0.45">
      <c r="B12"/>
      <c r="C12"/>
    </row>
    <row r="13" spans="1:3" x14ac:dyDescent="0.45">
      <c r="B13"/>
      <c r="C13"/>
    </row>
    <row r="14" spans="1:3" x14ac:dyDescent="0.45">
      <c r="B14"/>
      <c r="C14"/>
    </row>
    <row r="15" spans="1:3" x14ac:dyDescent="0.45">
      <c r="B15"/>
      <c r="C15"/>
    </row>
    <row r="16" spans="1:3" x14ac:dyDescent="0.45">
      <c r="B16"/>
      <c r="C16"/>
    </row>
    <row r="17" spans="2:3" x14ac:dyDescent="0.45">
      <c r="B17"/>
      <c r="C17"/>
    </row>
    <row r="18" spans="2:3" x14ac:dyDescent="0.45">
      <c r="B18"/>
      <c r="C18"/>
    </row>
    <row r="19" spans="2:3" x14ac:dyDescent="0.45">
      <c r="B19"/>
      <c r="C19"/>
    </row>
    <row r="20" spans="2:3" x14ac:dyDescent="0.45">
      <c r="B20"/>
      <c r="C20"/>
    </row>
    <row r="21" spans="2:3" x14ac:dyDescent="0.45">
      <c r="B21"/>
      <c r="C21"/>
    </row>
    <row r="22" spans="2:3" x14ac:dyDescent="0.45">
      <c r="B22"/>
      <c r="C22"/>
    </row>
    <row r="23" spans="2:3" x14ac:dyDescent="0.45">
      <c r="B23"/>
      <c r="C23"/>
    </row>
    <row r="24" spans="2:3" x14ac:dyDescent="0.45">
      <c r="B24"/>
      <c r="C24"/>
    </row>
    <row r="25" spans="2:3" x14ac:dyDescent="0.45">
      <c r="B25"/>
      <c r="C25"/>
    </row>
    <row r="26" spans="2:3" x14ac:dyDescent="0.45">
      <c r="B26"/>
      <c r="C26"/>
    </row>
    <row r="27" spans="2:3" x14ac:dyDescent="0.45">
      <c r="B27"/>
      <c r="C27"/>
    </row>
    <row r="28" spans="2:3" x14ac:dyDescent="0.45">
      <c r="B28"/>
      <c r="C28"/>
    </row>
    <row r="29" spans="2:3" x14ac:dyDescent="0.45">
      <c r="B29"/>
      <c r="C29"/>
    </row>
    <row r="30" spans="2:3" x14ac:dyDescent="0.45">
      <c r="B30"/>
      <c r="C30"/>
    </row>
    <row r="31" spans="2:3" x14ac:dyDescent="0.45">
      <c r="B31"/>
      <c r="C31"/>
    </row>
    <row r="32" spans="2:3" x14ac:dyDescent="0.45">
      <c r="B32"/>
      <c r="C32"/>
    </row>
    <row r="33" spans="2:3" x14ac:dyDescent="0.45">
      <c r="B33"/>
      <c r="C33"/>
    </row>
    <row r="34" spans="2:3" x14ac:dyDescent="0.45">
      <c r="B34"/>
      <c r="C34"/>
    </row>
    <row r="35" spans="2:3" x14ac:dyDescent="0.45">
      <c r="B35"/>
      <c r="C35"/>
    </row>
    <row r="36" spans="2:3" x14ac:dyDescent="0.45">
      <c r="B36"/>
      <c r="C36"/>
    </row>
    <row r="37" spans="2:3" x14ac:dyDescent="0.45">
      <c r="B37"/>
      <c r="C37"/>
    </row>
    <row r="38" spans="2:3" x14ac:dyDescent="0.45">
      <c r="B38"/>
      <c r="C38"/>
    </row>
    <row r="39" spans="2:3" x14ac:dyDescent="0.45">
      <c r="B39"/>
      <c r="C39"/>
    </row>
    <row r="40" spans="2:3" x14ac:dyDescent="0.45">
      <c r="B40"/>
      <c r="C40"/>
    </row>
    <row r="41" spans="2:3" x14ac:dyDescent="0.45">
      <c r="B41"/>
      <c r="C41"/>
    </row>
    <row r="42" spans="2:3" x14ac:dyDescent="0.45">
      <c r="B42"/>
      <c r="C42"/>
    </row>
    <row r="43" spans="2:3" x14ac:dyDescent="0.45">
      <c r="B43"/>
      <c r="C43"/>
    </row>
    <row r="44" spans="2:3" x14ac:dyDescent="0.45">
      <c r="B44"/>
      <c r="C44"/>
    </row>
    <row r="45" spans="2:3" x14ac:dyDescent="0.45">
      <c r="B45"/>
      <c r="C45"/>
    </row>
    <row r="46" spans="2:3" x14ac:dyDescent="0.45">
      <c r="B46"/>
      <c r="C46"/>
    </row>
    <row r="47" spans="2:3" x14ac:dyDescent="0.45">
      <c r="B47"/>
      <c r="C47"/>
    </row>
    <row r="48" spans="2:3" x14ac:dyDescent="0.45">
      <c r="B48"/>
      <c r="C48"/>
    </row>
    <row r="49" spans="2:3" x14ac:dyDescent="0.45">
      <c r="B49"/>
      <c r="C49"/>
    </row>
    <row r="50" spans="2:3" x14ac:dyDescent="0.45">
      <c r="B50"/>
      <c r="C50"/>
    </row>
    <row r="51" spans="2:3" x14ac:dyDescent="0.45">
      <c r="B51"/>
      <c r="C51"/>
    </row>
    <row r="52" spans="2:3" x14ac:dyDescent="0.45">
      <c r="B52"/>
      <c r="C52"/>
    </row>
    <row r="53" spans="2:3" x14ac:dyDescent="0.45">
      <c r="B53"/>
      <c r="C53"/>
    </row>
    <row r="54" spans="2:3" x14ac:dyDescent="0.45">
      <c r="B54"/>
      <c r="C54"/>
    </row>
    <row r="55" spans="2:3" x14ac:dyDescent="0.45">
      <c r="B55"/>
      <c r="C55"/>
    </row>
    <row r="56" spans="2:3" x14ac:dyDescent="0.45">
      <c r="B56"/>
      <c r="C56"/>
    </row>
    <row r="57" spans="2:3" x14ac:dyDescent="0.45">
      <c r="B57"/>
      <c r="C57"/>
    </row>
    <row r="58" spans="2:3" x14ac:dyDescent="0.45">
      <c r="B58"/>
      <c r="C58"/>
    </row>
    <row r="59" spans="2:3" x14ac:dyDescent="0.45">
      <c r="B59"/>
      <c r="C59"/>
    </row>
    <row r="60" spans="2:3" x14ac:dyDescent="0.45">
      <c r="B60"/>
      <c r="C60"/>
    </row>
    <row r="61" spans="2:3" x14ac:dyDescent="0.45">
      <c r="B61"/>
      <c r="C61"/>
    </row>
    <row r="62" spans="2:3" x14ac:dyDescent="0.45">
      <c r="B62"/>
      <c r="C62"/>
    </row>
    <row r="63" spans="2:3" x14ac:dyDescent="0.45">
      <c r="B63"/>
      <c r="C63"/>
    </row>
    <row r="64" spans="2:3" x14ac:dyDescent="0.45">
      <c r="B64"/>
      <c r="C64"/>
    </row>
    <row r="65" spans="2:3" x14ac:dyDescent="0.45">
      <c r="B65"/>
      <c r="C65"/>
    </row>
    <row r="66" spans="2:3" x14ac:dyDescent="0.45">
      <c r="B66"/>
      <c r="C66"/>
    </row>
    <row r="67" spans="2:3" x14ac:dyDescent="0.45">
      <c r="B67"/>
      <c r="C67"/>
    </row>
    <row r="68" spans="2:3" x14ac:dyDescent="0.45">
      <c r="B68"/>
      <c r="C68"/>
    </row>
    <row r="69" spans="2:3" x14ac:dyDescent="0.45">
      <c r="B69"/>
      <c r="C69"/>
    </row>
    <row r="70" spans="2:3" x14ac:dyDescent="0.45">
      <c r="B70"/>
      <c r="C70"/>
    </row>
    <row r="71" spans="2:3" x14ac:dyDescent="0.45">
      <c r="B71"/>
      <c r="C71"/>
    </row>
    <row r="72" spans="2:3" x14ac:dyDescent="0.45">
      <c r="B72"/>
      <c r="C72"/>
    </row>
    <row r="73" spans="2:3" x14ac:dyDescent="0.45">
      <c r="B73"/>
      <c r="C73"/>
    </row>
    <row r="74" spans="2:3" x14ac:dyDescent="0.45">
      <c r="B74"/>
      <c r="C74"/>
    </row>
    <row r="75" spans="2:3" x14ac:dyDescent="0.45">
      <c r="B75"/>
      <c r="C75"/>
    </row>
    <row r="76" spans="2:3" x14ac:dyDescent="0.45">
      <c r="B76"/>
      <c r="C76"/>
    </row>
    <row r="77" spans="2:3" x14ac:dyDescent="0.45">
      <c r="B77"/>
      <c r="C77"/>
    </row>
    <row r="78" spans="2:3" x14ac:dyDescent="0.45">
      <c r="B78"/>
      <c r="C78"/>
    </row>
    <row r="79" spans="2:3" x14ac:dyDescent="0.45">
      <c r="B79"/>
      <c r="C79"/>
    </row>
    <row r="80" spans="2:3" x14ac:dyDescent="0.45">
      <c r="B80"/>
      <c r="C80"/>
    </row>
    <row r="81" spans="2:3" x14ac:dyDescent="0.45">
      <c r="B81"/>
      <c r="C81"/>
    </row>
    <row r="82" spans="2:3" x14ac:dyDescent="0.45">
      <c r="B82"/>
      <c r="C82"/>
    </row>
    <row r="83" spans="2:3" x14ac:dyDescent="0.45">
      <c r="B83"/>
      <c r="C83"/>
    </row>
    <row r="84" spans="2:3" x14ac:dyDescent="0.45">
      <c r="B84"/>
      <c r="C84"/>
    </row>
    <row r="85" spans="2:3" x14ac:dyDescent="0.45">
      <c r="B85"/>
      <c r="C85"/>
    </row>
    <row r="86" spans="2:3" x14ac:dyDescent="0.45">
      <c r="B86"/>
      <c r="C86"/>
    </row>
    <row r="87" spans="2:3" x14ac:dyDescent="0.45">
      <c r="B87"/>
      <c r="C87"/>
    </row>
    <row r="88" spans="2:3" x14ac:dyDescent="0.45">
      <c r="B88"/>
      <c r="C88"/>
    </row>
    <row r="89" spans="2:3" x14ac:dyDescent="0.45">
      <c r="B89"/>
      <c r="C89"/>
    </row>
    <row r="90" spans="2:3" x14ac:dyDescent="0.45">
      <c r="B90"/>
      <c r="C90"/>
    </row>
    <row r="91" spans="2:3" x14ac:dyDescent="0.45">
      <c r="B91"/>
      <c r="C91"/>
    </row>
    <row r="92" spans="2:3" x14ac:dyDescent="0.45">
      <c r="B92"/>
      <c r="C92"/>
    </row>
    <row r="93" spans="2:3" x14ac:dyDescent="0.45">
      <c r="B93"/>
      <c r="C93"/>
    </row>
    <row r="94" spans="2:3" x14ac:dyDescent="0.45">
      <c r="B94"/>
      <c r="C94"/>
    </row>
    <row r="95" spans="2:3" x14ac:dyDescent="0.45">
      <c r="B95"/>
      <c r="C95"/>
    </row>
    <row r="96" spans="2:3" x14ac:dyDescent="0.45">
      <c r="B96"/>
      <c r="C96"/>
    </row>
    <row r="97" spans="2:3" x14ac:dyDescent="0.45">
      <c r="B97"/>
      <c r="C97"/>
    </row>
    <row r="98" spans="2:3" x14ac:dyDescent="0.45">
      <c r="B98"/>
      <c r="C98"/>
    </row>
    <row r="99" spans="2:3" x14ac:dyDescent="0.45">
      <c r="B99"/>
      <c r="C99"/>
    </row>
    <row r="100" spans="2:3" x14ac:dyDescent="0.45">
      <c r="B100"/>
      <c r="C100"/>
    </row>
    <row r="101" spans="2:3" x14ac:dyDescent="0.45">
      <c r="B101"/>
      <c r="C101"/>
    </row>
    <row r="102" spans="2:3" x14ac:dyDescent="0.45">
      <c r="B102"/>
      <c r="C102"/>
    </row>
    <row r="103" spans="2:3" x14ac:dyDescent="0.45">
      <c r="B103"/>
      <c r="C103"/>
    </row>
    <row r="104" spans="2:3" x14ac:dyDescent="0.45">
      <c r="B104"/>
      <c r="C104"/>
    </row>
    <row r="105" spans="2:3" x14ac:dyDescent="0.45">
      <c r="B105"/>
      <c r="C105"/>
    </row>
    <row r="106" spans="2:3" x14ac:dyDescent="0.45">
      <c r="B106"/>
      <c r="C106"/>
    </row>
    <row r="107" spans="2:3" x14ac:dyDescent="0.45">
      <c r="B107"/>
      <c r="C107"/>
    </row>
    <row r="108" spans="2:3" x14ac:dyDescent="0.45">
      <c r="B108"/>
      <c r="C108"/>
    </row>
    <row r="109" spans="2:3" x14ac:dyDescent="0.45">
      <c r="B109"/>
      <c r="C109"/>
    </row>
    <row r="110" spans="2:3" x14ac:dyDescent="0.45">
      <c r="B110"/>
      <c r="C110"/>
    </row>
    <row r="111" spans="2:3" x14ac:dyDescent="0.45">
      <c r="B111"/>
      <c r="C111"/>
    </row>
    <row r="112" spans="2:3" x14ac:dyDescent="0.45">
      <c r="B112"/>
      <c r="C112"/>
    </row>
    <row r="113" spans="2:3" x14ac:dyDescent="0.45">
      <c r="B113"/>
      <c r="C113"/>
    </row>
    <row r="114" spans="2:3" x14ac:dyDescent="0.45">
      <c r="B114"/>
      <c r="C114"/>
    </row>
    <row r="115" spans="2:3" x14ac:dyDescent="0.45">
      <c r="B115"/>
      <c r="C115"/>
    </row>
    <row r="116" spans="2:3" x14ac:dyDescent="0.45">
      <c r="B116"/>
      <c r="C116"/>
    </row>
    <row r="117" spans="2:3" x14ac:dyDescent="0.45">
      <c r="B117"/>
      <c r="C117"/>
    </row>
    <row r="118" spans="2:3" x14ac:dyDescent="0.45">
      <c r="B118"/>
      <c r="C118"/>
    </row>
    <row r="119" spans="2:3" x14ac:dyDescent="0.45">
      <c r="B119"/>
      <c r="C119"/>
    </row>
    <row r="120" spans="2:3" x14ac:dyDescent="0.45">
      <c r="B120"/>
      <c r="C120"/>
    </row>
    <row r="121" spans="2:3" x14ac:dyDescent="0.45">
      <c r="B121"/>
      <c r="C121"/>
    </row>
    <row r="122" spans="2:3" x14ac:dyDescent="0.45">
      <c r="B122"/>
      <c r="C122"/>
    </row>
    <row r="123" spans="2:3" x14ac:dyDescent="0.45">
      <c r="B123"/>
      <c r="C123"/>
    </row>
    <row r="124" spans="2:3" x14ac:dyDescent="0.45">
      <c r="B124"/>
      <c r="C124"/>
    </row>
    <row r="125" spans="2:3" x14ac:dyDescent="0.45">
      <c r="B125"/>
      <c r="C125"/>
    </row>
    <row r="126" spans="2:3" x14ac:dyDescent="0.45">
      <c r="B126"/>
      <c r="C126"/>
    </row>
    <row r="127" spans="2:3" x14ac:dyDescent="0.45">
      <c r="B127"/>
      <c r="C1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216B-82A4-47E3-A7C6-9B1FD0A9215A}">
  <dimension ref="A3:D125"/>
  <sheetViews>
    <sheetView tabSelected="1" zoomScale="70" zoomScaleNormal="70" workbookViewId="0">
      <selection activeCell="L21" sqref="L21"/>
    </sheetView>
  </sheetViews>
  <sheetFormatPr defaultRowHeight="14.25" x14ac:dyDescent="0.45"/>
  <cols>
    <col min="1" max="1" width="23.06640625" bestFit="1" customWidth="1"/>
    <col min="2" max="2" width="18.9296875" style="14" bestFit="1" customWidth="1"/>
    <col min="3" max="4" width="22.1328125" style="16" bestFit="1" customWidth="1"/>
  </cols>
  <sheetData>
    <row r="3" spans="1:4" x14ac:dyDescent="0.45">
      <c r="A3" s="10" t="s">
        <v>31</v>
      </c>
      <c r="B3" s="16" t="s">
        <v>37</v>
      </c>
      <c r="C3" s="16" t="s">
        <v>38</v>
      </c>
      <c r="D3"/>
    </row>
    <row r="4" spans="1:4" x14ac:dyDescent="0.45">
      <c r="A4" s="11">
        <v>1</v>
      </c>
      <c r="B4" s="16">
        <v>35.927952130505233</v>
      </c>
      <c r="C4" s="16">
        <v>26.43161437171554</v>
      </c>
      <c r="D4"/>
    </row>
    <row r="5" spans="1:4" x14ac:dyDescent="0.45">
      <c r="A5" s="12" t="s">
        <v>13</v>
      </c>
      <c r="B5" s="16">
        <v>31.16090097486093</v>
      </c>
      <c r="C5" s="16">
        <v>23.757766791212731</v>
      </c>
      <c r="D5"/>
    </row>
    <row r="6" spans="1:4" x14ac:dyDescent="0.45">
      <c r="A6" s="12" t="s">
        <v>8</v>
      </c>
      <c r="B6" s="16">
        <v>32.575773400892764</v>
      </c>
      <c r="C6" s="16">
        <v>24.571437575089718</v>
      </c>
      <c r="D6"/>
    </row>
    <row r="7" spans="1:4" x14ac:dyDescent="0.45">
      <c r="A7" s="12" t="s">
        <v>14</v>
      </c>
      <c r="B7" s="16">
        <v>29.618980176402189</v>
      </c>
      <c r="C7" s="16">
        <v>22.850804825105762</v>
      </c>
      <c r="D7"/>
    </row>
    <row r="8" spans="1:4" x14ac:dyDescent="0.45">
      <c r="A8" s="12" t="s">
        <v>7</v>
      </c>
      <c r="B8" s="16">
        <v>26.408377571436287</v>
      </c>
      <c r="C8" s="16">
        <v>20.891319134692875</v>
      </c>
      <c r="D8"/>
    </row>
    <row r="9" spans="1:4" x14ac:dyDescent="0.45">
      <c r="A9" s="12" t="s">
        <v>17</v>
      </c>
      <c r="B9" s="16">
        <v>28.307113703271263</v>
      </c>
      <c r="C9" s="16">
        <v>22.061998657950916</v>
      </c>
      <c r="D9"/>
    </row>
    <row r="10" spans="1:4" x14ac:dyDescent="0.45">
      <c r="A10" s="12" t="s">
        <v>19</v>
      </c>
      <c r="B10" s="16">
        <v>37.950360098421974</v>
      </c>
      <c r="C10" s="16">
        <v>27.510156603684059</v>
      </c>
      <c r="D10"/>
    </row>
    <row r="11" spans="1:4" x14ac:dyDescent="0.45">
      <c r="A11" s="12" t="s">
        <v>18</v>
      </c>
      <c r="B11" s="16">
        <v>38.117920384520957</v>
      </c>
      <c r="C11" s="16">
        <v>27.598098985562835</v>
      </c>
      <c r="D11"/>
    </row>
    <row r="12" spans="1:4" x14ac:dyDescent="0.45">
      <c r="A12" s="12" t="s">
        <v>10</v>
      </c>
      <c r="B12" s="16">
        <v>26.178889825764092</v>
      </c>
      <c r="C12" s="16">
        <v>20.747440290458712</v>
      </c>
      <c r="D12"/>
    </row>
    <row r="13" spans="1:4" x14ac:dyDescent="0.45">
      <c r="A13" s="12" t="s">
        <v>20</v>
      </c>
      <c r="B13" s="16">
        <v>23.422650019566422</v>
      </c>
      <c r="C13" s="16">
        <v>18.977594481931142</v>
      </c>
      <c r="D13"/>
    </row>
    <row r="14" spans="1:4" x14ac:dyDescent="0.45">
      <c r="A14" s="12" t="s">
        <v>15</v>
      </c>
      <c r="B14" s="16">
        <v>25.47553502621442</v>
      </c>
      <c r="C14" s="16">
        <v>20.303189000861448</v>
      </c>
      <c r="D14"/>
    </row>
    <row r="15" spans="1:4" x14ac:dyDescent="0.45">
      <c r="A15" s="12" t="s">
        <v>16</v>
      </c>
      <c r="B15" s="16">
        <v>22.161685963792664</v>
      </c>
      <c r="C15" s="16">
        <v>18.141273828163385</v>
      </c>
      <c r="D15"/>
    </row>
    <row r="16" spans="1:4" x14ac:dyDescent="0.45">
      <c r="A16" s="12" t="s">
        <v>6</v>
      </c>
      <c r="B16" s="16">
        <v>15.587987105405251</v>
      </c>
      <c r="C16" s="16">
        <v>13.485819327566013</v>
      </c>
      <c r="D16"/>
    </row>
    <row r="17" spans="1:4" x14ac:dyDescent="0.45">
      <c r="A17" s="12" t="s">
        <v>12</v>
      </c>
      <c r="B17" s="16">
        <v>38.658278474975589</v>
      </c>
      <c r="C17" s="16">
        <v>27.880252733667437</v>
      </c>
      <c r="D17"/>
    </row>
    <row r="18" spans="1:4" x14ac:dyDescent="0.45">
      <c r="A18" s="12" t="s">
        <v>11</v>
      </c>
      <c r="B18" s="16">
        <v>37.630255508571594</v>
      </c>
      <c r="C18" s="16">
        <v>27.341557544538585</v>
      </c>
      <c r="D18"/>
    </row>
    <row r="19" spans="1:4" x14ac:dyDescent="0.45">
      <c r="A19" s="12" t="s">
        <v>9</v>
      </c>
      <c r="B19" s="16">
        <v>17.827481208677636</v>
      </c>
      <c r="C19" s="16">
        <v>15.130155567956496</v>
      </c>
      <c r="D19"/>
    </row>
    <row r="20" spans="1:4" x14ac:dyDescent="0.45">
      <c r="A20" s="12" t="s">
        <v>22</v>
      </c>
      <c r="B20" s="16">
        <v>8.8595647811877161</v>
      </c>
      <c r="C20" s="16">
        <v>8.138526733039777</v>
      </c>
      <c r="D20"/>
    </row>
    <row r="21" spans="1:4" x14ac:dyDescent="0.45">
      <c r="A21" s="12" t="s">
        <v>21</v>
      </c>
      <c r="B21" s="16">
        <v>17.520632034474584</v>
      </c>
      <c r="C21" s="16">
        <v>14.908558379208614</v>
      </c>
      <c r="D21"/>
    </row>
    <row r="22" spans="1:4" x14ac:dyDescent="0.45">
      <c r="A22" s="12" t="s">
        <v>23</v>
      </c>
      <c r="B22" s="16">
        <v>18.744943524250353</v>
      </c>
      <c r="C22" s="16">
        <v>15.785887775863246</v>
      </c>
      <c r="D22"/>
    </row>
    <row r="23" spans="1:4" x14ac:dyDescent="0.45">
      <c r="A23" s="11">
        <v>2</v>
      </c>
      <c r="B23" s="16">
        <v>35.569197290398563</v>
      </c>
      <c r="C23" s="16">
        <v>26.236931398366913</v>
      </c>
      <c r="D23"/>
    </row>
    <row r="24" spans="1:4" x14ac:dyDescent="0.45">
      <c r="A24" s="11">
        <v>3</v>
      </c>
      <c r="B24" s="16">
        <v>35.04127816136883</v>
      </c>
      <c r="C24" s="16">
        <v>25.948568199640359</v>
      </c>
      <c r="D24"/>
    </row>
    <row r="25" spans="1:4" x14ac:dyDescent="0.45">
      <c r="A25" s="11">
        <v>4</v>
      </c>
      <c r="B25" s="16">
        <v>34.066082485702516</v>
      </c>
      <c r="C25" s="16">
        <v>25.409918641678441</v>
      </c>
      <c r="D25"/>
    </row>
    <row r="26" spans="1:4" x14ac:dyDescent="0.45">
      <c r="A26" s="11">
        <v>5</v>
      </c>
      <c r="B26" s="16">
        <v>32.082524670585656</v>
      </c>
      <c r="C26" s="16">
        <v>24.289757294236765</v>
      </c>
      <c r="D26"/>
    </row>
    <row r="27" spans="1:4" x14ac:dyDescent="0.45">
      <c r="A27" s="11">
        <v>6</v>
      </c>
      <c r="B27" s="16">
        <v>32.345060459939454</v>
      </c>
      <c r="C27" s="16">
        <v>24.439945357635938</v>
      </c>
      <c r="D27"/>
    </row>
    <row r="28" spans="1:4" x14ac:dyDescent="0.45">
      <c r="A28" s="11">
        <v>7</v>
      </c>
      <c r="B28" s="16">
        <v>33.214804681932115</v>
      </c>
      <c r="C28" s="16">
        <v>24.933268311458949</v>
      </c>
      <c r="D28"/>
    </row>
    <row r="29" spans="1:4" x14ac:dyDescent="0.45">
      <c r="A29" s="11" t="s">
        <v>32</v>
      </c>
      <c r="B29" s="16">
        <v>33.948412673640071</v>
      </c>
      <c r="C29" s="16">
        <v>25.344393409389639</v>
      </c>
      <c r="D29"/>
    </row>
    <row r="30" spans="1:4" x14ac:dyDescent="0.45">
      <c r="B30"/>
      <c r="C30"/>
      <c r="D30"/>
    </row>
    <row r="31" spans="1:4" x14ac:dyDescent="0.45">
      <c r="B31"/>
      <c r="C31"/>
      <c r="D31"/>
    </row>
    <row r="32" spans="1:4" x14ac:dyDescent="0.45">
      <c r="B32"/>
      <c r="C32"/>
      <c r="D32"/>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row r="42" customFormat="1" x14ac:dyDescent="0.45"/>
    <row r="43" customFormat="1" x14ac:dyDescent="0.45"/>
    <row r="44" customFormat="1" x14ac:dyDescent="0.45"/>
    <row r="45" customFormat="1" x14ac:dyDescent="0.45"/>
    <row r="46" customFormat="1" x14ac:dyDescent="0.45"/>
    <row r="47" customFormat="1" x14ac:dyDescent="0.45"/>
    <row r="48" customFormat="1" x14ac:dyDescent="0.45"/>
    <row r="49" customFormat="1" x14ac:dyDescent="0.45"/>
    <row r="50" customFormat="1" x14ac:dyDescent="0.45"/>
    <row r="51" customFormat="1" x14ac:dyDescent="0.45"/>
    <row r="52" customFormat="1" x14ac:dyDescent="0.45"/>
    <row r="53" customFormat="1" x14ac:dyDescent="0.45"/>
    <row r="54" customFormat="1" x14ac:dyDescent="0.45"/>
    <row r="55" customFormat="1" x14ac:dyDescent="0.45"/>
    <row r="56" customFormat="1" x14ac:dyDescent="0.45"/>
    <row r="57" customFormat="1" x14ac:dyDescent="0.45"/>
    <row r="58" customFormat="1" x14ac:dyDescent="0.45"/>
    <row r="59" customFormat="1" x14ac:dyDescent="0.45"/>
    <row r="60" customFormat="1" x14ac:dyDescent="0.45"/>
    <row r="61" customFormat="1" x14ac:dyDescent="0.45"/>
    <row r="62" customFormat="1" x14ac:dyDescent="0.45"/>
    <row r="63" customFormat="1" x14ac:dyDescent="0.45"/>
    <row r="64" customFormat="1" x14ac:dyDescent="0.45"/>
    <row r="65" customFormat="1" x14ac:dyDescent="0.45"/>
    <row r="66" customFormat="1" x14ac:dyDescent="0.45"/>
    <row r="67" customFormat="1" x14ac:dyDescent="0.45"/>
    <row r="68" customFormat="1" x14ac:dyDescent="0.45"/>
    <row r="69" customFormat="1" x14ac:dyDescent="0.45"/>
    <row r="70" customFormat="1" x14ac:dyDescent="0.45"/>
    <row r="71" customFormat="1" x14ac:dyDescent="0.45"/>
    <row r="72" customFormat="1" x14ac:dyDescent="0.45"/>
    <row r="73" customFormat="1" x14ac:dyDescent="0.45"/>
    <row r="74" customFormat="1" x14ac:dyDescent="0.45"/>
    <row r="75" customFormat="1" x14ac:dyDescent="0.45"/>
    <row r="76" customFormat="1" x14ac:dyDescent="0.45"/>
    <row r="77" customFormat="1" x14ac:dyDescent="0.45"/>
    <row r="78" customFormat="1" x14ac:dyDescent="0.45"/>
    <row r="79" customFormat="1" x14ac:dyDescent="0.45"/>
    <row r="80" customFormat="1" x14ac:dyDescent="0.45"/>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row r="115" customFormat="1" x14ac:dyDescent="0.45"/>
    <row r="116" customFormat="1" x14ac:dyDescent="0.45"/>
    <row r="117" customFormat="1" x14ac:dyDescent="0.45"/>
    <row r="118" customFormat="1" x14ac:dyDescent="0.45"/>
    <row r="119" customFormat="1" x14ac:dyDescent="0.45"/>
    <row r="120" customFormat="1" x14ac:dyDescent="0.45"/>
    <row r="121" customFormat="1" x14ac:dyDescent="0.45"/>
    <row r="122" customFormat="1" x14ac:dyDescent="0.45"/>
    <row r="123" customFormat="1" x14ac:dyDescent="0.45"/>
    <row r="124" customFormat="1" x14ac:dyDescent="0.45"/>
    <row r="125" customFormat="1" x14ac:dyDescent="0.4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E2F42-A4B5-48B8-9C66-5084DF27500A}">
  <dimension ref="A1:K505"/>
  <sheetViews>
    <sheetView zoomScale="70" zoomScaleNormal="70" workbookViewId="0">
      <selection activeCell="L4" sqref="L4"/>
    </sheetView>
  </sheetViews>
  <sheetFormatPr defaultRowHeight="14.25" x14ac:dyDescent="0.45"/>
  <cols>
    <col min="1" max="1" width="15.33203125" bestFit="1" customWidth="1"/>
    <col min="2" max="2" width="20.53125" bestFit="1" customWidth="1"/>
    <col min="3" max="3" width="19.19921875" bestFit="1" customWidth="1"/>
    <col min="4" max="4" width="19.86328125" bestFit="1" customWidth="1"/>
    <col min="5" max="5" width="31.19921875" bestFit="1" customWidth="1"/>
    <col min="6" max="6" width="14.265625" bestFit="1" customWidth="1"/>
    <col min="7" max="7" width="12.06640625" customWidth="1"/>
    <col min="8" max="8" width="16.3984375" customWidth="1"/>
    <col min="9" max="9" width="11.86328125" customWidth="1"/>
    <col min="10" max="10" width="10.53125" bestFit="1" customWidth="1"/>
    <col min="11" max="11" width="17.33203125" style="15" bestFit="1" customWidth="1"/>
  </cols>
  <sheetData>
    <row r="1" spans="1:11" x14ac:dyDescent="0.45">
      <c r="A1" t="s">
        <v>0</v>
      </c>
      <c r="B1" t="s">
        <v>1</v>
      </c>
      <c r="C1" t="s">
        <v>2</v>
      </c>
      <c r="D1" t="s">
        <v>3</v>
      </c>
      <c r="E1" t="s">
        <v>4</v>
      </c>
      <c r="F1" t="s">
        <v>5</v>
      </c>
      <c r="G1" t="s">
        <v>27</v>
      </c>
      <c r="H1" t="s">
        <v>28</v>
      </c>
      <c r="I1" t="s">
        <v>29</v>
      </c>
      <c r="J1" t="s">
        <v>30</v>
      </c>
      <c r="K1"/>
    </row>
    <row r="2" spans="1:11" x14ac:dyDescent="0.45">
      <c r="A2" s="9">
        <v>43949</v>
      </c>
      <c r="B2" t="s">
        <v>19</v>
      </c>
      <c r="C2">
        <v>195705</v>
      </c>
      <c r="D2">
        <v>20003263.5</v>
      </c>
      <c r="E2">
        <v>14633542.982000001</v>
      </c>
      <c r="F2">
        <v>268185.43076923076</v>
      </c>
      <c r="G2">
        <v>54</v>
      </c>
      <c r="H2">
        <v>12306</v>
      </c>
      <c r="I2">
        <v>11532</v>
      </c>
      <c r="J2">
        <f>WEEKDAY(Merge1[[#This Row],[Дата]],2)</f>
        <v>2</v>
      </c>
      <c r="K2"/>
    </row>
    <row r="3" spans="1:11" x14ac:dyDescent="0.45">
      <c r="A3" s="9">
        <v>43949</v>
      </c>
      <c r="B3" t="s">
        <v>12</v>
      </c>
      <c r="C3">
        <v>376060.5</v>
      </c>
      <c r="D3">
        <v>39918028.5</v>
      </c>
      <c r="E3">
        <v>29154014.884</v>
      </c>
      <c r="F3">
        <v>611904.23352307687</v>
      </c>
      <c r="G3">
        <v>125</v>
      </c>
      <c r="H3">
        <v>20914</v>
      </c>
      <c r="I3">
        <v>19479</v>
      </c>
      <c r="J3">
        <f>WEEKDAY(Merge1[[#This Row],[Дата]],2)</f>
        <v>2</v>
      </c>
      <c r="K3"/>
    </row>
    <row r="4" spans="1:11" x14ac:dyDescent="0.45">
      <c r="A4" s="9">
        <v>43949</v>
      </c>
      <c r="B4" t="s">
        <v>15</v>
      </c>
      <c r="C4">
        <v>13303.5</v>
      </c>
      <c r="D4">
        <v>1102887</v>
      </c>
      <c r="E4">
        <v>914116.79200000002</v>
      </c>
      <c r="F4">
        <v>173095.92049999998</v>
      </c>
      <c r="G4">
        <v>15</v>
      </c>
      <c r="H4">
        <v>780</v>
      </c>
      <c r="I4">
        <v>690</v>
      </c>
      <c r="J4">
        <f>WEEKDAY(Merge1[[#This Row],[Дата]],2)</f>
        <v>2</v>
      </c>
      <c r="K4"/>
    </row>
    <row r="5" spans="1:11" x14ac:dyDescent="0.45">
      <c r="A5" s="9">
        <v>43949</v>
      </c>
      <c r="B5" t="s">
        <v>20</v>
      </c>
      <c r="C5">
        <v>12541.5</v>
      </c>
      <c r="D5">
        <v>992541</v>
      </c>
      <c r="E5">
        <v>874678.696</v>
      </c>
      <c r="F5">
        <v>83886.676923076913</v>
      </c>
      <c r="G5">
        <v>15</v>
      </c>
      <c r="H5">
        <v>636</v>
      </c>
      <c r="I5">
        <v>547</v>
      </c>
      <c r="J5">
        <f>WEEKDAY(Merge1[[#This Row],[Дата]],2)</f>
        <v>2</v>
      </c>
      <c r="K5"/>
    </row>
    <row r="6" spans="1:11" x14ac:dyDescent="0.45">
      <c r="A6" s="9">
        <v>43949</v>
      </c>
      <c r="B6" t="s">
        <v>10</v>
      </c>
      <c r="C6">
        <v>23314.5</v>
      </c>
      <c r="D6">
        <v>2136817.5</v>
      </c>
      <c r="E6">
        <v>1701780.4779999999</v>
      </c>
      <c r="F6">
        <v>141999.40078461537</v>
      </c>
      <c r="G6">
        <v>17</v>
      </c>
      <c r="H6">
        <v>1439</v>
      </c>
      <c r="I6">
        <v>1265</v>
      </c>
      <c r="J6">
        <f>WEEKDAY(Merge1[[#This Row],[Дата]],2)</f>
        <v>2</v>
      </c>
      <c r="K6"/>
    </row>
    <row r="7" spans="1:11" x14ac:dyDescent="0.45">
      <c r="A7" s="9">
        <v>43949</v>
      </c>
      <c r="B7" t="s">
        <v>18</v>
      </c>
      <c r="C7">
        <v>204637.5</v>
      </c>
      <c r="D7">
        <v>21114898.5</v>
      </c>
      <c r="E7">
        <v>15426373.358999999</v>
      </c>
      <c r="F7">
        <v>255889.23846153845</v>
      </c>
      <c r="G7">
        <v>59</v>
      </c>
      <c r="H7">
        <v>12943</v>
      </c>
      <c r="I7">
        <v>12072</v>
      </c>
      <c r="J7">
        <f>WEEKDAY(Merge1[[#This Row],[Дата]],2)</f>
        <v>2</v>
      </c>
      <c r="K7"/>
    </row>
    <row r="8" spans="1:11" x14ac:dyDescent="0.45">
      <c r="A8" s="9">
        <v>43949</v>
      </c>
      <c r="B8" t="s">
        <v>9</v>
      </c>
      <c r="C8">
        <v>12331.5</v>
      </c>
      <c r="D8">
        <v>869983.5</v>
      </c>
      <c r="E8">
        <v>896773.32399999991</v>
      </c>
      <c r="F8">
        <v>51681.038461538461</v>
      </c>
      <c r="G8">
        <v>10</v>
      </c>
      <c r="H8">
        <v>580</v>
      </c>
      <c r="I8">
        <v>506</v>
      </c>
      <c r="J8">
        <f>WEEKDAY(Merge1[[#This Row],[Дата]],2)</f>
        <v>2</v>
      </c>
      <c r="K8"/>
    </row>
    <row r="9" spans="1:11" x14ac:dyDescent="0.45">
      <c r="A9" s="9">
        <v>43949</v>
      </c>
      <c r="B9" t="s">
        <v>17</v>
      </c>
      <c r="C9">
        <v>25149</v>
      </c>
      <c r="D9">
        <v>2277072</v>
      </c>
      <c r="E9">
        <v>1804070.1239999998</v>
      </c>
      <c r="F9">
        <v>125553.02143076922</v>
      </c>
      <c r="G9">
        <v>18</v>
      </c>
      <c r="H9">
        <v>1505</v>
      </c>
      <c r="I9">
        <v>1368</v>
      </c>
      <c r="J9">
        <f>WEEKDAY(Merge1[[#This Row],[Дата]],2)</f>
        <v>2</v>
      </c>
      <c r="K9"/>
    </row>
    <row r="10" spans="1:11" x14ac:dyDescent="0.45">
      <c r="A10" s="9">
        <v>43949</v>
      </c>
      <c r="B10" t="s">
        <v>11</v>
      </c>
      <c r="C10">
        <v>286002</v>
      </c>
      <c r="D10">
        <v>29159032.5</v>
      </c>
      <c r="E10">
        <v>21437602.310000002</v>
      </c>
      <c r="F10">
        <v>637711.59372307686</v>
      </c>
      <c r="G10">
        <v>128</v>
      </c>
      <c r="H10">
        <v>16450</v>
      </c>
      <c r="I10">
        <v>15320</v>
      </c>
      <c r="J10">
        <f>WEEKDAY(Merge1[[#This Row],[Дата]],2)</f>
        <v>2</v>
      </c>
      <c r="K10"/>
    </row>
    <row r="11" spans="1:11" x14ac:dyDescent="0.45">
      <c r="A11" s="9">
        <v>43949</v>
      </c>
      <c r="B11" t="s">
        <v>7</v>
      </c>
      <c r="C11">
        <v>26940</v>
      </c>
      <c r="D11">
        <v>2411587.5</v>
      </c>
      <c r="E11">
        <v>1931011.4870000002</v>
      </c>
      <c r="F11">
        <v>149032.79178461537</v>
      </c>
      <c r="G11">
        <v>18</v>
      </c>
      <c r="H11">
        <v>1539</v>
      </c>
      <c r="I11">
        <v>1404</v>
      </c>
      <c r="J11">
        <f>WEEKDAY(Merge1[[#This Row],[Дата]],2)</f>
        <v>2</v>
      </c>
      <c r="K11"/>
    </row>
    <row r="12" spans="1:11" x14ac:dyDescent="0.45">
      <c r="A12" s="9">
        <v>43949</v>
      </c>
      <c r="B12" t="s">
        <v>14</v>
      </c>
      <c r="C12">
        <v>32181</v>
      </c>
      <c r="D12">
        <v>2863600.5</v>
      </c>
      <c r="E12">
        <v>2246478.6170000001</v>
      </c>
      <c r="F12">
        <v>140503.93076923076</v>
      </c>
      <c r="G12">
        <v>19</v>
      </c>
      <c r="H12">
        <v>1846</v>
      </c>
      <c r="I12">
        <v>1681</v>
      </c>
      <c r="J12">
        <f>WEEKDAY(Merge1[[#This Row],[Дата]],2)</f>
        <v>2</v>
      </c>
      <c r="K12"/>
    </row>
    <row r="13" spans="1:11" x14ac:dyDescent="0.45">
      <c r="A13" s="9">
        <v>43949</v>
      </c>
      <c r="B13" t="s">
        <v>8</v>
      </c>
      <c r="C13">
        <v>81826.5</v>
      </c>
      <c r="D13">
        <v>7163644.5</v>
      </c>
      <c r="E13">
        <v>5366333.7130000005</v>
      </c>
      <c r="F13">
        <v>145122.77781538462</v>
      </c>
      <c r="G13">
        <v>31</v>
      </c>
      <c r="H13">
        <v>5465</v>
      </c>
      <c r="I13">
        <v>5096</v>
      </c>
      <c r="J13">
        <f>WEEKDAY(Merge1[[#This Row],[Дата]],2)</f>
        <v>2</v>
      </c>
      <c r="K13"/>
    </row>
    <row r="14" spans="1:11" x14ac:dyDescent="0.45">
      <c r="A14" s="9">
        <v>43949</v>
      </c>
      <c r="B14" t="s">
        <v>13</v>
      </c>
      <c r="C14">
        <v>73147.5</v>
      </c>
      <c r="D14">
        <v>6288246</v>
      </c>
      <c r="E14">
        <v>4798265.1129999999</v>
      </c>
      <c r="F14">
        <v>123081.63515384615</v>
      </c>
      <c r="G14">
        <v>36</v>
      </c>
      <c r="H14">
        <v>4923</v>
      </c>
      <c r="I14">
        <v>4560</v>
      </c>
      <c r="J14">
        <f>WEEKDAY(Merge1[[#This Row],[Дата]],2)</f>
        <v>2</v>
      </c>
      <c r="K14"/>
    </row>
    <row r="15" spans="1:11" x14ac:dyDescent="0.45">
      <c r="A15" s="9">
        <v>43950</v>
      </c>
      <c r="B15" t="s">
        <v>18</v>
      </c>
      <c r="C15">
        <v>208351.5</v>
      </c>
      <c r="D15">
        <v>21615333</v>
      </c>
      <c r="E15">
        <v>15729720.814999998</v>
      </c>
      <c r="F15">
        <v>273156.71999999997</v>
      </c>
      <c r="G15">
        <v>59</v>
      </c>
      <c r="H15">
        <v>13186</v>
      </c>
      <c r="I15">
        <v>12251</v>
      </c>
      <c r="J15">
        <f>WEEKDAY(Merge1[[#This Row],[Дата]],2)</f>
        <v>3</v>
      </c>
      <c r="K15"/>
    </row>
    <row r="16" spans="1:11" x14ac:dyDescent="0.45">
      <c r="A16" s="9">
        <v>43950</v>
      </c>
      <c r="B16" t="s">
        <v>20</v>
      </c>
      <c r="C16">
        <v>12250.5</v>
      </c>
      <c r="D16">
        <v>981519</v>
      </c>
      <c r="E16">
        <v>867080.68200000003</v>
      </c>
      <c r="F16">
        <v>102160.21538461538</v>
      </c>
      <c r="G16">
        <v>15</v>
      </c>
      <c r="H16">
        <v>659</v>
      </c>
      <c r="I16">
        <v>575</v>
      </c>
      <c r="J16">
        <f>WEEKDAY(Merge1[[#This Row],[Дата]],2)</f>
        <v>3</v>
      </c>
      <c r="K16"/>
    </row>
    <row r="17" spans="1:11" x14ac:dyDescent="0.45">
      <c r="A17" s="9">
        <v>43950</v>
      </c>
      <c r="B17" t="s">
        <v>19</v>
      </c>
      <c r="C17">
        <v>203209.5</v>
      </c>
      <c r="D17">
        <v>20871391.5</v>
      </c>
      <c r="E17">
        <v>15206983.089</v>
      </c>
      <c r="F17">
        <v>284467.66153846157</v>
      </c>
      <c r="G17">
        <v>54</v>
      </c>
      <c r="H17">
        <v>12747</v>
      </c>
      <c r="I17">
        <v>11884</v>
      </c>
      <c r="J17">
        <f>WEEKDAY(Merge1[[#This Row],[Дата]],2)</f>
        <v>3</v>
      </c>
      <c r="K17"/>
    </row>
    <row r="18" spans="1:11" x14ac:dyDescent="0.45">
      <c r="A18" s="9">
        <v>43950</v>
      </c>
      <c r="B18" t="s">
        <v>17</v>
      </c>
      <c r="C18">
        <v>25816.5</v>
      </c>
      <c r="D18">
        <v>2360914.5</v>
      </c>
      <c r="E18">
        <v>1868643.6719999998</v>
      </c>
      <c r="F18">
        <v>137636.84266153845</v>
      </c>
      <c r="G18">
        <v>18</v>
      </c>
      <c r="H18">
        <v>1599</v>
      </c>
      <c r="I18">
        <v>1450</v>
      </c>
      <c r="J18">
        <f>WEEKDAY(Merge1[[#This Row],[Дата]],2)</f>
        <v>3</v>
      </c>
      <c r="K18"/>
    </row>
    <row r="19" spans="1:11" x14ac:dyDescent="0.45">
      <c r="A19" s="9">
        <v>43950</v>
      </c>
      <c r="B19" t="s">
        <v>15</v>
      </c>
      <c r="C19">
        <v>13014</v>
      </c>
      <c r="D19">
        <v>1115992.5</v>
      </c>
      <c r="E19">
        <v>928035.23599999992</v>
      </c>
      <c r="F19">
        <v>185811.06153846154</v>
      </c>
      <c r="G19">
        <v>15</v>
      </c>
      <c r="H19">
        <v>786</v>
      </c>
      <c r="I19">
        <v>695</v>
      </c>
      <c r="J19">
        <f>WEEKDAY(Merge1[[#This Row],[Дата]],2)</f>
        <v>3</v>
      </c>
      <c r="K19"/>
    </row>
    <row r="20" spans="1:11" x14ac:dyDescent="0.45">
      <c r="A20" s="9">
        <v>43950</v>
      </c>
      <c r="B20" t="s">
        <v>14</v>
      </c>
      <c r="C20">
        <v>29142</v>
      </c>
      <c r="D20">
        <v>2627595</v>
      </c>
      <c r="E20">
        <v>2033299.2799999998</v>
      </c>
      <c r="F20">
        <v>202681.39594615382</v>
      </c>
      <c r="G20">
        <v>19</v>
      </c>
      <c r="H20">
        <v>1676</v>
      </c>
      <c r="I20">
        <v>1516</v>
      </c>
      <c r="J20">
        <f>WEEKDAY(Merge1[[#This Row],[Дата]],2)</f>
        <v>3</v>
      </c>
      <c r="K20"/>
    </row>
    <row r="21" spans="1:11" x14ac:dyDescent="0.45">
      <c r="A21" s="9">
        <v>43950</v>
      </c>
      <c r="B21" t="s">
        <v>8</v>
      </c>
      <c r="C21">
        <v>79527</v>
      </c>
      <c r="D21">
        <v>7180498.5</v>
      </c>
      <c r="E21">
        <v>5432087.9790000003</v>
      </c>
      <c r="F21">
        <v>172769.19230769231</v>
      </c>
      <c r="G21">
        <v>31</v>
      </c>
      <c r="H21">
        <v>5378</v>
      </c>
      <c r="I21">
        <v>4985</v>
      </c>
      <c r="J21">
        <f>WEEKDAY(Merge1[[#This Row],[Дата]],2)</f>
        <v>3</v>
      </c>
      <c r="K21"/>
    </row>
    <row r="22" spans="1:11" x14ac:dyDescent="0.45">
      <c r="A22" s="9">
        <v>43950</v>
      </c>
      <c r="B22" t="s">
        <v>11</v>
      </c>
      <c r="C22">
        <v>298059</v>
      </c>
      <c r="D22">
        <v>30869287.5</v>
      </c>
      <c r="E22">
        <v>22717731.617999997</v>
      </c>
      <c r="F22">
        <v>661329.17833846144</v>
      </c>
      <c r="G22">
        <v>128</v>
      </c>
      <c r="H22">
        <v>17368</v>
      </c>
      <c r="I22">
        <v>16077</v>
      </c>
      <c r="J22">
        <f>WEEKDAY(Merge1[[#This Row],[Дата]],2)</f>
        <v>3</v>
      </c>
      <c r="K22"/>
    </row>
    <row r="23" spans="1:11" x14ac:dyDescent="0.45">
      <c r="A23" s="9">
        <v>43950</v>
      </c>
      <c r="B23" t="s">
        <v>13</v>
      </c>
      <c r="C23">
        <v>74707.5</v>
      </c>
      <c r="D23">
        <v>6454458</v>
      </c>
      <c r="E23">
        <v>4968152.9469999997</v>
      </c>
      <c r="F23">
        <v>118941.29398461539</v>
      </c>
      <c r="G23">
        <v>36</v>
      </c>
      <c r="H23">
        <v>4937</v>
      </c>
      <c r="I23">
        <v>4561</v>
      </c>
      <c r="J23">
        <f>WEEKDAY(Merge1[[#This Row],[Дата]],2)</f>
        <v>3</v>
      </c>
      <c r="K23"/>
    </row>
    <row r="24" spans="1:11" x14ac:dyDescent="0.45">
      <c r="A24" s="9">
        <v>43950</v>
      </c>
      <c r="B24" t="s">
        <v>10</v>
      </c>
      <c r="C24">
        <v>25917</v>
      </c>
      <c r="D24">
        <v>2397588</v>
      </c>
      <c r="E24">
        <v>1937222.0459999999</v>
      </c>
      <c r="F24">
        <v>159472.57584615384</v>
      </c>
      <c r="G24">
        <v>18</v>
      </c>
      <c r="H24">
        <v>1534</v>
      </c>
      <c r="I24">
        <v>1369</v>
      </c>
      <c r="J24">
        <f>WEEKDAY(Merge1[[#This Row],[Дата]],2)</f>
        <v>3</v>
      </c>
      <c r="K24"/>
    </row>
    <row r="25" spans="1:11" x14ac:dyDescent="0.45">
      <c r="A25" s="9">
        <v>43950</v>
      </c>
      <c r="B25" t="s">
        <v>12</v>
      </c>
      <c r="C25">
        <v>387220.5</v>
      </c>
      <c r="D25">
        <v>41559384</v>
      </c>
      <c r="E25">
        <v>30476170.214999996</v>
      </c>
      <c r="F25">
        <v>642893.56656923075</v>
      </c>
      <c r="G25">
        <v>125</v>
      </c>
      <c r="H25">
        <v>21863</v>
      </c>
      <c r="I25">
        <v>20160</v>
      </c>
      <c r="J25">
        <f>WEEKDAY(Merge1[[#This Row],[Дата]],2)</f>
        <v>3</v>
      </c>
      <c r="K25"/>
    </row>
    <row r="26" spans="1:11" x14ac:dyDescent="0.45">
      <c r="A26" s="9">
        <v>43950</v>
      </c>
      <c r="B26" t="s">
        <v>9</v>
      </c>
      <c r="C26">
        <v>10840.5</v>
      </c>
      <c r="D26">
        <v>797919</v>
      </c>
      <c r="E26">
        <v>783753.29499999993</v>
      </c>
      <c r="F26">
        <v>58214.93076923077</v>
      </c>
      <c r="G26">
        <v>10</v>
      </c>
      <c r="H26">
        <v>502</v>
      </c>
      <c r="I26">
        <v>433</v>
      </c>
      <c r="J26">
        <f>WEEKDAY(Merge1[[#This Row],[Дата]],2)</f>
        <v>3</v>
      </c>
      <c r="K26"/>
    </row>
    <row r="27" spans="1:11" x14ac:dyDescent="0.45">
      <c r="A27" s="9">
        <v>43950</v>
      </c>
      <c r="B27" t="s">
        <v>7</v>
      </c>
      <c r="C27">
        <v>29319</v>
      </c>
      <c r="D27">
        <v>2623480.5</v>
      </c>
      <c r="E27">
        <v>2115481.9889999996</v>
      </c>
      <c r="F27">
        <v>139204.6</v>
      </c>
      <c r="G27">
        <v>18</v>
      </c>
      <c r="H27">
        <v>1684</v>
      </c>
      <c r="I27">
        <v>1528</v>
      </c>
      <c r="J27">
        <f>WEEKDAY(Merge1[[#This Row],[Дата]],2)</f>
        <v>3</v>
      </c>
      <c r="K27"/>
    </row>
    <row r="28" spans="1:11" x14ac:dyDescent="0.45">
      <c r="A28" s="9">
        <v>43951</v>
      </c>
      <c r="B28" t="s">
        <v>9</v>
      </c>
      <c r="C28">
        <v>8934</v>
      </c>
      <c r="D28">
        <v>716196</v>
      </c>
      <c r="E28">
        <v>663415.49699999997</v>
      </c>
      <c r="F28">
        <v>24274.438461538462</v>
      </c>
      <c r="G28">
        <v>10</v>
      </c>
      <c r="H28">
        <v>448</v>
      </c>
      <c r="I28">
        <v>376</v>
      </c>
      <c r="J28">
        <f>WEEKDAY(Merge1[[#This Row],[Дата]],2)</f>
        <v>4</v>
      </c>
      <c r="K28"/>
    </row>
    <row r="29" spans="1:11" x14ac:dyDescent="0.45">
      <c r="A29" s="9">
        <v>43951</v>
      </c>
      <c r="B29" t="s">
        <v>8</v>
      </c>
      <c r="C29">
        <v>77565</v>
      </c>
      <c r="D29">
        <v>7023727.5</v>
      </c>
      <c r="E29">
        <v>5349682.4849999994</v>
      </c>
      <c r="F29">
        <v>31578.207692307689</v>
      </c>
      <c r="G29">
        <v>31</v>
      </c>
      <c r="H29">
        <v>5120</v>
      </c>
      <c r="I29">
        <v>4737</v>
      </c>
      <c r="J29">
        <f>WEEKDAY(Merge1[[#This Row],[Дата]],2)</f>
        <v>4</v>
      </c>
      <c r="K29"/>
    </row>
    <row r="30" spans="1:11" x14ac:dyDescent="0.45">
      <c r="A30" s="9">
        <v>43951</v>
      </c>
      <c r="B30" t="s">
        <v>14</v>
      </c>
      <c r="C30">
        <v>31231.5</v>
      </c>
      <c r="D30">
        <v>2853310.5</v>
      </c>
      <c r="E30">
        <v>2211817.6569999997</v>
      </c>
      <c r="F30">
        <v>63441.684615384613</v>
      </c>
      <c r="G30">
        <v>20</v>
      </c>
      <c r="H30">
        <v>1756</v>
      </c>
      <c r="I30">
        <v>1586</v>
      </c>
      <c r="J30">
        <f>WEEKDAY(Merge1[[#This Row],[Дата]],2)</f>
        <v>4</v>
      </c>
      <c r="K30"/>
    </row>
    <row r="31" spans="1:11" x14ac:dyDescent="0.45">
      <c r="A31" s="9">
        <v>43951</v>
      </c>
      <c r="B31" t="s">
        <v>17</v>
      </c>
      <c r="C31">
        <v>27883.5</v>
      </c>
      <c r="D31">
        <v>2560080</v>
      </c>
      <c r="E31">
        <v>2016381.645</v>
      </c>
      <c r="F31">
        <v>41912.707692307689</v>
      </c>
      <c r="G31">
        <v>19</v>
      </c>
      <c r="H31">
        <v>1662</v>
      </c>
      <c r="I31">
        <v>1506</v>
      </c>
      <c r="J31">
        <f>WEEKDAY(Merge1[[#This Row],[Дата]],2)</f>
        <v>4</v>
      </c>
      <c r="K31"/>
    </row>
    <row r="32" spans="1:11" x14ac:dyDescent="0.45">
      <c r="A32" s="9">
        <v>43951</v>
      </c>
      <c r="B32" t="s">
        <v>7</v>
      </c>
      <c r="C32">
        <v>30445.5</v>
      </c>
      <c r="D32">
        <v>2817196.5</v>
      </c>
      <c r="E32">
        <v>2244503.1999999997</v>
      </c>
      <c r="F32">
        <v>203231.46096923074</v>
      </c>
      <c r="G32">
        <v>19</v>
      </c>
      <c r="H32">
        <v>1712</v>
      </c>
      <c r="I32">
        <v>1552</v>
      </c>
      <c r="J32">
        <f>WEEKDAY(Merge1[[#This Row],[Дата]],2)</f>
        <v>4</v>
      </c>
      <c r="K32"/>
    </row>
    <row r="33" spans="1:11" x14ac:dyDescent="0.45">
      <c r="A33" s="9">
        <v>43951</v>
      </c>
      <c r="B33" t="s">
        <v>19</v>
      </c>
      <c r="C33">
        <v>206038.5</v>
      </c>
      <c r="D33">
        <v>21740460</v>
      </c>
      <c r="E33">
        <v>15789926.042999998</v>
      </c>
      <c r="F33">
        <v>115102.03846153845</v>
      </c>
      <c r="G33">
        <v>54</v>
      </c>
      <c r="H33">
        <v>12817</v>
      </c>
      <c r="I33">
        <v>11865</v>
      </c>
      <c r="J33">
        <f>WEEKDAY(Merge1[[#This Row],[Дата]],2)</f>
        <v>4</v>
      </c>
      <c r="K33"/>
    </row>
    <row r="34" spans="1:11" x14ac:dyDescent="0.45">
      <c r="A34" s="9">
        <v>43951</v>
      </c>
      <c r="B34" t="s">
        <v>18</v>
      </c>
      <c r="C34">
        <v>214386</v>
      </c>
      <c r="D34">
        <v>22530000</v>
      </c>
      <c r="E34">
        <v>16370527.077</v>
      </c>
      <c r="F34">
        <v>115618.05384615384</v>
      </c>
      <c r="G34">
        <v>59</v>
      </c>
      <c r="H34">
        <v>13251</v>
      </c>
      <c r="I34">
        <v>12255</v>
      </c>
      <c r="J34">
        <f>WEEKDAY(Merge1[[#This Row],[Дата]],2)</f>
        <v>4</v>
      </c>
      <c r="K34"/>
    </row>
    <row r="35" spans="1:11" x14ac:dyDescent="0.45">
      <c r="A35" s="9">
        <v>43951</v>
      </c>
      <c r="B35" t="s">
        <v>13</v>
      </c>
      <c r="C35">
        <v>78235.5</v>
      </c>
      <c r="D35">
        <v>6819594</v>
      </c>
      <c r="E35">
        <v>5260171.5349999992</v>
      </c>
      <c r="F35">
        <v>70931.816676923074</v>
      </c>
      <c r="G35">
        <v>36</v>
      </c>
      <c r="H35">
        <v>5143</v>
      </c>
      <c r="I35">
        <v>4715</v>
      </c>
      <c r="J35">
        <f>WEEKDAY(Merge1[[#This Row],[Дата]],2)</f>
        <v>4</v>
      </c>
      <c r="K35"/>
    </row>
    <row r="36" spans="1:11" x14ac:dyDescent="0.45">
      <c r="A36" s="9">
        <v>43951</v>
      </c>
      <c r="B36" t="s">
        <v>10</v>
      </c>
      <c r="C36">
        <v>24211.5</v>
      </c>
      <c r="D36">
        <v>2267664</v>
      </c>
      <c r="E36">
        <v>1801564.392</v>
      </c>
      <c r="F36">
        <v>97090.63692307692</v>
      </c>
      <c r="G36">
        <v>19</v>
      </c>
      <c r="H36">
        <v>1499</v>
      </c>
      <c r="I36">
        <v>1322</v>
      </c>
      <c r="J36">
        <f>WEEKDAY(Merge1[[#This Row],[Дата]],2)</f>
        <v>4</v>
      </c>
      <c r="K36"/>
    </row>
    <row r="37" spans="1:11" x14ac:dyDescent="0.45">
      <c r="A37" s="9">
        <v>43951</v>
      </c>
      <c r="B37" t="s">
        <v>11</v>
      </c>
      <c r="C37">
        <v>311131.5</v>
      </c>
      <c r="D37">
        <v>32418879</v>
      </c>
      <c r="E37">
        <v>23595019.660999998</v>
      </c>
      <c r="F37">
        <v>265444.33165384614</v>
      </c>
      <c r="G37">
        <v>129</v>
      </c>
      <c r="H37">
        <v>18042</v>
      </c>
      <c r="I37">
        <v>16631</v>
      </c>
      <c r="J37">
        <f>WEEKDAY(Merge1[[#This Row],[Дата]],2)</f>
        <v>4</v>
      </c>
      <c r="K37"/>
    </row>
    <row r="38" spans="1:11" x14ac:dyDescent="0.45">
      <c r="A38" s="9">
        <v>43951</v>
      </c>
      <c r="B38" t="s">
        <v>20</v>
      </c>
      <c r="C38">
        <v>11976</v>
      </c>
      <c r="D38">
        <v>1004511</v>
      </c>
      <c r="E38">
        <v>861334.61399999994</v>
      </c>
      <c r="F38">
        <v>20847.353846153845</v>
      </c>
      <c r="G38">
        <v>15</v>
      </c>
      <c r="H38">
        <v>644</v>
      </c>
      <c r="I38">
        <v>550</v>
      </c>
      <c r="J38">
        <f>WEEKDAY(Merge1[[#This Row],[Дата]],2)</f>
        <v>4</v>
      </c>
      <c r="K38"/>
    </row>
    <row r="39" spans="1:11" x14ac:dyDescent="0.45">
      <c r="A39" s="9">
        <v>43951</v>
      </c>
      <c r="B39" t="s">
        <v>15</v>
      </c>
      <c r="C39">
        <v>12753</v>
      </c>
      <c r="D39">
        <v>1103068.5</v>
      </c>
      <c r="E39">
        <v>904501.45600000001</v>
      </c>
      <c r="F39">
        <v>58978.558669230762</v>
      </c>
      <c r="G39">
        <v>15</v>
      </c>
      <c r="H39">
        <v>791</v>
      </c>
      <c r="I39">
        <v>691</v>
      </c>
      <c r="J39">
        <f>WEEKDAY(Merge1[[#This Row],[Дата]],2)</f>
        <v>4</v>
      </c>
      <c r="K39"/>
    </row>
    <row r="40" spans="1:11" x14ac:dyDescent="0.45">
      <c r="A40" s="9">
        <v>43951</v>
      </c>
      <c r="B40" t="s">
        <v>16</v>
      </c>
      <c r="C40">
        <v>4285.5</v>
      </c>
      <c r="D40">
        <v>404691</v>
      </c>
      <c r="E40">
        <v>333054.54800000001</v>
      </c>
      <c r="F40">
        <v>11494.630769230769</v>
      </c>
      <c r="G40">
        <v>15</v>
      </c>
      <c r="H40">
        <v>262</v>
      </c>
      <c r="I40">
        <v>195</v>
      </c>
      <c r="J40">
        <f>WEEKDAY(Merge1[[#This Row],[Дата]],2)</f>
        <v>4</v>
      </c>
      <c r="K40"/>
    </row>
    <row r="41" spans="1:11" x14ac:dyDescent="0.45">
      <c r="A41" s="9">
        <v>43951</v>
      </c>
      <c r="B41" t="s">
        <v>12</v>
      </c>
      <c r="C41">
        <v>401580</v>
      </c>
      <c r="D41">
        <v>43028734.5</v>
      </c>
      <c r="E41">
        <v>31156525.939999998</v>
      </c>
      <c r="F41">
        <v>343786.08461538458</v>
      </c>
      <c r="G41">
        <v>125</v>
      </c>
      <c r="H41">
        <v>22368</v>
      </c>
      <c r="I41">
        <v>20625</v>
      </c>
      <c r="J41">
        <f>WEEKDAY(Merge1[[#This Row],[Дата]],2)</f>
        <v>4</v>
      </c>
      <c r="K41"/>
    </row>
    <row r="42" spans="1:11" x14ac:dyDescent="0.45">
      <c r="A42" s="9">
        <v>43952</v>
      </c>
      <c r="B42" t="s">
        <v>17</v>
      </c>
      <c r="C42">
        <v>35190</v>
      </c>
      <c r="D42">
        <v>3168510</v>
      </c>
      <c r="E42">
        <v>2533138.7200000002</v>
      </c>
      <c r="F42">
        <v>102615.49999999999</v>
      </c>
      <c r="G42">
        <v>19</v>
      </c>
      <c r="H42">
        <v>1987</v>
      </c>
      <c r="I42">
        <v>1791</v>
      </c>
      <c r="J42">
        <f>WEEKDAY(Merge1[[#This Row],[Дата]],2)</f>
        <v>5</v>
      </c>
      <c r="K42"/>
    </row>
    <row r="43" spans="1:11" x14ac:dyDescent="0.45">
      <c r="A43" s="9">
        <v>43952</v>
      </c>
      <c r="B43" t="s">
        <v>18</v>
      </c>
      <c r="C43">
        <v>239409</v>
      </c>
      <c r="D43">
        <v>25413351</v>
      </c>
      <c r="E43">
        <v>18463277.771000002</v>
      </c>
      <c r="F43">
        <v>369443.39999999997</v>
      </c>
      <c r="G43">
        <v>59</v>
      </c>
      <c r="H43">
        <v>15222</v>
      </c>
      <c r="I43">
        <v>13873</v>
      </c>
      <c r="J43">
        <f>WEEKDAY(Merge1[[#This Row],[Дата]],2)</f>
        <v>5</v>
      </c>
      <c r="K43"/>
    </row>
    <row r="44" spans="1:11" x14ac:dyDescent="0.45">
      <c r="A44" s="9">
        <v>43952</v>
      </c>
      <c r="B44" t="s">
        <v>12</v>
      </c>
      <c r="C44">
        <v>372504</v>
      </c>
      <c r="D44">
        <v>40077193.5</v>
      </c>
      <c r="E44">
        <v>29141359.438000001</v>
      </c>
      <c r="F44">
        <v>848425.41843846149</v>
      </c>
      <c r="G44">
        <v>125</v>
      </c>
      <c r="H44">
        <v>20602</v>
      </c>
      <c r="I44">
        <v>18845</v>
      </c>
      <c r="J44">
        <f>WEEKDAY(Merge1[[#This Row],[Дата]],2)</f>
        <v>5</v>
      </c>
      <c r="K44"/>
    </row>
    <row r="45" spans="1:11" x14ac:dyDescent="0.45">
      <c r="A45" s="9">
        <v>43952</v>
      </c>
      <c r="B45" t="s">
        <v>9</v>
      </c>
      <c r="C45">
        <v>11619</v>
      </c>
      <c r="D45">
        <v>891139.5</v>
      </c>
      <c r="E45">
        <v>829782.37600000005</v>
      </c>
      <c r="F45">
        <v>121759.66210769229</v>
      </c>
      <c r="G45">
        <v>10</v>
      </c>
      <c r="H45">
        <v>554</v>
      </c>
      <c r="I45">
        <v>472</v>
      </c>
      <c r="J45">
        <f>WEEKDAY(Merge1[[#This Row],[Дата]],2)</f>
        <v>5</v>
      </c>
      <c r="K45"/>
    </row>
    <row r="46" spans="1:11" x14ac:dyDescent="0.45">
      <c r="A46" s="9">
        <v>43952</v>
      </c>
      <c r="B46" t="s">
        <v>10</v>
      </c>
      <c r="C46">
        <v>25792.5</v>
      </c>
      <c r="D46">
        <v>2374356</v>
      </c>
      <c r="E46">
        <v>1915101.034</v>
      </c>
      <c r="F46">
        <v>277477.31932307692</v>
      </c>
      <c r="G46">
        <v>19</v>
      </c>
      <c r="H46">
        <v>1497</v>
      </c>
      <c r="I46">
        <v>1291</v>
      </c>
      <c r="J46">
        <f>WEEKDAY(Merge1[[#This Row],[Дата]],2)</f>
        <v>5</v>
      </c>
      <c r="K46"/>
    </row>
    <row r="47" spans="1:11" x14ac:dyDescent="0.45">
      <c r="A47" s="9">
        <v>43952</v>
      </c>
      <c r="B47" t="s">
        <v>13</v>
      </c>
      <c r="C47">
        <v>82228.5</v>
      </c>
      <c r="D47">
        <v>7032225</v>
      </c>
      <c r="E47">
        <v>5546127.1919999998</v>
      </c>
      <c r="F47">
        <v>196859.98644615384</v>
      </c>
      <c r="G47">
        <v>36</v>
      </c>
      <c r="H47">
        <v>5457</v>
      </c>
      <c r="I47">
        <v>4916</v>
      </c>
      <c r="J47">
        <f>WEEKDAY(Merge1[[#This Row],[Дата]],2)</f>
        <v>5</v>
      </c>
      <c r="K47"/>
    </row>
    <row r="48" spans="1:11" x14ac:dyDescent="0.45">
      <c r="A48" s="9">
        <v>43952</v>
      </c>
      <c r="B48" t="s">
        <v>8</v>
      </c>
      <c r="C48">
        <v>97534.5</v>
      </c>
      <c r="D48">
        <v>8893024.5</v>
      </c>
      <c r="E48">
        <v>6855177.2400000002</v>
      </c>
      <c r="F48">
        <v>185180.38007692309</v>
      </c>
      <c r="G48">
        <v>31</v>
      </c>
      <c r="H48">
        <v>6118</v>
      </c>
      <c r="I48">
        <v>5564</v>
      </c>
      <c r="J48">
        <f>WEEKDAY(Merge1[[#This Row],[Дата]],2)</f>
        <v>5</v>
      </c>
      <c r="K48"/>
    </row>
    <row r="49" spans="1:11" x14ac:dyDescent="0.45">
      <c r="A49" s="9">
        <v>43952</v>
      </c>
      <c r="B49" t="s">
        <v>16</v>
      </c>
      <c r="C49">
        <v>5446.5</v>
      </c>
      <c r="D49">
        <v>505572</v>
      </c>
      <c r="E49">
        <v>422390.908</v>
      </c>
      <c r="F49">
        <v>42729.218369230766</v>
      </c>
      <c r="G49">
        <v>15</v>
      </c>
      <c r="H49">
        <v>294</v>
      </c>
      <c r="I49">
        <v>225</v>
      </c>
      <c r="J49">
        <f>WEEKDAY(Merge1[[#This Row],[Дата]],2)</f>
        <v>5</v>
      </c>
      <c r="K49"/>
    </row>
    <row r="50" spans="1:11" x14ac:dyDescent="0.45">
      <c r="A50" s="9">
        <v>43952</v>
      </c>
      <c r="B50" t="s">
        <v>19</v>
      </c>
      <c r="C50">
        <v>226540.5</v>
      </c>
      <c r="D50">
        <v>23953536</v>
      </c>
      <c r="E50">
        <v>17342946.796999998</v>
      </c>
      <c r="F50">
        <v>380499.56092307693</v>
      </c>
      <c r="G50">
        <v>54</v>
      </c>
      <c r="H50">
        <v>14205</v>
      </c>
      <c r="I50">
        <v>13026</v>
      </c>
      <c r="J50">
        <f>WEEKDAY(Merge1[[#This Row],[Дата]],2)</f>
        <v>5</v>
      </c>
      <c r="K50"/>
    </row>
    <row r="51" spans="1:11" x14ac:dyDescent="0.45">
      <c r="A51" s="9">
        <v>43952</v>
      </c>
      <c r="B51" t="s">
        <v>11</v>
      </c>
      <c r="C51">
        <v>296149.5</v>
      </c>
      <c r="D51">
        <v>31053316.5</v>
      </c>
      <c r="E51">
        <v>22737807.546999998</v>
      </c>
      <c r="F51">
        <v>896375.16923076916</v>
      </c>
      <c r="G51">
        <v>129</v>
      </c>
      <c r="H51">
        <v>17002</v>
      </c>
      <c r="I51">
        <v>15570</v>
      </c>
      <c r="J51">
        <f>WEEKDAY(Merge1[[#This Row],[Дата]],2)</f>
        <v>5</v>
      </c>
      <c r="K51"/>
    </row>
    <row r="52" spans="1:11" x14ac:dyDescent="0.45">
      <c r="A52" s="9">
        <v>43952</v>
      </c>
      <c r="B52" t="s">
        <v>14</v>
      </c>
      <c r="C52">
        <v>46620</v>
      </c>
      <c r="D52">
        <v>4293241.5</v>
      </c>
      <c r="E52">
        <v>3389723.9589999998</v>
      </c>
      <c r="F52">
        <v>329717.03827692306</v>
      </c>
      <c r="G52">
        <v>20</v>
      </c>
      <c r="H52">
        <v>2468</v>
      </c>
      <c r="I52">
        <v>2221</v>
      </c>
      <c r="J52">
        <f>WEEKDAY(Merge1[[#This Row],[Дата]],2)</f>
        <v>5</v>
      </c>
      <c r="K52"/>
    </row>
    <row r="53" spans="1:11" x14ac:dyDescent="0.45">
      <c r="A53" s="9">
        <v>43952</v>
      </c>
      <c r="B53" t="s">
        <v>15</v>
      </c>
      <c r="C53">
        <v>17113.5</v>
      </c>
      <c r="D53">
        <v>1465842</v>
      </c>
      <c r="E53">
        <v>1193019.642</v>
      </c>
      <c r="F53">
        <v>272484.63076923077</v>
      </c>
      <c r="G53">
        <v>15</v>
      </c>
      <c r="H53">
        <v>996</v>
      </c>
      <c r="I53">
        <v>888</v>
      </c>
      <c r="J53">
        <f>WEEKDAY(Merge1[[#This Row],[Дата]],2)</f>
        <v>5</v>
      </c>
      <c r="K53"/>
    </row>
    <row r="54" spans="1:11" x14ac:dyDescent="0.45">
      <c r="A54" s="9">
        <v>43952</v>
      </c>
      <c r="B54" t="s">
        <v>20</v>
      </c>
      <c r="C54">
        <v>13644</v>
      </c>
      <c r="D54">
        <v>1134444</v>
      </c>
      <c r="E54">
        <v>971710.87099999993</v>
      </c>
      <c r="F54">
        <v>291527.8831384615</v>
      </c>
      <c r="G54">
        <v>15</v>
      </c>
      <c r="H54">
        <v>721</v>
      </c>
      <c r="I54">
        <v>625</v>
      </c>
      <c r="J54">
        <f>WEEKDAY(Merge1[[#This Row],[Дата]],2)</f>
        <v>5</v>
      </c>
      <c r="K54"/>
    </row>
    <row r="55" spans="1:11" x14ac:dyDescent="0.45">
      <c r="A55" s="9">
        <v>43952</v>
      </c>
      <c r="B55" t="s">
        <v>7</v>
      </c>
      <c r="C55">
        <v>32487</v>
      </c>
      <c r="D55">
        <v>3031254</v>
      </c>
      <c r="E55">
        <v>2397503.37</v>
      </c>
      <c r="F55">
        <v>232079.84750769229</v>
      </c>
      <c r="G55">
        <v>18</v>
      </c>
      <c r="H55">
        <v>1826</v>
      </c>
      <c r="I55">
        <v>1633</v>
      </c>
      <c r="J55">
        <f>WEEKDAY(Merge1[[#This Row],[Дата]],2)</f>
        <v>5</v>
      </c>
      <c r="K55"/>
    </row>
    <row r="56" spans="1:11" x14ac:dyDescent="0.45">
      <c r="A56" s="9">
        <v>43953</v>
      </c>
      <c r="B56" t="s">
        <v>8</v>
      </c>
      <c r="C56">
        <v>60463.5</v>
      </c>
      <c r="D56">
        <v>5554192.5</v>
      </c>
      <c r="E56">
        <v>4218316.0290000001</v>
      </c>
      <c r="F56">
        <v>244262.12107692307</v>
      </c>
      <c r="G56">
        <v>31</v>
      </c>
      <c r="H56">
        <v>4157</v>
      </c>
      <c r="I56">
        <v>3823</v>
      </c>
      <c r="J56">
        <f>WEEKDAY(Merge1[[#This Row],[Дата]],2)</f>
        <v>6</v>
      </c>
      <c r="K56"/>
    </row>
    <row r="57" spans="1:11" x14ac:dyDescent="0.45">
      <c r="A57" s="9">
        <v>43953</v>
      </c>
      <c r="B57" t="s">
        <v>19</v>
      </c>
      <c r="C57">
        <v>176397</v>
      </c>
      <c r="D57">
        <v>18625921.5</v>
      </c>
      <c r="E57">
        <v>13628439.163999999</v>
      </c>
      <c r="F57">
        <v>370802.93846153846</v>
      </c>
      <c r="G57">
        <v>54</v>
      </c>
      <c r="H57">
        <v>11622</v>
      </c>
      <c r="I57">
        <v>10754</v>
      </c>
      <c r="J57">
        <f>WEEKDAY(Merge1[[#This Row],[Дата]],2)</f>
        <v>6</v>
      </c>
      <c r="K57"/>
    </row>
    <row r="58" spans="1:11" x14ac:dyDescent="0.45">
      <c r="A58" s="9">
        <v>43953</v>
      </c>
      <c r="B58" t="s">
        <v>18</v>
      </c>
      <c r="C58">
        <v>185979</v>
      </c>
      <c r="D58">
        <v>19625364</v>
      </c>
      <c r="E58">
        <v>14386025.838000001</v>
      </c>
      <c r="F58">
        <v>361439.69230769225</v>
      </c>
      <c r="G58">
        <v>59</v>
      </c>
      <c r="H58">
        <v>12429</v>
      </c>
      <c r="I58">
        <v>11477</v>
      </c>
      <c r="J58">
        <f>WEEKDAY(Merge1[[#This Row],[Дата]],2)</f>
        <v>6</v>
      </c>
      <c r="K58"/>
    </row>
    <row r="59" spans="1:11" x14ac:dyDescent="0.45">
      <c r="A59" s="9">
        <v>43953</v>
      </c>
      <c r="B59" t="s">
        <v>10</v>
      </c>
      <c r="C59">
        <v>19461</v>
      </c>
      <c r="D59">
        <v>1799230.5</v>
      </c>
      <c r="E59">
        <v>1457108.1479999998</v>
      </c>
      <c r="F59">
        <v>183829.81409230767</v>
      </c>
      <c r="G59">
        <v>19</v>
      </c>
      <c r="H59">
        <v>1217</v>
      </c>
      <c r="I59">
        <v>1048</v>
      </c>
      <c r="J59">
        <f>WEEKDAY(Merge1[[#This Row],[Дата]],2)</f>
        <v>6</v>
      </c>
      <c r="K59"/>
    </row>
    <row r="60" spans="1:11" x14ac:dyDescent="0.45">
      <c r="A60" s="9">
        <v>43953</v>
      </c>
      <c r="B60" t="s">
        <v>17</v>
      </c>
      <c r="C60">
        <v>18427.5</v>
      </c>
      <c r="D60">
        <v>1682851.5</v>
      </c>
      <c r="E60">
        <v>1337535.2989999999</v>
      </c>
      <c r="F60">
        <v>121636.08074615385</v>
      </c>
      <c r="G60">
        <v>19</v>
      </c>
      <c r="H60">
        <v>1206</v>
      </c>
      <c r="I60">
        <v>1080</v>
      </c>
      <c r="J60">
        <f>WEEKDAY(Merge1[[#This Row],[Дата]],2)</f>
        <v>6</v>
      </c>
      <c r="K60"/>
    </row>
    <row r="61" spans="1:11" x14ac:dyDescent="0.45">
      <c r="A61" s="9">
        <v>43953</v>
      </c>
      <c r="B61" t="s">
        <v>20</v>
      </c>
      <c r="C61">
        <v>10018.5</v>
      </c>
      <c r="D61">
        <v>816859.5</v>
      </c>
      <c r="E61">
        <v>697541.2969999999</v>
      </c>
      <c r="F61">
        <v>106508.82307692307</v>
      </c>
      <c r="G61">
        <v>15</v>
      </c>
      <c r="H61">
        <v>567</v>
      </c>
      <c r="I61">
        <v>493</v>
      </c>
      <c r="J61">
        <f>WEEKDAY(Merge1[[#This Row],[Дата]],2)</f>
        <v>6</v>
      </c>
      <c r="K61"/>
    </row>
    <row r="62" spans="1:11" x14ac:dyDescent="0.45">
      <c r="A62" s="9">
        <v>43953</v>
      </c>
      <c r="B62" t="s">
        <v>14</v>
      </c>
      <c r="C62">
        <v>26428.5</v>
      </c>
      <c r="D62">
        <v>2470465.5</v>
      </c>
      <c r="E62">
        <v>1911613.1440000001</v>
      </c>
      <c r="F62">
        <v>187667.93086153845</v>
      </c>
      <c r="G62">
        <v>20</v>
      </c>
      <c r="H62">
        <v>1613</v>
      </c>
      <c r="I62">
        <v>1457</v>
      </c>
      <c r="J62">
        <f>WEEKDAY(Merge1[[#This Row],[Дата]],2)</f>
        <v>6</v>
      </c>
      <c r="K62"/>
    </row>
    <row r="63" spans="1:11" x14ac:dyDescent="0.45">
      <c r="A63" s="9">
        <v>43953</v>
      </c>
      <c r="B63" t="s">
        <v>15</v>
      </c>
      <c r="C63">
        <v>12313.5</v>
      </c>
      <c r="D63">
        <v>1053220.5</v>
      </c>
      <c r="E63">
        <v>843395.10900000005</v>
      </c>
      <c r="F63">
        <v>137019.67692307691</v>
      </c>
      <c r="G63">
        <v>15</v>
      </c>
      <c r="H63">
        <v>751</v>
      </c>
      <c r="I63">
        <v>651</v>
      </c>
      <c r="J63">
        <f>WEEKDAY(Merge1[[#This Row],[Дата]],2)</f>
        <v>6</v>
      </c>
      <c r="K63"/>
    </row>
    <row r="64" spans="1:11" x14ac:dyDescent="0.45">
      <c r="A64" s="9">
        <v>43953</v>
      </c>
      <c r="B64" t="s">
        <v>13</v>
      </c>
      <c r="C64">
        <v>46216.5</v>
      </c>
      <c r="D64">
        <v>4118251.5</v>
      </c>
      <c r="E64">
        <v>3133704.9279999998</v>
      </c>
      <c r="F64">
        <v>179531.89196153847</v>
      </c>
      <c r="G64">
        <v>36</v>
      </c>
      <c r="H64">
        <v>3442</v>
      </c>
      <c r="I64">
        <v>3147</v>
      </c>
      <c r="J64">
        <f>WEEKDAY(Merge1[[#This Row],[Дата]],2)</f>
        <v>6</v>
      </c>
      <c r="K64"/>
    </row>
    <row r="65" spans="1:11" x14ac:dyDescent="0.45">
      <c r="A65" s="9">
        <v>43953</v>
      </c>
      <c r="B65" t="s">
        <v>16</v>
      </c>
      <c r="C65">
        <v>4624.5</v>
      </c>
      <c r="D65">
        <v>433243.5</v>
      </c>
      <c r="E65">
        <v>377401.46199999994</v>
      </c>
      <c r="F65">
        <v>65936.343369230759</v>
      </c>
      <c r="G65">
        <v>15</v>
      </c>
      <c r="H65">
        <v>274</v>
      </c>
      <c r="I65">
        <v>203</v>
      </c>
      <c r="J65">
        <f>WEEKDAY(Merge1[[#This Row],[Дата]],2)</f>
        <v>6</v>
      </c>
      <c r="K65"/>
    </row>
    <row r="66" spans="1:11" x14ac:dyDescent="0.45">
      <c r="A66" s="9">
        <v>43953</v>
      </c>
      <c r="B66" t="s">
        <v>12</v>
      </c>
      <c r="C66">
        <v>296580</v>
      </c>
      <c r="D66">
        <v>31843737</v>
      </c>
      <c r="E66">
        <v>23119777.98</v>
      </c>
      <c r="F66">
        <v>657754.31880000001</v>
      </c>
      <c r="G66">
        <v>125</v>
      </c>
      <c r="H66">
        <v>16932</v>
      </c>
      <c r="I66">
        <v>15601</v>
      </c>
      <c r="J66">
        <f>WEEKDAY(Merge1[[#This Row],[Дата]],2)</f>
        <v>6</v>
      </c>
      <c r="K66"/>
    </row>
    <row r="67" spans="1:11" x14ac:dyDescent="0.45">
      <c r="A67" s="9">
        <v>43953</v>
      </c>
      <c r="B67" t="s">
        <v>11</v>
      </c>
      <c r="C67">
        <v>232903.5</v>
      </c>
      <c r="D67">
        <v>24342016.5</v>
      </c>
      <c r="E67">
        <v>17790852.443999998</v>
      </c>
      <c r="F67">
        <v>634118.86923076923</v>
      </c>
      <c r="G67">
        <v>129</v>
      </c>
      <c r="H67">
        <v>14009</v>
      </c>
      <c r="I67">
        <v>12920</v>
      </c>
      <c r="J67">
        <f>WEEKDAY(Merge1[[#This Row],[Дата]],2)</f>
        <v>6</v>
      </c>
      <c r="K67"/>
    </row>
    <row r="68" spans="1:11" x14ac:dyDescent="0.45">
      <c r="A68" s="9">
        <v>43953</v>
      </c>
      <c r="B68" t="s">
        <v>7</v>
      </c>
      <c r="C68">
        <v>29031</v>
      </c>
      <c r="D68">
        <v>2711247</v>
      </c>
      <c r="E68">
        <v>2165434.9249999998</v>
      </c>
      <c r="F68">
        <v>185484.16923076924</v>
      </c>
      <c r="G68">
        <v>18</v>
      </c>
      <c r="H68">
        <v>1708</v>
      </c>
      <c r="I68">
        <v>1534</v>
      </c>
      <c r="J68">
        <f>WEEKDAY(Merge1[[#This Row],[Дата]],2)</f>
        <v>6</v>
      </c>
      <c r="K68"/>
    </row>
    <row r="69" spans="1:11" x14ac:dyDescent="0.45">
      <c r="A69" s="9">
        <v>43953</v>
      </c>
      <c r="B69" t="s">
        <v>9</v>
      </c>
      <c r="C69">
        <v>7866</v>
      </c>
      <c r="D69">
        <v>617881.5</v>
      </c>
      <c r="E69">
        <v>575518.06799999997</v>
      </c>
      <c r="F69">
        <v>119723.42363076922</v>
      </c>
      <c r="G69">
        <v>10</v>
      </c>
      <c r="H69">
        <v>416</v>
      </c>
      <c r="I69">
        <v>341</v>
      </c>
      <c r="J69">
        <f>WEEKDAY(Merge1[[#This Row],[Дата]],2)</f>
        <v>6</v>
      </c>
      <c r="K69"/>
    </row>
    <row r="70" spans="1:11" x14ac:dyDescent="0.45">
      <c r="A70" s="9">
        <v>43954</v>
      </c>
      <c r="B70" t="s">
        <v>11</v>
      </c>
      <c r="C70">
        <v>274083</v>
      </c>
      <c r="D70">
        <v>28427001</v>
      </c>
      <c r="E70">
        <v>20563887.598999999</v>
      </c>
      <c r="F70">
        <v>779849.36538461538</v>
      </c>
      <c r="G70">
        <v>129</v>
      </c>
      <c r="H70">
        <v>15778</v>
      </c>
      <c r="I70">
        <v>14624</v>
      </c>
      <c r="J70">
        <f>WEEKDAY(Merge1[[#This Row],[Дата]],2)</f>
        <v>7</v>
      </c>
      <c r="K70"/>
    </row>
    <row r="71" spans="1:11" x14ac:dyDescent="0.45">
      <c r="A71" s="9">
        <v>43954</v>
      </c>
      <c r="B71" t="s">
        <v>8</v>
      </c>
      <c r="C71">
        <v>77263.5</v>
      </c>
      <c r="D71">
        <v>7013670</v>
      </c>
      <c r="E71">
        <v>5282661.8549999995</v>
      </c>
      <c r="F71">
        <v>161473.07692307691</v>
      </c>
      <c r="G71">
        <v>31</v>
      </c>
      <c r="H71">
        <v>5155</v>
      </c>
      <c r="I71">
        <v>4762</v>
      </c>
      <c r="J71">
        <f>WEEKDAY(Merge1[[#This Row],[Дата]],2)</f>
        <v>7</v>
      </c>
      <c r="K71"/>
    </row>
    <row r="72" spans="1:11" x14ac:dyDescent="0.45">
      <c r="A72" s="9">
        <v>43954</v>
      </c>
      <c r="B72" t="s">
        <v>9</v>
      </c>
      <c r="C72">
        <v>8185.5</v>
      </c>
      <c r="D72">
        <v>637881</v>
      </c>
      <c r="E72">
        <v>575840.67700000003</v>
      </c>
      <c r="F72">
        <v>73920.584615384607</v>
      </c>
      <c r="G72">
        <v>10</v>
      </c>
      <c r="H72">
        <v>402</v>
      </c>
      <c r="I72">
        <v>333</v>
      </c>
      <c r="J72">
        <f>WEEKDAY(Merge1[[#This Row],[Дата]],2)</f>
        <v>7</v>
      </c>
      <c r="K72"/>
    </row>
    <row r="73" spans="1:11" x14ac:dyDescent="0.45">
      <c r="A73" s="9">
        <v>43954</v>
      </c>
      <c r="B73" t="s">
        <v>12</v>
      </c>
      <c r="C73">
        <v>342666</v>
      </c>
      <c r="D73">
        <v>36631999.5</v>
      </c>
      <c r="E73">
        <v>26408496.047999997</v>
      </c>
      <c r="F73">
        <v>820373.56815384608</v>
      </c>
      <c r="G73">
        <v>125</v>
      </c>
      <c r="H73">
        <v>18861</v>
      </c>
      <c r="I73">
        <v>17420</v>
      </c>
      <c r="J73">
        <f>WEEKDAY(Merge1[[#This Row],[Дата]],2)</f>
        <v>7</v>
      </c>
      <c r="K73"/>
    </row>
    <row r="74" spans="1:11" x14ac:dyDescent="0.45">
      <c r="A74" s="9">
        <v>43954</v>
      </c>
      <c r="B74" t="s">
        <v>15</v>
      </c>
      <c r="C74">
        <v>12924</v>
      </c>
      <c r="D74">
        <v>1120009.5</v>
      </c>
      <c r="E74">
        <v>902752.71699999995</v>
      </c>
      <c r="F74">
        <v>193184.6</v>
      </c>
      <c r="G74">
        <v>15</v>
      </c>
      <c r="H74">
        <v>784</v>
      </c>
      <c r="I74">
        <v>696</v>
      </c>
      <c r="J74">
        <f>WEEKDAY(Merge1[[#This Row],[Дата]],2)</f>
        <v>7</v>
      </c>
      <c r="K74"/>
    </row>
    <row r="75" spans="1:11" x14ac:dyDescent="0.45">
      <c r="A75" s="9">
        <v>43954</v>
      </c>
      <c r="B75" t="s">
        <v>13</v>
      </c>
      <c r="C75">
        <v>70581</v>
      </c>
      <c r="D75">
        <v>6221320.5</v>
      </c>
      <c r="E75">
        <v>4762185.0609999998</v>
      </c>
      <c r="F75">
        <v>172821.83076923076</v>
      </c>
      <c r="G75">
        <v>36</v>
      </c>
      <c r="H75">
        <v>4751</v>
      </c>
      <c r="I75">
        <v>4370</v>
      </c>
      <c r="J75">
        <f>WEEKDAY(Merge1[[#This Row],[Дата]],2)</f>
        <v>7</v>
      </c>
      <c r="K75"/>
    </row>
    <row r="76" spans="1:11" x14ac:dyDescent="0.45">
      <c r="A76" s="9">
        <v>43954</v>
      </c>
      <c r="B76" t="s">
        <v>16</v>
      </c>
      <c r="C76">
        <v>8127</v>
      </c>
      <c r="D76">
        <v>665302.5</v>
      </c>
      <c r="E76">
        <v>644221.49399999995</v>
      </c>
      <c r="F76">
        <v>95245.727138461531</v>
      </c>
      <c r="G76">
        <v>15</v>
      </c>
      <c r="H76">
        <v>455</v>
      </c>
      <c r="I76">
        <v>384</v>
      </c>
      <c r="J76">
        <f>WEEKDAY(Merge1[[#This Row],[Дата]],2)</f>
        <v>7</v>
      </c>
      <c r="K76"/>
    </row>
    <row r="77" spans="1:11" x14ac:dyDescent="0.45">
      <c r="A77" s="9">
        <v>43954</v>
      </c>
      <c r="B77" t="s">
        <v>19</v>
      </c>
      <c r="C77">
        <v>248148</v>
      </c>
      <c r="D77">
        <v>25519072.5</v>
      </c>
      <c r="E77">
        <v>18491870.614999998</v>
      </c>
      <c r="F77">
        <v>270910.05384615384</v>
      </c>
      <c r="G77">
        <v>54</v>
      </c>
      <c r="H77">
        <v>14823</v>
      </c>
      <c r="I77">
        <v>13751</v>
      </c>
      <c r="J77">
        <f>WEEKDAY(Merge1[[#This Row],[Дата]],2)</f>
        <v>7</v>
      </c>
      <c r="K77"/>
    </row>
    <row r="78" spans="1:11" x14ac:dyDescent="0.45">
      <c r="A78" s="9">
        <v>43954</v>
      </c>
      <c r="B78" t="s">
        <v>18</v>
      </c>
      <c r="C78">
        <v>257215.5</v>
      </c>
      <c r="D78">
        <v>26492278.5</v>
      </c>
      <c r="E78">
        <v>19179229.932</v>
      </c>
      <c r="F78">
        <v>254778.07384615383</v>
      </c>
      <c r="G78">
        <v>59</v>
      </c>
      <c r="H78">
        <v>15277</v>
      </c>
      <c r="I78">
        <v>14163</v>
      </c>
      <c r="J78">
        <f>WEEKDAY(Merge1[[#This Row],[Дата]],2)</f>
        <v>7</v>
      </c>
      <c r="K78"/>
    </row>
    <row r="79" spans="1:11" x14ac:dyDescent="0.45">
      <c r="A79" s="9">
        <v>43954</v>
      </c>
      <c r="B79" t="s">
        <v>17</v>
      </c>
      <c r="C79">
        <v>21343.5</v>
      </c>
      <c r="D79">
        <v>1906557</v>
      </c>
      <c r="E79">
        <v>1485927.8739999998</v>
      </c>
      <c r="F79">
        <v>100092.68052307691</v>
      </c>
      <c r="G79">
        <v>19</v>
      </c>
      <c r="H79">
        <v>1314</v>
      </c>
      <c r="I79">
        <v>1192</v>
      </c>
      <c r="J79">
        <f>WEEKDAY(Merge1[[#This Row],[Дата]],2)</f>
        <v>7</v>
      </c>
      <c r="K79"/>
    </row>
    <row r="80" spans="1:11" x14ac:dyDescent="0.45">
      <c r="A80" s="9">
        <v>43954</v>
      </c>
      <c r="B80" t="s">
        <v>10</v>
      </c>
      <c r="C80">
        <v>23539.5</v>
      </c>
      <c r="D80">
        <v>2170309.5</v>
      </c>
      <c r="E80">
        <v>1735984.6140000001</v>
      </c>
      <c r="F80">
        <v>170377.85753846151</v>
      </c>
      <c r="G80">
        <v>19</v>
      </c>
      <c r="H80">
        <v>1402</v>
      </c>
      <c r="I80">
        <v>1234</v>
      </c>
      <c r="J80">
        <f>WEEKDAY(Merge1[[#This Row],[Дата]],2)</f>
        <v>7</v>
      </c>
      <c r="K80"/>
    </row>
    <row r="81" spans="1:11" x14ac:dyDescent="0.45">
      <c r="A81" s="9">
        <v>43954</v>
      </c>
      <c r="B81" t="s">
        <v>20</v>
      </c>
      <c r="C81">
        <v>10032</v>
      </c>
      <c r="D81">
        <v>816150</v>
      </c>
      <c r="E81">
        <v>698626.03299999994</v>
      </c>
      <c r="F81">
        <v>97812.892307692295</v>
      </c>
      <c r="G81">
        <v>15</v>
      </c>
      <c r="H81">
        <v>585</v>
      </c>
      <c r="I81">
        <v>502</v>
      </c>
      <c r="J81">
        <f>WEEKDAY(Merge1[[#This Row],[Дата]],2)</f>
        <v>7</v>
      </c>
      <c r="K81"/>
    </row>
    <row r="82" spans="1:11" x14ac:dyDescent="0.45">
      <c r="A82" s="9">
        <v>43954</v>
      </c>
      <c r="B82" t="s">
        <v>7</v>
      </c>
      <c r="C82">
        <v>26082</v>
      </c>
      <c r="D82">
        <v>2434914</v>
      </c>
      <c r="E82">
        <v>1925475.1139999998</v>
      </c>
      <c r="F82">
        <v>247646.60936153846</v>
      </c>
      <c r="G82">
        <v>20</v>
      </c>
      <c r="H82">
        <v>1520</v>
      </c>
      <c r="I82">
        <v>1373</v>
      </c>
      <c r="J82">
        <f>WEEKDAY(Merge1[[#This Row],[Дата]],2)</f>
        <v>7</v>
      </c>
      <c r="K82"/>
    </row>
    <row r="83" spans="1:11" x14ac:dyDescent="0.45">
      <c r="A83" s="9">
        <v>43954</v>
      </c>
      <c r="B83" t="s">
        <v>14</v>
      </c>
      <c r="C83">
        <v>29935.5</v>
      </c>
      <c r="D83">
        <v>2720002.5</v>
      </c>
      <c r="E83">
        <v>2102974.0010000002</v>
      </c>
      <c r="F83">
        <v>175338.6411076923</v>
      </c>
      <c r="G83">
        <v>20</v>
      </c>
      <c r="H83">
        <v>1716</v>
      </c>
      <c r="I83">
        <v>1561</v>
      </c>
      <c r="J83">
        <f>WEEKDAY(Merge1[[#This Row],[Дата]],2)</f>
        <v>7</v>
      </c>
      <c r="K83"/>
    </row>
    <row r="84" spans="1:11" x14ac:dyDescent="0.45">
      <c r="A84" s="9">
        <v>43955</v>
      </c>
      <c r="B84" t="s">
        <v>9</v>
      </c>
      <c r="C84">
        <v>9130.5</v>
      </c>
      <c r="D84">
        <v>728890.5</v>
      </c>
      <c r="E84">
        <v>644150.51899999997</v>
      </c>
      <c r="F84">
        <v>98026.490369230756</v>
      </c>
      <c r="G84">
        <v>10</v>
      </c>
      <c r="H84">
        <v>462</v>
      </c>
      <c r="I84">
        <v>396</v>
      </c>
      <c r="J84">
        <f>WEEKDAY(Merge1[[#This Row],[Дата]],2)</f>
        <v>1</v>
      </c>
      <c r="K84"/>
    </row>
    <row r="85" spans="1:11" x14ac:dyDescent="0.45">
      <c r="A85" s="9">
        <v>43955</v>
      </c>
      <c r="B85" t="s">
        <v>11</v>
      </c>
      <c r="C85">
        <v>283942.5</v>
      </c>
      <c r="D85">
        <v>29357940</v>
      </c>
      <c r="E85">
        <v>21174604.830000002</v>
      </c>
      <c r="F85">
        <v>988153.40803076921</v>
      </c>
      <c r="G85">
        <v>129</v>
      </c>
      <c r="H85">
        <v>16525</v>
      </c>
      <c r="I85">
        <v>15310</v>
      </c>
      <c r="J85">
        <f>WEEKDAY(Merge1[[#This Row],[Дата]],2)</f>
        <v>1</v>
      </c>
      <c r="K85"/>
    </row>
    <row r="86" spans="1:11" x14ac:dyDescent="0.45">
      <c r="A86" s="9">
        <v>43955</v>
      </c>
      <c r="B86" t="s">
        <v>13</v>
      </c>
      <c r="C86">
        <v>64108.5</v>
      </c>
      <c r="D86">
        <v>5561452.5</v>
      </c>
      <c r="E86">
        <v>4257859.3720000004</v>
      </c>
      <c r="F86">
        <v>337872.83273076924</v>
      </c>
      <c r="G86">
        <v>36</v>
      </c>
      <c r="H86">
        <v>4508</v>
      </c>
      <c r="I86">
        <v>4149</v>
      </c>
      <c r="J86">
        <f>WEEKDAY(Merge1[[#This Row],[Дата]],2)</f>
        <v>1</v>
      </c>
      <c r="K86"/>
    </row>
    <row r="87" spans="1:11" x14ac:dyDescent="0.45">
      <c r="A87" s="9">
        <v>43955</v>
      </c>
      <c r="B87" t="s">
        <v>17</v>
      </c>
      <c r="C87">
        <v>23587.5</v>
      </c>
      <c r="D87">
        <v>2155668</v>
      </c>
      <c r="E87">
        <v>1685753.1839999999</v>
      </c>
      <c r="F87">
        <v>135489.15811538461</v>
      </c>
      <c r="G87">
        <v>19</v>
      </c>
      <c r="H87">
        <v>1479</v>
      </c>
      <c r="I87">
        <v>1346</v>
      </c>
      <c r="J87">
        <f>WEEKDAY(Merge1[[#This Row],[Дата]],2)</f>
        <v>1</v>
      </c>
      <c r="K87"/>
    </row>
    <row r="88" spans="1:11" x14ac:dyDescent="0.45">
      <c r="A88" s="9">
        <v>43955</v>
      </c>
      <c r="B88" t="s">
        <v>12</v>
      </c>
      <c r="C88">
        <v>360255</v>
      </c>
      <c r="D88">
        <v>38406954</v>
      </c>
      <c r="E88">
        <v>27588003.988000002</v>
      </c>
      <c r="F88">
        <v>1078421.345076923</v>
      </c>
      <c r="G88">
        <v>125</v>
      </c>
      <c r="H88">
        <v>20495</v>
      </c>
      <c r="I88">
        <v>18964</v>
      </c>
      <c r="J88">
        <f>WEEKDAY(Merge1[[#This Row],[Дата]],2)</f>
        <v>1</v>
      </c>
      <c r="K88"/>
    </row>
    <row r="89" spans="1:11" x14ac:dyDescent="0.45">
      <c r="A89" s="9">
        <v>43955</v>
      </c>
      <c r="B89" t="s">
        <v>19</v>
      </c>
      <c r="C89">
        <v>223617</v>
      </c>
      <c r="D89">
        <v>22796827.5</v>
      </c>
      <c r="E89">
        <v>16597666.014999999</v>
      </c>
      <c r="F89">
        <v>404297.74615384609</v>
      </c>
      <c r="G89">
        <v>54</v>
      </c>
      <c r="H89">
        <v>13606</v>
      </c>
      <c r="I89">
        <v>12697</v>
      </c>
      <c r="J89">
        <f>WEEKDAY(Merge1[[#This Row],[Дата]],2)</f>
        <v>1</v>
      </c>
      <c r="K89"/>
    </row>
    <row r="90" spans="1:11" x14ac:dyDescent="0.45">
      <c r="A90" s="9">
        <v>43955</v>
      </c>
      <c r="B90" t="s">
        <v>10</v>
      </c>
      <c r="C90">
        <v>27072</v>
      </c>
      <c r="D90">
        <v>2450968.5</v>
      </c>
      <c r="E90">
        <v>1980824.9889999998</v>
      </c>
      <c r="F90">
        <v>188174.3243923077</v>
      </c>
      <c r="G90">
        <v>19</v>
      </c>
      <c r="H90">
        <v>1582</v>
      </c>
      <c r="I90">
        <v>1403</v>
      </c>
      <c r="J90">
        <f>WEEKDAY(Merge1[[#This Row],[Дата]],2)</f>
        <v>1</v>
      </c>
      <c r="K90"/>
    </row>
    <row r="91" spans="1:11" x14ac:dyDescent="0.45">
      <c r="A91" s="9">
        <v>43955</v>
      </c>
      <c r="B91" t="s">
        <v>18</v>
      </c>
      <c r="C91">
        <v>237544.5</v>
      </c>
      <c r="D91">
        <v>24292218</v>
      </c>
      <c r="E91">
        <v>17650186.028999999</v>
      </c>
      <c r="F91">
        <v>347608.63846153842</v>
      </c>
      <c r="G91">
        <v>59</v>
      </c>
      <c r="H91">
        <v>14423</v>
      </c>
      <c r="I91">
        <v>13432</v>
      </c>
      <c r="J91">
        <f>WEEKDAY(Merge1[[#This Row],[Дата]],2)</f>
        <v>1</v>
      </c>
      <c r="K91"/>
    </row>
    <row r="92" spans="1:11" x14ac:dyDescent="0.45">
      <c r="A92" s="9">
        <v>43955</v>
      </c>
      <c r="B92" t="s">
        <v>20</v>
      </c>
      <c r="C92">
        <v>11062.5</v>
      </c>
      <c r="D92">
        <v>906343.5</v>
      </c>
      <c r="E92">
        <v>762082.74899999995</v>
      </c>
      <c r="F92">
        <v>125305.56399230768</v>
      </c>
      <c r="G92">
        <v>15</v>
      </c>
      <c r="H92">
        <v>622</v>
      </c>
      <c r="I92">
        <v>538</v>
      </c>
      <c r="J92">
        <f>WEEKDAY(Merge1[[#This Row],[Дата]],2)</f>
        <v>1</v>
      </c>
      <c r="K92"/>
    </row>
    <row r="93" spans="1:11" x14ac:dyDescent="0.45">
      <c r="A93" s="9">
        <v>43955</v>
      </c>
      <c r="B93" t="s">
        <v>14</v>
      </c>
      <c r="C93">
        <v>30780</v>
      </c>
      <c r="D93">
        <v>2817853.5</v>
      </c>
      <c r="E93">
        <v>2169377.2250000001</v>
      </c>
      <c r="F93">
        <v>215836.18461538458</v>
      </c>
      <c r="G93">
        <v>20</v>
      </c>
      <c r="H93">
        <v>1804</v>
      </c>
      <c r="I93">
        <v>1638</v>
      </c>
      <c r="J93">
        <f>WEEKDAY(Merge1[[#This Row],[Дата]],2)</f>
        <v>1</v>
      </c>
      <c r="K93"/>
    </row>
    <row r="94" spans="1:11" x14ac:dyDescent="0.45">
      <c r="A94" s="9">
        <v>43955</v>
      </c>
      <c r="B94" t="s">
        <v>15</v>
      </c>
      <c r="C94">
        <v>12301.5</v>
      </c>
      <c r="D94">
        <v>1085211</v>
      </c>
      <c r="E94">
        <v>874153.34499999997</v>
      </c>
      <c r="F94">
        <v>243709.48269230771</v>
      </c>
      <c r="G94">
        <v>15</v>
      </c>
      <c r="H94">
        <v>750</v>
      </c>
      <c r="I94">
        <v>647</v>
      </c>
      <c r="J94">
        <f>WEEKDAY(Merge1[[#This Row],[Дата]],2)</f>
        <v>1</v>
      </c>
      <c r="K94"/>
    </row>
    <row r="95" spans="1:11" x14ac:dyDescent="0.45">
      <c r="A95" s="9">
        <v>43955</v>
      </c>
      <c r="B95" t="s">
        <v>7</v>
      </c>
      <c r="C95">
        <v>25566</v>
      </c>
      <c r="D95">
        <v>2372310</v>
      </c>
      <c r="E95">
        <v>1875929.923</v>
      </c>
      <c r="F95">
        <v>280340.16570000001</v>
      </c>
      <c r="G95">
        <v>20</v>
      </c>
      <c r="H95">
        <v>1519</v>
      </c>
      <c r="I95">
        <v>1372</v>
      </c>
      <c r="J95">
        <f>WEEKDAY(Merge1[[#This Row],[Дата]],2)</f>
        <v>1</v>
      </c>
      <c r="K95"/>
    </row>
    <row r="96" spans="1:11" x14ac:dyDescent="0.45">
      <c r="A96" s="9">
        <v>43955</v>
      </c>
      <c r="B96" t="s">
        <v>8</v>
      </c>
      <c r="C96">
        <v>72928.5</v>
      </c>
      <c r="D96">
        <v>6642249</v>
      </c>
      <c r="E96">
        <v>4993791.9560000002</v>
      </c>
      <c r="F96">
        <v>215294.37692307692</v>
      </c>
      <c r="G96">
        <v>31</v>
      </c>
      <c r="H96">
        <v>4968</v>
      </c>
      <c r="I96">
        <v>4596</v>
      </c>
      <c r="J96">
        <f>WEEKDAY(Merge1[[#This Row],[Дата]],2)</f>
        <v>1</v>
      </c>
      <c r="K96"/>
    </row>
    <row r="97" spans="1:11" x14ac:dyDescent="0.45">
      <c r="A97" s="9">
        <v>43955</v>
      </c>
      <c r="B97" t="s">
        <v>16</v>
      </c>
      <c r="C97">
        <v>7087.5</v>
      </c>
      <c r="D97">
        <v>610855.5</v>
      </c>
      <c r="E97">
        <v>541946.12800000003</v>
      </c>
      <c r="F97">
        <v>150795.58461538461</v>
      </c>
      <c r="G97">
        <v>15</v>
      </c>
      <c r="H97">
        <v>390</v>
      </c>
      <c r="I97">
        <v>315</v>
      </c>
      <c r="J97">
        <f>WEEKDAY(Merge1[[#This Row],[Дата]],2)</f>
        <v>1</v>
      </c>
      <c r="K97"/>
    </row>
    <row r="98" spans="1:11" x14ac:dyDescent="0.45">
      <c r="A98" s="9">
        <v>43956</v>
      </c>
      <c r="B98" t="s">
        <v>19</v>
      </c>
      <c r="C98">
        <v>203832</v>
      </c>
      <c r="D98">
        <v>20880142.5</v>
      </c>
      <c r="E98">
        <v>15015521.489999998</v>
      </c>
      <c r="F98">
        <v>398269.43076923076</v>
      </c>
      <c r="G98">
        <v>54</v>
      </c>
      <c r="H98">
        <v>12775</v>
      </c>
      <c r="I98">
        <v>11887</v>
      </c>
      <c r="J98">
        <f>WEEKDAY(Merge1[[#This Row],[Дата]],2)</f>
        <v>2</v>
      </c>
      <c r="K98"/>
    </row>
    <row r="99" spans="1:11" x14ac:dyDescent="0.45">
      <c r="A99" s="9">
        <v>43956</v>
      </c>
      <c r="B99" t="s">
        <v>16</v>
      </c>
      <c r="C99">
        <v>8223</v>
      </c>
      <c r="D99">
        <v>694593</v>
      </c>
      <c r="E99">
        <v>622755.04999999993</v>
      </c>
      <c r="F99">
        <v>172368.62218461538</v>
      </c>
      <c r="G99">
        <v>15</v>
      </c>
      <c r="H99">
        <v>455</v>
      </c>
      <c r="I99">
        <v>381</v>
      </c>
      <c r="J99">
        <f>WEEKDAY(Merge1[[#This Row],[Дата]],2)</f>
        <v>2</v>
      </c>
      <c r="K99"/>
    </row>
    <row r="100" spans="1:11" x14ac:dyDescent="0.45">
      <c r="A100" s="9">
        <v>43956</v>
      </c>
      <c r="B100" t="s">
        <v>17</v>
      </c>
      <c r="C100">
        <v>26367</v>
      </c>
      <c r="D100">
        <v>2380333.5</v>
      </c>
      <c r="E100">
        <v>1873451.2719999999</v>
      </c>
      <c r="F100">
        <v>149632.49369999999</v>
      </c>
      <c r="G100">
        <v>19</v>
      </c>
      <c r="H100">
        <v>1622</v>
      </c>
      <c r="I100">
        <v>1482</v>
      </c>
      <c r="J100">
        <f>WEEKDAY(Merge1[[#This Row],[Дата]],2)</f>
        <v>2</v>
      </c>
      <c r="K100"/>
    </row>
    <row r="101" spans="1:11" x14ac:dyDescent="0.45">
      <c r="A101" s="9">
        <v>43956</v>
      </c>
      <c r="B101" t="s">
        <v>14</v>
      </c>
      <c r="C101">
        <v>29482.5</v>
      </c>
      <c r="D101">
        <v>2648688</v>
      </c>
      <c r="E101">
        <v>2021918.12</v>
      </c>
      <c r="F101">
        <v>219587.1531846154</v>
      </c>
      <c r="G101">
        <v>20</v>
      </c>
      <c r="H101">
        <v>1757</v>
      </c>
      <c r="I101">
        <v>1596</v>
      </c>
      <c r="J101">
        <f>WEEKDAY(Merge1[[#This Row],[Дата]],2)</f>
        <v>2</v>
      </c>
      <c r="K101"/>
    </row>
    <row r="102" spans="1:11" x14ac:dyDescent="0.45">
      <c r="A102" s="9">
        <v>43956</v>
      </c>
      <c r="B102" t="s">
        <v>8</v>
      </c>
      <c r="C102">
        <v>76585.5</v>
      </c>
      <c r="D102">
        <v>6921316.5</v>
      </c>
      <c r="E102">
        <v>5290094.2719999999</v>
      </c>
      <c r="F102">
        <v>386033.17544615385</v>
      </c>
      <c r="G102">
        <v>31</v>
      </c>
      <c r="H102">
        <v>5188</v>
      </c>
      <c r="I102">
        <v>4800</v>
      </c>
      <c r="J102">
        <f>WEEKDAY(Merge1[[#This Row],[Дата]],2)</f>
        <v>2</v>
      </c>
      <c r="K102"/>
    </row>
    <row r="103" spans="1:11" x14ac:dyDescent="0.45">
      <c r="A103" s="9">
        <v>43956</v>
      </c>
      <c r="B103" t="s">
        <v>7</v>
      </c>
      <c r="C103">
        <v>31566</v>
      </c>
      <c r="D103">
        <v>2906763</v>
      </c>
      <c r="E103">
        <v>2323003.267</v>
      </c>
      <c r="F103">
        <v>287619.52953846153</v>
      </c>
      <c r="G103">
        <v>20</v>
      </c>
      <c r="H103">
        <v>1773</v>
      </c>
      <c r="I103">
        <v>1604</v>
      </c>
      <c r="J103">
        <f>WEEKDAY(Merge1[[#This Row],[Дата]],2)</f>
        <v>2</v>
      </c>
      <c r="K103"/>
    </row>
    <row r="104" spans="1:11" x14ac:dyDescent="0.45">
      <c r="A104" s="9">
        <v>43956</v>
      </c>
      <c r="B104" t="s">
        <v>20</v>
      </c>
      <c r="C104">
        <v>13941</v>
      </c>
      <c r="D104">
        <v>1145575.5</v>
      </c>
      <c r="E104">
        <v>974448.12600000005</v>
      </c>
      <c r="F104">
        <v>152152.96544615386</v>
      </c>
      <c r="G104">
        <v>15</v>
      </c>
      <c r="H104">
        <v>750</v>
      </c>
      <c r="I104">
        <v>658</v>
      </c>
      <c r="J104">
        <f>WEEKDAY(Merge1[[#This Row],[Дата]],2)</f>
        <v>2</v>
      </c>
      <c r="K104"/>
    </row>
    <row r="105" spans="1:11" x14ac:dyDescent="0.45">
      <c r="A105" s="9">
        <v>43956</v>
      </c>
      <c r="B105" t="s">
        <v>15</v>
      </c>
      <c r="C105">
        <v>15987</v>
      </c>
      <c r="D105">
        <v>1384179</v>
      </c>
      <c r="E105">
        <v>1116620.7919999999</v>
      </c>
      <c r="F105">
        <v>220298.15353846154</v>
      </c>
      <c r="G105">
        <v>15</v>
      </c>
      <c r="H105">
        <v>922</v>
      </c>
      <c r="I105">
        <v>823</v>
      </c>
      <c r="J105">
        <f>WEEKDAY(Merge1[[#This Row],[Дата]],2)</f>
        <v>2</v>
      </c>
      <c r="K105"/>
    </row>
    <row r="106" spans="1:11" x14ac:dyDescent="0.45">
      <c r="A106" s="9">
        <v>43956</v>
      </c>
      <c r="B106" t="s">
        <v>13</v>
      </c>
      <c r="C106">
        <v>66396</v>
      </c>
      <c r="D106">
        <v>5770539</v>
      </c>
      <c r="E106">
        <v>4433831.2509999992</v>
      </c>
      <c r="F106">
        <v>232587.42287692308</v>
      </c>
      <c r="G106">
        <v>36</v>
      </c>
      <c r="H106">
        <v>4575</v>
      </c>
      <c r="I106">
        <v>4206</v>
      </c>
      <c r="J106">
        <f>WEEKDAY(Merge1[[#This Row],[Дата]],2)</f>
        <v>2</v>
      </c>
      <c r="K106"/>
    </row>
    <row r="107" spans="1:11" x14ac:dyDescent="0.45">
      <c r="A107" s="9">
        <v>43956</v>
      </c>
      <c r="B107" t="s">
        <v>9</v>
      </c>
      <c r="C107">
        <v>10147.5</v>
      </c>
      <c r="D107">
        <v>793320</v>
      </c>
      <c r="E107">
        <v>718019.27600000007</v>
      </c>
      <c r="F107">
        <v>92027.36809230769</v>
      </c>
      <c r="G107">
        <v>10</v>
      </c>
      <c r="H107">
        <v>511</v>
      </c>
      <c r="I107">
        <v>437</v>
      </c>
      <c r="J107">
        <f>WEEKDAY(Merge1[[#This Row],[Дата]],2)</f>
        <v>2</v>
      </c>
      <c r="K107"/>
    </row>
    <row r="108" spans="1:11" x14ac:dyDescent="0.45">
      <c r="A108" s="9">
        <v>43956</v>
      </c>
      <c r="B108" t="s">
        <v>10</v>
      </c>
      <c r="C108">
        <v>22848</v>
      </c>
      <c r="D108">
        <v>2079900</v>
      </c>
      <c r="E108">
        <v>1657688.8529999999</v>
      </c>
      <c r="F108">
        <v>178454.88537692308</v>
      </c>
      <c r="G108">
        <v>19</v>
      </c>
      <c r="H108">
        <v>1417</v>
      </c>
      <c r="I108">
        <v>1245</v>
      </c>
      <c r="J108">
        <f>WEEKDAY(Merge1[[#This Row],[Дата]],2)</f>
        <v>2</v>
      </c>
      <c r="K108"/>
    </row>
    <row r="109" spans="1:11" x14ac:dyDescent="0.45">
      <c r="A109" s="9">
        <v>43956</v>
      </c>
      <c r="B109" t="s">
        <v>12</v>
      </c>
      <c r="C109">
        <v>333792</v>
      </c>
      <c r="D109">
        <v>35671734</v>
      </c>
      <c r="E109">
        <v>25644478.342</v>
      </c>
      <c r="F109">
        <v>919576.96055384621</v>
      </c>
      <c r="G109">
        <v>125</v>
      </c>
      <c r="H109">
        <v>18944</v>
      </c>
      <c r="I109">
        <v>17541</v>
      </c>
      <c r="J109">
        <f>WEEKDAY(Merge1[[#This Row],[Дата]],2)</f>
        <v>2</v>
      </c>
      <c r="K109"/>
    </row>
    <row r="110" spans="1:11" x14ac:dyDescent="0.45">
      <c r="A110" s="9">
        <v>43956</v>
      </c>
      <c r="B110" t="s">
        <v>11</v>
      </c>
      <c r="C110">
        <v>262734</v>
      </c>
      <c r="D110">
        <v>27278441.145</v>
      </c>
      <c r="E110">
        <v>19610637.316999998</v>
      </c>
      <c r="F110">
        <v>919330.0461538462</v>
      </c>
      <c r="G110">
        <v>129</v>
      </c>
      <c r="H110">
        <v>15665</v>
      </c>
      <c r="I110">
        <v>14501</v>
      </c>
      <c r="J110">
        <f>WEEKDAY(Merge1[[#This Row],[Дата]],2)</f>
        <v>2</v>
      </c>
      <c r="K110"/>
    </row>
    <row r="111" spans="1:11" x14ac:dyDescent="0.45">
      <c r="A111" s="9">
        <v>43956</v>
      </c>
      <c r="B111" t="s">
        <v>18</v>
      </c>
      <c r="C111">
        <v>213582</v>
      </c>
      <c r="D111">
        <v>21919435.5</v>
      </c>
      <c r="E111">
        <v>15790923.194999998</v>
      </c>
      <c r="F111">
        <v>365011.08061538462</v>
      </c>
      <c r="G111">
        <v>59</v>
      </c>
      <c r="H111">
        <v>13469</v>
      </c>
      <c r="I111">
        <v>12486</v>
      </c>
      <c r="J111">
        <f>WEEKDAY(Merge1[[#This Row],[Дата]],2)</f>
        <v>2</v>
      </c>
      <c r="K111"/>
    </row>
    <row r="112" spans="1:11" x14ac:dyDescent="0.45">
      <c r="A112" s="9">
        <v>43957</v>
      </c>
      <c r="B112" t="s">
        <v>13</v>
      </c>
      <c r="C112">
        <v>63012</v>
      </c>
      <c r="D112">
        <v>5454121.5</v>
      </c>
      <c r="E112">
        <v>4155234.554</v>
      </c>
      <c r="F112">
        <v>234787.55649230769</v>
      </c>
      <c r="G112">
        <v>36</v>
      </c>
      <c r="H112">
        <v>4384</v>
      </c>
      <c r="I112">
        <v>4025</v>
      </c>
      <c r="J112">
        <f>WEEKDAY(Merge1[[#This Row],[Дата]],2)</f>
        <v>3</v>
      </c>
      <c r="K112"/>
    </row>
    <row r="113" spans="1:11" x14ac:dyDescent="0.45">
      <c r="A113" s="9">
        <v>43957</v>
      </c>
      <c r="B113" t="s">
        <v>7</v>
      </c>
      <c r="C113">
        <v>32511</v>
      </c>
      <c r="D113">
        <v>2938623</v>
      </c>
      <c r="E113">
        <v>2406562.0579999997</v>
      </c>
      <c r="F113">
        <v>306098.4769230769</v>
      </c>
      <c r="G113">
        <v>20</v>
      </c>
      <c r="H113">
        <v>1784</v>
      </c>
      <c r="I113">
        <v>1632</v>
      </c>
      <c r="J113">
        <f>WEEKDAY(Merge1[[#This Row],[Дата]],2)</f>
        <v>3</v>
      </c>
      <c r="K113"/>
    </row>
    <row r="114" spans="1:11" x14ac:dyDescent="0.45">
      <c r="A114" s="9">
        <v>43957</v>
      </c>
      <c r="B114" t="s">
        <v>9</v>
      </c>
      <c r="C114">
        <v>9210</v>
      </c>
      <c r="D114">
        <v>696832.5</v>
      </c>
      <c r="E114">
        <v>616683.38099999994</v>
      </c>
      <c r="F114">
        <v>99623.130769230775</v>
      </c>
      <c r="G114">
        <v>10</v>
      </c>
      <c r="H114">
        <v>465</v>
      </c>
      <c r="I114">
        <v>390</v>
      </c>
      <c r="J114">
        <f>WEEKDAY(Merge1[[#This Row],[Дата]],2)</f>
        <v>3</v>
      </c>
      <c r="K114"/>
    </row>
    <row r="115" spans="1:11" x14ac:dyDescent="0.45">
      <c r="A115" s="9">
        <v>43957</v>
      </c>
      <c r="B115" t="s">
        <v>14</v>
      </c>
      <c r="C115">
        <v>30342</v>
      </c>
      <c r="D115">
        <v>2738127</v>
      </c>
      <c r="E115">
        <v>2094375.01</v>
      </c>
      <c r="F115">
        <v>174068.47879999998</v>
      </c>
      <c r="G115">
        <v>20</v>
      </c>
      <c r="H115">
        <v>1747</v>
      </c>
      <c r="I115">
        <v>1570</v>
      </c>
      <c r="J115">
        <f>WEEKDAY(Merge1[[#This Row],[Дата]],2)</f>
        <v>3</v>
      </c>
      <c r="K115"/>
    </row>
    <row r="116" spans="1:11" x14ac:dyDescent="0.45">
      <c r="A116" s="9">
        <v>43957</v>
      </c>
      <c r="B116" t="s">
        <v>12</v>
      </c>
      <c r="C116">
        <v>355278</v>
      </c>
      <c r="D116">
        <v>38092344</v>
      </c>
      <c r="E116">
        <v>27467616.702999998</v>
      </c>
      <c r="F116">
        <v>942702.9</v>
      </c>
      <c r="G116">
        <v>125</v>
      </c>
      <c r="H116">
        <v>20218</v>
      </c>
      <c r="I116">
        <v>18647</v>
      </c>
      <c r="J116">
        <f>WEEKDAY(Merge1[[#This Row],[Дата]],2)</f>
        <v>3</v>
      </c>
      <c r="K116"/>
    </row>
    <row r="117" spans="1:11" x14ac:dyDescent="0.45">
      <c r="A117" s="9">
        <v>43957</v>
      </c>
      <c r="B117" t="s">
        <v>10</v>
      </c>
      <c r="C117">
        <v>24678</v>
      </c>
      <c r="D117">
        <v>2232519</v>
      </c>
      <c r="E117">
        <v>1781999.058</v>
      </c>
      <c r="F117">
        <v>359577.90600769228</v>
      </c>
      <c r="G117">
        <v>19</v>
      </c>
      <c r="H117">
        <v>1499</v>
      </c>
      <c r="I117">
        <v>1323</v>
      </c>
      <c r="J117">
        <f>WEEKDAY(Merge1[[#This Row],[Дата]],2)</f>
        <v>3</v>
      </c>
      <c r="K117"/>
    </row>
    <row r="118" spans="1:11" x14ac:dyDescent="0.45">
      <c r="A118" s="9">
        <v>43957</v>
      </c>
      <c r="B118" t="s">
        <v>17</v>
      </c>
      <c r="C118">
        <v>24337.5</v>
      </c>
      <c r="D118">
        <v>2159350.5</v>
      </c>
      <c r="E118">
        <v>1715939.5399999998</v>
      </c>
      <c r="F118">
        <v>115138.50836153845</v>
      </c>
      <c r="G118">
        <v>19</v>
      </c>
      <c r="H118">
        <v>1509</v>
      </c>
      <c r="I118">
        <v>1374</v>
      </c>
      <c r="J118">
        <f>WEEKDAY(Merge1[[#This Row],[Дата]],2)</f>
        <v>3</v>
      </c>
      <c r="K118"/>
    </row>
    <row r="119" spans="1:11" x14ac:dyDescent="0.45">
      <c r="A119" s="9">
        <v>43957</v>
      </c>
      <c r="B119" t="s">
        <v>19</v>
      </c>
      <c r="C119">
        <v>216498</v>
      </c>
      <c r="D119">
        <v>22126444.5</v>
      </c>
      <c r="E119">
        <v>16128268.832</v>
      </c>
      <c r="F119">
        <v>389877.53846153844</v>
      </c>
      <c r="G119">
        <v>54</v>
      </c>
      <c r="H119">
        <v>13406</v>
      </c>
      <c r="I119">
        <v>12518</v>
      </c>
      <c r="J119">
        <f>WEEKDAY(Merge1[[#This Row],[Дата]],2)</f>
        <v>3</v>
      </c>
      <c r="K119"/>
    </row>
    <row r="120" spans="1:11" x14ac:dyDescent="0.45">
      <c r="A120" s="9">
        <v>43957</v>
      </c>
      <c r="B120" t="s">
        <v>18</v>
      </c>
      <c r="C120">
        <v>224779.5</v>
      </c>
      <c r="D120">
        <v>23032992</v>
      </c>
      <c r="E120">
        <v>16792969.817999996</v>
      </c>
      <c r="F120">
        <v>443086.25303076918</v>
      </c>
      <c r="G120">
        <v>59</v>
      </c>
      <c r="H120">
        <v>14103</v>
      </c>
      <c r="I120">
        <v>13118</v>
      </c>
      <c r="J120">
        <f>WEEKDAY(Merge1[[#This Row],[Дата]],2)</f>
        <v>3</v>
      </c>
      <c r="K120"/>
    </row>
    <row r="121" spans="1:11" x14ac:dyDescent="0.45">
      <c r="A121" s="9">
        <v>43957</v>
      </c>
      <c r="B121" t="s">
        <v>20</v>
      </c>
      <c r="C121">
        <v>12468</v>
      </c>
      <c r="D121">
        <v>1016566.5</v>
      </c>
      <c r="E121">
        <v>858367.60399999993</v>
      </c>
      <c r="F121">
        <v>88833.638169230762</v>
      </c>
      <c r="G121">
        <v>15</v>
      </c>
      <c r="H121">
        <v>701</v>
      </c>
      <c r="I121">
        <v>611</v>
      </c>
      <c r="J121">
        <f>WEEKDAY(Merge1[[#This Row],[Дата]],2)</f>
        <v>3</v>
      </c>
      <c r="K121"/>
    </row>
    <row r="122" spans="1:11" x14ac:dyDescent="0.45">
      <c r="A122" s="9">
        <v>43957</v>
      </c>
      <c r="B122" t="s">
        <v>15</v>
      </c>
      <c r="C122">
        <v>14061</v>
      </c>
      <c r="D122">
        <v>1221057</v>
      </c>
      <c r="E122">
        <v>983096.41700000002</v>
      </c>
      <c r="F122">
        <v>373408.83343076921</v>
      </c>
      <c r="G122">
        <v>15</v>
      </c>
      <c r="H122">
        <v>839</v>
      </c>
      <c r="I122">
        <v>733</v>
      </c>
      <c r="J122">
        <f>WEEKDAY(Merge1[[#This Row],[Дата]],2)</f>
        <v>3</v>
      </c>
      <c r="K122"/>
    </row>
    <row r="123" spans="1:11" x14ac:dyDescent="0.45">
      <c r="A123" s="9">
        <v>43957</v>
      </c>
      <c r="B123" t="s">
        <v>8</v>
      </c>
      <c r="C123">
        <v>68994</v>
      </c>
      <c r="D123">
        <v>6168657</v>
      </c>
      <c r="E123">
        <v>4695811.3490000004</v>
      </c>
      <c r="F123">
        <v>157384.1788307692</v>
      </c>
      <c r="G123">
        <v>31</v>
      </c>
      <c r="H123">
        <v>4709</v>
      </c>
      <c r="I123">
        <v>4348</v>
      </c>
      <c r="J123">
        <f>WEEKDAY(Merge1[[#This Row],[Дата]],2)</f>
        <v>3</v>
      </c>
      <c r="K123"/>
    </row>
    <row r="124" spans="1:11" x14ac:dyDescent="0.45">
      <c r="A124" s="9">
        <v>43957</v>
      </c>
      <c r="B124" t="s">
        <v>11</v>
      </c>
      <c r="C124">
        <v>277512</v>
      </c>
      <c r="D124">
        <v>28770810.105599999</v>
      </c>
      <c r="E124">
        <v>20810852.736000001</v>
      </c>
      <c r="F124">
        <v>790162.57692307688</v>
      </c>
      <c r="G124">
        <v>129</v>
      </c>
      <c r="H124">
        <v>16376</v>
      </c>
      <c r="I124">
        <v>15197</v>
      </c>
      <c r="J124">
        <f>WEEKDAY(Merge1[[#This Row],[Дата]],2)</f>
        <v>3</v>
      </c>
      <c r="K124"/>
    </row>
    <row r="125" spans="1:11" x14ac:dyDescent="0.45">
      <c r="A125" s="9">
        <v>43957</v>
      </c>
      <c r="B125" t="s">
        <v>16</v>
      </c>
      <c r="C125">
        <v>8464.5</v>
      </c>
      <c r="D125">
        <v>739291.5</v>
      </c>
      <c r="E125">
        <v>651727.3679999999</v>
      </c>
      <c r="F125">
        <v>154318.62433846152</v>
      </c>
      <c r="G125">
        <v>15</v>
      </c>
      <c r="H125">
        <v>467</v>
      </c>
      <c r="I125">
        <v>389</v>
      </c>
      <c r="J125">
        <f>WEEKDAY(Merge1[[#This Row],[Дата]],2)</f>
        <v>3</v>
      </c>
      <c r="K125"/>
    </row>
    <row r="126" spans="1:11" x14ac:dyDescent="0.45">
      <c r="A126" s="9">
        <v>43958</v>
      </c>
      <c r="B126" t="s">
        <v>10</v>
      </c>
      <c r="C126">
        <v>25468.5</v>
      </c>
      <c r="D126">
        <v>2350672.5</v>
      </c>
      <c r="E126">
        <v>1875294.65</v>
      </c>
      <c r="F126">
        <v>221739.45623076922</v>
      </c>
      <c r="G126">
        <v>19</v>
      </c>
      <c r="H126">
        <v>1530</v>
      </c>
      <c r="I126">
        <v>1338</v>
      </c>
      <c r="J126">
        <f>WEEKDAY(Merge1[[#This Row],[Дата]],2)</f>
        <v>4</v>
      </c>
      <c r="K126"/>
    </row>
    <row r="127" spans="1:11" x14ac:dyDescent="0.45">
      <c r="A127" s="9">
        <v>43958</v>
      </c>
      <c r="B127" t="s">
        <v>9</v>
      </c>
      <c r="C127">
        <v>11029.5</v>
      </c>
      <c r="D127">
        <v>863754</v>
      </c>
      <c r="E127">
        <v>758428.73499999999</v>
      </c>
      <c r="F127">
        <v>86710.804507692301</v>
      </c>
      <c r="G127">
        <v>10</v>
      </c>
      <c r="H127">
        <v>563</v>
      </c>
      <c r="I127">
        <v>486</v>
      </c>
      <c r="J127">
        <f>WEEKDAY(Merge1[[#This Row],[Дата]],2)</f>
        <v>4</v>
      </c>
      <c r="K127"/>
    </row>
    <row r="128" spans="1:11" x14ac:dyDescent="0.45">
      <c r="A128" s="9">
        <v>43958</v>
      </c>
      <c r="B128" t="s">
        <v>7</v>
      </c>
      <c r="C128">
        <v>27018</v>
      </c>
      <c r="D128">
        <v>2472213</v>
      </c>
      <c r="E128">
        <v>2000889.9870000002</v>
      </c>
      <c r="F128">
        <v>283287.86923076923</v>
      </c>
      <c r="G128">
        <v>21</v>
      </c>
      <c r="H128">
        <v>1542</v>
      </c>
      <c r="I128">
        <v>1405</v>
      </c>
      <c r="J128">
        <f>WEEKDAY(Merge1[[#This Row],[Дата]],2)</f>
        <v>4</v>
      </c>
      <c r="K128"/>
    </row>
    <row r="129" spans="1:11" x14ac:dyDescent="0.45">
      <c r="A129" s="9">
        <v>43958</v>
      </c>
      <c r="B129" t="s">
        <v>18</v>
      </c>
      <c r="C129">
        <v>219411</v>
      </c>
      <c r="D129">
        <v>22460130</v>
      </c>
      <c r="E129">
        <v>16627687.641000001</v>
      </c>
      <c r="F129">
        <v>518998.75384615385</v>
      </c>
      <c r="G129">
        <v>59</v>
      </c>
      <c r="H129">
        <v>13495</v>
      </c>
      <c r="I129">
        <v>12517</v>
      </c>
      <c r="J129">
        <f>WEEKDAY(Merge1[[#This Row],[Дата]],2)</f>
        <v>4</v>
      </c>
      <c r="K129"/>
    </row>
    <row r="130" spans="1:11" x14ac:dyDescent="0.45">
      <c r="A130" s="9">
        <v>43958</v>
      </c>
      <c r="B130" t="s">
        <v>12</v>
      </c>
      <c r="C130">
        <v>319110</v>
      </c>
      <c r="D130">
        <v>33763989</v>
      </c>
      <c r="E130">
        <v>24610757.489</v>
      </c>
      <c r="F130">
        <v>1101833.4472307691</v>
      </c>
      <c r="G130">
        <v>125</v>
      </c>
      <c r="H130">
        <v>18014</v>
      </c>
      <c r="I130">
        <v>16675</v>
      </c>
      <c r="J130">
        <f>WEEKDAY(Merge1[[#This Row],[Дата]],2)</f>
        <v>4</v>
      </c>
      <c r="K130"/>
    </row>
    <row r="131" spans="1:11" x14ac:dyDescent="0.45">
      <c r="A131" s="9">
        <v>43958</v>
      </c>
      <c r="B131" t="s">
        <v>16</v>
      </c>
      <c r="C131">
        <v>8719.5</v>
      </c>
      <c r="D131">
        <v>769276.5</v>
      </c>
      <c r="E131">
        <v>654599.97699999996</v>
      </c>
      <c r="F131">
        <v>184385.1884923077</v>
      </c>
      <c r="G131">
        <v>15</v>
      </c>
      <c r="H131">
        <v>480</v>
      </c>
      <c r="I131">
        <v>398</v>
      </c>
      <c r="J131">
        <f>WEEKDAY(Merge1[[#This Row],[Дата]],2)</f>
        <v>4</v>
      </c>
      <c r="K131"/>
    </row>
    <row r="132" spans="1:11" x14ac:dyDescent="0.45">
      <c r="A132" s="9">
        <v>43958</v>
      </c>
      <c r="B132" t="s">
        <v>8</v>
      </c>
      <c r="C132">
        <v>73204.5</v>
      </c>
      <c r="D132">
        <v>6591883.5</v>
      </c>
      <c r="E132">
        <v>5001227.6710000001</v>
      </c>
      <c r="F132">
        <v>184167.76355384616</v>
      </c>
      <c r="G132">
        <v>31</v>
      </c>
      <c r="H132">
        <v>4903</v>
      </c>
      <c r="I132">
        <v>4527</v>
      </c>
      <c r="J132">
        <f>WEEKDAY(Merge1[[#This Row],[Дата]],2)</f>
        <v>4</v>
      </c>
      <c r="K132"/>
    </row>
    <row r="133" spans="1:11" x14ac:dyDescent="0.45">
      <c r="A133" s="9">
        <v>43958</v>
      </c>
      <c r="B133" t="s">
        <v>13</v>
      </c>
      <c r="C133">
        <v>71067</v>
      </c>
      <c r="D133">
        <v>6175837.5</v>
      </c>
      <c r="E133">
        <v>4747959.6140000001</v>
      </c>
      <c r="F133">
        <v>157793.27424615383</v>
      </c>
      <c r="G133">
        <v>36</v>
      </c>
      <c r="H133">
        <v>4826</v>
      </c>
      <c r="I133">
        <v>4426</v>
      </c>
      <c r="J133">
        <f>WEEKDAY(Merge1[[#This Row],[Дата]],2)</f>
        <v>4</v>
      </c>
      <c r="K133"/>
    </row>
    <row r="134" spans="1:11" x14ac:dyDescent="0.45">
      <c r="A134" s="9">
        <v>43958</v>
      </c>
      <c r="B134" t="s">
        <v>14</v>
      </c>
      <c r="C134">
        <v>32851.5</v>
      </c>
      <c r="D134">
        <v>2934504</v>
      </c>
      <c r="E134">
        <v>2253872.1379999998</v>
      </c>
      <c r="F134">
        <v>160756.50769230767</v>
      </c>
      <c r="G134">
        <v>21</v>
      </c>
      <c r="H134">
        <v>1879</v>
      </c>
      <c r="I134">
        <v>1695</v>
      </c>
      <c r="J134">
        <f>WEEKDAY(Merge1[[#This Row],[Дата]],2)</f>
        <v>4</v>
      </c>
      <c r="K134"/>
    </row>
    <row r="135" spans="1:11" x14ac:dyDescent="0.45">
      <c r="A135" s="9">
        <v>43958</v>
      </c>
      <c r="B135" t="s">
        <v>15</v>
      </c>
      <c r="C135">
        <v>12705</v>
      </c>
      <c r="D135">
        <v>1123894.5</v>
      </c>
      <c r="E135">
        <v>898508.49699999997</v>
      </c>
      <c r="F135">
        <v>273904.81530769228</v>
      </c>
      <c r="G135">
        <v>15</v>
      </c>
      <c r="H135">
        <v>805</v>
      </c>
      <c r="I135">
        <v>703</v>
      </c>
      <c r="J135">
        <f>WEEKDAY(Merge1[[#This Row],[Дата]],2)</f>
        <v>4</v>
      </c>
      <c r="K135"/>
    </row>
    <row r="136" spans="1:11" x14ac:dyDescent="0.45">
      <c r="A136" s="9">
        <v>43958</v>
      </c>
      <c r="B136" t="s">
        <v>11</v>
      </c>
      <c r="C136">
        <v>247813.5</v>
      </c>
      <c r="D136">
        <v>25325271</v>
      </c>
      <c r="E136">
        <v>18582990.427999999</v>
      </c>
      <c r="F136">
        <v>865201.87857692305</v>
      </c>
      <c r="G136">
        <v>129</v>
      </c>
      <c r="H136">
        <v>14582</v>
      </c>
      <c r="I136">
        <v>13512</v>
      </c>
      <c r="J136">
        <f>WEEKDAY(Merge1[[#This Row],[Дата]],2)</f>
        <v>4</v>
      </c>
      <c r="K136"/>
    </row>
    <row r="137" spans="1:11" x14ac:dyDescent="0.45">
      <c r="A137" s="9">
        <v>43958</v>
      </c>
      <c r="B137" t="s">
        <v>20</v>
      </c>
      <c r="C137">
        <v>11719.5</v>
      </c>
      <c r="D137">
        <v>965880</v>
      </c>
      <c r="E137">
        <v>809986.38600000006</v>
      </c>
      <c r="F137">
        <v>106745.03623846154</v>
      </c>
      <c r="G137">
        <v>15</v>
      </c>
      <c r="H137">
        <v>676</v>
      </c>
      <c r="I137">
        <v>591</v>
      </c>
      <c r="J137">
        <f>WEEKDAY(Merge1[[#This Row],[Дата]],2)</f>
        <v>4</v>
      </c>
      <c r="K137"/>
    </row>
    <row r="138" spans="1:11" x14ac:dyDescent="0.45">
      <c r="A138" s="9">
        <v>43958</v>
      </c>
      <c r="B138" t="s">
        <v>17</v>
      </c>
      <c r="C138">
        <v>26184</v>
      </c>
      <c r="D138">
        <v>2308336.5</v>
      </c>
      <c r="E138">
        <v>1837113.1940000001</v>
      </c>
      <c r="F138">
        <v>115064.43612307693</v>
      </c>
      <c r="G138">
        <v>19</v>
      </c>
      <c r="H138">
        <v>1580</v>
      </c>
      <c r="I138">
        <v>1435</v>
      </c>
      <c r="J138">
        <f>WEEKDAY(Merge1[[#This Row],[Дата]],2)</f>
        <v>4</v>
      </c>
      <c r="K138"/>
    </row>
    <row r="139" spans="1:11" x14ac:dyDescent="0.45">
      <c r="A139" s="9">
        <v>43958</v>
      </c>
      <c r="B139" t="s">
        <v>19</v>
      </c>
      <c r="C139">
        <v>209415</v>
      </c>
      <c r="D139">
        <v>21463023</v>
      </c>
      <c r="E139">
        <v>15847839.739</v>
      </c>
      <c r="F139">
        <v>521163.87692307692</v>
      </c>
      <c r="G139">
        <v>54</v>
      </c>
      <c r="H139">
        <v>12743</v>
      </c>
      <c r="I139">
        <v>11858</v>
      </c>
      <c r="J139">
        <f>WEEKDAY(Merge1[[#This Row],[Дата]],2)</f>
        <v>4</v>
      </c>
      <c r="K139"/>
    </row>
    <row r="140" spans="1:11" x14ac:dyDescent="0.45">
      <c r="A140" s="9">
        <v>43959</v>
      </c>
      <c r="B140" t="s">
        <v>8</v>
      </c>
      <c r="C140">
        <v>69544.5</v>
      </c>
      <c r="D140">
        <v>6293776.5</v>
      </c>
      <c r="E140">
        <v>4773839.9380000001</v>
      </c>
      <c r="F140">
        <v>201777.4038153846</v>
      </c>
      <c r="G140">
        <v>31</v>
      </c>
      <c r="H140">
        <v>4635</v>
      </c>
      <c r="I140">
        <v>4266</v>
      </c>
      <c r="J140">
        <f>WEEKDAY(Merge1[[#This Row],[Дата]],2)</f>
        <v>5</v>
      </c>
      <c r="K140"/>
    </row>
    <row r="141" spans="1:11" x14ac:dyDescent="0.45">
      <c r="A141" s="9">
        <v>43959</v>
      </c>
      <c r="B141" t="s">
        <v>12</v>
      </c>
      <c r="C141">
        <v>463530</v>
      </c>
      <c r="D141">
        <v>49123180.5</v>
      </c>
      <c r="E141">
        <v>36012087.989</v>
      </c>
      <c r="F141">
        <v>700442.11537692312</v>
      </c>
      <c r="G141">
        <v>125</v>
      </c>
      <c r="H141">
        <v>24620</v>
      </c>
      <c r="I141">
        <v>22641</v>
      </c>
      <c r="J141">
        <f>WEEKDAY(Merge1[[#This Row],[Дата]],2)</f>
        <v>5</v>
      </c>
      <c r="K141"/>
    </row>
    <row r="142" spans="1:11" x14ac:dyDescent="0.45">
      <c r="A142" s="9">
        <v>43959</v>
      </c>
      <c r="B142" t="s">
        <v>16</v>
      </c>
      <c r="C142">
        <v>9058.5</v>
      </c>
      <c r="D142">
        <v>798759</v>
      </c>
      <c r="E142">
        <v>669115.93699999992</v>
      </c>
      <c r="F142">
        <v>171987.47030000002</v>
      </c>
      <c r="G142">
        <v>15</v>
      </c>
      <c r="H142">
        <v>492</v>
      </c>
      <c r="I142">
        <v>412</v>
      </c>
      <c r="J142">
        <f>WEEKDAY(Merge1[[#This Row],[Дата]],2)</f>
        <v>5</v>
      </c>
      <c r="K142"/>
    </row>
    <row r="143" spans="1:11" x14ac:dyDescent="0.45">
      <c r="A143" s="9">
        <v>43959</v>
      </c>
      <c r="B143" t="s">
        <v>13</v>
      </c>
      <c r="C143">
        <v>61804.5</v>
      </c>
      <c r="D143">
        <v>5365708.5</v>
      </c>
      <c r="E143">
        <v>4091691.3249999997</v>
      </c>
      <c r="F143">
        <v>232169.67161538458</v>
      </c>
      <c r="G143">
        <v>36</v>
      </c>
      <c r="H143">
        <v>4199</v>
      </c>
      <c r="I143">
        <v>3867</v>
      </c>
      <c r="J143">
        <f>WEEKDAY(Merge1[[#This Row],[Дата]],2)</f>
        <v>5</v>
      </c>
      <c r="K143"/>
    </row>
    <row r="144" spans="1:11" x14ac:dyDescent="0.45">
      <c r="A144" s="9">
        <v>43959</v>
      </c>
      <c r="B144" t="s">
        <v>18</v>
      </c>
      <c r="C144">
        <v>232701</v>
      </c>
      <c r="D144">
        <v>23881948.5</v>
      </c>
      <c r="E144">
        <v>17462223.403999999</v>
      </c>
      <c r="F144">
        <v>512464.9846153846</v>
      </c>
      <c r="G144">
        <v>59</v>
      </c>
      <c r="H144">
        <v>14098</v>
      </c>
      <c r="I144">
        <v>13106</v>
      </c>
      <c r="J144">
        <f>WEEKDAY(Merge1[[#This Row],[Дата]],2)</f>
        <v>5</v>
      </c>
      <c r="K144"/>
    </row>
    <row r="145" spans="1:11" x14ac:dyDescent="0.45">
      <c r="A145" s="9">
        <v>43959</v>
      </c>
      <c r="B145" t="s">
        <v>14</v>
      </c>
      <c r="C145">
        <v>34399.5</v>
      </c>
      <c r="D145">
        <v>3201358.5</v>
      </c>
      <c r="E145">
        <v>2481896.3339999998</v>
      </c>
      <c r="F145">
        <v>156377.12456923077</v>
      </c>
      <c r="G145">
        <v>21</v>
      </c>
      <c r="H145">
        <v>1957</v>
      </c>
      <c r="I145">
        <v>1755</v>
      </c>
      <c r="J145">
        <f>WEEKDAY(Merge1[[#This Row],[Дата]],2)</f>
        <v>5</v>
      </c>
      <c r="K145"/>
    </row>
    <row r="146" spans="1:11" x14ac:dyDescent="0.45">
      <c r="A146" s="9">
        <v>43959</v>
      </c>
      <c r="B146" t="s">
        <v>11</v>
      </c>
      <c r="C146">
        <v>370092</v>
      </c>
      <c r="D146">
        <v>38091556.5</v>
      </c>
      <c r="E146">
        <v>28012065.349999998</v>
      </c>
      <c r="F146">
        <v>725212.99592307687</v>
      </c>
      <c r="G146">
        <v>129</v>
      </c>
      <c r="H146">
        <v>20452</v>
      </c>
      <c r="I146">
        <v>18857</v>
      </c>
      <c r="J146">
        <f>WEEKDAY(Merge1[[#This Row],[Дата]],2)</f>
        <v>5</v>
      </c>
      <c r="K146"/>
    </row>
    <row r="147" spans="1:11" x14ac:dyDescent="0.45">
      <c r="A147" s="9">
        <v>43959</v>
      </c>
      <c r="B147" t="s">
        <v>9</v>
      </c>
      <c r="C147">
        <v>12528</v>
      </c>
      <c r="D147">
        <v>959703</v>
      </c>
      <c r="E147">
        <v>861486.47499999998</v>
      </c>
      <c r="F147">
        <v>87212.130769230775</v>
      </c>
      <c r="G147">
        <v>10</v>
      </c>
      <c r="H147">
        <v>638</v>
      </c>
      <c r="I147">
        <v>547</v>
      </c>
      <c r="J147">
        <f>WEEKDAY(Merge1[[#This Row],[Дата]],2)</f>
        <v>5</v>
      </c>
      <c r="K147"/>
    </row>
    <row r="148" spans="1:11" x14ac:dyDescent="0.45">
      <c r="A148" s="9">
        <v>43959</v>
      </c>
      <c r="B148" t="s">
        <v>20</v>
      </c>
      <c r="C148">
        <v>12976.5</v>
      </c>
      <c r="D148">
        <v>1046848.5</v>
      </c>
      <c r="E148">
        <v>892743.74599999993</v>
      </c>
      <c r="F148">
        <v>396844.24095384614</v>
      </c>
      <c r="G148">
        <v>15</v>
      </c>
      <c r="H148">
        <v>703</v>
      </c>
      <c r="I148">
        <v>609</v>
      </c>
      <c r="J148">
        <f>WEEKDAY(Merge1[[#This Row],[Дата]],2)</f>
        <v>5</v>
      </c>
      <c r="K148"/>
    </row>
    <row r="149" spans="1:11" x14ac:dyDescent="0.45">
      <c r="A149" s="9">
        <v>43959</v>
      </c>
      <c r="B149" t="s">
        <v>19</v>
      </c>
      <c r="C149">
        <v>225076.5</v>
      </c>
      <c r="D149">
        <v>22846078.5</v>
      </c>
      <c r="E149">
        <v>16722171.227</v>
      </c>
      <c r="F149">
        <v>479024.68461538455</v>
      </c>
      <c r="G149">
        <v>54</v>
      </c>
      <c r="H149">
        <v>13563</v>
      </c>
      <c r="I149">
        <v>12604</v>
      </c>
      <c r="J149">
        <f>WEEKDAY(Merge1[[#This Row],[Дата]],2)</f>
        <v>5</v>
      </c>
      <c r="K149"/>
    </row>
    <row r="150" spans="1:11" x14ac:dyDescent="0.45">
      <c r="A150" s="9">
        <v>43959</v>
      </c>
      <c r="B150" t="s">
        <v>17</v>
      </c>
      <c r="C150">
        <v>25020</v>
      </c>
      <c r="D150">
        <v>2235960</v>
      </c>
      <c r="E150">
        <v>1780335.608</v>
      </c>
      <c r="F150">
        <v>140320.89928461539</v>
      </c>
      <c r="G150">
        <v>19</v>
      </c>
      <c r="H150">
        <v>1520</v>
      </c>
      <c r="I150">
        <v>1380</v>
      </c>
      <c r="J150">
        <f>WEEKDAY(Merge1[[#This Row],[Дата]],2)</f>
        <v>5</v>
      </c>
      <c r="K150"/>
    </row>
    <row r="151" spans="1:11" x14ac:dyDescent="0.45">
      <c r="A151" s="9">
        <v>43959</v>
      </c>
      <c r="B151" t="s">
        <v>10</v>
      </c>
      <c r="C151">
        <v>25294.5</v>
      </c>
      <c r="D151">
        <v>2271454.5</v>
      </c>
      <c r="E151">
        <v>1811009.8979999998</v>
      </c>
      <c r="F151">
        <v>151659.17713846153</v>
      </c>
      <c r="G151">
        <v>19</v>
      </c>
      <c r="H151">
        <v>1522</v>
      </c>
      <c r="I151">
        <v>1340</v>
      </c>
      <c r="J151">
        <f>WEEKDAY(Merge1[[#This Row],[Дата]],2)</f>
        <v>5</v>
      </c>
      <c r="K151"/>
    </row>
    <row r="152" spans="1:11" x14ac:dyDescent="0.45">
      <c r="A152" s="9">
        <v>43959</v>
      </c>
      <c r="B152" t="s">
        <v>15</v>
      </c>
      <c r="C152">
        <v>14494.5</v>
      </c>
      <c r="D152">
        <v>1269786</v>
      </c>
      <c r="E152">
        <v>1018857.6680000001</v>
      </c>
      <c r="F152">
        <v>197493.53076923077</v>
      </c>
      <c r="G152">
        <v>15</v>
      </c>
      <c r="H152">
        <v>879</v>
      </c>
      <c r="I152">
        <v>768</v>
      </c>
      <c r="J152">
        <f>WEEKDAY(Merge1[[#This Row],[Дата]],2)</f>
        <v>5</v>
      </c>
      <c r="K152"/>
    </row>
    <row r="153" spans="1:11" x14ac:dyDescent="0.45">
      <c r="A153" s="9">
        <v>43959</v>
      </c>
      <c r="B153" t="s">
        <v>7</v>
      </c>
      <c r="C153">
        <v>29409</v>
      </c>
      <c r="D153">
        <v>2645160</v>
      </c>
      <c r="E153">
        <v>2133443.3049999997</v>
      </c>
      <c r="F153">
        <v>355537.44449230767</v>
      </c>
      <c r="G153">
        <v>21</v>
      </c>
      <c r="H153">
        <v>1646</v>
      </c>
      <c r="I153">
        <v>1492</v>
      </c>
      <c r="J153">
        <f>WEEKDAY(Merge1[[#This Row],[Дата]],2)</f>
        <v>5</v>
      </c>
      <c r="K153"/>
    </row>
    <row r="154" spans="1:11" x14ac:dyDescent="0.45">
      <c r="A154" s="9">
        <v>43960</v>
      </c>
      <c r="B154" t="s">
        <v>16</v>
      </c>
      <c r="C154">
        <v>12037.5</v>
      </c>
      <c r="D154">
        <v>1081216.5</v>
      </c>
      <c r="E154">
        <v>910141.15500000003</v>
      </c>
      <c r="F154">
        <v>143296.04318461538</v>
      </c>
      <c r="G154">
        <v>15</v>
      </c>
      <c r="H154">
        <v>623</v>
      </c>
      <c r="I154">
        <v>535</v>
      </c>
      <c r="J154">
        <f>WEEKDAY(Merge1[[#This Row],[Дата]],2)</f>
        <v>6</v>
      </c>
      <c r="K154"/>
    </row>
    <row r="155" spans="1:11" x14ac:dyDescent="0.45">
      <c r="A155" s="9">
        <v>43960</v>
      </c>
      <c r="B155" t="s">
        <v>15</v>
      </c>
      <c r="C155">
        <v>13948.5</v>
      </c>
      <c r="D155">
        <v>1222932</v>
      </c>
      <c r="E155">
        <v>974409.1449999999</v>
      </c>
      <c r="F155">
        <v>299208.26923076925</v>
      </c>
      <c r="G155">
        <v>15</v>
      </c>
      <c r="H155">
        <v>849</v>
      </c>
      <c r="I155">
        <v>740</v>
      </c>
      <c r="J155">
        <f>WEEKDAY(Merge1[[#This Row],[Дата]],2)</f>
        <v>6</v>
      </c>
      <c r="K155"/>
    </row>
    <row r="156" spans="1:11" x14ac:dyDescent="0.45">
      <c r="A156" s="9">
        <v>43960</v>
      </c>
      <c r="B156" t="s">
        <v>20</v>
      </c>
      <c r="C156">
        <v>11745</v>
      </c>
      <c r="D156">
        <v>955801.5</v>
      </c>
      <c r="E156">
        <v>795942.652</v>
      </c>
      <c r="F156">
        <v>165952.05877692305</v>
      </c>
      <c r="G156">
        <v>15</v>
      </c>
      <c r="H156">
        <v>654</v>
      </c>
      <c r="I156">
        <v>570</v>
      </c>
      <c r="J156">
        <f>WEEKDAY(Merge1[[#This Row],[Дата]],2)</f>
        <v>6</v>
      </c>
      <c r="K156"/>
    </row>
    <row r="157" spans="1:11" x14ac:dyDescent="0.45">
      <c r="A157" s="9">
        <v>43960</v>
      </c>
      <c r="B157" t="s">
        <v>11</v>
      </c>
      <c r="C157">
        <v>285972</v>
      </c>
      <c r="D157">
        <v>29768199</v>
      </c>
      <c r="E157">
        <v>21483666.921</v>
      </c>
      <c r="F157">
        <v>549316.95015384618</v>
      </c>
      <c r="G157">
        <v>129</v>
      </c>
      <c r="H157">
        <v>16420</v>
      </c>
      <c r="I157">
        <v>15169</v>
      </c>
      <c r="J157">
        <f>WEEKDAY(Merge1[[#This Row],[Дата]],2)</f>
        <v>6</v>
      </c>
      <c r="K157"/>
    </row>
    <row r="158" spans="1:11" x14ac:dyDescent="0.45">
      <c r="A158" s="9">
        <v>43960</v>
      </c>
      <c r="B158" t="s">
        <v>17</v>
      </c>
      <c r="C158">
        <v>26271</v>
      </c>
      <c r="D158">
        <v>2384937</v>
      </c>
      <c r="E158">
        <v>1880070.5110000002</v>
      </c>
      <c r="F158">
        <v>141472.14615384614</v>
      </c>
      <c r="G158">
        <v>19</v>
      </c>
      <c r="H158">
        <v>1542</v>
      </c>
      <c r="I158">
        <v>1412</v>
      </c>
      <c r="J158">
        <f>WEEKDAY(Merge1[[#This Row],[Дата]],2)</f>
        <v>6</v>
      </c>
      <c r="K158"/>
    </row>
    <row r="159" spans="1:11" x14ac:dyDescent="0.45">
      <c r="A159" s="9">
        <v>43960</v>
      </c>
      <c r="B159" t="s">
        <v>14</v>
      </c>
      <c r="C159">
        <v>32239.5</v>
      </c>
      <c r="D159">
        <v>3084892.5</v>
      </c>
      <c r="E159">
        <v>2384575.3629999999</v>
      </c>
      <c r="F159">
        <v>184346.05176923078</v>
      </c>
      <c r="G159">
        <v>21</v>
      </c>
      <c r="H159">
        <v>1891</v>
      </c>
      <c r="I159">
        <v>1709</v>
      </c>
      <c r="J159">
        <f>WEEKDAY(Merge1[[#This Row],[Дата]],2)</f>
        <v>6</v>
      </c>
      <c r="K159"/>
    </row>
    <row r="160" spans="1:11" x14ac:dyDescent="0.45">
      <c r="A160" s="9">
        <v>43960</v>
      </c>
      <c r="B160" t="s">
        <v>13</v>
      </c>
      <c r="C160">
        <v>83373</v>
      </c>
      <c r="D160">
        <v>7253427</v>
      </c>
      <c r="E160">
        <v>5531366.3810000001</v>
      </c>
      <c r="F160">
        <v>221053.87967692307</v>
      </c>
      <c r="G160">
        <v>36</v>
      </c>
      <c r="H160">
        <v>5413</v>
      </c>
      <c r="I160">
        <v>4959</v>
      </c>
      <c r="J160">
        <f>WEEKDAY(Merge1[[#This Row],[Дата]],2)</f>
        <v>6</v>
      </c>
      <c r="K160"/>
    </row>
    <row r="161" spans="1:11" x14ac:dyDescent="0.45">
      <c r="A161" s="9">
        <v>43960</v>
      </c>
      <c r="B161" t="s">
        <v>19</v>
      </c>
      <c r="C161">
        <v>177976.5</v>
      </c>
      <c r="D161">
        <v>18085798.5</v>
      </c>
      <c r="E161">
        <v>13150397.668</v>
      </c>
      <c r="F161">
        <v>444057.73347692302</v>
      </c>
      <c r="G161">
        <v>54</v>
      </c>
      <c r="H161">
        <v>11288</v>
      </c>
      <c r="I161">
        <v>10492</v>
      </c>
      <c r="J161">
        <f>WEEKDAY(Merge1[[#This Row],[Дата]],2)</f>
        <v>6</v>
      </c>
      <c r="K161"/>
    </row>
    <row r="162" spans="1:11" x14ac:dyDescent="0.45">
      <c r="A162" s="9">
        <v>43960</v>
      </c>
      <c r="B162" t="s">
        <v>12</v>
      </c>
      <c r="C162">
        <v>359214</v>
      </c>
      <c r="D162">
        <v>38693427</v>
      </c>
      <c r="E162">
        <v>27863789.055</v>
      </c>
      <c r="F162">
        <v>582268.72615384613</v>
      </c>
      <c r="G162">
        <v>125</v>
      </c>
      <c r="H162">
        <v>20132</v>
      </c>
      <c r="I162">
        <v>18617</v>
      </c>
      <c r="J162">
        <f>WEEKDAY(Merge1[[#This Row],[Дата]],2)</f>
        <v>6</v>
      </c>
      <c r="K162"/>
    </row>
    <row r="163" spans="1:11" x14ac:dyDescent="0.45">
      <c r="A163" s="9">
        <v>43960</v>
      </c>
      <c r="B163" t="s">
        <v>18</v>
      </c>
      <c r="C163">
        <v>188319</v>
      </c>
      <c r="D163">
        <v>19218631.5</v>
      </c>
      <c r="E163">
        <v>13973128.512</v>
      </c>
      <c r="F163">
        <v>403874.8839461538</v>
      </c>
      <c r="G163">
        <v>59</v>
      </c>
      <c r="H163">
        <v>12016</v>
      </c>
      <c r="I163">
        <v>11137</v>
      </c>
      <c r="J163">
        <f>WEEKDAY(Merge1[[#This Row],[Дата]],2)</f>
        <v>6</v>
      </c>
      <c r="K163"/>
    </row>
    <row r="164" spans="1:11" x14ac:dyDescent="0.45">
      <c r="A164" s="9">
        <v>43960</v>
      </c>
      <c r="B164" t="s">
        <v>10</v>
      </c>
      <c r="C164">
        <v>32079</v>
      </c>
      <c r="D164">
        <v>2902167</v>
      </c>
      <c r="E164">
        <v>2319890.3459999999</v>
      </c>
      <c r="F164">
        <v>194963.39216923076</v>
      </c>
      <c r="G164">
        <v>19</v>
      </c>
      <c r="H164">
        <v>1851</v>
      </c>
      <c r="I164">
        <v>1635</v>
      </c>
      <c r="J164">
        <f>WEEKDAY(Merge1[[#This Row],[Дата]],2)</f>
        <v>6</v>
      </c>
      <c r="K164"/>
    </row>
    <row r="165" spans="1:11" x14ac:dyDescent="0.45">
      <c r="A165" s="9">
        <v>43960</v>
      </c>
      <c r="B165" t="s">
        <v>8</v>
      </c>
      <c r="C165">
        <v>69720</v>
      </c>
      <c r="D165">
        <v>6264933</v>
      </c>
      <c r="E165">
        <v>4726931.9569999995</v>
      </c>
      <c r="F165">
        <v>294634.35530769231</v>
      </c>
      <c r="G165">
        <v>31</v>
      </c>
      <c r="H165">
        <v>4556</v>
      </c>
      <c r="I165">
        <v>4220</v>
      </c>
      <c r="J165">
        <f>WEEKDAY(Merge1[[#This Row],[Дата]],2)</f>
        <v>6</v>
      </c>
      <c r="K165"/>
    </row>
    <row r="166" spans="1:11" x14ac:dyDescent="0.45">
      <c r="A166" s="9">
        <v>43960</v>
      </c>
      <c r="B166" t="s">
        <v>7</v>
      </c>
      <c r="C166">
        <v>31147.5</v>
      </c>
      <c r="D166">
        <v>2831019</v>
      </c>
      <c r="E166">
        <v>2261296.2760000001</v>
      </c>
      <c r="F166">
        <v>225845</v>
      </c>
      <c r="G166">
        <v>21</v>
      </c>
      <c r="H166">
        <v>1735</v>
      </c>
      <c r="I166">
        <v>1568</v>
      </c>
      <c r="J166">
        <f>WEEKDAY(Merge1[[#This Row],[Дата]],2)</f>
        <v>6</v>
      </c>
      <c r="K166"/>
    </row>
    <row r="167" spans="1:11" x14ac:dyDescent="0.45">
      <c r="A167" s="9">
        <v>43960</v>
      </c>
      <c r="B167" t="s">
        <v>9</v>
      </c>
      <c r="C167">
        <v>13216.5</v>
      </c>
      <c r="D167">
        <v>1046400</v>
      </c>
      <c r="E167">
        <v>937716.15799999994</v>
      </c>
      <c r="F167">
        <v>61387.776923076919</v>
      </c>
      <c r="G167">
        <v>10</v>
      </c>
      <c r="H167">
        <v>644</v>
      </c>
      <c r="I167">
        <v>559</v>
      </c>
      <c r="J167">
        <f>WEEKDAY(Merge1[[#This Row],[Дата]],2)</f>
        <v>6</v>
      </c>
      <c r="K167"/>
    </row>
    <row r="168" spans="1:11" x14ac:dyDescent="0.45">
      <c r="A168" s="9">
        <v>43961</v>
      </c>
      <c r="B168" t="s">
        <v>19</v>
      </c>
      <c r="C168">
        <v>231559.5</v>
      </c>
      <c r="D168">
        <v>23443725</v>
      </c>
      <c r="E168">
        <v>17121204.866</v>
      </c>
      <c r="F168">
        <v>269535.72538461542</v>
      </c>
      <c r="G168">
        <v>54</v>
      </c>
      <c r="H168">
        <v>13832</v>
      </c>
      <c r="I168">
        <v>12864</v>
      </c>
      <c r="J168">
        <f>WEEKDAY(Merge1[[#This Row],[Дата]],2)</f>
        <v>7</v>
      </c>
      <c r="K168"/>
    </row>
    <row r="169" spans="1:11" x14ac:dyDescent="0.45">
      <c r="A169" s="9">
        <v>43961</v>
      </c>
      <c r="B169" t="s">
        <v>16</v>
      </c>
      <c r="C169">
        <v>13440</v>
      </c>
      <c r="D169">
        <v>1198285.5</v>
      </c>
      <c r="E169">
        <v>1018063.802</v>
      </c>
      <c r="F169">
        <v>178012.59307692308</v>
      </c>
      <c r="G169">
        <v>15</v>
      </c>
      <c r="H169">
        <v>706</v>
      </c>
      <c r="I169">
        <v>608</v>
      </c>
      <c r="J169">
        <f>WEEKDAY(Merge1[[#This Row],[Дата]],2)</f>
        <v>7</v>
      </c>
      <c r="K169"/>
    </row>
    <row r="170" spans="1:11" x14ac:dyDescent="0.45">
      <c r="A170" s="9">
        <v>43961</v>
      </c>
      <c r="B170" t="s">
        <v>10</v>
      </c>
      <c r="C170">
        <v>31399.5</v>
      </c>
      <c r="D170">
        <v>2862298.5</v>
      </c>
      <c r="E170">
        <v>2267667.5189999999</v>
      </c>
      <c r="F170">
        <v>169650.86923076923</v>
      </c>
      <c r="G170">
        <v>19</v>
      </c>
      <c r="H170">
        <v>1848</v>
      </c>
      <c r="I170">
        <v>1649</v>
      </c>
      <c r="J170">
        <f>WEEKDAY(Merge1[[#This Row],[Дата]],2)</f>
        <v>7</v>
      </c>
      <c r="K170"/>
    </row>
    <row r="171" spans="1:11" x14ac:dyDescent="0.45">
      <c r="A171" s="9">
        <v>43961</v>
      </c>
      <c r="B171" t="s">
        <v>9</v>
      </c>
      <c r="C171">
        <v>12918</v>
      </c>
      <c r="D171">
        <v>1004788.5</v>
      </c>
      <c r="E171">
        <v>896111.80299999996</v>
      </c>
      <c r="F171">
        <v>99729.923076923063</v>
      </c>
      <c r="G171">
        <v>10</v>
      </c>
      <c r="H171">
        <v>642</v>
      </c>
      <c r="I171">
        <v>556</v>
      </c>
      <c r="J171">
        <f>WEEKDAY(Merge1[[#This Row],[Дата]],2)</f>
        <v>7</v>
      </c>
      <c r="K171"/>
    </row>
    <row r="172" spans="1:11" x14ac:dyDescent="0.45">
      <c r="A172" s="9">
        <v>43961</v>
      </c>
      <c r="B172" t="s">
        <v>15</v>
      </c>
      <c r="C172">
        <v>16435.5</v>
      </c>
      <c r="D172">
        <v>1471537.5</v>
      </c>
      <c r="E172">
        <v>1176721.1640000001</v>
      </c>
      <c r="F172">
        <v>252262.82307692306</v>
      </c>
      <c r="G172">
        <v>15</v>
      </c>
      <c r="H172">
        <v>950</v>
      </c>
      <c r="I172">
        <v>848</v>
      </c>
      <c r="J172">
        <f>WEEKDAY(Merge1[[#This Row],[Дата]],2)</f>
        <v>7</v>
      </c>
      <c r="K172"/>
    </row>
    <row r="173" spans="1:11" x14ac:dyDescent="0.45">
      <c r="A173" s="9">
        <v>43961</v>
      </c>
      <c r="B173" t="s">
        <v>20</v>
      </c>
      <c r="C173">
        <v>14566.5</v>
      </c>
      <c r="D173">
        <v>1216557</v>
      </c>
      <c r="E173">
        <v>1013050.3829999999</v>
      </c>
      <c r="F173">
        <v>102510.40189230769</v>
      </c>
      <c r="G173">
        <v>15</v>
      </c>
      <c r="H173">
        <v>792</v>
      </c>
      <c r="I173">
        <v>695</v>
      </c>
      <c r="J173">
        <f>WEEKDAY(Merge1[[#This Row],[Дата]],2)</f>
        <v>7</v>
      </c>
      <c r="K173"/>
    </row>
    <row r="174" spans="1:11" x14ac:dyDescent="0.45">
      <c r="A174" s="9">
        <v>43961</v>
      </c>
      <c r="B174" t="s">
        <v>18</v>
      </c>
      <c r="C174">
        <v>243825</v>
      </c>
      <c r="D174">
        <v>24890404.5</v>
      </c>
      <c r="E174">
        <v>18159589.107999999</v>
      </c>
      <c r="F174">
        <v>258558.49999999997</v>
      </c>
      <c r="G174">
        <v>59</v>
      </c>
      <c r="H174">
        <v>14569</v>
      </c>
      <c r="I174">
        <v>13566</v>
      </c>
      <c r="J174">
        <f>WEEKDAY(Merge1[[#This Row],[Дата]],2)</f>
        <v>7</v>
      </c>
      <c r="K174"/>
    </row>
    <row r="175" spans="1:11" x14ac:dyDescent="0.45">
      <c r="A175" s="9">
        <v>43961</v>
      </c>
      <c r="B175" t="s">
        <v>17</v>
      </c>
      <c r="C175">
        <v>31224</v>
      </c>
      <c r="D175">
        <v>2767270.5</v>
      </c>
      <c r="E175">
        <v>2174380.5969999996</v>
      </c>
      <c r="F175">
        <v>80170.980907692297</v>
      </c>
      <c r="G175">
        <v>19</v>
      </c>
      <c r="H175">
        <v>1836</v>
      </c>
      <c r="I175">
        <v>1680</v>
      </c>
      <c r="J175">
        <f>WEEKDAY(Merge1[[#This Row],[Дата]],2)</f>
        <v>7</v>
      </c>
      <c r="K175"/>
    </row>
    <row r="176" spans="1:11" x14ac:dyDescent="0.45">
      <c r="A176" s="9">
        <v>43961</v>
      </c>
      <c r="B176" t="s">
        <v>14</v>
      </c>
      <c r="C176">
        <v>37489.5</v>
      </c>
      <c r="D176">
        <v>3549097.5</v>
      </c>
      <c r="E176">
        <v>2745646.9479999999</v>
      </c>
      <c r="F176">
        <v>258287.05384615384</v>
      </c>
      <c r="G176">
        <v>21</v>
      </c>
      <c r="H176">
        <v>2120</v>
      </c>
      <c r="I176">
        <v>1921</v>
      </c>
      <c r="J176">
        <f>WEEKDAY(Merge1[[#This Row],[Дата]],2)</f>
        <v>7</v>
      </c>
      <c r="K176"/>
    </row>
    <row r="177" spans="1:11" x14ac:dyDescent="0.45">
      <c r="A177" s="9">
        <v>43961</v>
      </c>
      <c r="B177" t="s">
        <v>13</v>
      </c>
      <c r="C177">
        <v>88311</v>
      </c>
      <c r="D177">
        <v>7726069.5</v>
      </c>
      <c r="E177">
        <v>5922893.7209999999</v>
      </c>
      <c r="F177">
        <v>161614.12454615385</v>
      </c>
      <c r="G177">
        <v>36</v>
      </c>
      <c r="H177">
        <v>5746</v>
      </c>
      <c r="I177">
        <v>5277</v>
      </c>
      <c r="J177">
        <f>WEEKDAY(Merge1[[#This Row],[Дата]],2)</f>
        <v>7</v>
      </c>
      <c r="K177"/>
    </row>
    <row r="178" spans="1:11" x14ac:dyDescent="0.45">
      <c r="A178" s="9">
        <v>43961</v>
      </c>
      <c r="B178" t="s">
        <v>12</v>
      </c>
      <c r="C178">
        <v>368649</v>
      </c>
      <c r="D178">
        <v>39010875</v>
      </c>
      <c r="E178">
        <v>28090230.958999999</v>
      </c>
      <c r="F178">
        <v>532663.16153846146</v>
      </c>
      <c r="G178">
        <v>125</v>
      </c>
      <c r="H178">
        <v>20368</v>
      </c>
      <c r="I178">
        <v>18884</v>
      </c>
      <c r="J178">
        <f>WEEKDAY(Merge1[[#This Row],[Дата]],2)</f>
        <v>7</v>
      </c>
      <c r="K178"/>
    </row>
    <row r="179" spans="1:11" x14ac:dyDescent="0.45">
      <c r="A179" s="9">
        <v>43961</v>
      </c>
      <c r="B179" t="s">
        <v>7</v>
      </c>
      <c r="C179">
        <v>36619.5</v>
      </c>
      <c r="D179">
        <v>3312967.5</v>
      </c>
      <c r="E179">
        <v>2647972.3429999999</v>
      </c>
      <c r="F179">
        <v>371661.65384615387</v>
      </c>
      <c r="G179">
        <v>21</v>
      </c>
      <c r="H179">
        <v>2016</v>
      </c>
      <c r="I179">
        <v>1846</v>
      </c>
      <c r="J179">
        <f>WEEKDAY(Merge1[[#This Row],[Дата]],2)</f>
        <v>7</v>
      </c>
      <c r="K179"/>
    </row>
    <row r="180" spans="1:11" x14ac:dyDescent="0.45">
      <c r="A180" s="9">
        <v>43961</v>
      </c>
      <c r="B180" t="s">
        <v>8</v>
      </c>
      <c r="C180">
        <v>84132</v>
      </c>
      <c r="D180">
        <v>7483194</v>
      </c>
      <c r="E180">
        <v>5637882.125</v>
      </c>
      <c r="F180">
        <v>126673.26923076922</v>
      </c>
      <c r="G180">
        <v>31</v>
      </c>
      <c r="H180">
        <v>5495</v>
      </c>
      <c r="I180">
        <v>5093</v>
      </c>
      <c r="J180">
        <f>WEEKDAY(Merge1[[#This Row],[Дата]],2)</f>
        <v>7</v>
      </c>
      <c r="K180"/>
    </row>
    <row r="181" spans="1:11" x14ac:dyDescent="0.45">
      <c r="A181" s="9">
        <v>43961</v>
      </c>
      <c r="B181" t="s">
        <v>11</v>
      </c>
      <c r="C181">
        <v>287206.5</v>
      </c>
      <c r="D181">
        <v>29536176.10605</v>
      </c>
      <c r="E181">
        <v>21276357.105999999</v>
      </c>
      <c r="F181">
        <v>541588.89356153843</v>
      </c>
      <c r="G181">
        <v>129</v>
      </c>
      <c r="H181">
        <v>16437</v>
      </c>
      <c r="I181">
        <v>15285</v>
      </c>
      <c r="J181">
        <f>WEEKDAY(Merge1[[#This Row],[Дата]],2)</f>
        <v>7</v>
      </c>
      <c r="K181"/>
    </row>
    <row r="182" spans="1:11" x14ac:dyDescent="0.45">
      <c r="A182" s="9">
        <v>43962</v>
      </c>
      <c r="B182" t="s">
        <v>13</v>
      </c>
      <c r="C182">
        <v>59574</v>
      </c>
      <c r="D182">
        <v>5178169.5</v>
      </c>
      <c r="E182">
        <v>3929032.2650000001</v>
      </c>
      <c r="F182">
        <v>208822.33076923079</v>
      </c>
      <c r="G182">
        <v>36</v>
      </c>
      <c r="H182">
        <v>4150</v>
      </c>
      <c r="I182">
        <v>3838</v>
      </c>
      <c r="J182">
        <f>WEEKDAY(Merge1[[#This Row],[Дата]],2)</f>
        <v>1</v>
      </c>
      <c r="K182"/>
    </row>
    <row r="183" spans="1:11" x14ac:dyDescent="0.45">
      <c r="A183" s="9">
        <v>43962</v>
      </c>
      <c r="B183" t="s">
        <v>8</v>
      </c>
      <c r="C183">
        <v>72220.5</v>
      </c>
      <c r="D183">
        <v>6398719.5</v>
      </c>
      <c r="E183">
        <v>4782829.6060000006</v>
      </c>
      <c r="F183">
        <v>186502.14615384614</v>
      </c>
      <c r="G183">
        <v>31</v>
      </c>
      <c r="H183">
        <v>4826</v>
      </c>
      <c r="I183">
        <v>4483</v>
      </c>
      <c r="J183">
        <f>WEEKDAY(Merge1[[#This Row],[Дата]],2)</f>
        <v>1</v>
      </c>
      <c r="K183"/>
    </row>
    <row r="184" spans="1:11" x14ac:dyDescent="0.45">
      <c r="A184" s="9">
        <v>43962</v>
      </c>
      <c r="B184" t="s">
        <v>14</v>
      </c>
      <c r="C184">
        <v>32733</v>
      </c>
      <c r="D184">
        <v>3079630.5</v>
      </c>
      <c r="E184">
        <v>2364369.4010000001</v>
      </c>
      <c r="F184">
        <v>281373.57021538459</v>
      </c>
      <c r="G184">
        <v>21</v>
      </c>
      <c r="H184">
        <v>1916</v>
      </c>
      <c r="I184">
        <v>1733</v>
      </c>
      <c r="J184">
        <f>WEEKDAY(Merge1[[#This Row],[Дата]],2)</f>
        <v>1</v>
      </c>
      <c r="K184"/>
    </row>
    <row r="185" spans="1:11" x14ac:dyDescent="0.45">
      <c r="A185" s="9">
        <v>43962</v>
      </c>
      <c r="B185" t="s">
        <v>7</v>
      </c>
      <c r="C185">
        <v>27187.5</v>
      </c>
      <c r="D185">
        <v>2479396.5</v>
      </c>
      <c r="E185">
        <v>1950422.9030000002</v>
      </c>
      <c r="F185">
        <v>381635.95355384616</v>
      </c>
      <c r="G185">
        <v>21</v>
      </c>
      <c r="H185">
        <v>1597</v>
      </c>
      <c r="I185">
        <v>1457</v>
      </c>
      <c r="J185">
        <f>WEEKDAY(Merge1[[#This Row],[Дата]],2)</f>
        <v>1</v>
      </c>
      <c r="K185"/>
    </row>
    <row r="186" spans="1:11" x14ac:dyDescent="0.45">
      <c r="A186" s="9">
        <v>43962</v>
      </c>
      <c r="B186" t="s">
        <v>19</v>
      </c>
      <c r="C186">
        <v>166948.5</v>
      </c>
      <c r="D186">
        <v>16971231</v>
      </c>
      <c r="E186">
        <v>12200989.641000001</v>
      </c>
      <c r="F186">
        <v>416475.07692307688</v>
      </c>
      <c r="G186">
        <v>54</v>
      </c>
      <c r="H186">
        <v>10570</v>
      </c>
      <c r="I186">
        <v>9926</v>
      </c>
      <c r="J186">
        <f>WEEKDAY(Merge1[[#This Row],[Дата]],2)</f>
        <v>1</v>
      </c>
      <c r="K186"/>
    </row>
    <row r="187" spans="1:11" x14ac:dyDescent="0.45">
      <c r="A187" s="9">
        <v>43962</v>
      </c>
      <c r="B187" t="s">
        <v>18</v>
      </c>
      <c r="C187">
        <v>175293</v>
      </c>
      <c r="D187">
        <v>17919144</v>
      </c>
      <c r="E187">
        <v>12903628.608999999</v>
      </c>
      <c r="F187">
        <v>355401.60769230768</v>
      </c>
      <c r="G187">
        <v>60</v>
      </c>
      <c r="H187">
        <v>11100</v>
      </c>
      <c r="I187">
        <v>10407</v>
      </c>
      <c r="J187">
        <f>WEEKDAY(Merge1[[#This Row],[Дата]],2)</f>
        <v>1</v>
      </c>
      <c r="K187"/>
    </row>
    <row r="188" spans="1:11" x14ac:dyDescent="0.45">
      <c r="A188" s="9">
        <v>43962</v>
      </c>
      <c r="B188" t="s">
        <v>10</v>
      </c>
      <c r="C188">
        <v>42397.5</v>
      </c>
      <c r="D188">
        <v>3911979</v>
      </c>
      <c r="E188">
        <v>3086459.8370000003</v>
      </c>
      <c r="F188">
        <v>164514.63076923075</v>
      </c>
      <c r="G188">
        <v>19</v>
      </c>
      <c r="H188">
        <v>2530</v>
      </c>
      <c r="I188">
        <v>2270</v>
      </c>
      <c r="J188">
        <f>WEEKDAY(Merge1[[#This Row],[Дата]],2)</f>
        <v>1</v>
      </c>
      <c r="K188"/>
    </row>
    <row r="189" spans="1:11" x14ac:dyDescent="0.45">
      <c r="A189" s="9">
        <v>43962</v>
      </c>
      <c r="B189" t="s">
        <v>20</v>
      </c>
      <c r="C189">
        <v>10941</v>
      </c>
      <c r="D189">
        <v>880356</v>
      </c>
      <c r="E189">
        <v>723289.05500000005</v>
      </c>
      <c r="F189">
        <v>166333.57363076921</v>
      </c>
      <c r="G189">
        <v>15</v>
      </c>
      <c r="H189">
        <v>654</v>
      </c>
      <c r="I189">
        <v>564</v>
      </c>
      <c r="J189">
        <f>WEEKDAY(Merge1[[#This Row],[Дата]],2)</f>
        <v>1</v>
      </c>
      <c r="K189"/>
    </row>
    <row r="190" spans="1:11" x14ac:dyDescent="0.45">
      <c r="A190" s="9">
        <v>43962</v>
      </c>
      <c r="B190" t="s">
        <v>15</v>
      </c>
      <c r="C190">
        <v>12238.5</v>
      </c>
      <c r="D190">
        <v>1096002</v>
      </c>
      <c r="E190">
        <v>872395.08600000001</v>
      </c>
      <c r="F190">
        <v>218895.40769230769</v>
      </c>
      <c r="G190">
        <v>15</v>
      </c>
      <c r="H190">
        <v>812</v>
      </c>
      <c r="I190">
        <v>714</v>
      </c>
      <c r="J190">
        <f>WEEKDAY(Merge1[[#This Row],[Дата]],2)</f>
        <v>1</v>
      </c>
      <c r="K190"/>
    </row>
    <row r="191" spans="1:11" x14ac:dyDescent="0.45">
      <c r="A191" s="9">
        <v>43962</v>
      </c>
      <c r="B191" t="s">
        <v>16</v>
      </c>
      <c r="C191">
        <v>12654</v>
      </c>
      <c r="D191">
        <v>1081158</v>
      </c>
      <c r="E191">
        <v>927698.82299999986</v>
      </c>
      <c r="F191">
        <v>197299.08136923076</v>
      </c>
      <c r="G191">
        <v>15</v>
      </c>
      <c r="H191">
        <v>684</v>
      </c>
      <c r="I191">
        <v>585</v>
      </c>
      <c r="J191">
        <f>WEEKDAY(Merge1[[#This Row],[Дата]],2)</f>
        <v>1</v>
      </c>
      <c r="K191"/>
    </row>
    <row r="192" spans="1:11" x14ac:dyDescent="0.45">
      <c r="A192" s="9">
        <v>43962</v>
      </c>
      <c r="B192" t="s">
        <v>12</v>
      </c>
      <c r="C192">
        <v>318565.5</v>
      </c>
      <c r="D192">
        <v>33781581</v>
      </c>
      <c r="E192">
        <v>24232690.171</v>
      </c>
      <c r="F192">
        <v>605833.76570769225</v>
      </c>
      <c r="G192">
        <v>125</v>
      </c>
      <c r="H192">
        <v>18066</v>
      </c>
      <c r="I192">
        <v>16883</v>
      </c>
      <c r="J192">
        <f>WEEKDAY(Merge1[[#This Row],[Дата]],2)</f>
        <v>1</v>
      </c>
      <c r="K192"/>
    </row>
    <row r="193" spans="1:11" x14ac:dyDescent="0.45">
      <c r="A193" s="9">
        <v>43962</v>
      </c>
      <c r="B193" t="s">
        <v>11</v>
      </c>
      <c r="C193">
        <v>237099</v>
      </c>
      <c r="D193">
        <v>24628233.223949999</v>
      </c>
      <c r="E193">
        <v>17679930.469999999</v>
      </c>
      <c r="F193">
        <v>622499.33031538466</v>
      </c>
      <c r="G193">
        <v>129</v>
      </c>
      <c r="H193">
        <v>14043</v>
      </c>
      <c r="I193">
        <v>13167</v>
      </c>
      <c r="J193">
        <f>WEEKDAY(Merge1[[#This Row],[Дата]],2)</f>
        <v>1</v>
      </c>
      <c r="K193"/>
    </row>
    <row r="194" spans="1:11" x14ac:dyDescent="0.45">
      <c r="A194" s="9">
        <v>43962</v>
      </c>
      <c r="B194" t="s">
        <v>9</v>
      </c>
      <c r="C194">
        <v>9007.5</v>
      </c>
      <c r="D194">
        <v>734335.5</v>
      </c>
      <c r="E194">
        <v>622482.40399999998</v>
      </c>
      <c r="F194">
        <v>113093.66153846154</v>
      </c>
      <c r="G194">
        <v>10</v>
      </c>
      <c r="H194">
        <v>494</v>
      </c>
      <c r="I194">
        <v>421</v>
      </c>
      <c r="J194">
        <f>WEEKDAY(Merge1[[#This Row],[Дата]],2)</f>
        <v>1</v>
      </c>
      <c r="K194"/>
    </row>
    <row r="195" spans="1:11" x14ac:dyDescent="0.45">
      <c r="A195" s="9">
        <v>43962</v>
      </c>
      <c r="B195" t="s">
        <v>17</v>
      </c>
      <c r="C195">
        <v>23629.5</v>
      </c>
      <c r="D195">
        <v>2164365</v>
      </c>
      <c r="E195">
        <v>1678039.8589999999</v>
      </c>
      <c r="F195">
        <v>151098.71538461538</v>
      </c>
      <c r="G195">
        <v>19</v>
      </c>
      <c r="H195">
        <v>1527</v>
      </c>
      <c r="I195">
        <v>1389</v>
      </c>
      <c r="J195">
        <f>WEEKDAY(Merge1[[#This Row],[Дата]],2)</f>
        <v>1</v>
      </c>
      <c r="K195"/>
    </row>
    <row r="196" spans="1:11" x14ac:dyDescent="0.45">
      <c r="A196" s="9">
        <v>43963</v>
      </c>
      <c r="B196" t="s">
        <v>16</v>
      </c>
      <c r="C196">
        <v>11296.5</v>
      </c>
      <c r="D196">
        <v>989632.5</v>
      </c>
      <c r="E196">
        <v>829947.41200000001</v>
      </c>
      <c r="F196">
        <v>196319.5046923077</v>
      </c>
      <c r="G196">
        <v>15</v>
      </c>
      <c r="H196">
        <v>624</v>
      </c>
      <c r="I196">
        <v>538</v>
      </c>
      <c r="J196">
        <f>WEEKDAY(Merge1[[#This Row],[Дата]],2)</f>
        <v>2</v>
      </c>
      <c r="K196"/>
    </row>
    <row r="197" spans="1:11" x14ac:dyDescent="0.45">
      <c r="A197" s="9">
        <v>43963</v>
      </c>
      <c r="B197" t="s">
        <v>15</v>
      </c>
      <c r="C197">
        <v>12802.5</v>
      </c>
      <c r="D197">
        <v>1123830</v>
      </c>
      <c r="E197">
        <v>914932.571</v>
      </c>
      <c r="F197">
        <v>284287.79007692303</v>
      </c>
      <c r="G197">
        <v>15</v>
      </c>
      <c r="H197">
        <v>845</v>
      </c>
      <c r="I197">
        <v>743</v>
      </c>
      <c r="J197">
        <f>WEEKDAY(Merge1[[#This Row],[Дата]],2)</f>
        <v>2</v>
      </c>
      <c r="K197"/>
    </row>
    <row r="198" spans="1:11" x14ac:dyDescent="0.45">
      <c r="A198" s="9">
        <v>43963</v>
      </c>
      <c r="B198" t="s">
        <v>20</v>
      </c>
      <c r="C198">
        <v>13443</v>
      </c>
      <c r="D198">
        <v>1092277.5</v>
      </c>
      <c r="E198">
        <v>921493.48300000001</v>
      </c>
      <c r="F198">
        <v>218151.6</v>
      </c>
      <c r="G198">
        <v>15</v>
      </c>
      <c r="H198">
        <v>750</v>
      </c>
      <c r="I198">
        <v>659</v>
      </c>
      <c r="J198">
        <f>WEEKDAY(Merge1[[#This Row],[Дата]],2)</f>
        <v>2</v>
      </c>
      <c r="K198"/>
    </row>
    <row r="199" spans="1:11" x14ac:dyDescent="0.45">
      <c r="A199" s="9">
        <v>43963</v>
      </c>
      <c r="B199" t="s">
        <v>12</v>
      </c>
      <c r="C199">
        <v>373392</v>
      </c>
      <c r="D199">
        <v>39578577</v>
      </c>
      <c r="E199">
        <v>28453665.594999999</v>
      </c>
      <c r="F199">
        <v>535419.89796923078</v>
      </c>
      <c r="G199">
        <v>125</v>
      </c>
      <c r="H199">
        <v>21106</v>
      </c>
      <c r="I199">
        <v>19651</v>
      </c>
      <c r="J199">
        <f>WEEKDAY(Merge1[[#This Row],[Дата]],2)</f>
        <v>2</v>
      </c>
      <c r="K199"/>
    </row>
    <row r="200" spans="1:11" x14ac:dyDescent="0.45">
      <c r="A200" s="9">
        <v>43963</v>
      </c>
      <c r="B200" t="s">
        <v>14</v>
      </c>
      <c r="C200">
        <v>32419.5</v>
      </c>
      <c r="D200">
        <v>3080614.5</v>
      </c>
      <c r="E200">
        <v>2363955.7909999997</v>
      </c>
      <c r="F200">
        <v>200042.36143846155</v>
      </c>
      <c r="G200">
        <v>21</v>
      </c>
      <c r="H200">
        <v>1926</v>
      </c>
      <c r="I200">
        <v>1745</v>
      </c>
      <c r="J200">
        <f>WEEKDAY(Merge1[[#This Row],[Дата]],2)</f>
        <v>2</v>
      </c>
      <c r="K200"/>
    </row>
    <row r="201" spans="1:11" x14ac:dyDescent="0.45">
      <c r="A201" s="9">
        <v>43963</v>
      </c>
      <c r="B201" t="s">
        <v>18</v>
      </c>
      <c r="C201">
        <v>192886.5</v>
      </c>
      <c r="D201">
        <v>19205179.5</v>
      </c>
      <c r="E201">
        <v>13834210.461999999</v>
      </c>
      <c r="F201">
        <v>383344.65076923074</v>
      </c>
      <c r="G201">
        <v>60</v>
      </c>
      <c r="H201">
        <v>12000</v>
      </c>
      <c r="I201">
        <v>11194</v>
      </c>
      <c r="J201">
        <f>WEEKDAY(Merge1[[#This Row],[Дата]],2)</f>
        <v>2</v>
      </c>
      <c r="K201"/>
    </row>
    <row r="202" spans="1:11" x14ac:dyDescent="0.45">
      <c r="A202" s="9">
        <v>43963</v>
      </c>
      <c r="B202" t="s">
        <v>19</v>
      </c>
      <c r="C202">
        <v>189679.5</v>
      </c>
      <c r="D202">
        <v>18718036.5</v>
      </c>
      <c r="E202">
        <v>13500671.991999999</v>
      </c>
      <c r="F202">
        <v>344959.87384615385</v>
      </c>
      <c r="G202">
        <v>54</v>
      </c>
      <c r="H202">
        <v>11614</v>
      </c>
      <c r="I202">
        <v>10862</v>
      </c>
      <c r="J202">
        <f>WEEKDAY(Merge1[[#This Row],[Дата]],2)</f>
        <v>2</v>
      </c>
      <c r="K202"/>
    </row>
    <row r="203" spans="1:11" x14ac:dyDescent="0.45">
      <c r="A203" s="9">
        <v>43963</v>
      </c>
      <c r="B203" t="s">
        <v>17</v>
      </c>
      <c r="C203">
        <v>25483.5</v>
      </c>
      <c r="D203">
        <v>2243160</v>
      </c>
      <c r="E203">
        <v>1757185.7729999998</v>
      </c>
      <c r="F203">
        <v>114933.59230769231</v>
      </c>
      <c r="G203">
        <v>19</v>
      </c>
      <c r="H203">
        <v>1598</v>
      </c>
      <c r="I203">
        <v>1454</v>
      </c>
      <c r="J203">
        <f>WEEKDAY(Merge1[[#This Row],[Дата]],2)</f>
        <v>2</v>
      </c>
      <c r="K203"/>
    </row>
    <row r="204" spans="1:11" x14ac:dyDescent="0.45">
      <c r="A204" s="9">
        <v>43963</v>
      </c>
      <c r="B204" t="s">
        <v>13</v>
      </c>
      <c r="C204">
        <v>64390.5</v>
      </c>
      <c r="D204">
        <v>5523145.5</v>
      </c>
      <c r="E204">
        <v>4230689.2069999995</v>
      </c>
      <c r="F204">
        <v>183154.05167692306</v>
      </c>
      <c r="G204">
        <v>36</v>
      </c>
      <c r="H204">
        <v>4418</v>
      </c>
      <c r="I204">
        <v>4088</v>
      </c>
      <c r="J204">
        <f>WEEKDAY(Merge1[[#This Row],[Дата]],2)</f>
        <v>2</v>
      </c>
      <c r="K204"/>
    </row>
    <row r="205" spans="1:11" x14ac:dyDescent="0.45">
      <c r="A205" s="9">
        <v>43963</v>
      </c>
      <c r="B205" t="s">
        <v>7</v>
      </c>
      <c r="C205">
        <v>28219.5</v>
      </c>
      <c r="D205">
        <v>2595778.5</v>
      </c>
      <c r="E205">
        <v>2050101.9780000001</v>
      </c>
      <c r="F205">
        <v>309760.33573076921</v>
      </c>
      <c r="G205">
        <v>21</v>
      </c>
      <c r="H205">
        <v>1656</v>
      </c>
      <c r="I205">
        <v>1516</v>
      </c>
      <c r="J205">
        <f>WEEKDAY(Merge1[[#This Row],[Дата]],2)</f>
        <v>2</v>
      </c>
      <c r="K205"/>
    </row>
    <row r="206" spans="1:11" x14ac:dyDescent="0.45">
      <c r="A206" s="9">
        <v>43963</v>
      </c>
      <c r="B206" t="s">
        <v>8</v>
      </c>
      <c r="C206">
        <v>71520</v>
      </c>
      <c r="D206">
        <v>6398361</v>
      </c>
      <c r="E206">
        <v>4793096.1439999994</v>
      </c>
      <c r="F206">
        <v>181432.06769230767</v>
      </c>
      <c r="G206">
        <v>31</v>
      </c>
      <c r="H206">
        <v>4800</v>
      </c>
      <c r="I206">
        <v>4470</v>
      </c>
      <c r="J206">
        <f>WEEKDAY(Merge1[[#This Row],[Дата]],2)</f>
        <v>2</v>
      </c>
      <c r="K206"/>
    </row>
    <row r="207" spans="1:11" x14ac:dyDescent="0.45">
      <c r="A207" s="9">
        <v>43963</v>
      </c>
      <c r="B207" t="s">
        <v>10</v>
      </c>
      <c r="C207">
        <v>26032.5</v>
      </c>
      <c r="D207">
        <v>2370432</v>
      </c>
      <c r="E207">
        <v>1847737.8370000001</v>
      </c>
      <c r="F207">
        <v>141864.00329999998</v>
      </c>
      <c r="G207">
        <v>19</v>
      </c>
      <c r="H207">
        <v>1649</v>
      </c>
      <c r="I207">
        <v>1460</v>
      </c>
      <c r="J207">
        <f>WEEKDAY(Merge1[[#This Row],[Дата]],2)</f>
        <v>2</v>
      </c>
      <c r="K207"/>
    </row>
    <row r="208" spans="1:11" x14ac:dyDescent="0.45">
      <c r="A208" s="9">
        <v>43963</v>
      </c>
      <c r="B208" t="s">
        <v>11</v>
      </c>
      <c r="C208">
        <v>281796</v>
      </c>
      <c r="D208">
        <v>29042520</v>
      </c>
      <c r="E208">
        <v>20980503.504999999</v>
      </c>
      <c r="F208">
        <v>776209.03169999993</v>
      </c>
      <c r="G208">
        <v>129</v>
      </c>
      <c r="H208">
        <v>16387</v>
      </c>
      <c r="I208">
        <v>15322</v>
      </c>
      <c r="J208">
        <f>WEEKDAY(Merge1[[#This Row],[Дата]],2)</f>
        <v>2</v>
      </c>
      <c r="K208"/>
    </row>
    <row r="209" spans="1:11" x14ac:dyDescent="0.45">
      <c r="A209" s="9">
        <v>43963</v>
      </c>
      <c r="B209" t="s">
        <v>9</v>
      </c>
      <c r="C209">
        <v>9328.5</v>
      </c>
      <c r="D209">
        <v>732964.5</v>
      </c>
      <c r="E209">
        <v>634517.67299999995</v>
      </c>
      <c r="F209">
        <v>136157.98361538461</v>
      </c>
      <c r="G209">
        <v>10</v>
      </c>
      <c r="H209">
        <v>526</v>
      </c>
      <c r="I209">
        <v>448</v>
      </c>
      <c r="J209">
        <f>WEEKDAY(Merge1[[#This Row],[Дата]],2)</f>
        <v>2</v>
      </c>
      <c r="K209"/>
    </row>
    <row r="210" spans="1:11" x14ac:dyDescent="0.45">
      <c r="A210" s="9">
        <v>43964</v>
      </c>
      <c r="B210" t="s">
        <v>14</v>
      </c>
      <c r="C210">
        <v>35535</v>
      </c>
      <c r="D210">
        <v>3288069</v>
      </c>
      <c r="E210">
        <v>2580984.0299999998</v>
      </c>
      <c r="F210">
        <v>208081.82515384615</v>
      </c>
      <c r="G210">
        <v>21</v>
      </c>
      <c r="H210">
        <v>2061</v>
      </c>
      <c r="I210">
        <v>1876</v>
      </c>
      <c r="J210">
        <f>WEEKDAY(Merge1[[#This Row],[Дата]],2)</f>
        <v>3</v>
      </c>
      <c r="K210"/>
    </row>
    <row r="211" spans="1:11" x14ac:dyDescent="0.45">
      <c r="A211" s="9">
        <v>43964</v>
      </c>
      <c r="B211" t="s">
        <v>17</v>
      </c>
      <c r="C211">
        <v>25539</v>
      </c>
      <c r="D211">
        <v>2263651.5</v>
      </c>
      <c r="E211">
        <v>1783039.3049999997</v>
      </c>
      <c r="F211">
        <v>139331.31929230769</v>
      </c>
      <c r="G211">
        <v>19</v>
      </c>
      <c r="H211">
        <v>1605</v>
      </c>
      <c r="I211">
        <v>1447</v>
      </c>
      <c r="J211">
        <f>WEEKDAY(Merge1[[#This Row],[Дата]],2)</f>
        <v>3</v>
      </c>
      <c r="K211"/>
    </row>
    <row r="212" spans="1:11" x14ac:dyDescent="0.45">
      <c r="A212" s="9">
        <v>43964</v>
      </c>
      <c r="B212" t="s">
        <v>19</v>
      </c>
      <c r="C212">
        <v>188662.5</v>
      </c>
      <c r="D212">
        <v>18784000.5</v>
      </c>
      <c r="E212">
        <v>13568684.673999999</v>
      </c>
      <c r="F212">
        <v>349844.36153846153</v>
      </c>
      <c r="G212">
        <v>54</v>
      </c>
      <c r="H212">
        <v>11522</v>
      </c>
      <c r="I212">
        <v>10803</v>
      </c>
      <c r="J212">
        <f>WEEKDAY(Merge1[[#This Row],[Дата]],2)</f>
        <v>3</v>
      </c>
      <c r="K212"/>
    </row>
    <row r="213" spans="1:11" x14ac:dyDescent="0.45">
      <c r="A213" s="9">
        <v>43964</v>
      </c>
      <c r="B213" t="s">
        <v>18</v>
      </c>
      <c r="C213">
        <v>193722</v>
      </c>
      <c r="D213">
        <v>19437273</v>
      </c>
      <c r="E213">
        <v>13979092.230999999</v>
      </c>
      <c r="F213">
        <v>418713.96153846156</v>
      </c>
      <c r="G213">
        <v>60</v>
      </c>
      <c r="H213">
        <v>12007</v>
      </c>
      <c r="I213">
        <v>11245</v>
      </c>
      <c r="J213">
        <f>WEEKDAY(Merge1[[#This Row],[Дата]],2)</f>
        <v>3</v>
      </c>
      <c r="K213"/>
    </row>
    <row r="214" spans="1:11" x14ac:dyDescent="0.45">
      <c r="A214" s="9">
        <v>43964</v>
      </c>
      <c r="B214" t="s">
        <v>20</v>
      </c>
      <c r="C214">
        <v>14643</v>
      </c>
      <c r="D214">
        <v>1172691</v>
      </c>
      <c r="E214">
        <v>971555.08299999998</v>
      </c>
      <c r="F214">
        <v>124018.33614615384</v>
      </c>
      <c r="G214">
        <v>15</v>
      </c>
      <c r="H214">
        <v>854</v>
      </c>
      <c r="I214">
        <v>756</v>
      </c>
      <c r="J214">
        <f>WEEKDAY(Merge1[[#This Row],[Дата]],2)</f>
        <v>3</v>
      </c>
      <c r="K214"/>
    </row>
    <row r="215" spans="1:11" x14ac:dyDescent="0.45">
      <c r="A215" s="9">
        <v>43964</v>
      </c>
      <c r="B215" t="s">
        <v>15</v>
      </c>
      <c r="C215">
        <v>14305.5</v>
      </c>
      <c r="D215">
        <v>1243507.5</v>
      </c>
      <c r="E215">
        <v>987216.74099999992</v>
      </c>
      <c r="F215">
        <v>233030.6</v>
      </c>
      <c r="G215">
        <v>15</v>
      </c>
      <c r="H215">
        <v>898</v>
      </c>
      <c r="I215">
        <v>795</v>
      </c>
      <c r="J215">
        <f>WEEKDAY(Merge1[[#This Row],[Дата]],2)</f>
        <v>3</v>
      </c>
      <c r="K215"/>
    </row>
    <row r="216" spans="1:11" x14ac:dyDescent="0.45">
      <c r="A216" s="9">
        <v>43964</v>
      </c>
      <c r="B216" t="s">
        <v>16</v>
      </c>
      <c r="C216">
        <v>10401</v>
      </c>
      <c r="D216">
        <v>949912.5</v>
      </c>
      <c r="E216">
        <v>785961.28899999999</v>
      </c>
      <c r="F216">
        <v>253438.94004615385</v>
      </c>
      <c r="G216">
        <v>15</v>
      </c>
      <c r="H216">
        <v>599</v>
      </c>
      <c r="I216">
        <v>515</v>
      </c>
      <c r="J216">
        <f>WEEKDAY(Merge1[[#This Row],[Дата]],2)</f>
        <v>3</v>
      </c>
      <c r="K216"/>
    </row>
    <row r="217" spans="1:11" x14ac:dyDescent="0.45">
      <c r="A217" s="9">
        <v>43964</v>
      </c>
      <c r="B217" t="s">
        <v>10</v>
      </c>
      <c r="C217">
        <v>26464.5</v>
      </c>
      <c r="D217">
        <v>2373337.5</v>
      </c>
      <c r="E217">
        <v>1886244.7409999999</v>
      </c>
      <c r="F217">
        <v>207105.15935384613</v>
      </c>
      <c r="G217">
        <v>19</v>
      </c>
      <c r="H217">
        <v>1625</v>
      </c>
      <c r="I217">
        <v>1444</v>
      </c>
      <c r="J217">
        <f>WEEKDAY(Merge1[[#This Row],[Дата]],2)</f>
        <v>3</v>
      </c>
      <c r="K217"/>
    </row>
    <row r="218" spans="1:11" x14ac:dyDescent="0.45">
      <c r="A218" s="9">
        <v>43964</v>
      </c>
      <c r="B218" t="s">
        <v>7</v>
      </c>
      <c r="C218">
        <v>29241</v>
      </c>
      <c r="D218">
        <v>2629782</v>
      </c>
      <c r="E218">
        <v>2071714.7239999999</v>
      </c>
      <c r="F218">
        <v>361201.8010384615</v>
      </c>
      <c r="G218">
        <v>21</v>
      </c>
      <c r="H218">
        <v>1698</v>
      </c>
      <c r="I218">
        <v>1554</v>
      </c>
      <c r="J218">
        <f>WEEKDAY(Merge1[[#This Row],[Дата]],2)</f>
        <v>3</v>
      </c>
      <c r="K218"/>
    </row>
    <row r="219" spans="1:11" x14ac:dyDescent="0.45">
      <c r="A219" s="9">
        <v>43964</v>
      </c>
      <c r="B219" t="s">
        <v>9</v>
      </c>
      <c r="C219">
        <v>11202</v>
      </c>
      <c r="D219">
        <v>865714.5</v>
      </c>
      <c r="E219">
        <v>799644.75899999996</v>
      </c>
      <c r="F219">
        <v>111860.49372307691</v>
      </c>
      <c r="G219">
        <v>10</v>
      </c>
      <c r="H219">
        <v>612</v>
      </c>
      <c r="I219">
        <v>530</v>
      </c>
      <c r="J219">
        <f>WEEKDAY(Merge1[[#This Row],[Дата]],2)</f>
        <v>3</v>
      </c>
      <c r="K219"/>
    </row>
    <row r="220" spans="1:11" x14ac:dyDescent="0.45">
      <c r="A220" s="9">
        <v>43964</v>
      </c>
      <c r="B220" t="s">
        <v>12</v>
      </c>
      <c r="C220">
        <v>350068.5</v>
      </c>
      <c r="D220">
        <v>37197115.5</v>
      </c>
      <c r="E220">
        <v>26793668.158999998</v>
      </c>
      <c r="F220">
        <v>582815.36153846153</v>
      </c>
      <c r="G220">
        <v>125</v>
      </c>
      <c r="H220">
        <v>19965</v>
      </c>
      <c r="I220">
        <v>18573</v>
      </c>
      <c r="J220">
        <f>WEEKDAY(Merge1[[#This Row],[Дата]],2)</f>
        <v>3</v>
      </c>
      <c r="K220"/>
    </row>
    <row r="221" spans="1:11" x14ac:dyDescent="0.45">
      <c r="A221" s="9">
        <v>43964</v>
      </c>
      <c r="B221" t="s">
        <v>13</v>
      </c>
      <c r="C221">
        <v>73062</v>
      </c>
      <c r="D221">
        <v>6333828</v>
      </c>
      <c r="E221">
        <v>4890619.2620000001</v>
      </c>
      <c r="F221">
        <v>181964.68769230769</v>
      </c>
      <c r="G221">
        <v>36</v>
      </c>
      <c r="H221">
        <v>4967</v>
      </c>
      <c r="I221">
        <v>4583</v>
      </c>
      <c r="J221">
        <f>WEEKDAY(Merge1[[#This Row],[Дата]],2)</f>
        <v>3</v>
      </c>
      <c r="K221"/>
    </row>
    <row r="222" spans="1:11" x14ac:dyDescent="0.45">
      <c r="A222" s="9">
        <v>43964</v>
      </c>
      <c r="B222" t="s">
        <v>11</v>
      </c>
      <c r="C222">
        <v>258459</v>
      </c>
      <c r="D222">
        <v>26467453.5</v>
      </c>
      <c r="E222">
        <v>19153152.526999999</v>
      </c>
      <c r="F222">
        <v>636197.23340769229</v>
      </c>
      <c r="G222">
        <v>129</v>
      </c>
      <c r="H222">
        <v>15304</v>
      </c>
      <c r="I222">
        <v>14315</v>
      </c>
      <c r="J222">
        <f>WEEKDAY(Merge1[[#This Row],[Дата]],2)</f>
        <v>3</v>
      </c>
      <c r="K222"/>
    </row>
    <row r="223" spans="1:11" x14ac:dyDescent="0.45">
      <c r="A223" s="9">
        <v>43964</v>
      </c>
      <c r="B223" t="s">
        <v>8</v>
      </c>
      <c r="C223">
        <v>78846</v>
      </c>
      <c r="D223">
        <v>6993952.5</v>
      </c>
      <c r="E223">
        <v>5288518.7799999993</v>
      </c>
      <c r="F223">
        <v>227969.01538461537</v>
      </c>
      <c r="G223">
        <v>31</v>
      </c>
      <c r="H223">
        <v>5251</v>
      </c>
      <c r="I223">
        <v>4853</v>
      </c>
      <c r="J223">
        <f>WEEKDAY(Merge1[[#This Row],[Дата]],2)</f>
        <v>3</v>
      </c>
      <c r="K223"/>
    </row>
    <row r="224" spans="1:11" x14ac:dyDescent="0.45">
      <c r="A224" s="9">
        <v>43965</v>
      </c>
      <c r="B224" t="s">
        <v>9</v>
      </c>
      <c r="C224">
        <v>12037.5</v>
      </c>
      <c r="D224">
        <v>981564</v>
      </c>
      <c r="E224">
        <v>877726.201</v>
      </c>
      <c r="F224">
        <v>69249.011815384612</v>
      </c>
      <c r="G224">
        <v>10</v>
      </c>
      <c r="H224">
        <v>627</v>
      </c>
      <c r="I224">
        <v>545</v>
      </c>
      <c r="J224">
        <f>WEEKDAY(Merge1[[#This Row],[Дата]],2)</f>
        <v>4</v>
      </c>
      <c r="K224"/>
    </row>
    <row r="225" spans="1:11" x14ac:dyDescent="0.45">
      <c r="A225" s="9">
        <v>43965</v>
      </c>
      <c r="B225" t="s">
        <v>16</v>
      </c>
      <c r="C225">
        <v>11161.5</v>
      </c>
      <c r="D225">
        <v>963502.5</v>
      </c>
      <c r="E225">
        <v>812962.67800000007</v>
      </c>
      <c r="F225">
        <v>193118.32307692309</v>
      </c>
      <c r="G225">
        <v>15</v>
      </c>
      <c r="H225">
        <v>638</v>
      </c>
      <c r="I225">
        <v>548</v>
      </c>
      <c r="J225">
        <f>WEEKDAY(Merge1[[#This Row],[Дата]],2)</f>
        <v>4</v>
      </c>
      <c r="K225"/>
    </row>
    <row r="226" spans="1:11" x14ac:dyDescent="0.45">
      <c r="A226" s="9">
        <v>43965</v>
      </c>
      <c r="B226" t="s">
        <v>11</v>
      </c>
      <c r="C226">
        <v>274059</v>
      </c>
      <c r="D226">
        <v>28181292</v>
      </c>
      <c r="E226">
        <v>20493717.226</v>
      </c>
      <c r="F226">
        <v>806120.19333076919</v>
      </c>
      <c r="G226">
        <v>129</v>
      </c>
      <c r="H226">
        <v>15804</v>
      </c>
      <c r="I226">
        <v>14738</v>
      </c>
      <c r="J226">
        <f>WEEKDAY(Merge1[[#This Row],[Дата]],2)</f>
        <v>4</v>
      </c>
      <c r="K226"/>
    </row>
    <row r="227" spans="1:11" x14ac:dyDescent="0.45">
      <c r="A227" s="9">
        <v>43965</v>
      </c>
      <c r="B227" t="s">
        <v>12</v>
      </c>
      <c r="C227">
        <v>358387.5</v>
      </c>
      <c r="D227">
        <v>37963150.5</v>
      </c>
      <c r="E227">
        <v>27483828.208999999</v>
      </c>
      <c r="F227">
        <v>506964.83088461537</v>
      </c>
      <c r="G227">
        <v>125</v>
      </c>
      <c r="H227">
        <v>20247</v>
      </c>
      <c r="I227">
        <v>18812</v>
      </c>
      <c r="J227">
        <f>WEEKDAY(Merge1[[#This Row],[Дата]],2)</f>
        <v>4</v>
      </c>
      <c r="K227"/>
    </row>
    <row r="228" spans="1:11" x14ac:dyDescent="0.45">
      <c r="A228" s="9">
        <v>43965</v>
      </c>
      <c r="B228" t="s">
        <v>10</v>
      </c>
      <c r="C228">
        <v>27411</v>
      </c>
      <c r="D228">
        <v>2441520</v>
      </c>
      <c r="E228">
        <v>1933378.3459999997</v>
      </c>
      <c r="F228">
        <v>141658.27661538462</v>
      </c>
      <c r="G228">
        <v>19</v>
      </c>
      <c r="H228">
        <v>1675</v>
      </c>
      <c r="I228">
        <v>1475</v>
      </c>
      <c r="J228">
        <f>WEEKDAY(Merge1[[#This Row],[Дата]],2)</f>
        <v>4</v>
      </c>
      <c r="K228"/>
    </row>
    <row r="229" spans="1:11" x14ac:dyDescent="0.45">
      <c r="A229" s="9">
        <v>43965</v>
      </c>
      <c r="B229" t="s">
        <v>20</v>
      </c>
      <c r="C229">
        <v>13810.5</v>
      </c>
      <c r="D229">
        <v>1131676.5</v>
      </c>
      <c r="E229">
        <v>966968.63599999994</v>
      </c>
      <c r="F229">
        <v>195740.02307692307</v>
      </c>
      <c r="G229">
        <v>16</v>
      </c>
      <c r="H229">
        <v>834</v>
      </c>
      <c r="I229">
        <v>735</v>
      </c>
      <c r="J229">
        <f>WEEKDAY(Merge1[[#This Row],[Дата]],2)</f>
        <v>4</v>
      </c>
      <c r="K229"/>
    </row>
    <row r="230" spans="1:11" x14ac:dyDescent="0.45">
      <c r="A230" s="9">
        <v>43965</v>
      </c>
      <c r="B230" t="s">
        <v>13</v>
      </c>
      <c r="C230">
        <v>63645</v>
      </c>
      <c r="D230">
        <v>5366602.5</v>
      </c>
      <c r="E230">
        <v>4245727.3389999997</v>
      </c>
      <c r="F230">
        <v>137701.4149</v>
      </c>
      <c r="G230">
        <v>36</v>
      </c>
      <c r="H230">
        <v>4285</v>
      </c>
      <c r="I230">
        <v>3950</v>
      </c>
      <c r="J230">
        <f>WEEKDAY(Merge1[[#This Row],[Дата]],2)</f>
        <v>4</v>
      </c>
      <c r="K230"/>
    </row>
    <row r="231" spans="1:11" x14ac:dyDescent="0.45">
      <c r="A231" s="9">
        <v>43965</v>
      </c>
      <c r="B231" t="s">
        <v>8</v>
      </c>
      <c r="C231">
        <v>70498.5</v>
      </c>
      <c r="D231">
        <v>6053649</v>
      </c>
      <c r="E231">
        <v>4580254.1549999993</v>
      </c>
      <c r="F231">
        <v>131801.93944615382</v>
      </c>
      <c r="G231">
        <v>31</v>
      </c>
      <c r="H231">
        <v>4695</v>
      </c>
      <c r="I231">
        <v>4372</v>
      </c>
      <c r="J231">
        <f>WEEKDAY(Merge1[[#This Row],[Дата]],2)</f>
        <v>4</v>
      </c>
      <c r="K231"/>
    </row>
    <row r="232" spans="1:11" x14ac:dyDescent="0.45">
      <c r="A232" s="9">
        <v>43965</v>
      </c>
      <c r="B232" t="s">
        <v>14</v>
      </c>
      <c r="C232">
        <v>33886.5</v>
      </c>
      <c r="D232">
        <v>3166479</v>
      </c>
      <c r="E232">
        <v>2522496.074</v>
      </c>
      <c r="F232">
        <v>156584.58769230769</v>
      </c>
      <c r="G232">
        <v>21</v>
      </c>
      <c r="H232">
        <v>1993</v>
      </c>
      <c r="I232">
        <v>1796</v>
      </c>
      <c r="J232">
        <f>WEEKDAY(Merge1[[#This Row],[Дата]],2)</f>
        <v>4</v>
      </c>
      <c r="K232"/>
    </row>
    <row r="233" spans="1:11" x14ac:dyDescent="0.45">
      <c r="A233" s="9">
        <v>43965</v>
      </c>
      <c r="B233" t="s">
        <v>18</v>
      </c>
      <c r="C233">
        <v>197946</v>
      </c>
      <c r="D233">
        <v>19942435.5</v>
      </c>
      <c r="E233">
        <v>14561721.772999998</v>
      </c>
      <c r="F233">
        <v>363750.55692307692</v>
      </c>
      <c r="G233">
        <v>60</v>
      </c>
      <c r="H233">
        <v>11935</v>
      </c>
      <c r="I233">
        <v>11178</v>
      </c>
      <c r="J233">
        <f>WEEKDAY(Merge1[[#This Row],[Дата]],2)</f>
        <v>4</v>
      </c>
      <c r="K233"/>
    </row>
    <row r="234" spans="1:11" x14ac:dyDescent="0.45">
      <c r="A234" s="9">
        <v>43965</v>
      </c>
      <c r="B234" t="s">
        <v>19</v>
      </c>
      <c r="C234">
        <v>186496.5</v>
      </c>
      <c r="D234">
        <v>18640998</v>
      </c>
      <c r="E234">
        <v>13641908.620999999</v>
      </c>
      <c r="F234">
        <v>364896.93846153846</v>
      </c>
      <c r="G234">
        <v>54</v>
      </c>
      <c r="H234">
        <v>11194</v>
      </c>
      <c r="I234">
        <v>10554</v>
      </c>
      <c r="J234">
        <f>WEEKDAY(Merge1[[#This Row],[Дата]],2)</f>
        <v>4</v>
      </c>
      <c r="K234"/>
    </row>
    <row r="235" spans="1:11" x14ac:dyDescent="0.45">
      <c r="A235" s="9">
        <v>43965</v>
      </c>
      <c r="B235" t="s">
        <v>15</v>
      </c>
      <c r="C235">
        <v>14385</v>
      </c>
      <c r="D235">
        <v>1223491.5</v>
      </c>
      <c r="E235">
        <v>977925.73100000003</v>
      </c>
      <c r="F235">
        <v>285708.40769230766</v>
      </c>
      <c r="G235">
        <v>15</v>
      </c>
      <c r="H235">
        <v>890</v>
      </c>
      <c r="I235">
        <v>777</v>
      </c>
      <c r="J235">
        <f>WEEKDAY(Merge1[[#This Row],[Дата]],2)</f>
        <v>4</v>
      </c>
      <c r="K235"/>
    </row>
    <row r="236" spans="1:11" x14ac:dyDescent="0.45">
      <c r="A236" s="9">
        <v>43965</v>
      </c>
      <c r="B236" t="s">
        <v>7</v>
      </c>
      <c r="C236">
        <v>29658</v>
      </c>
      <c r="D236">
        <v>2703132</v>
      </c>
      <c r="E236">
        <v>2160539.9959999998</v>
      </c>
      <c r="F236">
        <v>312856.16153846151</v>
      </c>
      <c r="G236">
        <v>21</v>
      </c>
      <c r="H236">
        <v>1706</v>
      </c>
      <c r="I236">
        <v>1548</v>
      </c>
      <c r="J236">
        <f>WEEKDAY(Merge1[[#This Row],[Дата]],2)</f>
        <v>4</v>
      </c>
      <c r="K236"/>
    </row>
    <row r="237" spans="1:11" x14ac:dyDescent="0.45">
      <c r="A237" s="9">
        <v>43965</v>
      </c>
      <c r="B237" t="s">
        <v>17</v>
      </c>
      <c r="C237">
        <v>25656</v>
      </c>
      <c r="D237">
        <v>2225341.5</v>
      </c>
      <c r="E237">
        <v>1766450.28</v>
      </c>
      <c r="F237">
        <v>91828.489107692309</v>
      </c>
      <c r="G237">
        <v>19</v>
      </c>
      <c r="H237">
        <v>1635</v>
      </c>
      <c r="I237">
        <v>1487</v>
      </c>
      <c r="J237">
        <f>WEEKDAY(Merge1[[#This Row],[Дата]],2)</f>
        <v>4</v>
      </c>
      <c r="K237"/>
    </row>
    <row r="238" spans="1:11" x14ac:dyDescent="0.45">
      <c r="A238" s="9">
        <v>43966</v>
      </c>
      <c r="B238" t="s">
        <v>18</v>
      </c>
      <c r="C238">
        <v>230896.5</v>
      </c>
      <c r="D238">
        <v>23085222</v>
      </c>
      <c r="E238">
        <v>17099721.813000001</v>
      </c>
      <c r="F238">
        <v>329754.63076923077</v>
      </c>
      <c r="G238">
        <v>60</v>
      </c>
      <c r="H238">
        <v>13544</v>
      </c>
      <c r="I238">
        <v>12643</v>
      </c>
      <c r="J238">
        <f>WEEKDAY(Merge1[[#This Row],[Дата]],2)</f>
        <v>5</v>
      </c>
      <c r="K238"/>
    </row>
    <row r="239" spans="1:11" x14ac:dyDescent="0.45">
      <c r="A239" s="9">
        <v>43966</v>
      </c>
      <c r="B239" t="s">
        <v>19</v>
      </c>
      <c r="C239">
        <v>219772.5</v>
      </c>
      <c r="D239">
        <v>21895294.5</v>
      </c>
      <c r="E239">
        <v>16241999.308</v>
      </c>
      <c r="F239">
        <v>317179.04615384614</v>
      </c>
      <c r="G239">
        <v>54</v>
      </c>
      <c r="H239">
        <v>12791</v>
      </c>
      <c r="I239">
        <v>11950</v>
      </c>
      <c r="J239">
        <f>WEEKDAY(Merge1[[#This Row],[Дата]],2)</f>
        <v>5</v>
      </c>
      <c r="K239"/>
    </row>
    <row r="240" spans="1:11" x14ac:dyDescent="0.45">
      <c r="A240" s="9">
        <v>43966</v>
      </c>
      <c r="B240" t="s">
        <v>17</v>
      </c>
      <c r="C240">
        <v>29283</v>
      </c>
      <c r="D240">
        <v>2477487</v>
      </c>
      <c r="E240">
        <v>2005719.3469999998</v>
      </c>
      <c r="F240">
        <v>77264.32873846154</v>
      </c>
      <c r="G240">
        <v>19</v>
      </c>
      <c r="H240">
        <v>1780</v>
      </c>
      <c r="I240">
        <v>1615</v>
      </c>
      <c r="J240">
        <f>WEEKDAY(Merge1[[#This Row],[Дата]],2)</f>
        <v>5</v>
      </c>
      <c r="K240"/>
    </row>
    <row r="241" spans="1:11" x14ac:dyDescent="0.45">
      <c r="A241" s="9">
        <v>43966</v>
      </c>
      <c r="B241" t="s">
        <v>14</v>
      </c>
      <c r="C241">
        <v>41697</v>
      </c>
      <c r="D241">
        <v>3772258.5</v>
      </c>
      <c r="E241">
        <v>3092823.6680000001</v>
      </c>
      <c r="F241">
        <v>167669.98904615385</v>
      </c>
      <c r="G241">
        <v>21</v>
      </c>
      <c r="H241">
        <v>2255</v>
      </c>
      <c r="I241">
        <v>2045</v>
      </c>
      <c r="J241">
        <f>WEEKDAY(Merge1[[#This Row],[Дата]],2)</f>
        <v>5</v>
      </c>
      <c r="K241"/>
    </row>
    <row r="242" spans="1:11" x14ac:dyDescent="0.45">
      <c r="A242" s="9">
        <v>43966</v>
      </c>
      <c r="B242" t="s">
        <v>8</v>
      </c>
      <c r="C242">
        <v>78961.5</v>
      </c>
      <c r="D242">
        <v>6876454.5</v>
      </c>
      <c r="E242">
        <v>5258162.2879999997</v>
      </c>
      <c r="F242">
        <v>162133.18461538461</v>
      </c>
      <c r="G242">
        <v>31</v>
      </c>
      <c r="H242">
        <v>5184</v>
      </c>
      <c r="I242">
        <v>4778</v>
      </c>
      <c r="J242">
        <f>WEEKDAY(Merge1[[#This Row],[Дата]],2)</f>
        <v>5</v>
      </c>
      <c r="K242"/>
    </row>
    <row r="243" spans="1:11" x14ac:dyDescent="0.45">
      <c r="A243" s="9">
        <v>43966</v>
      </c>
      <c r="B243" t="s">
        <v>13</v>
      </c>
      <c r="C243">
        <v>75642</v>
      </c>
      <c r="D243">
        <v>6293952</v>
      </c>
      <c r="E243">
        <v>5100877.9309999999</v>
      </c>
      <c r="F243">
        <v>159537.61835384613</v>
      </c>
      <c r="G243">
        <v>36</v>
      </c>
      <c r="H243">
        <v>4862</v>
      </c>
      <c r="I243">
        <v>4476</v>
      </c>
      <c r="J243">
        <f>WEEKDAY(Merge1[[#This Row],[Дата]],2)</f>
        <v>5</v>
      </c>
      <c r="K243"/>
    </row>
    <row r="244" spans="1:11" x14ac:dyDescent="0.45">
      <c r="A244" s="9">
        <v>43966</v>
      </c>
      <c r="B244" t="s">
        <v>7</v>
      </c>
      <c r="C244">
        <v>34150.5</v>
      </c>
      <c r="D244">
        <v>3038293.5</v>
      </c>
      <c r="E244">
        <v>2442084.5610000002</v>
      </c>
      <c r="F244">
        <v>277257.14947692305</v>
      </c>
      <c r="G244">
        <v>21</v>
      </c>
      <c r="H244">
        <v>1926</v>
      </c>
      <c r="I244">
        <v>1742</v>
      </c>
      <c r="J244">
        <f>WEEKDAY(Merge1[[#This Row],[Дата]],2)</f>
        <v>5</v>
      </c>
      <c r="K244"/>
    </row>
    <row r="245" spans="1:11" x14ac:dyDescent="0.45">
      <c r="A245" s="9">
        <v>43966</v>
      </c>
      <c r="B245" t="s">
        <v>20</v>
      </c>
      <c r="C245">
        <v>13752</v>
      </c>
      <c r="D245">
        <v>1091040</v>
      </c>
      <c r="E245">
        <v>898790.64599999995</v>
      </c>
      <c r="F245">
        <v>149313.46028461537</v>
      </c>
      <c r="G245">
        <v>16</v>
      </c>
      <c r="H245">
        <v>817</v>
      </c>
      <c r="I245">
        <v>718</v>
      </c>
      <c r="J245">
        <f>WEEKDAY(Merge1[[#This Row],[Дата]],2)</f>
        <v>5</v>
      </c>
      <c r="K245"/>
    </row>
    <row r="246" spans="1:11" x14ac:dyDescent="0.45">
      <c r="A246" s="9">
        <v>43966</v>
      </c>
      <c r="B246" t="s">
        <v>10</v>
      </c>
      <c r="C246">
        <v>32854.5</v>
      </c>
      <c r="D246">
        <v>2949078</v>
      </c>
      <c r="E246">
        <v>2391958.463</v>
      </c>
      <c r="F246">
        <v>129383.86666153846</v>
      </c>
      <c r="G246">
        <v>19</v>
      </c>
      <c r="H246">
        <v>1940</v>
      </c>
      <c r="I246">
        <v>1715</v>
      </c>
      <c r="J246">
        <f>WEEKDAY(Merge1[[#This Row],[Дата]],2)</f>
        <v>5</v>
      </c>
      <c r="K246"/>
    </row>
    <row r="247" spans="1:11" x14ac:dyDescent="0.45">
      <c r="A247" s="9">
        <v>43966</v>
      </c>
      <c r="B247" t="s">
        <v>15</v>
      </c>
      <c r="C247">
        <v>16498.5</v>
      </c>
      <c r="D247">
        <v>1370482.5</v>
      </c>
      <c r="E247">
        <v>1095453.1229999999</v>
      </c>
      <c r="F247">
        <v>250663.81538461539</v>
      </c>
      <c r="G247">
        <v>15</v>
      </c>
      <c r="H247">
        <v>980</v>
      </c>
      <c r="I247">
        <v>867</v>
      </c>
      <c r="J247">
        <f>WEEKDAY(Merge1[[#This Row],[Дата]],2)</f>
        <v>5</v>
      </c>
      <c r="K247"/>
    </row>
    <row r="248" spans="1:11" x14ac:dyDescent="0.45">
      <c r="A248" s="9">
        <v>43966</v>
      </c>
      <c r="B248" t="s">
        <v>11</v>
      </c>
      <c r="C248">
        <v>318816</v>
      </c>
      <c r="D248">
        <v>32354331</v>
      </c>
      <c r="E248">
        <v>23895072.432</v>
      </c>
      <c r="F248">
        <v>616932.92353846144</v>
      </c>
      <c r="G248">
        <v>129</v>
      </c>
      <c r="H248">
        <v>17808</v>
      </c>
      <c r="I248">
        <v>16486</v>
      </c>
      <c r="J248">
        <f>WEEKDAY(Merge1[[#This Row],[Дата]],2)</f>
        <v>5</v>
      </c>
      <c r="K248"/>
    </row>
    <row r="249" spans="1:11" x14ac:dyDescent="0.45">
      <c r="A249" s="9">
        <v>43966</v>
      </c>
      <c r="B249" t="s">
        <v>16</v>
      </c>
      <c r="C249">
        <v>12229.5</v>
      </c>
      <c r="D249">
        <v>1122730.5</v>
      </c>
      <c r="E249">
        <v>921566.44700000004</v>
      </c>
      <c r="F249">
        <v>147588</v>
      </c>
      <c r="G249">
        <v>15</v>
      </c>
      <c r="H249">
        <v>688</v>
      </c>
      <c r="I249">
        <v>598</v>
      </c>
      <c r="J249">
        <f>WEEKDAY(Merge1[[#This Row],[Дата]],2)</f>
        <v>5</v>
      </c>
      <c r="K249"/>
    </row>
    <row r="250" spans="1:11" x14ac:dyDescent="0.45">
      <c r="A250" s="9">
        <v>43966</v>
      </c>
      <c r="B250" t="s">
        <v>12</v>
      </c>
      <c r="C250">
        <v>403261.5</v>
      </c>
      <c r="D250">
        <v>42271377</v>
      </c>
      <c r="E250">
        <v>31105053.390999999</v>
      </c>
      <c r="F250">
        <v>571050.76427692303</v>
      </c>
      <c r="G250">
        <v>125</v>
      </c>
      <c r="H250">
        <v>21862</v>
      </c>
      <c r="I250">
        <v>20235</v>
      </c>
      <c r="J250">
        <f>WEEKDAY(Merge1[[#This Row],[Дата]],2)</f>
        <v>5</v>
      </c>
      <c r="K250"/>
    </row>
    <row r="251" spans="1:11" x14ac:dyDescent="0.45">
      <c r="A251" s="9">
        <v>43966</v>
      </c>
      <c r="B251" t="s">
        <v>9</v>
      </c>
      <c r="C251">
        <v>14421</v>
      </c>
      <c r="D251">
        <v>1150579.5</v>
      </c>
      <c r="E251">
        <v>1038033.7869999999</v>
      </c>
      <c r="F251">
        <v>68487.358569230768</v>
      </c>
      <c r="G251">
        <v>10</v>
      </c>
      <c r="H251">
        <v>743</v>
      </c>
      <c r="I251">
        <v>652</v>
      </c>
      <c r="J251">
        <f>WEEKDAY(Merge1[[#This Row],[Дата]],2)</f>
        <v>5</v>
      </c>
      <c r="K251"/>
    </row>
    <row r="252" spans="1:11" x14ac:dyDescent="0.45">
      <c r="A252" s="9">
        <v>43967</v>
      </c>
      <c r="B252" t="s">
        <v>11</v>
      </c>
      <c r="C252">
        <v>321412.5</v>
      </c>
      <c r="D252">
        <v>32235864</v>
      </c>
      <c r="E252">
        <v>23691368.555</v>
      </c>
      <c r="F252">
        <v>595097.15929230768</v>
      </c>
      <c r="G252">
        <v>129</v>
      </c>
      <c r="H252">
        <v>17914</v>
      </c>
      <c r="I252">
        <v>16631</v>
      </c>
      <c r="J252">
        <f>WEEKDAY(Merge1[[#This Row],[Дата]],2)</f>
        <v>6</v>
      </c>
      <c r="K252"/>
    </row>
    <row r="253" spans="1:11" x14ac:dyDescent="0.45">
      <c r="A253" s="9">
        <v>43967</v>
      </c>
      <c r="B253" t="s">
        <v>19</v>
      </c>
      <c r="C253">
        <v>225480</v>
      </c>
      <c r="D253">
        <v>22355338.5</v>
      </c>
      <c r="E253">
        <v>16443448.491999999</v>
      </c>
      <c r="F253">
        <v>291468.59999999998</v>
      </c>
      <c r="G253">
        <v>54</v>
      </c>
      <c r="H253">
        <v>13170</v>
      </c>
      <c r="I253">
        <v>12299</v>
      </c>
      <c r="J253">
        <f>WEEKDAY(Merge1[[#This Row],[Дата]],2)</f>
        <v>6</v>
      </c>
      <c r="K253"/>
    </row>
    <row r="254" spans="1:11" x14ac:dyDescent="0.45">
      <c r="A254" s="9">
        <v>43967</v>
      </c>
      <c r="B254" t="s">
        <v>15</v>
      </c>
      <c r="C254">
        <v>18600</v>
      </c>
      <c r="D254">
        <v>1601425.5</v>
      </c>
      <c r="E254">
        <v>1268422.666</v>
      </c>
      <c r="F254">
        <v>189642.93076923076</v>
      </c>
      <c r="G254">
        <v>15</v>
      </c>
      <c r="H254">
        <v>1111</v>
      </c>
      <c r="I254">
        <v>992</v>
      </c>
      <c r="J254">
        <f>WEEKDAY(Merge1[[#This Row],[Дата]],2)</f>
        <v>6</v>
      </c>
      <c r="K254"/>
    </row>
    <row r="255" spans="1:11" x14ac:dyDescent="0.45">
      <c r="A255" s="9">
        <v>43967</v>
      </c>
      <c r="B255" t="s">
        <v>20</v>
      </c>
      <c r="C255">
        <v>16368</v>
      </c>
      <c r="D255">
        <v>1316350.5</v>
      </c>
      <c r="E255">
        <v>1092945.2830000001</v>
      </c>
      <c r="F255">
        <v>175846.6446153846</v>
      </c>
      <c r="G255">
        <v>16</v>
      </c>
      <c r="H255">
        <v>920</v>
      </c>
      <c r="I255">
        <v>818</v>
      </c>
      <c r="J255">
        <f>WEEKDAY(Merge1[[#This Row],[Дата]],2)</f>
        <v>6</v>
      </c>
      <c r="K255"/>
    </row>
    <row r="256" spans="1:11" x14ac:dyDescent="0.45">
      <c r="A256" s="9">
        <v>43967</v>
      </c>
      <c r="B256" t="s">
        <v>12</v>
      </c>
      <c r="C256">
        <v>408810</v>
      </c>
      <c r="D256">
        <v>42323631</v>
      </c>
      <c r="E256">
        <v>31033323.692999996</v>
      </c>
      <c r="F256">
        <v>571764.09076923074</v>
      </c>
      <c r="G256">
        <v>125</v>
      </c>
      <c r="H256">
        <v>22291</v>
      </c>
      <c r="I256">
        <v>20635</v>
      </c>
      <c r="J256">
        <f>WEEKDAY(Merge1[[#This Row],[Дата]],2)</f>
        <v>6</v>
      </c>
      <c r="K256"/>
    </row>
    <row r="257" spans="1:11" x14ac:dyDescent="0.45">
      <c r="A257" s="9">
        <v>43967</v>
      </c>
      <c r="B257" t="s">
        <v>9</v>
      </c>
      <c r="C257">
        <v>14265</v>
      </c>
      <c r="D257">
        <v>1130506.5</v>
      </c>
      <c r="E257">
        <v>1024403.9859999999</v>
      </c>
      <c r="F257">
        <v>72626.813907692311</v>
      </c>
      <c r="G257">
        <v>10</v>
      </c>
      <c r="H257">
        <v>760</v>
      </c>
      <c r="I257">
        <v>672</v>
      </c>
      <c r="J257">
        <f>WEEKDAY(Merge1[[#This Row],[Дата]],2)</f>
        <v>6</v>
      </c>
      <c r="K257"/>
    </row>
    <row r="258" spans="1:11" x14ac:dyDescent="0.45">
      <c r="A258" s="9">
        <v>43967</v>
      </c>
      <c r="B258" t="s">
        <v>18</v>
      </c>
      <c r="C258">
        <v>236551.5</v>
      </c>
      <c r="D258">
        <v>23689383</v>
      </c>
      <c r="E258">
        <v>17329462.175999999</v>
      </c>
      <c r="F258">
        <v>258177.63846153844</v>
      </c>
      <c r="G258">
        <v>60</v>
      </c>
      <c r="H258">
        <v>14049</v>
      </c>
      <c r="I258">
        <v>13118</v>
      </c>
      <c r="J258">
        <f>WEEKDAY(Merge1[[#This Row],[Дата]],2)</f>
        <v>6</v>
      </c>
      <c r="K258"/>
    </row>
    <row r="259" spans="1:11" x14ac:dyDescent="0.45">
      <c r="A259" s="9">
        <v>43967</v>
      </c>
      <c r="B259" t="s">
        <v>13</v>
      </c>
      <c r="C259">
        <v>81331.5</v>
      </c>
      <c r="D259">
        <v>6652179</v>
      </c>
      <c r="E259">
        <v>5305378.9040000001</v>
      </c>
      <c r="F259">
        <v>156413.8362153846</v>
      </c>
      <c r="G259">
        <v>36</v>
      </c>
      <c r="H259">
        <v>5286</v>
      </c>
      <c r="I259">
        <v>4867</v>
      </c>
      <c r="J259">
        <f>WEEKDAY(Merge1[[#This Row],[Дата]],2)</f>
        <v>6</v>
      </c>
      <c r="K259"/>
    </row>
    <row r="260" spans="1:11" x14ac:dyDescent="0.45">
      <c r="A260" s="9">
        <v>43967</v>
      </c>
      <c r="B260" t="s">
        <v>14</v>
      </c>
      <c r="C260">
        <v>44560.5</v>
      </c>
      <c r="D260">
        <v>4025148</v>
      </c>
      <c r="E260">
        <v>3259483.304</v>
      </c>
      <c r="F260">
        <v>145385.33866923075</v>
      </c>
      <c r="G260">
        <v>21</v>
      </c>
      <c r="H260">
        <v>2427</v>
      </c>
      <c r="I260">
        <v>2213</v>
      </c>
      <c r="J260">
        <f>WEEKDAY(Merge1[[#This Row],[Дата]],2)</f>
        <v>6</v>
      </c>
      <c r="K260"/>
    </row>
    <row r="261" spans="1:11" x14ac:dyDescent="0.45">
      <c r="A261" s="9">
        <v>43967</v>
      </c>
      <c r="B261" t="s">
        <v>7</v>
      </c>
      <c r="C261">
        <v>38947.5</v>
      </c>
      <c r="D261">
        <v>3395892</v>
      </c>
      <c r="E261">
        <v>2740255.2110000001</v>
      </c>
      <c r="F261">
        <v>294361.0811230769</v>
      </c>
      <c r="G261">
        <v>21</v>
      </c>
      <c r="H261">
        <v>2145</v>
      </c>
      <c r="I261">
        <v>1947</v>
      </c>
      <c r="J261">
        <f>WEEKDAY(Merge1[[#This Row],[Дата]],2)</f>
        <v>6</v>
      </c>
      <c r="K261"/>
    </row>
    <row r="262" spans="1:11" x14ac:dyDescent="0.45">
      <c r="A262" s="9">
        <v>43967</v>
      </c>
      <c r="B262" t="s">
        <v>17</v>
      </c>
      <c r="C262">
        <v>34563</v>
      </c>
      <c r="D262">
        <v>2922883.5</v>
      </c>
      <c r="E262">
        <v>2340316.3049999997</v>
      </c>
      <c r="F262">
        <v>109812.45384615385</v>
      </c>
      <c r="G262">
        <v>19</v>
      </c>
      <c r="H262">
        <v>2039</v>
      </c>
      <c r="I262">
        <v>1868</v>
      </c>
      <c r="J262">
        <f>WEEKDAY(Merge1[[#This Row],[Дата]],2)</f>
        <v>6</v>
      </c>
      <c r="K262"/>
    </row>
    <row r="263" spans="1:11" x14ac:dyDescent="0.45">
      <c r="A263" s="9">
        <v>43967</v>
      </c>
      <c r="B263" t="s">
        <v>10</v>
      </c>
      <c r="C263">
        <v>35482.5</v>
      </c>
      <c r="D263">
        <v>3222517.5</v>
      </c>
      <c r="E263">
        <v>2633868.1740000001</v>
      </c>
      <c r="F263">
        <v>150484.18215384614</v>
      </c>
      <c r="G263">
        <v>19</v>
      </c>
      <c r="H263">
        <v>2080</v>
      </c>
      <c r="I263">
        <v>1844</v>
      </c>
      <c r="J263">
        <f>WEEKDAY(Merge1[[#This Row],[Дата]],2)</f>
        <v>6</v>
      </c>
      <c r="K263"/>
    </row>
    <row r="264" spans="1:11" x14ac:dyDescent="0.45">
      <c r="A264" s="9">
        <v>43967</v>
      </c>
      <c r="B264" t="s">
        <v>16</v>
      </c>
      <c r="C264">
        <v>13120.5</v>
      </c>
      <c r="D264">
        <v>1215033</v>
      </c>
      <c r="E264">
        <v>985281.03599999985</v>
      </c>
      <c r="F264">
        <v>143418.86295384614</v>
      </c>
      <c r="G264">
        <v>15</v>
      </c>
      <c r="H264">
        <v>747</v>
      </c>
      <c r="I264">
        <v>647</v>
      </c>
      <c r="J264">
        <f>WEEKDAY(Merge1[[#This Row],[Дата]],2)</f>
        <v>6</v>
      </c>
      <c r="K264"/>
    </row>
    <row r="265" spans="1:11" x14ac:dyDescent="0.45">
      <c r="A265" s="9">
        <v>43967</v>
      </c>
      <c r="B265" t="s">
        <v>8</v>
      </c>
      <c r="C265">
        <v>88063.5</v>
      </c>
      <c r="D265">
        <v>7583758.5</v>
      </c>
      <c r="E265">
        <v>5779076.7979999995</v>
      </c>
      <c r="F265">
        <v>152384.93586153846</v>
      </c>
      <c r="G265">
        <v>31</v>
      </c>
      <c r="H265">
        <v>5593</v>
      </c>
      <c r="I265">
        <v>5177</v>
      </c>
      <c r="J265">
        <f>WEEKDAY(Merge1[[#This Row],[Дата]],2)</f>
        <v>6</v>
      </c>
      <c r="K265"/>
    </row>
    <row r="266" spans="1:11" x14ac:dyDescent="0.45">
      <c r="A266" s="9">
        <v>43968</v>
      </c>
      <c r="B266" t="s">
        <v>17</v>
      </c>
      <c r="C266">
        <v>28275</v>
      </c>
      <c r="D266">
        <v>2435632.5</v>
      </c>
      <c r="E266">
        <v>1954139.7149999999</v>
      </c>
      <c r="F266">
        <v>79541.984615384616</v>
      </c>
      <c r="G266">
        <v>19</v>
      </c>
      <c r="H266">
        <v>1790</v>
      </c>
      <c r="I266">
        <v>1633</v>
      </c>
      <c r="J266">
        <f>WEEKDAY(Merge1[[#This Row],[Дата]],2)</f>
        <v>7</v>
      </c>
      <c r="K266"/>
    </row>
    <row r="267" spans="1:11" x14ac:dyDescent="0.45">
      <c r="A267" s="9">
        <v>43968</v>
      </c>
      <c r="B267" t="s">
        <v>10</v>
      </c>
      <c r="C267">
        <v>30486</v>
      </c>
      <c r="D267">
        <v>2694289.5</v>
      </c>
      <c r="E267">
        <v>2183502.7290000003</v>
      </c>
      <c r="F267">
        <v>153558.02257692307</v>
      </c>
      <c r="G267">
        <v>19</v>
      </c>
      <c r="H267">
        <v>1871</v>
      </c>
      <c r="I267">
        <v>1660</v>
      </c>
      <c r="J267">
        <f>WEEKDAY(Merge1[[#This Row],[Дата]],2)</f>
        <v>7</v>
      </c>
      <c r="K267"/>
    </row>
    <row r="268" spans="1:11" x14ac:dyDescent="0.45">
      <c r="A268" s="9">
        <v>43968</v>
      </c>
      <c r="B268" t="s">
        <v>16</v>
      </c>
      <c r="C268">
        <v>11967</v>
      </c>
      <c r="D268">
        <v>1060489.5</v>
      </c>
      <c r="E268">
        <v>851805.179</v>
      </c>
      <c r="F268">
        <v>171981.49101538458</v>
      </c>
      <c r="G268">
        <v>15</v>
      </c>
      <c r="H268">
        <v>692</v>
      </c>
      <c r="I268">
        <v>591</v>
      </c>
      <c r="J268">
        <f>WEEKDAY(Merge1[[#This Row],[Дата]],2)</f>
        <v>7</v>
      </c>
      <c r="K268"/>
    </row>
    <row r="269" spans="1:11" x14ac:dyDescent="0.45">
      <c r="A269" s="9">
        <v>43968</v>
      </c>
      <c r="B269" t="s">
        <v>14</v>
      </c>
      <c r="C269">
        <v>34830</v>
      </c>
      <c r="D269">
        <v>3191155.5</v>
      </c>
      <c r="E269">
        <v>2528990.5839999998</v>
      </c>
      <c r="F269">
        <v>292821.22307692311</v>
      </c>
      <c r="G269">
        <v>21</v>
      </c>
      <c r="H269">
        <v>2054</v>
      </c>
      <c r="I269">
        <v>1883</v>
      </c>
      <c r="J269">
        <f>WEEKDAY(Merge1[[#This Row],[Дата]],2)</f>
        <v>7</v>
      </c>
      <c r="K269"/>
    </row>
    <row r="270" spans="1:11" x14ac:dyDescent="0.45">
      <c r="A270" s="9">
        <v>43968</v>
      </c>
      <c r="B270" t="s">
        <v>20</v>
      </c>
      <c r="C270">
        <v>13440</v>
      </c>
      <c r="D270">
        <v>1157529</v>
      </c>
      <c r="E270">
        <v>935379.42299999984</v>
      </c>
      <c r="F270">
        <v>111375.6648</v>
      </c>
      <c r="G270">
        <v>16</v>
      </c>
      <c r="H270">
        <v>859</v>
      </c>
      <c r="I270">
        <v>746</v>
      </c>
      <c r="J270">
        <f>WEEKDAY(Merge1[[#This Row],[Дата]],2)</f>
        <v>7</v>
      </c>
      <c r="K270"/>
    </row>
    <row r="271" spans="1:11" x14ac:dyDescent="0.45">
      <c r="A271" s="9">
        <v>43968</v>
      </c>
      <c r="B271" t="s">
        <v>12</v>
      </c>
      <c r="C271">
        <v>357072</v>
      </c>
      <c r="D271">
        <v>36834567</v>
      </c>
      <c r="E271">
        <v>26914635.671</v>
      </c>
      <c r="F271">
        <v>566638.92575384618</v>
      </c>
      <c r="G271">
        <v>125</v>
      </c>
      <c r="H271">
        <v>20079</v>
      </c>
      <c r="I271">
        <v>18721</v>
      </c>
      <c r="J271">
        <f>WEEKDAY(Merge1[[#This Row],[Дата]],2)</f>
        <v>7</v>
      </c>
      <c r="K271"/>
    </row>
    <row r="272" spans="1:11" x14ac:dyDescent="0.45">
      <c r="A272" s="9">
        <v>43968</v>
      </c>
      <c r="B272" t="s">
        <v>13</v>
      </c>
      <c r="C272">
        <v>72861</v>
      </c>
      <c r="D272">
        <v>5952802.5</v>
      </c>
      <c r="E272">
        <v>4711294.2009999994</v>
      </c>
      <c r="F272">
        <v>125880.90000000001</v>
      </c>
      <c r="G272">
        <v>36</v>
      </c>
      <c r="H272">
        <v>4918</v>
      </c>
      <c r="I272">
        <v>4554</v>
      </c>
      <c r="J272">
        <f>WEEKDAY(Merge1[[#This Row],[Дата]],2)</f>
        <v>7</v>
      </c>
      <c r="K272"/>
    </row>
    <row r="273" spans="1:11" x14ac:dyDescent="0.45">
      <c r="A273" s="9">
        <v>43968</v>
      </c>
      <c r="B273" t="s">
        <v>7</v>
      </c>
      <c r="C273">
        <v>32023.5</v>
      </c>
      <c r="D273">
        <v>2882458.5</v>
      </c>
      <c r="E273">
        <v>2290967.0389999999</v>
      </c>
      <c r="F273">
        <v>246817.75113846152</v>
      </c>
      <c r="G273">
        <v>21</v>
      </c>
      <c r="H273">
        <v>1874</v>
      </c>
      <c r="I273">
        <v>1705</v>
      </c>
      <c r="J273">
        <f>WEEKDAY(Merge1[[#This Row],[Дата]],2)</f>
        <v>7</v>
      </c>
      <c r="K273"/>
    </row>
    <row r="274" spans="1:11" x14ac:dyDescent="0.45">
      <c r="A274" s="9">
        <v>43968</v>
      </c>
      <c r="B274" t="s">
        <v>19</v>
      </c>
      <c r="C274">
        <v>184801.5</v>
      </c>
      <c r="D274">
        <v>18449091</v>
      </c>
      <c r="E274">
        <v>13533023.127999999</v>
      </c>
      <c r="F274">
        <v>246229.69714615386</v>
      </c>
      <c r="G274">
        <v>54</v>
      </c>
      <c r="H274">
        <v>11128</v>
      </c>
      <c r="I274">
        <v>10467</v>
      </c>
      <c r="J274">
        <f>WEEKDAY(Merge1[[#This Row],[Дата]],2)</f>
        <v>7</v>
      </c>
      <c r="K274"/>
    </row>
    <row r="275" spans="1:11" x14ac:dyDescent="0.45">
      <c r="A275" s="9">
        <v>43968</v>
      </c>
      <c r="B275" t="s">
        <v>8</v>
      </c>
      <c r="C275">
        <v>78057</v>
      </c>
      <c r="D275">
        <v>6774946.5</v>
      </c>
      <c r="E275">
        <v>5115462.4009999996</v>
      </c>
      <c r="F275">
        <v>61149.515384615377</v>
      </c>
      <c r="G275">
        <v>31</v>
      </c>
      <c r="H275">
        <v>5206</v>
      </c>
      <c r="I275">
        <v>4843</v>
      </c>
      <c r="J275">
        <f>WEEKDAY(Merge1[[#This Row],[Дата]],2)</f>
        <v>7</v>
      </c>
      <c r="K275"/>
    </row>
    <row r="276" spans="1:11" x14ac:dyDescent="0.45">
      <c r="A276" s="9">
        <v>43968</v>
      </c>
      <c r="B276" t="s">
        <v>9</v>
      </c>
      <c r="C276">
        <v>10402.5</v>
      </c>
      <c r="D276">
        <v>843727.5</v>
      </c>
      <c r="E276">
        <v>729677.51899999997</v>
      </c>
      <c r="F276">
        <v>140731.96461538461</v>
      </c>
      <c r="G276">
        <v>10</v>
      </c>
      <c r="H276">
        <v>591</v>
      </c>
      <c r="I276">
        <v>513</v>
      </c>
      <c r="J276">
        <f>WEEKDAY(Merge1[[#This Row],[Дата]],2)</f>
        <v>7</v>
      </c>
      <c r="K276"/>
    </row>
    <row r="277" spans="1:11" x14ac:dyDescent="0.45">
      <c r="A277" s="9">
        <v>43968</v>
      </c>
      <c r="B277" t="s">
        <v>11</v>
      </c>
      <c r="C277">
        <v>269029.5</v>
      </c>
      <c r="D277">
        <v>26659930.5</v>
      </c>
      <c r="E277">
        <v>19515982.116</v>
      </c>
      <c r="F277">
        <v>551393.4769230769</v>
      </c>
      <c r="G277">
        <v>129</v>
      </c>
      <c r="H277">
        <v>15744</v>
      </c>
      <c r="I277">
        <v>14685</v>
      </c>
      <c r="J277">
        <f>WEEKDAY(Merge1[[#This Row],[Дата]],2)</f>
        <v>7</v>
      </c>
      <c r="K277"/>
    </row>
    <row r="278" spans="1:11" x14ac:dyDescent="0.45">
      <c r="A278" s="9">
        <v>43968</v>
      </c>
      <c r="B278" t="s">
        <v>15</v>
      </c>
      <c r="C278">
        <v>15609</v>
      </c>
      <c r="D278">
        <v>1377577.5</v>
      </c>
      <c r="E278">
        <v>1086345.0159999998</v>
      </c>
      <c r="F278">
        <v>224718.40769230769</v>
      </c>
      <c r="G278">
        <v>15</v>
      </c>
      <c r="H278">
        <v>971</v>
      </c>
      <c r="I278">
        <v>856</v>
      </c>
      <c r="J278">
        <f>WEEKDAY(Merge1[[#This Row],[Дата]],2)</f>
        <v>7</v>
      </c>
      <c r="K278"/>
    </row>
    <row r="279" spans="1:11" x14ac:dyDescent="0.45">
      <c r="A279" s="9">
        <v>43968</v>
      </c>
      <c r="B279" t="s">
        <v>18</v>
      </c>
      <c r="C279">
        <v>193363.5</v>
      </c>
      <c r="D279">
        <v>19546386</v>
      </c>
      <c r="E279">
        <v>14278298.844000001</v>
      </c>
      <c r="F279">
        <v>264289.06153846154</v>
      </c>
      <c r="G279">
        <v>60</v>
      </c>
      <c r="H279">
        <v>11698</v>
      </c>
      <c r="I279">
        <v>10989</v>
      </c>
      <c r="J279">
        <f>WEEKDAY(Merge1[[#This Row],[Дата]],2)</f>
        <v>7</v>
      </c>
      <c r="K279"/>
    </row>
    <row r="280" spans="1:11" x14ac:dyDescent="0.45">
      <c r="A280" s="9">
        <v>43969</v>
      </c>
      <c r="B280" t="s">
        <v>9</v>
      </c>
      <c r="C280">
        <v>11680.5</v>
      </c>
      <c r="D280">
        <v>936427.5</v>
      </c>
      <c r="E280">
        <v>813406.68400000001</v>
      </c>
      <c r="F280">
        <v>117272.7846153846</v>
      </c>
      <c r="G280">
        <v>10</v>
      </c>
      <c r="H280">
        <v>645</v>
      </c>
      <c r="I280">
        <v>565</v>
      </c>
      <c r="J280">
        <f>WEEKDAY(Merge1[[#This Row],[Дата]],2)</f>
        <v>1</v>
      </c>
      <c r="K280"/>
    </row>
    <row r="281" spans="1:11" x14ac:dyDescent="0.45">
      <c r="A281" s="9">
        <v>43969</v>
      </c>
      <c r="B281" t="s">
        <v>11</v>
      </c>
      <c r="C281">
        <v>273900</v>
      </c>
      <c r="D281">
        <v>27535284.147600003</v>
      </c>
      <c r="E281">
        <v>19680985.969000001</v>
      </c>
      <c r="F281">
        <v>764540.58792307694</v>
      </c>
      <c r="G281">
        <v>129</v>
      </c>
      <c r="H281">
        <v>16110</v>
      </c>
      <c r="I281">
        <v>14992</v>
      </c>
      <c r="J281">
        <f>WEEKDAY(Merge1[[#This Row],[Дата]],2)</f>
        <v>1</v>
      </c>
      <c r="K281"/>
    </row>
    <row r="282" spans="1:11" x14ac:dyDescent="0.45">
      <c r="A282" s="9">
        <v>43969</v>
      </c>
      <c r="B282" t="s">
        <v>12</v>
      </c>
      <c r="C282">
        <v>355081.5</v>
      </c>
      <c r="D282">
        <v>36876888</v>
      </c>
      <c r="E282">
        <v>26228948.559</v>
      </c>
      <c r="F282">
        <v>898617.75030769221</v>
      </c>
      <c r="G282">
        <v>125</v>
      </c>
      <c r="H282">
        <v>20449</v>
      </c>
      <c r="I282">
        <v>19060</v>
      </c>
      <c r="J282">
        <f>WEEKDAY(Merge1[[#This Row],[Дата]],2)</f>
        <v>1</v>
      </c>
      <c r="K282"/>
    </row>
    <row r="283" spans="1:11" x14ac:dyDescent="0.45">
      <c r="A283" s="9">
        <v>43969</v>
      </c>
      <c r="B283" t="s">
        <v>16</v>
      </c>
      <c r="C283">
        <v>12450</v>
      </c>
      <c r="D283">
        <v>1115146.5</v>
      </c>
      <c r="E283">
        <v>897555.51099999994</v>
      </c>
      <c r="F283">
        <v>150809.61403846153</v>
      </c>
      <c r="G283">
        <v>15</v>
      </c>
      <c r="H283">
        <v>729</v>
      </c>
      <c r="I283">
        <v>636</v>
      </c>
      <c r="J283">
        <f>WEEKDAY(Merge1[[#This Row],[Дата]],2)</f>
        <v>1</v>
      </c>
      <c r="K283"/>
    </row>
    <row r="284" spans="1:11" x14ac:dyDescent="0.45">
      <c r="A284" s="9">
        <v>43969</v>
      </c>
      <c r="B284" t="s">
        <v>15</v>
      </c>
      <c r="C284">
        <v>14290.5</v>
      </c>
      <c r="D284">
        <v>1246162.5</v>
      </c>
      <c r="E284">
        <v>983143.48999999987</v>
      </c>
      <c r="F284">
        <v>263823.34615384613</v>
      </c>
      <c r="G284">
        <v>16</v>
      </c>
      <c r="H284">
        <v>925</v>
      </c>
      <c r="I284">
        <v>816</v>
      </c>
      <c r="J284">
        <f>WEEKDAY(Merge1[[#This Row],[Дата]],2)</f>
        <v>1</v>
      </c>
      <c r="K284"/>
    </row>
    <row r="285" spans="1:11" x14ac:dyDescent="0.45">
      <c r="A285" s="9">
        <v>43969</v>
      </c>
      <c r="B285" t="s">
        <v>7</v>
      </c>
      <c r="C285">
        <v>31329</v>
      </c>
      <c r="D285">
        <v>2826379.5</v>
      </c>
      <c r="E285">
        <v>2229453.5079999999</v>
      </c>
      <c r="F285">
        <v>331756.18072307692</v>
      </c>
      <c r="G285">
        <v>21</v>
      </c>
      <c r="H285">
        <v>1834</v>
      </c>
      <c r="I285">
        <v>1660</v>
      </c>
      <c r="J285">
        <f>WEEKDAY(Merge1[[#This Row],[Дата]],2)</f>
        <v>1</v>
      </c>
      <c r="K285"/>
    </row>
    <row r="286" spans="1:11" x14ac:dyDescent="0.45">
      <c r="A286" s="9">
        <v>43969</v>
      </c>
      <c r="B286" t="s">
        <v>14</v>
      </c>
      <c r="C286">
        <v>36655.5</v>
      </c>
      <c r="D286">
        <v>3360135</v>
      </c>
      <c r="E286">
        <v>2596293.8219999997</v>
      </c>
      <c r="F286">
        <v>202175.53846153847</v>
      </c>
      <c r="G286">
        <v>21</v>
      </c>
      <c r="H286">
        <v>2136</v>
      </c>
      <c r="I286">
        <v>1947</v>
      </c>
      <c r="J286">
        <f>WEEKDAY(Merge1[[#This Row],[Дата]],2)</f>
        <v>1</v>
      </c>
      <c r="K286"/>
    </row>
    <row r="287" spans="1:11" x14ac:dyDescent="0.45">
      <c r="A287" s="9">
        <v>43969</v>
      </c>
      <c r="B287" t="s">
        <v>13</v>
      </c>
      <c r="C287">
        <v>70278</v>
      </c>
      <c r="D287">
        <v>5798476.5</v>
      </c>
      <c r="E287">
        <v>4485664.5060000001</v>
      </c>
      <c r="F287">
        <v>182019.63597692308</v>
      </c>
      <c r="G287">
        <v>36</v>
      </c>
      <c r="H287">
        <v>4885</v>
      </c>
      <c r="I287">
        <v>4502</v>
      </c>
      <c r="J287">
        <f>WEEKDAY(Merge1[[#This Row],[Дата]],2)</f>
        <v>1</v>
      </c>
      <c r="K287"/>
    </row>
    <row r="288" spans="1:11" x14ac:dyDescent="0.45">
      <c r="A288" s="9">
        <v>43969</v>
      </c>
      <c r="B288" t="s">
        <v>17</v>
      </c>
      <c r="C288">
        <v>27181.5</v>
      </c>
      <c r="D288">
        <v>2324490</v>
      </c>
      <c r="E288">
        <v>1796459.4790000001</v>
      </c>
      <c r="F288">
        <v>129793.76153846155</v>
      </c>
      <c r="G288">
        <v>19</v>
      </c>
      <c r="H288">
        <v>1741</v>
      </c>
      <c r="I288">
        <v>1597</v>
      </c>
      <c r="J288">
        <f>WEEKDAY(Merge1[[#This Row],[Дата]],2)</f>
        <v>1</v>
      </c>
      <c r="K288"/>
    </row>
    <row r="289" spans="1:11" x14ac:dyDescent="0.45">
      <c r="A289" s="9">
        <v>43969</v>
      </c>
      <c r="B289" t="s">
        <v>19</v>
      </c>
      <c r="C289">
        <v>196560</v>
      </c>
      <c r="D289">
        <v>19855122</v>
      </c>
      <c r="E289">
        <v>14172342.450999999</v>
      </c>
      <c r="F289">
        <v>269626.30769230769</v>
      </c>
      <c r="G289">
        <v>54</v>
      </c>
      <c r="H289">
        <v>12012</v>
      </c>
      <c r="I289">
        <v>11308</v>
      </c>
      <c r="J289">
        <f>WEEKDAY(Merge1[[#This Row],[Дата]],2)</f>
        <v>1</v>
      </c>
      <c r="K289"/>
    </row>
    <row r="290" spans="1:11" x14ac:dyDescent="0.45">
      <c r="A290" s="9">
        <v>43969</v>
      </c>
      <c r="B290" t="s">
        <v>20</v>
      </c>
      <c r="C290">
        <v>14497.5</v>
      </c>
      <c r="D290">
        <v>1230711</v>
      </c>
      <c r="E290">
        <v>1005560.455</v>
      </c>
      <c r="F290">
        <v>171097.83406153845</v>
      </c>
      <c r="G290">
        <v>16</v>
      </c>
      <c r="H290">
        <v>864</v>
      </c>
      <c r="I290">
        <v>765</v>
      </c>
      <c r="J290">
        <f>WEEKDAY(Merge1[[#This Row],[Дата]],2)</f>
        <v>1</v>
      </c>
      <c r="K290"/>
    </row>
    <row r="291" spans="1:11" x14ac:dyDescent="0.45">
      <c r="A291" s="9">
        <v>43969</v>
      </c>
      <c r="B291" t="s">
        <v>18</v>
      </c>
      <c r="C291">
        <v>201999</v>
      </c>
      <c r="D291">
        <v>20422435.5</v>
      </c>
      <c r="E291">
        <v>14541626.939999998</v>
      </c>
      <c r="F291">
        <v>279597.86153846153</v>
      </c>
      <c r="G291">
        <v>60</v>
      </c>
      <c r="H291">
        <v>12460</v>
      </c>
      <c r="I291">
        <v>11665</v>
      </c>
      <c r="J291">
        <f>WEEKDAY(Merge1[[#This Row],[Дата]],2)</f>
        <v>1</v>
      </c>
      <c r="K291"/>
    </row>
    <row r="292" spans="1:11" x14ac:dyDescent="0.45">
      <c r="A292" s="9">
        <v>43969</v>
      </c>
      <c r="B292" t="s">
        <v>10</v>
      </c>
      <c r="C292">
        <v>28668</v>
      </c>
      <c r="D292">
        <v>2588148</v>
      </c>
      <c r="E292">
        <v>2042294.1669999999</v>
      </c>
      <c r="F292">
        <v>160977.42935384615</v>
      </c>
      <c r="G292">
        <v>19</v>
      </c>
      <c r="H292">
        <v>1858</v>
      </c>
      <c r="I292">
        <v>1648</v>
      </c>
      <c r="J292">
        <f>WEEKDAY(Merge1[[#This Row],[Дата]],2)</f>
        <v>1</v>
      </c>
      <c r="K292"/>
    </row>
    <row r="293" spans="1:11" x14ac:dyDescent="0.45">
      <c r="A293" s="9">
        <v>43969</v>
      </c>
      <c r="B293" t="s">
        <v>8</v>
      </c>
      <c r="C293">
        <v>78058.5</v>
      </c>
      <c r="D293">
        <v>6609714</v>
      </c>
      <c r="E293">
        <v>5024858.7929999996</v>
      </c>
      <c r="F293">
        <v>140406.07692307691</v>
      </c>
      <c r="G293">
        <v>31</v>
      </c>
      <c r="H293">
        <v>5165</v>
      </c>
      <c r="I293">
        <v>4813</v>
      </c>
      <c r="J293">
        <f>WEEKDAY(Merge1[[#This Row],[Дата]],2)</f>
        <v>1</v>
      </c>
      <c r="K293"/>
    </row>
    <row r="294" spans="1:11" x14ac:dyDescent="0.45">
      <c r="A294" s="9">
        <v>43970</v>
      </c>
      <c r="B294" t="s">
        <v>15</v>
      </c>
      <c r="C294">
        <v>16638</v>
      </c>
      <c r="D294">
        <v>1364847</v>
      </c>
      <c r="E294">
        <v>1137103.412</v>
      </c>
      <c r="F294">
        <v>258642.5153846154</v>
      </c>
      <c r="G294">
        <v>16</v>
      </c>
      <c r="H294">
        <v>1012</v>
      </c>
      <c r="I294">
        <v>900</v>
      </c>
      <c r="J294">
        <f>WEEKDAY(Merge1[[#This Row],[Дата]],2)</f>
        <v>2</v>
      </c>
      <c r="K294"/>
    </row>
    <row r="295" spans="1:11" x14ac:dyDescent="0.45">
      <c r="A295" s="9">
        <v>43970</v>
      </c>
      <c r="B295" t="s">
        <v>12</v>
      </c>
      <c r="C295">
        <v>362536.5</v>
      </c>
      <c r="D295">
        <v>37023243</v>
      </c>
      <c r="E295">
        <v>26762183.377</v>
      </c>
      <c r="F295">
        <v>650375.76849230775</v>
      </c>
      <c r="G295">
        <v>125</v>
      </c>
      <c r="H295">
        <v>20771</v>
      </c>
      <c r="I295">
        <v>19338</v>
      </c>
      <c r="J295">
        <f>WEEKDAY(Merge1[[#This Row],[Дата]],2)</f>
        <v>2</v>
      </c>
      <c r="K295"/>
    </row>
    <row r="296" spans="1:11" x14ac:dyDescent="0.45">
      <c r="A296" s="9">
        <v>43970</v>
      </c>
      <c r="B296" t="s">
        <v>10</v>
      </c>
      <c r="C296">
        <v>32434.5</v>
      </c>
      <c r="D296">
        <v>2865337.5</v>
      </c>
      <c r="E296">
        <v>2368028.6850000001</v>
      </c>
      <c r="F296">
        <v>225452.89078461539</v>
      </c>
      <c r="G296">
        <v>19</v>
      </c>
      <c r="H296">
        <v>1999</v>
      </c>
      <c r="I296">
        <v>1799</v>
      </c>
      <c r="J296">
        <f>WEEKDAY(Merge1[[#This Row],[Дата]],2)</f>
        <v>2</v>
      </c>
      <c r="K296"/>
    </row>
    <row r="297" spans="1:11" x14ac:dyDescent="0.45">
      <c r="A297" s="9">
        <v>43970</v>
      </c>
      <c r="B297" t="s">
        <v>8</v>
      </c>
      <c r="C297">
        <v>84024</v>
      </c>
      <c r="D297">
        <v>6815511</v>
      </c>
      <c r="E297">
        <v>5426339.5819999995</v>
      </c>
      <c r="F297">
        <v>195070.25003076921</v>
      </c>
      <c r="G297">
        <v>31</v>
      </c>
      <c r="H297">
        <v>5389</v>
      </c>
      <c r="I297">
        <v>5024</v>
      </c>
      <c r="J297">
        <f>WEEKDAY(Merge1[[#This Row],[Дата]],2)</f>
        <v>2</v>
      </c>
      <c r="K297"/>
    </row>
    <row r="298" spans="1:11" x14ac:dyDescent="0.45">
      <c r="A298" s="9">
        <v>43970</v>
      </c>
      <c r="B298" t="s">
        <v>17</v>
      </c>
      <c r="C298">
        <v>28882.5</v>
      </c>
      <c r="D298">
        <v>2446530</v>
      </c>
      <c r="E298">
        <v>1956748.2629999998</v>
      </c>
      <c r="F298">
        <v>108543.03143076923</v>
      </c>
      <c r="G298">
        <v>19</v>
      </c>
      <c r="H298">
        <v>1831</v>
      </c>
      <c r="I298">
        <v>1667</v>
      </c>
      <c r="J298">
        <f>WEEKDAY(Merge1[[#This Row],[Дата]],2)</f>
        <v>2</v>
      </c>
      <c r="K298"/>
    </row>
    <row r="299" spans="1:11" x14ac:dyDescent="0.45">
      <c r="A299" s="9">
        <v>43970</v>
      </c>
      <c r="B299" t="s">
        <v>14</v>
      </c>
      <c r="C299">
        <v>38250</v>
      </c>
      <c r="D299">
        <v>3552937.5</v>
      </c>
      <c r="E299">
        <v>2795344.17</v>
      </c>
      <c r="F299">
        <v>245048.26007692309</v>
      </c>
      <c r="G299">
        <v>21</v>
      </c>
      <c r="H299">
        <v>2245</v>
      </c>
      <c r="I299">
        <v>2053</v>
      </c>
      <c r="J299">
        <f>WEEKDAY(Merge1[[#This Row],[Дата]],2)</f>
        <v>2</v>
      </c>
      <c r="K299"/>
    </row>
    <row r="300" spans="1:11" x14ac:dyDescent="0.45">
      <c r="A300" s="9">
        <v>43970</v>
      </c>
      <c r="B300" t="s">
        <v>18</v>
      </c>
      <c r="C300">
        <v>223597.5</v>
      </c>
      <c r="D300">
        <v>21945858</v>
      </c>
      <c r="E300">
        <v>15975681.728</v>
      </c>
      <c r="F300">
        <v>296759.42307692306</v>
      </c>
      <c r="G300">
        <v>60</v>
      </c>
      <c r="H300">
        <v>13867</v>
      </c>
      <c r="I300">
        <v>12987</v>
      </c>
      <c r="J300">
        <f>WEEKDAY(Merge1[[#This Row],[Дата]],2)</f>
        <v>2</v>
      </c>
      <c r="K300"/>
    </row>
    <row r="301" spans="1:11" x14ac:dyDescent="0.45">
      <c r="A301" s="9">
        <v>43970</v>
      </c>
      <c r="B301" t="s">
        <v>7</v>
      </c>
      <c r="C301">
        <v>31842</v>
      </c>
      <c r="D301">
        <v>2771116.5</v>
      </c>
      <c r="E301">
        <v>2269371.4459999995</v>
      </c>
      <c r="F301">
        <v>328803.84615384613</v>
      </c>
      <c r="G301">
        <v>21</v>
      </c>
      <c r="H301">
        <v>1860</v>
      </c>
      <c r="I301">
        <v>1704</v>
      </c>
      <c r="J301">
        <f>WEEKDAY(Merge1[[#This Row],[Дата]],2)</f>
        <v>2</v>
      </c>
      <c r="K301"/>
    </row>
    <row r="302" spans="1:11" x14ac:dyDescent="0.45">
      <c r="A302" s="9">
        <v>43970</v>
      </c>
      <c r="B302" t="s">
        <v>13</v>
      </c>
      <c r="C302">
        <v>75796.5</v>
      </c>
      <c r="D302">
        <v>6173463</v>
      </c>
      <c r="E302">
        <v>4915101.7949999999</v>
      </c>
      <c r="F302">
        <v>253686.7171923077</v>
      </c>
      <c r="G302">
        <v>36</v>
      </c>
      <c r="H302">
        <v>5094</v>
      </c>
      <c r="I302">
        <v>4716</v>
      </c>
      <c r="J302">
        <f>WEEKDAY(Merge1[[#This Row],[Дата]],2)</f>
        <v>2</v>
      </c>
      <c r="K302"/>
    </row>
    <row r="303" spans="1:11" x14ac:dyDescent="0.45">
      <c r="A303" s="9">
        <v>43970</v>
      </c>
      <c r="B303" t="s">
        <v>16</v>
      </c>
      <c r="C303">
        <v>16237.5</v>
      </c>
      <c r="D303">
        <v>1403047.5</v>
      </c>
      <c r="E303">
        <v>1195875.8800000001</v>
      </c>
      <c r="F303">
        <v>173178.52204615384</v>
      </c>
      <c r="G303">
        <v>15</v>
      </c>
      <c r="H303">
        <v>930</v>
      </c>
      <c r="I303">
        <v>827</v>
      </c>
      <c r="J303">
        <f>WEEKDAY(Merge1[[#This Row],[Дата]],2)</f>
        <v>2</v>
      </c>
      <c r="K303"/>
    </row>
    <row r="304" spans="1:11" x14ac:dyDescent="0.45">
      <c r="A304" s="9">
        <v>43970</v>
      </c>
      <c r="B304" t="s">
        <v>19</v>
      </c>
      <c r="C304">
        <v>211453.5</v>
      </c>
      <c r="D304">
        <v>20590072.5</v>
      </c>
      <c r="E304">
        <v>15078027.685000001</v>
      </c>
      <c r="F304">
        <v>293452.29237692308</v>
      </c>
      <c r="G304">
        <v>54</v>
      </c>
      <c r="H304">
        <v>13070</v>
      </c>
      <c r="I304">
        <v>12244</v>
      </c>
      <c r="J304">
        <f>WEEKDAY(Merge1[[#This Row],[Дата]],2)</f>
        <v>2</v>
      </c>
      <c r="K304"/>
    </row>
    <row r="305" spans="1:11" x14ac:dyDescent="0.45">
      <c r="A305" s="9">
        <v>43970</v>
      </c>
      <c r="B305" t="s">
        <v>11</v>
      </c>
      <c r="C305">
        <v>276568.5</v>
      </c>
      <c r="D305">
        <v>27093624</v>
      </c>
      <c r="E305">
        <v>19768696.5</v>
      </c>
      <c r="F305">
        <v>759335.80469230772</v>
      </c>
      <c r="G305">
        <v>129</v>
      </c>
      <c r="H305">
        <v>16191</v>
      </c>
      <c r="I305">
        <v>15102</v>
      </c>
      <c r="J305">
        <f>WEEKDAY(Merge1[[#This Row],[Дата]],2)</f>
        <v>2</v>
      </c>
      <c r="K305"/>
    </row>
    <row r="306" spans="1:11" x14ac:dyDescent="0.45">
      <c r="A306" s="9">
        <v>43970</v>
      </c>
      <c r="B306" t="s">
        <v>20</v>
      </c>
      <c r="C306">
        <v>14427</v>
      </c>
      <c r="D306">
        <v>1126810.5</v>
      </c>
      <c r="E306">
        <v>963035.41399999999</v>
      </c>
      <c r="F306">
        <v>202056.34519230769</v>
      </c>
      <c r="G306">
        <v>17</v>
      </c>
      <c r="H306">
        <v>857</v>
      </c>
      <c r="I306">
        <v>757</v>
      </c>
      <c r="J306">
        <f>WEEKDAY(Merge1[[#This Row],[Дата]],2)</f>
        <v>2</v>
      </c>
      <c r="K306"/>
    </row>
    <row r="307" spans="1:11" x14ac:dyDescent="0.45">
      <c r="A307" s="9">
        <v>43970</v>
      </c>
      <c r="B307" t="s">
        <v>9</v>
      </c>
      <c r="C307">
        <v>11526</v>
      </c>
      <c r="D307">
        <v>938764.5</v>
      </c>
      <c r="E307">
        <v>820018.375</v>
      </c>
      <c r="F307">
        <v>77816.215384615381</v>
      </c>
      <c r="G307">
        <v>10</v>
      </c>
      <c r="H307">
        <v>649</v>
      </c>
      <c r="I307">
        <v>568</v>
      </c>
      <c r="J307">
        <f>WEEKDAY(Merge1[[#This Row],[Дата]],2)</f>
        <v>2</v>
      </c>
      <c r="K307"/>
    </row>
    <row r="308" spans="1:11" x14ac:dyDescent="0.45">
      <c r="A308" s="9">
        <v>43971</v>
      </c>
      <c r="B308" t="s">
        <v>9</v>
      </c>
      <c r="C308">
        <v>13063.5</v>
      </c>
      <c r="D308">
        <v>1037247</v>
      </c>
      <c r="E308">
        <v>910480.6449999999</v>
      </c>
      <c r="F308">
        <v>64430.964123076919</v>
      </c>
      <c r="G308">
        <v>10</v>
      </c>
      <c r="H308">
        <v>745</v>
      </c>
      <c r="I308">
        <v>654</v>
      </c>
      <c r="J308">
        <f>WEEKDAY(Merge1[[#This Row],[Дата]],2)</f>
        <v>3</v>
      </c>
      <c r="K308"/>
    </row>
    <row r="309" spans="1:11" x14ac:dyDescent="0.45">
      <c r="A309" s="9">
        <v>43971</v>
      </c>
      <c r="B309" t="s">
        <v>10</v>
      </c>
      <c r="C309">
        <v>29955</v>
      </c>
      <c r="D309">
        <v>2692230</v>
      </c>
      <c r="E309">
        <v>2195766.1209999998</v>
      </c>
      <c r="F309">
        <v>202002.14775384613</v>
      </c>
      <c r="G309">
        <v>19</v>
      </c>
      <c r="H309">
        <v>1889</v>
      </c>
      <c r="I309">
        <v>1690</v>
      </c>
      <c r="J309">
        <f>WEEKDAY(Merge1[[#This Row],[Дата]],2)</f>
        <v>3</v>
      </c>
      <c r="K309"/>
    </row>
    <row r="310" spans="1:11" x14ac:dyDescent="0.45">
      <c r="A310" s="9">
        <v>43971</v>
      </c>
      <c r="B310" t="s">
        <v>17</v>
      </c>
      <c r="C310">
        <v>28849.5</v>
      </c>
      <c r="D310">
        <v>2520759</v>
      </c>
      <c r="E310">
        <v>2010739.0729999999</v>
      </c>
      <c r="F310">
        <v>106300.0107076923</v>
      </c>
      <c r="G310">
        <v>19</v>
      </c>
      <c r="H310">
        <v>1823</v>
      </c>
      <c r="I310">
        <v>1678</v>
      </c>
      <c r="J310">
        <f>WEEKDAY(Merge1[[#This Row],[Дата]],2)</f>
        <v>3</v>
      </c>
      <c r="K310"/>
    </row>
    <row r="311" spans="1:11" x14ac:dyDescent="0.45">
      <c r="A311" s="9">
        <v>43971</v>
      </c>
      <c r="B311" t="s">
        <v>13</v>
      </c>
      <c r="C311">
        <v>99631.5</v>
      </c>
      <c r="D311">
        <v>7121946</v>
      </c>
      <c r="E311">
        <v>6279205.8499999996</v>
      </c>
      <c r="F311">
        <v>279127.27602307691</v>
      </c>
      <c r="G311">
        <v>36</v>
      </c>
      <c r="H311">
        <v>5914</v>
      </c>
      <c r="I311">
        <v>5384</v>
      </c>
      <c r="J311">
        <f>WEEKDAY(Merge1[[#This Row],[Дата]],2)</f>
        <v>3</v>
      </c>
      <c r="K311"/>
    </row>
    <row r="312" spans="1:11" x14ac:dyDescent="0.45">
      <c r="A312" s="9">
        <v>43971</v>
      </c>
      <c r="B312" t="s">
        <v>16</v>
      </c>
      <c r="C312">
        <v>12630</v>
      </c>
      <c r="D312">
        <v>1104858</v>
      </c>
      <c r="E312">
        <v>915994.11899999983</v>
      </c>
      <c r="F312">
        <v>161654.46923076923</v>
      </c>
      <c r="G312">
        <v>15</v>
      </c>
      <c r="H312">
        <v>760</v>
      </c>
      <c r="I312">
        <v>664</v>
      </c>
      <c r="J312">
        <f>WEEKDAY(Merge1[[#This Row],[Дата]],2)</f>
        <v>3</v>
      </c>
      <c r="K312"/>
    </row>
    <row r="313" spans="1:11" x14ac:dyDescent="0.45">
      <c r="A313" s="9">
        <v>43971</v>
      </c>
      <c r="B313" t="s">
        <v>20</v>
      </c>
      <c r="C313">
        <v>14928</v>
      </c>
      <c r="D313">
        <v>1217749.5</v>
      </c>
      <c r="E313">
        <v>1025585.5199999999</v>
      </c>
      <c r="F313">
        <v>84618.754369230766</v>
      </c>
      <c r="G313">
        <v>17</v>
      </c>
      <c r="H313">
        <v>890</v>
      </c>
      <c r="I313">
        <v>794</v>
      </c>
      <c r="J313">
        <f>WEEKDAY(Merge1[[#This Row],[Дата]],2)</f>
        <v>3</v>
      </c>
      <c r="K313"/>
    </row>
    <row r="314" spans="1:11" x14ac:dyDescent="0.45">
      <c r="A314" s="9">
        <v>43971</v>
      </c>
      <c r="B314" t="s">
        <v>18</v>
      </c>
      <c r="C314">
        <v>219622.5</v>
      </c>
      <c r="D314">
        <v>21959286</v>
      </c>
      <c r="E314">
        <v>15958453.927999999</v>
      </c>
      <c r="F314">
        <v>417117.17692307686</v>
      </c>
      <c r="G314">
        <v>60</v>
      </c>
      <c r="H314">
        <v>13792</v>
      </c>
      <c r="I314">
        <v>12834</v>
      </c>
      <c r="J314">
        <f>WEEKDAY(Merge1[[#This Row],[Дата]],2)</f>
        <v>3</v>
      </c>
      <c r="K314"/>
    </row>
    <row r="315" spans="1:11" x14ac:dyDescent="0.45">
      <c r="A315" s="9">
        <v>43971</v>
      </c>
      <c r="B315" t="s">
        <v>14</v>
      </c>
      <c r="C315">
        <v>41391</v>
      </c>
      <c r="D315">
        <v>3918987</v>
      </c>
      <c r="E315">
        <v>3141103.9569999999</v>
      </c>
      <c r="F315">
        <v>205451.17950769232</v>
      </c>
      <c r="G315">
        <v>21</v>
      </c>
      <c r="H315">
        <v>2410</v>
      </c>
      <c r="I315">
        <v>2202</v>
      </c>
      <c r="J315">
        <f>WEEKDAY(Merge1[[#This Row],[Дата]],2)</f>
        <v>3</v>
      </c>
      <c r="K315"/>
    </row>
    <row r="316" spans="1:11" x14ac:dyDescent="0.45">
      <c r="A316" s="9">
        <v>43971</v>
      </c>
      <c r="B316" t="s">
        <v>7</v>
      </c>
      <c r="C316">
        <v>34077</v>
      </c>
      <c r="D316">
        <v>2929330.5</v>
      </c>
      <c r="E316">
        <v>2389543.5279999999</v>
      </c>
      <c r="F316">
        <v>459604.90796153841</v>
      </c>
      <c r="G316">
        <v>21</v>
      </c>
      <c r="H316">
        <v>1921</v>
      </c>
      <c r="I316">
        <v>1767</v>
      </c>
      <c r="J316">
        <f>WEEKDAY(Merge1[[#This Row],[Дата]],2)</f>
        <v>3</v>
      </c>
      <c r="K316"/>
    </row>
    <row r="317" spans="1:11" x14ac:dyDescent="0.45">
      <c r="A317" s="9">
        <v>43971</v>
      </c>
      <c r="B317" t="s">
        <v>12</v>
      </c>
      <c r="C317">
        <v>388668</v>
      </c>
      <c r="D317">
        <v>39639309</v>
      </c>
      <c r="E317">
        <v>28736966.634</v>
      </c>
      <c r="F317">
        <v>997757.75384615385</v>
      </c>
      <c r="G317">
        <v>125</v>
      </c>
      <c r="H317">
        <v>21674</v>
      </c>
      <c r="I317">
        <v>20155</v>
      </c>
      <c r="J317">
        <f>WEEKDAY(Merge1[[#This Row],[Дата]],2)</f>
        <v>3</v>
      </c>
      <c r="K317"/>
    </row>
    <row r="318" spans="1:11" x14ac:dyDescent="0.45">
      <c r="A318" s="9">
        <v>43971</v>
      </c>
      <c r="B318" t="s">
        <v>19</v>
      </c>
      <c r="C318">
        <v>214885.5</v>
      </c>
      <c r="D318">
        <v>21411349.5</v>
      </c>
      <c r="E318">
        <v>15600701.422999999</v>
      </c>
      <c r="F318">
        <v>410370.5153846154</v>
      </c>
      <c r="G318">
        <v>54</v>
      </c>
      <c r="H318">
        <v>13298</v>
      </c>
      <c r="I318">
        <v>12428</v>
      </c>
      <c r="J318">
        <f>WEEKDAY(Merge1[[#This Row],[Дата]],2)</f>
        <v>3</v>
      </c>
      <c r="K318"/>
    </row>
    <row r="319" spans="1:11" x14ac:dyDescent="0.45">
      <c r="A319" s="9">
        <v>43971</v>
      </c>
      <c r="B319" t="s">
        <v>8</v>
      </c>
      <c r="C319">
        <v>93313.5</v>
      </c>
      <c r="D319">
        <v>7247575.5</v>
      </c>
      <c r="E319">
        <v>5922822.6779999994</v>
      </c>
      <c r="F319">
        <v>714758.2</v>
      </c>
      <c r="G319">
        <v>31</v>
      </c>
      <c r="H319">
        <v>5698</v>
      </c>
      <c r="I319">
        <v>5258</v>
      </c>
      <c r="J319">
        <f>WEEKDAY(Merge1[[#This Row],[Дата]],2)</f>
        <v>3</v>
      </c>
      <c r="K319"/>
    </row>
    <row r="320" spans="1:11" x14ac:dyDescent="0.45">
      <c r="A320" s="9">
        <v>43971</v>
      </c>
      <c r="B320" t="s">
        <v>11</v>
      </c>
      <c r="C320">
        <v>300151.5</v>
      </c>
      <c r="D320">
        <v>29368771.617449999</v>
      </c>
      <c r="E320">
        <v>21545834.136</v>
      </c>
      <c r="F320">
        <v>1052145.9026769232</v>
      </c>
      <c r="G320">
        <v>129</v>
      </c>
      <c r="H320">
        <v>17095</v>
      </c>
      <c r="I320">
        <v>15919</v>
      </c>
      <c r="J320">
        <f>WEEKDAY(Merge1[[#This Row],[Дата]],2)</f>
        <v>3</v>
      </c>
      <c r="K320"/>
    </row>
    <row r="321" spans="1:11" x14ac:dyDescent="0.45">
      <c r="A321" s="9">
        <v>43971</v>
      </c>
      <c r="B321" t="s">
        <v>15</v>
      </c>
      <c r="C321">
        <v>17329.5</v>
      </c>
      <c r="D321">
        <v>1430254.5</v>
      </c>
      <c r="E321">
        <v>1175778.8370000001</v>
      </c>
      <c r="F321">
        <v>286968.87692307692</v>
      </c>
      <c r="G321">
        <v>16</v>
      </c>
      <c r="H321">
        <v>1050</v>
      </c>
      <c r="I321">
        <v>938</v>
      </c>
      <c r="J321">
        <f>WEEKDAY(Merge1[[#This Row],[Дата]],2)</f>
        <v>3</v>
      </c>
      <c r="K321"/>
    </row>
    <row r="322" spans="1:11" x14ac:dyDescent="0.45">
      <c r="A322" s="9">
        <v>43972</v>
      </c>
      <c r="B322" t="s">
        <v>8</v>
      </c>
      <c r="C322">
        <v>79485</v>
      </c>
      <c r="D322">
        <v>6633847.5</v>
      </c>
      <c r="E322">
        <v>5212858.58</v>
      </c>
      <c r="F322">
        <v>120955.33846153846</v>
      </c>
      <c r="G322">
        <v>31</v>
      </c>
      <c r="H322">
        <v>5207</v>
      </c>
      <c r="I322">
        <v>4868</v>
      </c>
      <c r="J322">
        <f>WEEKDAY(Merge1[[#This Row],[Дата]],2)</f>
        <v>4</v>
      </c>
      <c r="K322"/>
    </row>
    <row r="323" spans="1:11" x14ac:dyDescent="0.45">
      <c r="A323" s="9">
        <v>43972</v>
      </c>
      <c r="B323" t="s">
        <v>16</v>
      </c>
      <c r="C323">
        <v>12135</v>
      </c>
      <c r="D323">
        <v>1103623.5</v>
      </c>
      <c r="E323">
        <v>899589.3060000001</v>
      </c>
      <c r="F323">
        <v>184440.53076923077</v>
      </c>
      <c r="G323">
        <v>15</v>
      </c>
      <c r="H323">
        <v>749</v>
      </c>
      <c r="I323">
        <v>652</v>
      </c>
      <c r="J323">
        <f>WEEKDAY(Merge1[[#This Row],[Дата]],2)</f>
        <v>4</v>
      </c>
      <c r="K323"/>
    </row>
    <row r="324" spans="1:11" x14ac:dyDescent="0.45">
      <c r="A324" s="9">
        <v>43972</v>
      </c>
      <c r="B324" t="s">
        <v>20</v>
      </c>
      <c r="C324">
        <v>14182.5</v>
      </c>
      <c r="D324">
        <v>1172574</v>
      </c>
      <c r="E324">
        <v>968784.86499999987</v>
      </c>
      <c r="F324">
        <v>94547</v>
      </c>
      <c r="G324">
        <v>18</v>
      </c>
      <c r="H324">
        <v>888</v>
      </c>
      <c r="I324">
        <v>786</v>
      </c>
      <c r="J324">
        <f>WEEKDAY(Merge1[[#This Row],[Дата]],2)</f>
        <v>4</v>
      </c>
      <c r="K324"/>
    </row>
    <row r="325" spans="1:11" x14ac:dyDescent="0.45">
      <c r="A325" s="9">
        <v>43972</v>
      </c>
      <c r="B325" t="s">
        <v>10</v>
      </c>
      <c r="C325">
        <v>31707</v>
      </c>
      <c r="D325">
        <v>2853181.5</v>
      </c>
      <c r="E325">
        <v>2349459.5</v>
      </c>
      <c r="F325">
        <v>187617.05315384615</v>
      </c>
      <c r="G325">
        <v>19</v>
      </c>
      <c r="H325">
        <v>1949</v>
      </c>
      <c r="I325">
        <v>1724</v>
      </c>
      <c r="J325">
        <f>WEEKDAY(Merge1[[#This Row],[Дата]],2)</f>
        <v>4</v>
      </c>
      <c r="K325"/>
    </row>
    <row r="326" spans="1:11" x14ac:dyDescent="0.45">
      <c r="A326" s="9">
        <v>43972</v>
      </c>
      <c r="B326" t="s">
        <v>13</v>
      </c>
      <c r="C326">
        <v>73126.5</v>
      </c>
      <c r="D326">
        <v>5864085</v>
      </c>
      <c r="E326">
        <v>4847142.9859999996</v>
      </c>
      <c r="F326">
        <v>142998.2095</v>
      </c>
      <c r="G326">
        <v>36</v>
      </c>
      <c r="H326">
        <v>4816</v>
      </c>
      <c r="I326">
        <v>4452</v>
      </c>
      <c r="J326">
        <f>WEEKDAY(Merge1[[#This Row],[Дата]],2)</f>
        <v>4</v>
      </c>
      <c r="K326"/>
    </row>
    <row r="327" spans="1:11" x14ac:dyDescent="0.45">
      <c r="A327" s="9">
        <v>43972</v>
      </c>
      <c r="B327" t="s">
        <v>18</v>
      </c>
      <c r="C327">
        <v>224233.5</v>
      </c>
      <c r="D327">
        <v>22253295</v>
      </c>
      <c r="E327">
        <v>16496134.313999999</v>
      </c>
      <c r="F327">
        <v>334550.50769230764</v>
      </c>
      <c r="G327">
        <v>60</v>
      </c>
      <c r="H327">
        <v>14005</v>
      </c>
      <c r="I327">
        <v>13002</v>
      </c>
      <c r="J327">
        <f>WEEKDAY(Merge1[[#This Row],[Дата]],2)</f>
        <v>4</v>
      </c>
      <c r="K327"/>
    </row>
    <row r="328" spans="1:11" x14ac:dyDescent="0.45">
      <c r="A328" s="9">
        <v>43972</v>
      </c>
      <c r="B328" t="s">
        <v>9</v>
      </c>
      <c r="C328">
        <v>11250</v>
      </c>
      <c r="D328">
        <v>935523</v>
      </c>
      <c r="E328">
        <v>808524.505</v>
      </c>
      <c r="F328">
        <v>94344.953846153847</v>
      </c>
      <c r="G328">
        <v>10</v>
      </c>
      <c r="H328">
        <v>677</v>
      </c>
      <c r="I328">
        <v>591</v>
      </c>
      <c r="J328">
        <f>WEEKDAY(Merge1[[#This Row],[Дата]],2)</f>
        <v>4</v>
      </c>
      <c r="K328"/>
    </row>
    <row r="329" spans="1:11" x14ac:dyDescent="0.45">
      <c r="A329" s="9">
        <v>43972</v>
      </c>
      <c r="B329" t="s">
        <v>15</v>
      </c>
      <c r="C329">
        <v>16554</v>
      </c>
      <c r="D329">
        <v>1380751.5</v>
      </c>
      <c r="E329">
        <v>1137748.7319999998</v>
      </c>
      <c r="F329">
        <v>227139.51416923077</v>
      </c>
      <c r="G329">
        <v>17</v>
      </c>
      <c r="H329">
        <v>1045</v>
      </c>
      <c r="I329">
        <v>930</v>
      </c>
      <c r="J329">
        <f>WEEKDAY(Merge1[[#This Row],[Дата]],2)</f>
        <v>4</v>
      </c>
      <c r="K329"/>
    </row>
    <row r="330" spans="1:11" x14ac:dyDescent="0.45">
      <c r="A330" s="9">
        <v>43972</v>
      </c>
      <c r="B330" t="s">
        <v>19</v>
      </c>
      <c r="C330">
        <v>213640.5</v>
      </c>
      <c r="D330">
        <v>21042673.5</v>
      </c>
      <c r="E330">
        <v>15681371.557000002</v>
      </c>
      <c r="F330">
        <v>296732.59615384613</v>
      </c>
      <c r="G330">
        <v>54</v>
      </c>
      <c r="H330">
        <v>13240</v>
      </c>
      <c r="I330">
        <v>12360</v>
      </c>
      <c r="J330">
        <f>WEEKDAY(Merge1[[#This Row],[Дата]],2)</f>
        <v>4</v>
      </c>
      <c r="K330"/>
    </row>
    <row r="331" spans="1:11" x14ac:dyDescent="0.45">
      <c r="A331" s="9">
        <v>43972</v>
      </c>
      <c r="B331" t="s">
        <v>7</v>
      </c>
      <c r="C331">
        <v>31272</v>
      </c>
      <c r="D331">
        <v>2744382</v>
      </c>
      <c r="E331">
        <v>2257728.2139999997</v>
      </c>
      <c r="F331">
        <v>301623.79230769229</v>
      </c>
      <c r="G331">
        <v>21</v>
      </c>
      <c r="H331">
        <v>1787</v>
      </c>
      <c r="I331">
        <v>1626</v>
      </c>
      <c r="J331">
        <f>WEEKDAY(Merge1[[#This Row],[Дата]],2)</f>
        <v>4</v>
      </c>
      <c r="K331"/>
    </row>
    <row r="332" spans="1:11" x14ac:dyDescent="0.45">
      <c r="A332" s="9">
        <v>43972</v>
      </c>
      <c r="B332" t="s">
        <v>17</v>
      </c>
      <c r="C332">
        <v>25362</v>
      </c>
      <c r="D332">
        <v>2198935.5</v>
      </c>
      <c r="E332">
        <v>1755958.3049999999</v>
      </c>
      <c r="F332">
        <v>102833.37792307691</v>
      </c>
      <c r="G332">
        <v>19</v>
      </c>
      <c r="H332">
        <v>1650</v>
      </c>
      <c r="I332">
        <v>1505</v>
      </c>
      <c r="J332">
        <f>WEEKDAY(Merge1[[#This Row],[Дата]],2)</f>
        <v>4</v>
      </c>
      <c r="K332"/>
    </row>
    <row r="333" spans="1:11" x14ac:dyDescent="0.45">
      <c r="A333" s="9">
        <v>43972</v>
      </c>
      <c r="B333" t="s">
        <v>12</v>
      </c>
      <c r="C333">
        <v>378043.5</v>
      </c>
      <c r="D333">
        <v>37902156.57</v>
      </c>
      <c r="E333">
        <v>28083686.689999998</v>
      </c>
      <c r="F333">
        <v>713697.60769230768</v>
      </c>
      <c r="G333">
        <v>125</v>
      </c>
      <c r="H333">
        <v>20911</v>
      </c>
      <c r="I333">
        <v>19358</v>
      </c>
      <c r="J333">
        <f>WEEKDAY(Merge1[[#This Row],[Дата]],2)</f>
        <v>4</v>
      </c>
      <c r="K333"/>
    </row>
    <row r="334" spans="1:11" x14ac:dyDescent="0.45">
      <c r="A334" s="9">
        <v>43972</v>
      </c>
      <c r="B334" t="s">
        <v>11</v>
      </c>
      <c r="C334">
        <v>288936</v>
      </c>
      <c r="D334">
        <v>27852900</v>
      </c>
      <c r="E334">
        <v>20824687.999000002</v>
      </c>
      <c r="F334">
        <v>822353.43936153851</v>
      </c>
      <c r="G334">
        <v>129</v>
      </c>
      <c r="H334">
        <v>16373</v>
      </c>
      <c r="I334">
        <v>15223</v>
      </c>
      <c r="J334">
        <f>WEEKDAY(Merge1[[#This Row],[Дата]],2)</f>
        <v>4</v>
      </c>
      <c r="K334"/>
    </row>
    <row r="335" spans="1:11" x14ac:dyDescent="0.45">
      <c r="A335" s="9">
        <v>43972</v>
      </c>
      <c r="B335" t="s">
        <v>14</v>
      </c>
      <c r="C335">
        <v>40819.5</v>
      </c>
      <c r="D335">
        <v>3810394.5</v>
      </c>
      <c r="E335">
        <v>3046897.7940000002</v>
      </c>
      <c r="F335">
        <v>144594.40769230769</v>
      </c>
      <c r="G335">
        <v>21</v>
      </c>
      <c r="H335">
        <v>2335</v>
      </c>
      <c r="I335">
        <v>2126</v>
      </c>
      <c r="J335">
        <f>WEEKDAY(Merge1[[#This Row],[Дата]],2)</f>
        <v>4</v>
      </c>
      <c r="K335"/>
    </row>
    <row r="336" spans="1:11" x14ac:dyDescent="0.45">
      <c r="A336" s="9">
        <v>43973</v>
      </c>
      <c r="B336" t="s">
        <v>12</v>
      </c>
      <c r="C336">
        <v>393018</v>
      </c>
      <c r="D336">
        <v>39498373.5</v>
      </c>
      <c r="E336">
        <v>29683782.432999995</v>
      </c>
      <c r="F336">
        <v>636230.32011538453</v>
      </c>
      <c r="G336">
        <v>125</v>
      </c>
      <c r="H336">
        <v>21427</v>
      </c>
      <c r="I336">
        <v>19799</v>
      </c>
      <c r="J336">
        <f>WEEKDAY(Merge1[[#This Row],[Дата]],2)</f>
        <v>5</v>
      </c>
      <c r="K336"/>
    </row>
    <row r="337" spans="1:11" x14ac:dyDescent="0.45">
      <c r="A337" s="9">
        <v>43973</v>
      </c>
      <c r="B337" t="s">
        <v>17</v>
      </c>
      <c r="C337">
        <v>30781.5</v>
      </c>
      <c r="D337">
        <v>2540715</v>
      </c>
      <c r="E337">
        <v>2108065.5690000001</v>
      </c>
      <c r="F337">
        <v>90381.169230769228</v>
      </c>
      <c r="G337">
        <v>19</v>
      </c>
      <c r="H337">
        <v>1859</v>
      </c>
      <c r="I337">
        <v>1697</v>
      </c>
      <c r="J337">
        <f>WEEKDAY(Merge1[[#This Row],[Дата]],2)</f>
        <v>5</v>
      </c>
      <c r="K337"/>
    </row>
    <row r="338" spans="1:11" x14ac:dyDescent="0.45">
      <c r="A338" s="9">
        <v>43973</v>
      </c>
      <c r="B338" t="s">
        <v>18</v>
      </c>
      <c r="C338">
        <v>228334.5</v>
      </c>
      <c r="D338">
        <v>22380772.5</v>
      </c>
      <c r="E338">
        <v>17031004.072999999</v>
      </c>
      <c r="F338">
        <v>275436.23846153845</v>
      </c>
      <c r="G338">
        <v>60</v>
      </c>
      <c r="H338">
        <v>14050</v>
      </c>
      <c r="I338">
        <v>13027</v>
      </c>
      <c r="J338">
        <f>WEEKDAY(Merge1[[#This Row],[Дата]],2)</f>
        <v>5</v>
      </c>
      <c r="K338"/>
    </row>
    <row r="339" spans="1:11" x14ac:dyDescent="0.45">
      <c r="A339" s="9">
        <v>43973</v>
      </c>
      <c r="B339" t="s">
        <v>13</v>
      </c>
      <c r="C339">
        <v>75820.5</v>
      </c>
      <c r="D339">
        <v>5943489</v>
      </c>
      <c r="E339">
        <v>5046963.6720000003</v>
      </c>
      <c r="F339">
        <v>196334.07284615384</v>
      </c>
      <c r="G339">
        <v>36</v>
      </c>
      <c r="H339">
        <v>4857</v>
      </c>
      <c r="I339">
        <v>4456</v>
      </c>
      <c r="J339">
        <f>WEEKDAY(Merge1[[#This Row],[Дата]],2)</f>
        <v>5</v>
      </c>
      <c r="K339"/>
    </row>
    <row r="340" spans="1:11" x14ac:dyDescent="0.45">
      <c r="A340" s="9">
        <v>43973</v>
      </c>
      <c r="B340" t="s">
        <v>8</v>
      </c>
      <c r="C340">
        <v>97963.5</v>
      </c>
      <c r="D340">
        <v>7728465</v>
      </c>
      <c r="E340">
        <v>6415904.9240000006</v>
      </c>
      <c r="F340">
        <v>150138.82307692309</v>
      </c>
      <c r="G340">
        <v>31</v>
      </c>
      <c r="H340">
        <v>5965</v>
      </c>
      <c r="I340">
        <v>5533</v>
      </c>
      <c r="J340">
        <f>WEEKDAY(Merge1[[#This Row],[Дата]],2)</f>
        <v>5</v>
      </c>
      <c r="K340"/>
    </row>
    <row r="341" spans="1:11" x14ac:dyDescent="0.45">
      <c r="A341" s="9">
        <v>43973</v>
      </c>
      <c r="B341" t="s">
        <v>9</v>
      </c>
      <c r="C341">
        <v>18036</v>
      </c>
      <c r="D341">
        <v>1455049.5</v>
      </c>
      <c r="E341">
        <v>1301439.284</v>
      </c>
      <c r="F341">
        <v>69189.123076923075</v>
      </c>
      <c r="G341">
        <v>10</v>
      </c>
      <c r="H341">
        <v>965</v>
      </c>
      <c r="I341">
        <v>861</v>
      </c>
      <c r="J341">
        <f>WEEKDAY(Merge1[[#This Row],[Дата]],2)</f>
        <v>5</v>
      </c>
      <c r="K341"/>
    </row>
    <row r="342" spans="1:11" x14ac:dyDescent="0.45">
      <c r="A342" s="9">
        <v>43973</v>
      </c>
      <c r="B342" t="s">
        <v>14</v>
      </c>
      <c r="C342">
        <v>53838</v>
      </c>
      <c r="D342">
        <v>4840833</v>
      </c>
      <c r="E342">
        <v>4017247.747</v>
      </c>
      <c r="F342">
        <v>147709.19777692307</v>
      </c>
      <c r="G342">
        <v>21</v>
      </c>
      <c r="H342">
        <v>2861</v>
      </c>
      <c r="I342">
        <v>2612</v>
      </c>
      <c r="J342">
        <f>WEEKDAY(Merge1[[#This Row],[Дата]],2)</f>
        <v>5</v>
      </c>
      <c r="K342"/>
    </row>
    <row r="343" spans="1:11" x14ac:dyDescent="0.45">
      <c r="A343" s="9">
        <v>43973</v>
      </c>
      <c r="B343" t="s">
        <v>11</v>
      </c>
      <c r="C343">
        <v>304092</v>
      </c>
      <c r="D343">
        <v>29465769</v>
      </c>
      <c r="E343">
        <v>22276452.264999997</v>
      </c>
      <c r="F343">
        <v>570447.6369538462</v>
      </c>
      <c r="G343">
        <v>129</v>
      </c>
      <c r="H343">
        <v>17088</v>
      </c>
      <c r="I343">
        <v>15804</v>
      </c>
      <c r="J343">
        <f>WEEKDAY(Merge1[[#This Row],[Дата]],2)</f>
        <v>5</v>
      </c>
      <c r="K343"/>
    </row>
    <row r="344" spans="1:11" x14ac:dyDescent="0.45">
      <c r="A344" s="9">
        <v>43973</v>
      </c>
      <c r="B344" t="s">
        <v>16</v>
      </c>
      <c r="C344">
        <v>15802.5</v>
      </c>
      <c r="D344">
        <v>1411909.5</v>
      </c>
      <c r="E344">
        <v>1158841.584</v>
      </c>
      <c r="F344">
        <v>186035.59738461539</v>
      </c>
      <c r="G344">
        <v>15</v>
      </c>
      <c r="H344">
        <v>903</v>
      </c>
      <c r="I344">
        <v>792</v>
      </c>
      <c r="J344">
        <f>WEEKDAY(Merge1[[#This Row],[Дата]],2)</f>
        <v>5</v>
      </c>
      <c r="K344"/>
    </row>
    <row r="345" spans="1:11" x14ac:dyDescent="0.45">
      <c r="A345" s="9">
        <v>43973</v>
      </c>
      <c r="B345" t="s">
        <v>19</v>
      </c>
      <c r="C345">
        <v>214428</v>
      </c>
      <c r="D345">
        <v>20812585.5</v>
      </c>
      <c r="E345">
        <v>15857489.721000001</v>
      </c>
      <c r="F345">
        <v>256649.16153846151</v>
      </c>
      <c r="G345">
        <v>54</v>
      </c>
      <c r="H345">
        <v>13014</v>
      </c>
      <c r="I345">
        <v>12095</v>
      </c>
      <c r="J345">
        <f>WEEKDAY(Merge1[[#This Row],[Дата]],2)</f>
        <v>5</v>
      </c>
      <c r="K345"/>
    </row>
    <row r="346" spans="1:11" x14ac:dyDescent="0.45">
      <c r="A346" s="9">
        <v>43973</v>
      </c>
      <c r="B346" t="s">
        <v>15</v>
      </c>
      <c r="C346">
        <v>21483</v>
      </c>
      <c r="D346">
        <v>1774329</v>
      </c>
      <c r="E346">
        <v>1460215.51</v>
      </c>
      <c r="F346">
        <v>181509.9923076923</v>
      </c>
      <c r="G346">
        <v>17</v>
      </c>
      <c r="H346">
        <v>1268</v>
      </c>
      <c r="I346">
        <v>1129</v>
      </c>
      <c r="J346">
        <f>WEEKDAY(Merge1[[#This Row],[Дата]],2)</f>
        <v>5</v>
      </c>
      <c r="K346"/>
    </row>
    <row r="347" spans="1:11" x14ac:dyDescent="0.45">
      <c r="A347" s="9">
        <v>43973</v>
      </c>
      <c r="B347" t="s">
        <v>20</v>
      </c>
      <c r="C347">
        <v>17008.5</v>
      </c>
      <c r="D347">
        <v>1398771</v>
      </c>
      <c r="E347">
        <v>1144986.3970000001</v>
      </c>
      <c r="F347">
        <v>158820.4117</v>
      </c>
      <c r="G347">
        <v>18</v>
      </c>
      <c r="H347">
        <v>985</v>
      </c>
      <c r="I347">
        <v>861</v>
      </c>
      <c r="J347">
        <f>WEEKDAY(Merge1[[#This Row],[Дата]],2)</f>
        <v>5</v>
      </c>
      <c r="K347"/>
    </row>
    <row r="348" spans="1:11" x14ac:dyDescent="0.45">
      <c r="A348" s="9">
        <v>43973</v>
      </c>
      <c r="B348" t="s">
        <v>10</v>
      </c>
      <c r="C348">
        <v>38074.5</v>
      </c>
      <c r="D348">
        <v>3414180</v>
      </c>
      <c r="E348">
        <v>2805831.5209999997</v>
      </c>
      <c r="F348">
        <v>124540.74078461538</v>
      </c>
      <c r="G348">
        <v>20</v>
      </c>
      <c r="H348">
        <v>2306</v>
      </c>
      <c r="I348">
        <v>2054</v>
      </c>
      <c r="J348">
        <f>WEEKDAY(Merge1[[#This Row],[Дата]],2)</f>
        <v>5</v>
      </c>
      <c r="K348"/>
    </row>
    <row r="349" spans="1:11" x14ac:dyDescent="0.45">
      <c r="A349" s="9">
        <v>43973</v>
      </c>
      <c r="B349" t="s">
        <v>7</v>
      </c>
      <c r="C349">
        <v>36031.5</v>
      </c>
      <c r="D349">
        <v>3091069.5</v>
      </c>
      <c r="E349">
        <v>2549333.4129999997</v>
      </c>
      <c r="F349">
        <v>289900.09384615382</v>
      </c>
      <c r="G349">
        <v>21</v>
      </c>
      <c r="H349">
        <v>2046</v>
      </c>
      <c r="I349">
        <v>1853</v>
      </c>
      <c r="J349">
        <f>WEEKDAY(Merge1[[#This Row],[Дата]],2)</f>
        <v>5</v>
      </c>
      <c r="K349"/>
    </row>
    <row r="350" spans="1:11" x14ac:dyDescent="0.45">
      <c r="A350" s="9">
        <v>43974</v>
      </c>
      <c r="B350" t="s">
        <v>17</v>
      </c>
      <c r="C350">
        <v>36997.5</v>
      </c>
      <c r="D350">
        <v>3089140.5</v>
      </c>
      <c r="E350">
        <v>2533823.1740000001</v>
      </c>
      <c r="F350">
        <v>109891.53846153845</v>
      </c>
      <c r="G350">
        <v>19</v>
      </c>
      <c r="H350">
        <v>2195</v>
      </c>
      <c r="I350">
        <v>1999</v>
      </c>
      <c r="J350">
        <f>WEEKDAY(Merge1[[#This Row],[Дата]],2)</f>
        <v>6</v>
      </c>
      <c r="K350"/>
    </row>
    <row r="351" spans="1:11" x14ac:dyDescent="0.45">
      <c r="A351" s="9">
        <v>43974</v>
      </c>
      <c r="B351" t="s">
        <v>7</v>
      </c>
      <c r="C351">
        <v>42703.5</v>
      </c>
      <c r="D351">
        <v>3628726.5</v>
      </c>
      <c r="E351">
        <v>3056063.7349999999</v>
      </c>
      <c r="F351">
        <v>223670.01693846151</v>
      </c>
      <c r="G351">
        <v>21</v>
      </c>
      <c r="H351">
        <v>2340</v>
      </c>
      <c r="I351">
        <v>2146</v>
      </c>
      <c r="J351">
        <f>WEEKDAY(Merge1[[#This Row],[Дата]],2)</f>
        <v>6</v>
      </c>
      <c r="K351"/>
    </row>
    <row r="352" spans="1:11" x14ac:dyDescent="0.45">
      <c r="A352" s="9">
        <v>43974</v>
      </c>
      <c r="B352" t="s">
        <v>18</v>
      </c>
      <c r="C352">
        <v>292018.5</v>
      </c>
      <c r="D352">
        <v>28590910.5</v>
      </c>
      <c r="E352">
        <v>21740920.338999998</v>
      </c>
      <c r="F352">
        <v>206427.73076923075</v>
      </c>
      <c r="G352">
        <v>60</v>
      </c>
      <c r="H352">
        <v>17295</v>
      </c>
      <c r="I352">
        <v>16010</v>
      </c>
      <c r="J352">
        <f>WEEKDAY(Merge1[[#This Row],[Дата]],2)</f>
        <v>6</v>
      </c>
      <c r="K352"/>
    </row>
    <row r="353" spans="1:11" x14ac:dyDescent="0.45">
      <c r="A353" s="9">
        <v>43974</v>
      </c>
      <c r="B353" t="s">
        <v>11</v>
      </c>
      <c r="C353">
        <v>356982</v>
      </c>
      <c r="D353">
        <v>35103926.711549997</v>
      </c>
      <c r="E353">
        <v>26357141.036999997</v>
      </c>
      <c r="F353">
        <v>601482.07692307688</v>
      </c>
      <c r="G353">
        <v>129</v>
      </c>
      <c r="H353">
        <v>19856</v>
      </c>
      <c r="I353">
        <v>18325</v>
      </c>
      <c r="J353">
        <f>WEEKDAY(Merge1[[#This Row],[Дата]],2)</f>
        <v>6</v>
      </c>
      <c r="K353"/>
    </row>
    <row r="354" spans="1:11" x14ac:dyDescent="0.45">
      <c r="A354" s="9">
        <v>43974</v>
      </c>
      <c r="B354" t="s">
        <v>12</v>
      </c>
      <c r="C354">
        <v>456885</v>
      </c>
      <c r="D354">
        <v>46408080</v>
      </c>
      <c r="E354">
        <v>34793888.932999998</v>
      </c>
      <c r="F354">
        <v>595793.09065384604</v>
      </c>
      <c r="G354">
        <v>125</v>
      </c>
      <c r="H354">
        <v>24574</v>
      </c>
      <c r="I354">
        <v>22609</v>
      </c>
      <c r="J354">
        <f>WEEKDAY(Merge1[[#This Row],[Дата]],2)</f>
        <v>6</v>
      </c>
      <c r="K354"/>
    </row>
    <row r="355" spans="1:11" x14ac:dyDescent="0.45">
      <c r="A355" s="9">
        <v>43974</v>
      </c>
      <c r="B355" t="s">
        <v>14</v>
      </c>
      <c r="C355">
        <v>42999</v>
      </c>
      <c r="D355">
        <v>3883215</v>
      </c>
      <c r="E355">
        <v>3151914.3419999997</v>
      </c>
      <c r="F355">
        <v>162279.9956153846</v>
      </c>
      <c r="G355">
        <v>21</v>
      </c>
      <c r="H355">
        <v>2460</v>
      </c>
      <c r="I355">
        <v>2226</v>
      </c>
      <c r="J355">
        <f>WEEKDAY(Merge1[[#This Row],[Дата]],2)</f>
        <v>6</v>
      </c>
      <c r="K355"/>
    </row>
    <row r="356" spans="1:11" x14ac:dyDescent="0.45">
      <c r="A356" s="9">
        <v>43974</v>
      </c>
      <c r="B356" t="s">
        <v>13</v>
      </c>
      <c r="C356">
        <v>89556</v>
      </c>
      <c r="D356">
        <v>7173117</v>
      </c>
      <c r="E356">
        <v>6068194.523</v>
      </c>
      <c r="F356">
        <v>139983.69019999998</v>
      </c>
      <c r="G356">
        <v>36</v>
      </c>
      <c r="H356">
        <v>5651</v>
      </c>
      <c r="I356">
        <v>5212</v>
      </c>
      <c r="J356">
        <f>WEEKDAY(Merge1[[#This Row],[Дата]],2)</f>
        <v>6</v>
      </c>
      <c r="K356"/>
    </row>
    <row r="357" spans="1:11" x14ac:dyDescent="0.45">
      <c r="A357" s="9">
        <v>43974</v>
      </c>
      <c r="B357" t="s">
        <v>16</v>
      </c>
      <c r="C357">
        <v>14167.5</v>
      </c>
      <c r="D357">
        <v>1315075.5</v>
      </c>
      <c r="E357">
        <v>1074904.135</v>
      </c>
      <c r="F357">
        <v>269233.34436923079</v>
      </c>
      <c r="G357">
        <v>15</v>
      </c>
      <c r="H357">
        <v>840</v>
      </c>
      <c r="I357">
        <v>725</v>
      </c>
      <c r="J357">
        <f>WEEKDAY(Merge1[[#This Row],[Дата]],2)</f>
        <v>6</v>
      </c>
      <c r="K357"/>
    </row>
    <row r="358" spans="1:11" x14ac:dyDescent="0.45">
      <c r="A358" s="9">
        <v>43974</v>
      </c>
      <c r="B358" t="s">
        <v>19</v>
      </c>
      <c r="C358">
        <v>275793</v>
      </c>
      <c r="D358">
        <v>26806626</v>
      </c>
      <c r="E358">
        <v>20508194.544999998</v>
      </c>
      <c r="F358">
        <v>239346.81538461536</v>
      </c>
      <c r="G358">
        <v>54</v>
      </c>
      <c r="H358">
        <v>16221</v>
      </c>
      <c r="I358">
        <v>15065</v>
      </c>
      <c r="J358">
        <f>WEEKDAY(Merge1[[#This Row],[Дата]],2)</f>
        <v>6</v>
      </c>
      <c r="K358"/>
    </row>
    <row r="359" spans="1:11" x14ac:dyDescent="0.45">
      <c r="A359" s="9">
        <v>43974</v>
      </c>
      <c r="B359" t="s">
        <v>9</v>
      </c>
      <c r="C359">
        <v>14773.5</v>
      </c>
      <c r="D359">
        <v>1241383.5</v>
      </c>
      <c r="E359">
        <v>1069622.507</v>
      </c>
      <c r="F359">
        <v>74049.523076923084</v>
      </c>
      <c r="G359">
        <v>10</v>
      </c>
      <c r="H359">
        <v>828</v>
      </c>
      <c r="I359">
        <v>734</v>
      </c>
      <c r="J359">
        <f>WEEKDAY(Merge1[[#This Row],[Дата]],2)</f>
        <v>6</v>
      </c>
      <c r="K359"/>
    </row>
    <row r="360" spans="1:11" x14ac:dyDescent="0.45">
      <c r="A360" s="9">
        <v>43974</v>
      </c>
      <c r="B360" t="s">
        <v>15</v>
      </c>
      <c r="C360">
        <v>21958.5</v>
      </c>
      <c r="D360">
        <v>1854001.5</v>
      </c>
      <c r="E360">
        <v>1515956.368</v>
      </c>
      <c r="F360">
        <v>206787.93638461537</v>
      </c>
      <c r="G360">
        <v>17</v>
      </c>
      <c r="H360">
        <v>1294</v>
      </c>
      <c r="I360">
        <v>1155</v>
      </c>
      <c r="J360">
        <f>WEEKDAY(Merge1[[#This Row],[Дата]],2)</f>
        <v>6</v>
      </c>
      <c r="K360"/>
    </row>
    <row r="361" spans="1:11" x14ac:dyDescent="0.45">
      <c r="A361" s="9">
        <v>43974</v>
      </c>
      <c r="B361" t="s">
        <v>10</v>
      </c>
      <c r="C361">
        <v>38176.5</v>
      </c>
      <c r="D361">
        <v>3385372.5</v>
      </c>
      <c r="E361">
        <v>2831498.2739999997</v>
      </c>
      <c r="F361">
        <v>146460.30097692306</v>
      </c>
      <c r="G361">
        <v>20</v>
      </c>
      <c r="H361">
        <v>2266</v>
      </c>
      <c r="I361">
        <v>1993</v>
      </c>
      <c r="J361">
        <f>WEEKDAY(Merge1[[#This Row],[Дата]],2)</f>
        <v>6</v>
      </c>
      <c r="K361"/>
    </row>
    <row r="362" spans="1:11" x14ac:dyDescent="0.45">
      <c r="A362" s="9">
        <v>43974</v>
      </c>
      <c r="B362" t="s">
        <v>20</v>
      </c>
      <c r="C362">
        <v>17943</v>
      </c>
      <c r="D362">
        <v>1457391</v>
      </c>
      <c r="E362">
        <v>1194154.7659999998</v>
      </c>
      <c r="F362">
        <v>124621.03076923077</v>
      </c>
      <c r="G362">
        <v>18</v>
      </c>
      <c r="H362">
        <v>1031</v>
      </c>
      <c r="I362">
        <v>918</v>
      </c>
      <c r="J362">
        <f>WEEKDAY(Merge1[[#This Row],[Дата]],2)</f>
        <v>6</v>
      </c>
      <c r="K362"/>
    </row>
    <row r="363" spans="1:11" x14ac:dyDescent="0.45">
      <c r="A363" s="9">
        <v>43974</v>
      </c>
      <c r="B363" t="s">
        <v>8</v>
      </c>
      <c r="C363">
        <v>102889.5</v>
      </c>
      <c r="D363">
        <v>8089143</v>
      </c>
      <c r="E363">
        <v>6673236.3720000004</v>
      </c>
      <c r="F363">
        <v>127223.84583076923</v>
      </c>
      <c r="G363">
        <v>31</v>
      </c>
      <c r="H363">
        <v>6276</v>
      </c>
      <c r="I363">
        <v>5801</v>
      </c>
      <c r="J363">
        <f>WEEKDAY(Merge1[[#This Row],[Дата]],2)</f>
        <v>6</v>
      </c>
      <c r="K363"/>
    </row>
    <row r="364" spans="1:11" x14ac:dyDescent="0.45">
      <c r="A364" s="9">
        <v>43975</v>
      </c>
      <c r="B364" t="s">
        <v>17</v>
      </c>
      <c r="C364">
        <v>29824.5</v>
      </c>
      <c r="D364">
        <v>2526909</v>
      </c>
      <c r="E364">
        <v>2092407.26</v>
      </c>
      <c r="F364">
        <v>62346.415384615379</v>
      </c>
      <c r="G364">
        <v>19</v>
      </c>
      <c r="H364">
        <v>1868</v>
      </c>
      <c r="I364">
        <v>1706</v>
      </c>
      <c r="J364">
        <f>WEEKDAY(Merge1[[#This Row],[Дата]],2)</f>
        <v>7</v>
      </c>
      <c r="K364"/>
    </row>
    <row r="365" spans="1:11" x14ac:dyDescent="0.45">
      <c r="A365" s="9">
        <v>43975</v>
      </c>
      <c r="B365" t="s">
        <v>18</v>
      </c>
      <c r="C365">
        <v>200029.5</v>
      </c>
      <c r="D365">
        <v>19959801</v>
      </c>
      <c r="E365">
        <v>15125624.641999999</v>
      </c>
      <c r="F365">
        <v>318671.85465384612</v>
      </c>
      <c r="G365">
        <v>60</v>
      </c>
      <c r="H365">
        <v>12822</v>
      </c>
      <c r="I365">
        <v>11916</v>
      </c>
      <c r="J365">
        <f>WEEKDAY(Merge1[[#This Row],[Дата]],2)</f>
        <v>7</v>
      </c>
      <c r="K365"/>
    </row>
    <row r="366" spans="1:11" x14ac:dyDescent="0.45">
      <c r="A366" s="9">
        <v>43975</v>
      </c>
      <c r="B366" t="s">
        <v>19</v>
      </c>
      <c r="C366">
        <v>193719</v>
      </c>
      <c r="D366">
        <v>19071117</v>
      </c>
      <c r="E366">
        <v>14541424.877999999</v>
      </c>
      <c r="F366">
        <v>304806.9854230769</v>
      </c>
      <c r="G366">
        <v>54</v>
      </c>
      <c r="H366">
        <v>12211</v>
      </c>
      <c r="I366">
        <v>11427</v>
      </c>
      <c r="J366">
        <f>WEEKDAY(Merge1[[#This Row],[Дата]],2)</f>
        <v>7</v>
      </c>
      <c r="K366"/>
    </row>
    <row r="367" spans="1:11" x14ac:dyDescent="0.45">
      <c r="A367" s="9">
        <v>43975</v>
      </c>
      <c r="B367" t="s">
        <v>20</v>
      </c>
      <c r="C367">
        <v>17197.5</v>
      </c>
      <c r="D367">
        <v>1386262.5</v>
      </c>
      <c r="E367">
        <v>1130117.3810000001</v>
      </c>
      <c r="F367">
        <v>121581.84923076924</v>
      </c>
      <c r="G367">
        <v>18</v>
      </c>
      <c r="H367">
        <v>1006</v>
      </c>
      <c r="I367">
        <v>904</v>
      </c>
      <c r="J367">
        <f>WEEKDAY(Merge1[[#This Row],[Дата]],2)</f>
        <v>7</v>
      </c>
      <c r="K367"/>
    </row>
    <row r="368" spans="1:11" x14ac:dyDescent="0.45">
      <c r="A368" s="9">
        <v>43975</v>
      </c>
      <c r="B368" t="s">
        <v>16</v>
      </c>
      <c r="C368">
        <v>12666</v>
      </c>
      <c r="D368">
        <v>1184865</v>
      </c>
      <c r="E368">
        <v>953822.62099999993</v>
      </c>
      <c r="F368">
        <v>340158.78723076923</v>
      </c>
      <c r="G368">
        <v>15</v>
      </c>
      <c r="H368">
        <v>779</v>
      </c>
      <c r="I368">
        <v>673</v>
      </c>
      <c r="J368">
        <f>WEEKDAY(Merge1[[#This Row],[Дата]],2)</f>
        <v>7</v>
      </c>
      <c r="K368"/>
    </row>
    <row r="369" spans="1:11" x14ac:dyDescent="0.45">
      <c r="A369" s="9">
        <v>43975</v>
      </c>
      <c r="B369" t="s">
        <v>14</v>
      </c>
      <c r="C369">
        <v>38194.5</v>
      </c>
      <c r="D369">
        <v>3449302.5</v>
      </c>
      <c r="E369">
        <v>2798056.2479999997</v>
      </c>
      <c r="F369">
        <v>174707.83838461537</v>
      </c>
      <c r="G369">
        <v>21</v>
      </c>
      <c r="H369">
        <v>2254</v>
      </c>
      <c r="I369">
        <v>2061</v>
      </c>
      <c r="J369">
        <f>WEEKDAY(Merge1[[#This Row],[Дата]],2)</f>
        <v>7</v>
      </c>
      <c r="K369"/>
    </row>
    <row r="370" spans="1:11" x14ac:dyDescent="0.45">
      <c r="A370" s="9">
        <v>43975</v>
      </c>
      <c r="B370" t="s">
        <v>8</v>
      </c>
      <c r="C370">
        <v>76663.5</v>
      </c>
      <c r="D370">
        <v>6451032</v>
      </c>
      <c r="E370">
        <v>5048965.7960000001</v>
      </c>
      <c r="F370">
        <v>94608.146153846144</v>
      </c>
      <c r="G370">
        <v>31</v>
      </c>
      <c r="H370">
        <v>5035</v>
      </c>
      <c r="I370">
        <v>4683</v>
      </c>
      <c r="J370">
        <f>WEEKDAY(Merge1[[#This Row],[Дата]],2)</f>
        <v>7</v>
      </c>
      <c r="K370"/>
    </row>
    <row r="371" spans="1:11" x14ac:dyDescent="0.45">
      <c r="A371" s="9">
        <v>43975</v>
      </c>
      <c r="B371" t="s">
        <v>12</v>
      </c>
      <c r="C371">
        <v>375744</v>
      </c>
      <c r="D371">
        <v>38191381.5</v>
      </c>
      <c r="E371">
        <v>28822960.470999997</v>
      </c>
      <c r="F371">
        <v>574198.11538461538</v>
      </c>
      <c r="G371">
        <v>125</v>
      </c>
      <c r="H371">
        <v>21004</v>
      </c>
      <c r="I371">
        <v>19556</v>
      </c>
      <c r="J371">
        <f>WEEKDAY(Merge1[[#This Row],[Дата]],2)</f>
        <v>7</v>
      </c>
      <c r="K371"/>
    </row>
    <row r="372" spans="1:11" x14ac:dyDescent="0.45">
      <c r="A372" s="9">
        <v>43975</v>
      </c>
      <c r="B372" t="s">
        <v>15</v>
      </c>
      <c r="C372">
        <v>18075</v>
      </c>
      <c r="D372">
        <v>1548099</v>
      </c>
      <c r="E372">
        <v>1256993.4810000001</v>
      </c>
      <c r="F372">
        <v>213288.93846153846</v>
      </c>
      <c r="G372">
        <v>17</v>
      </c>
      <c r="H372">
        <v>1128</v>
      </c>
      <c r="I372">
        <v>1001</v>
      </c>
      <c r="J372">
        <f>WEEKDAY(Merge1[[#This Row],[Дата]],2)</f>
        <v>7</v>
      </c>
      <c r="K372"/>
    </row>
    <row r="373" spans="1:11" x14ac:dyDescent="0.45">
      <c r="A373" s="9">
        <v>43975</v>
      </c>
      <c r="B373" t="s">
        <v>7</v>
      </c>
      <c r="C373">
        <v>34303.5</v>
      </c>
      <c r="D373">
        <v>2924746.5</v>
      </c>
      <c r="E373">
        <v>2399312.9350000001</v>
      </c>
      <c r="F373">
        <v>282325.24615384615</v>
      </c>
      <c r="G373">
        <v>20</v>
      </c>
      <c r="H373">
        <v>1999</v>
      </c>
      <c r="I373">
        <v>1829</v>
      </c>
      <c r="J373">
        <f>WEEKDAY(Merge1[[#This Row],[Дата]],2)</f>
        <v>7</v>
      </c>
      <c r="K373"/>
    </row>
    <row r="374" spans="1:11" x14ac:dyDescent="0.45">
      <c r="A374" s="9">
        <v>43975</v>
      </c>
      <c r="B374" t="s">
        <v>11</v>
      </c>
      <c r="C374">
        <v>287740.5</v>
      </c>
      <c r="D374">
        <v>28188534</v>
      </c>
      <c r="E374">
        <v>21369401.386999998</v>
      </c>
      <c r="F374">
        <v>607679.34615384613</v>
      </c>
      <c r="G374">
        <v>129</v>
      </c>
      <c r="H374">
        <v>16432</v>
      </c>
      <c r="I374">
        <v>15345</v>
      </c>
      <c r="J374">
        <f>WEEKDAY(Merge1[[#This Row],[Дата]],2)</f>
        <v>7</v>
      </c>
      <c r="K374"/>
    </row>
    <row r="375" spans="1:11" x14ac:dyDescent="0.45">
      <c r="A375" s="9">
        <v>43975</v>
      </c>
      <c r="B375" t="s">
        <v>9</v>
      </c>
      <c r="C375">
        <v>9994.5</v>
      </c>
      <c r="D375">
        <v>828984</v>
      </c>
      <c r="E375">
        <v>702631.81099999999</v>
      </c>
      <c r="F375">
        <v>82264.567169230766</v>
      </c>
      <c r="G375">
        <v>10</v>
      </c>
      <c r="H375">
        <v>639</v>
      </c>
      <c r="I375">
        <v>557</v>
      </c>
      <c r="J375">
        <f>WEEKDAY(Merge1[[#This Row],[Дата]],2)</f>
        <v>7</v>
      </c>
      <c r="K375"/>
    </row>
    <row r="376" spans="1:11" x14ac:dyDescent="0.45">
      <c r="A376" s="9">
        <v>43975</v>
      </c>
      <c r="B376" t="s">
        <v>13</v>
      </c>
      <c r="C376">
        <v>74649</v>
      </c>
      <c r="D376">
        <v>6098236.5</v>
      </c>
      <c r="E376">
        <v>5042435.841</v>
      </c>
      <c r="F376">
        <v>156805.83461538461</v>
      </c>
      <c r="G376">
        <v>36</v>
      </c>
      <c r="H376">
        <v>4915</v>
      </c>
      <c r="I376">
        <v>4562</v>
      </c>
      <c r="J376">
        <f>WEEKDAY(Merge1[[#This Row],[Дата]],2)</f>
        <v>7</v>
      </c>
      <c r="K376"/>
    </row>
    <row r="377" spans="1:11" x14ac:dyDescent="0.45">
      <c r="A377" s="9">
        <v>43975</v>
      </c>
      <c r="B377" t="s">
        <v>10</v>
      </c>
      <c r="C377">
        <v>31854</v>
      </c>
      <c r="D377">
        <v>2915533.5</v>
      </c>
      <c r="E377">
        <v>2431800.3939999999</v>
      </c>
      <c r="F377">
        <v>155421.87692307692</v>
      </c>
      <c r="G377">
        <v>20</v>
      </c>
      <c r="H377">
        <v>2015</v>
      </c>
      <c r="I377">
        <v>1803</v>
      </c>
      <c r="J377">
        <f>WEEKDAY(Merge1[[#This Row],[Дата]],2)</f>
        <v>7</v>
      </c>
      <c r="K377"/>
    </row>
    <row r="378" spans="1:11" x14ac:dyDescent="0.45">
      <c r="A378" s="9">
        <v>43976</v>
      </c>
      <c r="B378" t="s">
        <v>7</v>
      </c>
      <c r="C378">
        <v>35592</v>
      </c>
      <c r="D378">
        <v>3176580</v>
      </c>
      <c r="E378">
        <v>2540760.0409999997</v>
      </c>
      <c r="F378">
        <v>351098.05384615384</v>
      </c>
      <c r="G378">
        <v>20</v>
      </c>
      <c r="H378">
        <v>2087</v>
      </c>
      <c r="I378">
        <v>1914</v>
      </c>
      <c r="J378">
        <f>WEEKDAY(Merge1[[#This Row],[Дата]],2)</f>
        <v>1</v>
      </c>
      <c r="K378"/>
    </row>
    <row r="379" spans="1:11" x14ac:dyDescent="0.45">
      <c r="A379" s="9">
        <v>43976</v>
      </c>
      <c r="B379" t="s">
        <v>18</v>
      </c>
      <c r="C379">
        <v>198751.5</v>
      </c>
      <c r="D379">
        <v>20582743.5</v>
      </c>
      <c r="E379">
        <v>14894008.652000001</v>
      </c>
      <c r="F379">
        <v>316452.66153846157</v>
      </c>
      <c r="G379">
        <v>59</v>
      </c>
      <c r="H379">
        <v>12983</v>
      </c>
      <c r="I379">
        <v>12056</v>
      </c>
      <c r="J379">
        <f>WEEKDAY(Merge1[[#This Row],[Дата]],2)</f>
        <v>1</v>
      </c>
      <c r="K379"/>
    </row>
    <row r="380" spans="1:11" x14ac:dyDescent="0.45">
      <c r="A380" s="9">
        <v>43976</v>
      </c>
      <c r="B380" t="s">
        <v>11</v>
      </c>
      <c r="C380">
        <v>266983.5</v>
      </c>
      <c r="D380">
        <v>27165913.5</v>
      </c>
      <c r="E380">
        <v>19659432.722999997</v>
      </c>
      <c r="F380">
        <v>698314.9846153846</v>
      </c>
      <c r="G380">
        <v>129</v>
      </c>
      <c r="H380">
        <v>15822</v>
      </c>
      <c r="I380">
        <v>14753</v>
      </c>
      <c r="J380">
        <f>WEEKDAY(Merge1[[#This Row],[Дата]],2)</f>
        <v>1</v>
      </c>
      <c r="K380"/>
    </row>
    <row r="381" spans="1:11" x14ac:dyDescent="0.45">
      <c r="A381" s="9">
        <v>43976</v>
      </c>
      <c r="B381" t="s">
        <v>13</v>
      </c>
      <c r="C381">
        <v>66316.5</v>
      </c>
      <c r="D381">
        <v>5704650</v>
      </c>
      <c r="E381">
        <v>4375924.2359999996</v>
      </c>
      <c r="F381">
        <v>135246.95929230767</v>
      </c>
      <c r="G381">
        <v>36</v>
      </c>
      <c r="H381">
        <v>4641</v>
      </c>
      <c r="I381">
        <v>4274</v>
      </c>
      <c r="J381">
        <f>WEEKDAY(Merge1[[#This Row],[Дата]],2)</f>
        <v>1</v>
      </c>
      <c r="K381"/>
    </row>
    <row r="382" spans="1:11" x14ac:dyDescent="0.45">
      <c r="A382" s="9">
        <v>43976</v>
      </c>
      <c r="B382" t="s">
        <v>8</v>
      </c>
      <c r="C382">
        <v>76999.5</v>
      </c>
      <c r="D382">
        <v>6645603</v>
      </c>
      <c r="E382">
        <v>5032216.1889999993</v>
      </c>
      <c r="F382">
        <v>100883.95384615385</v>
      </c>
      <c r="G382">
        <v>31</v>
      </c>
      <c r="H382">
        <v>5210</v>
      </c>
      <c r="I382">
        <v>4841</v>
      </c>
      <c r="J382">
        <f>WEEKDAY(Merge1[[#This Row],[Дата]],2)</f>
        <v>1</v>
      </c>
      <c r="K382"/>
    </row>
    <row r="383" spans="1:11" x14ac:dyDescent="0.45">
      <c r="A383" s="9">
        <v>43976</v>
      </c>
      <c r="B383" t="s">
        <v>17</v>
      </c>
      <c r="C383">
        <v>28494</v>
      </c>
      <c r="D383">
        <v>2512803</v>
      </c>
      <c r="E383">
        <v>1972327.267</v>
      </c>
      <c r="F383">
        <v>174025.3846153846</v>
      </c>
      <c r="G383">
        <v>20</v>
      </c>
      <c r="H383">
        <v>1899</v>
      </c>
      <c r="I383">
        <v>1738</v>
      </c>
      <c r="J383">
        <f>WEEKDAY(Merge1[[#This Row],[Дата]],2)</f>
        <v>1</v>
      </c>
      <c r="K383"/>
    </row>
    <row r="384" spans="1:11" x14ac:dyDescent="0.45">
      <c r="A384" s="9">
        <v>43976</v>
      </c>
      <c r="B384" t="s">
        <v>12</v>
      </c>
      <c r="C384">
        <v>349734</v>
      </c>
      <c r="D384">
        <v>36883428</v>
      </c>
      <c r="E384">
        <v>26438356.802999999</v>
      </c>
      <c r="F384">
        <v>742420.26923076913</v>
      </c>
      <c r="G384">
        <v>124</v>
      </c>
      <c r="H384">
        <v>20358</v>
      </c>
      <c r="I384">
        <v>18890</v>
      </c>
      <c r="J384">
        <f>WEEKDAY(Merge1[[#This Row],[Дата]],2)</f>
        <v>1</v>
      </c>
      <c r="K384"/>
    </row>
    <row r="385" spans="1:11" x14ac:dyDescent="0.45">
      <c r="A385" s="9">
        <v>43976</v>
      </c>
      <c r="B385" t="s">
        <v>14</v>
      </c>
      <c r="C385">
        <v>38740.5</v>
      </c>
      <c r="D385">
        <v>3561655.5</v>
      </c>
      <c r="E385">
        <v>2769041.2770000002</v>
      </c>
      <c r="F385">
        <v>180495.52483076922</v>
      </c>
      <c r="G385">
        <v>21</v>
      </c>
      <c r="H385">
        <v>2330</v>
      </c>
      <c r="I385">
        <v>2142</v>
      </c>
      <c r="J385">
        <f>WEEKDAY(Merge1[[#This Row],[Дата]],2)</f>
        <v>1</v>
      </c>
      <c r="K385"/>
    </row>
    <row r="386" spans="1:11" x14ac:dyDescent="0.45">
      <c r="A386" s="9">
        <v>43976</v>
      </c>
      <c r="B386" t="s">
        <v>19</v>
      </c>
      <c r="C386">
        <v>192948</v>
      </c>
      <c r="D386">
        <v>19806927</v>
      </c>
      <c r="E386">
        <v>14358653.389999999</v>
      </c>
      <c r="F386">
        <v>319377.7946153846</v>
      </c>
      <c r="G386">
        <v>54</v>
      </c>
      <c r="H386">
        <v>12336</v>
      </c>
      <c r="I386">
        <v>11519</v>
      </c>
      <c r="J386">
        <f>WEEKDAY(Merge1[[#This Row],[Дата]],2)</f>
        <v>1</v>
      </c>
      <c r="K386"/>
    </row>
    <row r="387" spans="1:11" x14ac:dyDescent="0.45">
      <c r="A387" s="9">
        <v>43976</v>
      </c>
      <c r="B387" t="s">
        <v>9</v>
      </c>
      <c r="C387">
        <v>12280.5</v>
      </c>
      <c r="D387">
        <v>1030440</v>
      </c>
      <c r="E387">
        <v>871047.598</v>
      </c>
      <c r="F387">
        <v>85172.084615384621</v>
      </c>
      <c r="G387">
        <v>10</v>
      </c>
      <c r="H387">
        <v>739</v>
      </c>
      <c r="I387">
        <v>642</v>
      </c>
      <c r="J387">
        <f>WEEKDAY(Merge1[[#This Row],[Дата]],2)</f>
        <v>1</v>
      </c>
      <c r="K387"/>
    </row>
    <row r="388" spans="1:11" x14ac:dyDescent="0.45">
      <c r="A388" s="9">
        <v>43976</v>
      </c>
      <c r="B388" t="s">
        <v>10</v>
      </c>
      <c r="C388">
        <v>30603</v>
      </c>
      <c r="D388">
        <v>2865727.5</v>
      </c>
      <c r="E388">
        <v>2288224.429</v>
      </c>
      <c r="F388">
        <v>167381.28187692308</v>
      </c>
      <c r="G388">
        <v>20</v>
      </c>
      <c r="H388">
        <v>2011</v>
      </c>
      <c r="I388">
        <v>1791</v>
      </c>
      <c r="J388">
        <f>WEEKDAY(Merge1[[#This Row],[Дата]],2)</f>
        <v>1</v>
      </c>
      <c r="K388"/>
    </row>
    <row r="389" spans="1:11" x14ac:dyDescent="0.45">
      <c r="A389" s="9">
        <v>43976</v>
      </c>
      <c r="B389" t="s">
        <v>15</v>
      </c>
      <c r="C389">
        <v>17211</v>
      </c>
      <c r="D389">
        <v>1507867.5</v>
      </c>
      <c r="E389">
        <v>1217527.6069999998</v>
      </c>
      <c r="F389">
        <v>246242.8615384615</v>
      </c>
      <c r="G389">
        <v>17</v>
      </c>
      <c r="H389">
        <v>1142</v>
      </c>
      <c r="I389">
        <v>1020</v>
      </c>
      <c r="J389">
        <f>WEEKDAY(Merge1[[#This Row],[Дата]],2)</f>
        <v>1</v>
      </c>
      <c r="K389"/>
    </row>
    <row r="390" spans="1:11" x14ac:dyDescent="0.45">
      <c r="A390" s="9">
        <v>43976</v>
      </c>
      <c r="B390" t="s">
        <v>16</v>
      </c>
      <c r="C390">
        <v>13260</v>
      </c>
      <c r="D390">
        <v>1230687</v>
      </c>
      <c r="E390">
        <v>985675.48699999996</v>
      </c>
      <c r="F390">
        <v>224353.45695384615</v>
      </c>
      <c r="G390">
        <v>15</v>
      </c>
      <c r="H390">
        <v>835</v>
      </c>
      <c r="I390">
        <v>736</v>
      </c>
      <c r="J390">
        <f>WEEKDAY(Merge1[[#This Row],[Дата]],2)</f>
        <v>1</v>
      </c>
      <c r="K390"/>
    </row>
    <row r="391" spans="1:11" x14ac:dyDescent="0.45">
      <c r="A391" s="9">
        <v>43976</v>
      </c>
      <c r="B391" t="s">
        <v>20</v>
      </c>
      <c r="C391">
        <v>15807</v>
      </c>
      <c r="D391">
        <v>1326705</v>
      </c>
      <c r="E391">
        <v>1070563.6439999999</v>
      </c>
      <c r="F391">
        <v>123343.24153846155</v>
      </c>
      <c r="G391">
        <v>18</v>
      </c>
      <c r="H391">
        <v>989</v>
      </c>
      <c r="I391">
        <v>887</v>
      </c>
      <c r="J391">
        <f>WEEKDAY(Merge1[[#This Row],[Дата]],2)</f>
        <v>1</v>
      </c>
      <c r="K391"/>
    </row>
    <row r="392" spans="1:11" x14ac:dyDescent="0.45">
      <c r="A392" s="9">
        <v>43977</v>
      </c>
      <c r="B392" t="s">
        <v>9</v>
      </c>
      <c r="C392">
        <v>11835</v>
      </c>
      <c r="D392">
        <v>983109</v>
      </c>
      <c r="E392">
        <v>825345.05300000007</v>
      </c>
      <c r="F392">
        <v>109486.33076923077</v>
      </c>
      <c r="G392">
        <v>10</v>
      </c>
      <c r="H392">
        <v>692</v>
      </c>
      <c r="I392">
        <v>601</v>
      </c>
      <c r="J392">
        <f>WEEKDAY(Merge1[[#This Row],[Дата]],2)</f>
        <v>2</v>
      </c>
      <c r="K392"/>
    </row>
    <row r="393" spans="1:11" x14ac:dyDescent="0.45">
      <c r="A393" s="9">
        <v>43977</v>
      </c>
      <c r="B393" t="s">
        <v>19</v>
      </c>
      <c r="C393">
        <v>232369.5</v>
      </c>
      <c r="D393">
        <v>23856345</v>
      </c>
      <c r="E393">
        <v>17297352.185000002</v>
      </c>
      <c r="F393">
        <v>279472.16153846151</v>
      </c>
      <c r="G393">
        <v>54</v>
      </c>
      <c r="H393">
        <v>14482</v>
      </c>
      <c r="I393">
        <v>13510</v>
      </c>
      <c r="J393">
        <f>WEEKDAY(Merge1[[#This Row],[Дата]],2)</f>
        <v>2</v>
      </c>
      <c r="K393"/>
    </row>
    <row r="394" spans="1:11" x14ac:dyDescent="0.45">
      <c r="A394" s="9">
        <v>43977</v>
      </c>
      <c r="B394" t="s">
        <v>21</v>
      </c>
      <c r="C394">
        <v>10437</v>
      </c>
      <c r="D394">
        <v>833815.5</v>
      </c>
      <c r="E394">
        <v>737888.36599999992</v>
      </c>
      <c r="F394">
        <v>39424.853846153841</v>
      </c>
      <c r="G394">
        <v>7</v>
      </c>
      <c r="H394">
        <v>577</v>
      </c>
      <c r="I394">
        <v>389</v>
      </c>
      <c r="J394">
        <f>WEEKDAY(Merge1[[#This Row],[Дата]],2)</f>
        <v>2</v>
      </c>
      <c r="K394"/>
    </row>
    <row r="395" spans="1:11" x14ac:dyDescent="0.45">
      <c r="A395" s="9">
        <v>43977</v>
      </c>
      <c r="B395" t="s">
        <v>12</v>
      </c>
      <c r="C395">
        <v>369861</v>
      </c>
      <c r="D395">
        <v>38365960.5</v>
      </c>
      <c r="E395">
        <v>27592063.502999999</v>
      </c>
      <c r="F395">
        <v>589339.03384615376</v>
      </c>
      <c r="G395">
        <v>124</v>
      </c>
      <c r="H395">
        <v>21153</v>
      </c>
      <c r="I395">
        <v>19673</v>
      </c>
      <c r="J395">
        <f>WEEKDAY(Merge1[[#This Row],[Дата]],2)</f>
        <v>2</v>
      </c>
      <c r="K395"/>
    </row>
    <row r="396" spans="1:11" x14ac:dyDescent="0.45">
      <c r="A396" s="9">
        <v>43977</v>
      </c>
      <c r="B396" t="s">
        <v>18</v>
      </c>
      <c r="C396">
        <v>244905</v>
      </c>
      <c r="D396">
        <v>25163431.5</v>
      </c>
      <c r="E396">
        <v>18210825.697000001</v>
      </c>
      <c r="F396">
        <v>272401.2</v>
      </c>
      <c r="G396">
        <v>59</v>
      </c>
      <c r="H396">
        <v>15369</v>
      </c>
      <c r="I396">
        <v>14299</v>
      </c>
      <c r="J396">
        <f>WEEKDAY(Merge1[[#This Row],[Дата]],2)</f>
        <v>2</v>
      </c>
      <c r="K396"/>
    </row>
    <row r="397" spans="1:11" x14ac:dyDescent="0.45">
      <c r="A397" s="9">
        <v>43977</v>
      </c>
      <c r="B397" t="s">
        <v>7</v>
      </c>
      <c r="C397">
        <v>33423</v>
      </c>
      <c r="D397">
        <v>2970330</v>
      </c>
      <c r="E397">
        <v>2395998.3769999999</v>
      </c>
      <c r="F397">
        <v>259067.63954615386</v>
      </c>
      <c r="G397">
        <v>20</v>
      </c>
      <c r="H397">
        <v>2044</v>
      </c>
      <c r="I397">
        <v>1863</v>
      </c>
      <c r="J397">
        <f>WEEKDAY(Merge1[[#This Row],[Дата]],2)</f>
        <v>2</v>
      </c>
      <c r="K397"/>
    </row>
    <row r="398" spans="1:11" x14ac:dyDescent="0.45">
      <c r="A398" s="9">
        <v>43977</v>
      </c>
      <c r="B398" t="s">
        <v>20</v>
      </c>
      <c r="C398">
        <v>14419.5</v>
      </c>
      <c r="D398">
        <v>1210456.5</v>
      </c>
      <c r="E398">
        <v>970917.12399999995</v>
      </c>
      <c r="F398">
        <v>88147.13846153846</v>
      </c>
      <c r="G398">
        <v>18</v>
      </c>
      <c r="H398">
        <v>914</v>
      </c>
      <c r="I398">
        <v>804</v>
      </c>
      <c r="J398">
        <f>WEEKDAY(Merge1[[#This Row],[Дата]],2)</f>
        <v>2</v>
      </c>
      <c r="K398"/>
    </row>
    <row r="399" spans="1:11" x14ac:dyDescent="0.45">
      <c r="A399" s="9">
        <v>43977</v>
      </c>
      <c r="B399" t="s">
        <v>11</v>
      </c>
      <c r="C399">
        <v>276966</v>
      </c>
      <c r="D399">
        <v>27872617.898850001</v>
      </c>
      <c r="E399">
        <v>20223763.805</v>
      </c>
      <c r="F399">
        <v>645572.57826153841</v>
      </c>
      <c r="G399">
        <v>129</v>
      </c>
      <c r="H399">
        <v>16459</v>
      </c>
      <c r="I399">
        <v>15355</v>
      </c>
      <c r="J399">
        <f>WEEKDAY(Merge1[[#This Row],[Дата]],2)</f>
        <v>2</v>
      </c>
      <c r="K399"/>
    </row>
    <row r="400" spans="1:11" x14ac:dyDescent="0.45">
      <c r="A400" s="9">
        <v>43977</v>
      </c>
      <c r="B400" t="s">
        <v>16</v>
      </c>
      <c r="C400">
        <v>12259.5</v>
      </c>
      <c r="D400">
        <v>1152054</v>
      </c>
      <c r="E400">
        <v>906579.62099999993</v>
      </c>
      <c r="F400">
        <v>217611.18753846153</v>
      </c>
      <c r="G400">
        <v>15</v>
      </c>
      <c r="H400">
        <v>812</v>
      </c>
      <c r="I400">
        <v>711</v>
      </c>
      <c r="J400">
        <f>WEEKDAY(Merge1[[#This Row],[Дата]],2)</f>
        <v>2</v>
      </c>
      <c r="K400"/>
    </row>
    <row r="401" spans="1:11" x14ac:dyDescent="0.45">
      <c r="A401" s="9">
        <v>43977</v>
      </c>
      <c r="B401" t="s">
        <v>8</v>
      </c>
      <c r="C401">
        <v>79975.5</v>
      </c>
      <c r="D401">
        <v>6676459.5</v>
      </c>
      <c r="E401">
        <v>5083946.1689999998</v>
      </c>
      <c r="F401">
        <v>141931.13193076922</v>
      </c>
      <c r="G401">
        <v>31</v>
      </c>
      <c r="H401">
        <v>5493</v>
      </c>
      <c r="I401">
        <v>5119</v>
      </c>
      <c r="J401">
        <f>WEEKDAY(Merge1[[#This Row],[Дата]],2)</f>
        <v>2</v>
      </c>
      <c r="K401"/>
    </row>
    <row r="402" spans="1:11" x14ac:dyDescent="0.45">
      <c r="A402" s="9">
        <v>43977</v>
      </c>
      <c r="B402" t="s">
        <v>17</v>
      </c>
      <c r="C402">
        <v>27156</v>
      </c>
      <c r="D402">
        <v>2410803</v>
      </c>
      <c r="E402">
        <v>1897998.2520000001</v>
      </c>
      <c r="F402">
        <v>96303.4</v>
      </c>
      <c r="G402">
        <v>20</v>
      </c>
      <c r="H402">
        <v>1814</v>
      </c>
      <c r="I402">
        <v>1655</v>
      </c>
      <c r="J402">
        <f>WEEKDAY(Merge1[[#This Row],[Дата]],2)</f>
        <v>2</v>
      </c>
      <c r="K402"/>
    </row>
    <row r="403" spans="1:11" x14ac:dyDescent="0.45">
      <c r="A403" s="9">
        <v>43977</v>
      </c>
      <c r="B403" t="s">
        <v>10</v>
      </c>
      <c r="C403">
        <v>31407</v>
      </c>
      <c r="D403">
        <v>2907411</v>
      </c>
      <c r="E403">
        <v>2288433.4950000001</v>
      </c>
      <c r="F403">
        <v>193538.8704076923</v>
      </c>
      <c r="G403">
        <v>20</v>
      </c>
      <c r="H403">
        <v>2036</v>
      </c>
      <c r="I403">
        <v>1790</v>
      </c>
      <c r="J403">
        <f>WEEKDAY(Merge1[[#This Row],[Дата]],2)</f>
        <v>2</v>
      </c>
      <c r="K403"/>
    </row>
    <row r="404" spans="1:11" x14ac:dyDescent="0.45">
      <c r="A404" s="9">
        <v>43977</v>
      </c>
      <c r="B404" t="s">
        <v>14</v>
      </c>
      <c r="C404">
        <v>40744.5</v>
      </c>
      <c r="D404">
        <v>3700311</v>
      </c>
      <c r="E404">
        <v>2861069.8419999997</v>
      </c>
      <c r="F404">
        <v>170303.62015384613</v>
      </c>
      <c r="G404">
        <v>21</v>
      </c>
      <c r="H404">
        <v>2418</v>
      </c>
      <c r="I404">
        <v>2215</v>
      </c>
      <c r="J404">
        <f>WEEKDAY(Merge1[[#This Row],[Дата]],2)</f>
        <v>2</v>
      </c>
      <c r="K404"/>
    </row>
    <row r="405" spans="1:11" x14ac:dyDescent="0.45">
      <c r="A405" s="9">
        <v>43977</v>
      </c>
      <c r="B405" t="s">
        <v>15</v>
      </c>
      <c r="C405">
        <v>17391</v>
      </c>
      <c r="D405">
        <v>1489132.5</v>
      </c>
      <c r="E405">
        <v>1209901.0159999998</v>
      </c>
      <c r="F405">
        <v>272121.81538461539</v>
      </c>
      <c r="G405">
        <v>17</v>
      </c>
      <c r="H405">
        <v>1140</v>
      </c>
      <c r="I405">
        <v>1016</v>
      </c>
      <c r="J405">
        <f>WEEKDAY(Merge1[[#This Row],[Дата]],2)</f>
        <v>2</v>
      </c>
      <c r="K405"/>
    </row>
    <row r="406" spans="1:11" x14ac:dyDescent="0.45">
      <c r="A406" s="9">
        <v>43977</v>
      </c>
      <c r="B406" t="s">
        <v>13</v>
      </c>
      <c r="C406">
        <v>67726.5</v>
      </c>
      <c r="D406">
        <v>5864989.5</v>
      </c>
      <c r="E406">
        <v>4506085.4840000002</v>
      </c>
      <c r="F406">
        <v>167003.69436153845</v>
      </c>
      <c r="G406">
        <v>36</v>
      </c>
      <c r="H406">
        <v>4770</v>
      </c>
      <c r="I406">
        <v>4424</v>
      </c>
      <c r="J406">
        <f>WEEKDAY(Merge1[[#This Row],[Дата]],2)</f>
        <v>2</v>
      </c>
      <c r="K406"/>
    </row>
    <row r="407" spans="1:11" x14ac:dyDescent="0.45">
      <c r="A407" s="9">
        <v>43978</v>
      </c>
      <c r="B407" t="s">
        <v>11</v>
      </c>
      <c r="C407">
        <v>286558.5</v>
      </c>
      <c r="D407">
        <v>29256993</v>
      </c>
      <c r="E407">
        <v>21169527.457000002</v>
      </c>
      <c r="F407">
        <v>646741.28130000003</v>
      </c>
      <c r="G407">
        <v>129</v>
      </c>
      <c r="H407">
        <v>17115</v>
      </c>
      <c r="I407">
        <v>15962</v>
      </c>
      <c r="J407">
        <f>WEEKDAY(Merge1[[#This Row],[Дата]],2)</f>
        <v>3</v>
      </c>
      <c r="K407"/>
    </row>
    <row r="408" spans="1:11" x14ac:dyDescent="0.45">
      <c r="A408" s="9">
        <v>43978</v>
      </c>
      <c r="B408" t="s">
        <v>12</v>
      </c>
      <c r="C408">
        <v>370012.5</v>
      </c>
      <c r="D408">
        <v>39034861.5</v>
      </c>
      <c r="E408">
        <v>28040467.216000002</v>
      </c>
      <c r="F408">
        <v>681486.56664615381</v>
      </c>
      <c r="G408">
        <v>124</v>
      </c>
      <c r="H408">
        <v>21384</v>
      </c>
      <c r="I408">
        <v>19897</v>
      </c>
      <c r="J408">
        <f>WEEKDAY(Merge1[[#This Row],[Дата]],2)</f>
        <v>3</v>
      </c>
      <c r="K408"/>
    </row>
    <row r="409" spans="1:11" x14ac:dyDescent="0.45">
      <c r="A409" s="9">
        <v>43978</v>
      </c>
      <c r="B409" t="s">
        <v>16</v>
      </c>
      <c r="C409">
        <v>13203</v>
      </c>
      <c r="D409">
        <v>1211457</v>
      </c>
      <c r="E409">
        <v>964554.21099999989</v>
      </c>
      <c r="F409">
        <v>156117.80846153846</v>
      </c>
      <c r="G409">
        <v>15</v>
      </c>
      <c r="H409">
        <v>809</v>
      </c>
      <c r="I409">
        <v>702</v>
      </c>
      <c r="J409">
        <f>WEEKDAY(Merge1[[#This Row],[Дата]],2)</f>
        <v>3</v>
      </c>
      <c r="K409"/>
    </row>
    <row r="410" spans="1:11" x14ac:dyDescent="0.45">
      <c r="A410" s="9">
        <v>43978</v>
      </c>
      <c r="B410" t="s">
        <v>15</v>
      </c>
      <c r="C410">
        <v>18069</v>
      </c>
      <c r="D410">
        <v>1603084.5</v>
      </c>
      <c r="E410">
        <v>1312709.0090000001</v>
      </c>
      <c r="F410">
        <v>241760.20769230771</v>
      </c>
      <c r="G410">
        <v>17</v>
      </c>
      <c r="H410">
        <v>1203</v>
      </c>
      <c r="I410">
        <v>1077</v>
      </c>
      <c r="J410">
        <f>WEEKDAY(Merge1[[#This Row],[Дата]],2)</f>
        <v>3</v>
      </c>
      <c r="K410"/>
    </row>
    <row r="411" spans="1:11" x14ac:dyDescent="0.45">
      <c r="A411" s="9">
        <v>43978</v>
      </c>
      <c r="B411" t="s">
        <v>7</v>
      </c>
      <c r="C411">
        <v>32817</v>
      </c>
      <c r="D411">
        <v>3015751.5</v>
      </c>
      <c r="E411">
        <v>2415980.7719999999</v>
      </c>
      <c r="F411">
        <v>346048.63569230767</v>
      </c>
      <c r="G411">
        <v>20</v>
      </c>
      <c r="H411">
        <v>2079</v>
      </c>
      <c r="I411">
        <v>1893</v>
      </c>
      <c r="J411">
        <f>WEEKDAY(Merge1[[#This Row],[Дата]],2)</f>
        <v>3</v>
      </c>
      <c r="K411"/>
    </row>
    <row r="412" spans="1:11" x14ac:dyDescent="0.45">
      <c r="A412" s="9">
        <v>43978</v>
      </c>
      <c r="B412" t="s">
        <v>18</v>
      </c>
      <c r="C412">
        <v>215592</v>
      </c>
      <c r="D412">
        <v>22342300.5</v>
      </c>
      <c r="E412">
        <v>16240834.603999998</v>
      </c>
      <c r="F412">
        <v>285591.72307692305</v>
      </c>
      <c r="G412">
        <v>59</v>
      </c>
      <c r="H412">
        <v>13942</v>
      </c>
      <c r="I412">
        <v>12986</v>
      </c>
      <c r="J412">
        <f>WEEKDAY(Merge1[[#This Row],[Дата]],2)</f>
        <v>3</v>
      </c>
      <c r="K412"/>
    </row>
    <row r="413" spans="1:11" x14ac:dyDescent="0.45">
      <c r="A413" s="9">
        <v>43978</v>
      </c>
      <c r="B413" t="s">
        <v>13</v>
      </c>
      <c r="C413">
        <v>69010.5</v>
      </c>
      <c r="D413">
        <v>5985894</v>
      </c>
      <c r="E413">
        <v>4624968.49</v>
      </c>
      <c r="F413">
        <v>168769.33384615384</v>
      </c>
      <c r="G413">
        <v>36</v>
      </c>
      <c r="H413">
        <v>4951</v>
      </c>
      <c r="I413">
        <v>4584</v>
      </c>
      <c r="J413">
        <f>WEEKDAY(Merge1[[#This Row],[Дата]],2)</f>
        <v>3</v>
      </c>
      <c r="K413"/>
    </row>
    <row r="414" spans="1:11" x14ac:dyDescent="0.45">
      <c r="A414" s="9">
        <v>43978</v>
      </c>
      <c r="B414" t="s">
        <v>21</v>
      </c>
      <c r="C414">
        <v>8362.5</v>
      </c>
      <c r="D414">
        <v>687684</v>
      </c>
      <c r="E414">
        <v>597300.38899999997</v>
      </c>
      <c r="F414">
        <v>48380.499253846152</v>
      </c>
      <c r="G414">
        <v>7</v>
      </c>
      <c r="H414">
        <v>409</v>
      </c>
      <c r="I414">
        <v>329</v>
      </c>
      <c r="J414">
        <f>WEEKDAY(Merge1[[#This Row],[Дата]],2)</f>
        <v>3</v>
      </c>
      <c r="K414"/>
    </row>
    <row r="415" spans="1:11" x14ac:dyDescent="0.45">
      <c r="A415" s="9">
        <v>43978</v>
      </c>
      <c r="B415" t="s">
        <v>9</v>
      </c>
      <c r="C415">
        <v>12490.5</v>
      </c>
      <c r="D415">
        <v>1054798.5</v>
      </c>
      <c r="E415">
        <v>878389.06499999994</v>
      </c>
      <c r="F415">
        <v>67454.765369230765</v>
      </c>
      <c r="G415">
        <v>10</v>
      </c>
      <c r="H415">
        <v>757</v>
      </c>
      <c r="I415">
        <v>660</v>
      </c>
      <c r="J415">
        <f>WEEKDAY(Merge1[[#This Row],[Дата]],2)</f>
        <v>3</v>
      </c>
      <c r="K415"/>
    </row>
    <row r="416" spans="1:11" x14ac:dyDescent="0.45">
      <c r="A416" s="9">
        <v>43978</v>
      </c>
      <c r="B416" t="s">
        <v>19</v>
      </c>
      <c r="C416">
        <v>203532</v>
      </c>
      <c r="D416">
        <v>20953324.5</v>
      </c>
      <c r="E416">
        <v>15301120.521000002</v>
      </c>
      <c r="F416">
        <v>356339.00384615385</v>
      </c>
      <c r="G416">
        <v>54</v>
      </c>
      <c r="H416">
        <v>13091</v>
      </c>
      <c r="I416">
        <v>12216</v>
      </c>
      <c r="J416">
        <f>WEEKDAY(Merge1[[#This Row],[Дата]],2)</f>
        <v>3</v>
      </c>
      <c r="K416"/>
    </row>
    <row r="417" spans="1:11" x14ac:dyDescent="0.45">
      <c r="A417" s="9">
        <v>43978</v>
      </c>
      <c r="B417" t="s">
        <v>20</v>
      </c>
      <c r="C417">
        <v>15276</v>
      </c>
      <c r="D417">
        <v>1350199.5</v>
      </c>
      <c r="E417">
        <v>1100106.21</v>
      </c>
      <c r="F417">
        <v>107692.85196923077</v>
      </c>
      <c r="G417">
        <v>18</v>
      </c>
      <c r="H417">
        <v>962</v>
      </c>
      <c r="I417">
        <v>859</v>
      </c>
      <c r="J417">
        <f>WEEKDAY(Merge1[[#This Row],[Дата]],2)</f>
        <v>3</v>
      </c>
      <c r="K417"/>
    </row>
    <row r="418" spans="1:11" x14ac:dyDescent="0.45">
      <c r="A418" s="9">
        <v>43978</v>
      </c>
      <c r="B418" t="s">
        <v>17</v>
      </c>
      <c r="C418">
        <v>28050</v>
      </c>
      <c r="D418">
        <v>2458555.5</v>
      </c>
      <c r="E418">
        <v>1979227.4479999999</v>
      </c>
      <c r="F418">
        <v>122940.53466153846</v>
      </c>
      <c r="G418">
        <v>20</v>
      </c>
      <c r="H418">
        <v>1873</v>
      </c>
      <c r="I418">
        <v>1715</v>
      </c>
      <c r="J418">
        <f>WEEKDAY(Merge1[[#This Row],[Дата]],2)</f>
        <v>3</v>
      </c>
      <c r="K418"/>
    </row>
    <row r="419" spans="1:11" x14ac:dyDescent="0.45">
      <c r="A419" s="9">
        <v>43978</v>
      </c>
      <c r="B419" t="s">
        <v>8</v>
      </c>
      <c r="C419">
        <v>78544.5</v>
      </c>
      <c r="D419">
        <v>6701083.5</v>
      </c>
      <c r="E419">
        <v>5109499.6169999996</v>
      </c>
      <c r="F419">
        <v>76226.26923076922</v>
      </c>
      <c r="G419">
        <v>31</v>
      </c>
      <c r="H419">
        <v>5330</v>
      </c>
      <c r="I419">
        <v>4977</v>
      </c>
      <c r="J419">
        <f>WEEKDAY(Merge1[[#This Row],[Дата]],2)</f>
        <v>3</v>
      </c>
      <c r="K419"/>
    </row>
    <row r="420" spans="1:11" x14ac:dyDescent="0.45">
      <c r="A420" s="9">
        <v>43978</v>
      </c>
      <c r="B420" t="s">
        <v>14</v>
      </c>
      <c r="C420">
        <v>40420.5</v>
      </c>
      <c r="D420">
        <v>3780852</v>
      </c>
      <c r="E420">
        <v>2893288.4459999995</v>
      </c>
      <c r="F420">
        <v>291528.45785384614</v>
      </c>
      <c r="G420">
        <v>21</v>
      </c>
      <c r="H420">
        <v>2430</v>
      </c>
      <c r="I420">
        <v>2216</v>
      </c>
      <c r="J420">
        <f>WEEKDAY(Merge1[[#This Row],[Дата]],2)</f>
        <v>3</v>
      </c>
      <c r="K420"/>
    </row>
    <row r="421" spans="1:11" x14ac:dyDescent="0.45">
      <c r="A421" s="9">
        <v>43978</v>
      </c>
      <c r="B421" t="s">
        <v>10</v>
      </c>
      <c r="C421">
        <v>31257</v>
      </c>
      <c r="D421">
        <v>2924133</v>
      </c>
      <c r="E421">
        <v>2311405.017</v>
      </c>
      <c r="F421">
        <v>148582.33846153846</v>
      </c>
      <c r="G421">
        <v>20</v>
      </c>
      <c r="H421">
        <v>2079</v>
      </c>
      <c r="I421">
        <v>1856</v>
      </c>
      <c r="J421">
        <f>WEEKDAY(Merge1[[#This Row],[Дата]],2)</f>
        <v>3</v>
      </c>
      <c r="K421"/>
    </row>
    <row r="422" spans="1:11" x14ac:dyDescent="0.45">
      <c r="A422" s="9">
        <v>43979</v>
      </c>
      <c r="B422" t="s">
        <v>9</v>
      </c>
      <c r="C422">
        <v>13038</v>
      </c>
      <c r="D422">
        <v>1114552.5</v>
      </c>
      <c r="E422">
        <v>939269.56700000004</v>
      </c>
      <c r="F422">
        <v>74269.06047692307</v>
      </c>
      <c r="G422">
        <v>10</v>
      </c>
      <c r="H422">
        <v>791</v>
      </c>
      <c r="I422">
        <v>697</v>
      </c>
      <c r="J422">
        <f>WEEKDAY(Merge1[[#This Row],[Дата]],2)</f>
        <v>4</v>
      </c>
      <c r="K422"/>
    </row>
    <row r="423" spans="1:11" x14ac:dyDescent="0.45">
      <c r="A423" s="9">
        <v>43979</v>
      </c>
      <c r="B423" t="s">
        <v>21</v>
      </c>
      <c r="C423">
        <v>8428.5</v>
      </c>
      <c r="D423">
        <v>694669.5</v>
      </c>
      <c r="E423">
        <v>594994.696</v>
      </c>
      <c r="F423">
        <v>42699.38461538461</v>
      </c>
      <c r="G423">
        <v>7</v>
      </c>
      <c r="H423">
        <v>420</v>
      </c>
      <c r="I423">
        <v>347</v>
      </c>
      <c r="J423">
        <f>WEEKDAY(Merge1[[#This Row],[Дата]],2)</f>
        <v>4</v>
      </c>
      <c r="K423"/>
    </row>
    <row r="424" spans="1:11" x14ac:dyDescent="0.45">
      <c r="A424" s="9">
        <v>43979</v>
      </c>
      <c r="B424" t="s">
        <v>18</v>
      </c>
      <c r="C424">
        <v>199753.5</v>
      </c>
      <c r="D424">
        <v>20535733.5</v>
      </c>
      <c r="E424">
        <v>15173462.744000001</v>
      </c>
      <c r="F424">
        <v>257491.36923076925</v>
      </c>
      <c r="G424">
        <v>60</v>
      </c>
      <c r="H424">
        <v>12854</v>
      </c>
      <c r="I424">
        <v>11954</v>
      </c>
      <c r="J424">
        <f>WEEKDAY(Merge1[[#This Row],[Дата]],2)</f>
        <v>4</v>
      </c>
      <c r="K424"/>
    </row>
    <row r="425" spans="1:11" x14ac:dyDescent="0.45">
      <c r="A425" s="9">
        <v>43979</v>
      </c>
      <c r="B425" t="s">
        <v>19</v>
      </c>
      <c r="C425">
        <v>191641.5</v>
      </c>
      <c r="D425">
        <v>19549036.5</v>
      </c>
      <c r="E425">
        <v>14481164.23</v>
      </c>
      <c r="F425">
        <v>266079.27846153843</v>
      </c>
      <c r="G425">
        <v>54</v>
      </c>
      <c r="H425">
        <v>12409</v>
      </c>
      <c r="I425">
        <v>11582</v>
      </c>
      <c r="J425">
        <f>WEEKDAY(Merge1[[#This Row],[Дата]],2)</f>
        <v>4</v>
      </c>
      <c r="K425"/>
    </row>
    <row r="426" spans="1:11" x14ac:dyDescent="0.45">
      <c r="A426" s="9">
        <v>43979</v>
      </c>
      <c r="B426" t="s">
        <v>14</v>
      </c>
      <c r="C426">
        <v>41442</v>
      </c>
      <c r="D426">
        <v>3893680.5</v>
      </c>
      <c r="E426">
        <v>3004872.3489999999</v>
      </c>
      <c r="F426">
        <v>190911.88401538462</v>
      </c>
      <c r="G426">
        <v>22</v>
      </c>
      <c r="H426">
        <v>2454</v>
      </c>
      <c r="I426">
        <v>2239</v>
      </c>
      <c r="J426">
        <f>WEEKDAY(Merge1[[#This Row],[Дата]],2)</f>
        <v>4</v>
      </c>
      <c r="K426"/>
    </row>
    <row r="427" spans="1:11" x14ac:dyDescent="0.45">
      <c r="A427" s="9">
        <v>43979</v>
      </c>
      <c r="B427" t="s">
        <v>8</v>
      </c>
      <c r="C427">
        <v>78141</v>
      </c>
      <c r="D427">
        <v>6641569.5</v>
      </c>
      <c r="E427">
        <v>5084073.5159999998</v>
      </c>
      <c r="F427">
        <v>142499.01538461537</v>
      </c>
      <c r="G427">
        <v>31</v>
      </c>
      <c r="H427">
        <v>5355</v>
      </c>
      <c r="I427">
        <v>4969</v>
      </c>
      <c r="J427">
        <f>WEEKDAY(Merge1[[#This Row],[Дата]],2)</f>
        <v>4</v>
      </c>
      <c r="K427"/>
    </row>
    <row r="428" spans="1:11" x14ac:dyDescent="0.45">
      <c r="A428" s="9">
        <v>43979</v>
      </c>
      <c r="B428" t="s">
        <v>20</v>
      </c>
      <c r="C428">
        <v>15678</v>
      </c>
      <c r="D428">
        <v>1387443</v>
      </c>
      <c r="E428">
        <v>1121336.507</v>
      </c>
      <c r="F428">
        <v>101620.2923076923</v>
      </c>
      <c r="G428">
        <v>18</v>
      </c>
      <c r="H428">
        <v>1020</v>
      </c>
      <c r="I428">
        <v>911</v>
      </c>
      <c r="J428">
        <f>WEEKDAY(Merge1[[#This Row],[Дата]],2)</f>
        <v>4</v>
      </c>
      <c r="K428"/>
    </row>
    <row r="429" spans="1:11" x14ac:dyDescent="0.45">
      <c r="A429" s="9">
        <v>43979</v>
      </c>
      <c r="B429" t="s">
        <v>15</v>
      </c>
      <c r="C429">
        <v>16500</v>
      </c>
      <c r="D429">
        <v>1487928</v>
      </c>
      <c r="E429">
        <v>1187884.8939999999</v>
      </c>
      <c r="F429">
        <v>279400.0153846154</v>
      </c>
      <c r="G429">
        <v>17</v>
      </c>
      <c r="H429">
        <v>1097</v>
      </c>
      <c r="I429">
        <v>968</v>
      </c>
      <c r="J429">
        <f>WEEKDAY(Merge1[[#This Row],[Дата]],2)</f>
        <v>4</v>
      </c>
      <c r="K429"/>
    </row>
    <row r="430" spans="1:11" x14ac:dyDescent="0.45">
      <c r="A430" s="9">
        <v>43979</v>
      </c>
      <c r="B430" t="s">
        <v>11</v>
      </c>
      <c r="C430">
        <v>278491.5</v>
      </c>
      <c r="D430">
        <v>28151004.75</v>
      </c>
      <c r="E430">
        <v>20806418.796</v>
      </c>
      <c r="F430">
        <v>591565.35384615383</v>
      </c>
      <c r="G430">
        <v>129</v>
      </c>
      <c r="H430">
        <v>16453</v>
      </c>
      <c r="I430">
        <v>15289</v>
      </c>
      <c r="J430">
        <f>WEEKDAY(Merge1[[#This Row],[Дата]],2)</f>
        <v>4</v>
      </c>
      <c r="K430"/>
    </row>
    <row r="431" spans="1:11" x14ac:dyDescent="0.45">
      <c r="A431" s="9">
        <v>43979</v>
      </c>
      <c r="B431" t="s">
        <v>7</v>
      </c>
      <c r="C431">
        <v>30982.5</v>
      </c>
      <c r="D431">
        <v>2827773</v>
      </c>
      <c r="E431">
        <v>2232253.034</v>
      </c>
      <c r="F431">
        <v>343211.54262307688</v>
      </c>
      <c r="G431">
        <v>20</v>
      </c>
      <c r="H431">
        <v>1886</v>
      </c>
      <c r="I431">
        <v>1736</v>
      </c>
      <c r="J431">
        <f>WEEKDAY(Merge1[[#This Row],[Дата]],2)</f>
        <v>4</v>
      </c>
      <c r="K431"/>
    </row>
    <row r="432" spans="1:11" x14ac:dyDescent="0.45">
      <c r="A432" s="9">
        <v>43979</v>
      </c>
      <c r="B432" t="s">
        <v>10</v>
      </c>
      <c r="C432">
        <v>31974</v>
      </c>
      <c r="D432">
        <v>3004213.5</v>
      </c>
      <c r="E432">
        <v>2389834.3129999996</v>
      </c>
      <c r="F432">
        <v>174780.66518461538</v>
      </c>
      <c r="G432">
        <v>20</v>
      </c>
      <c r="H432">
        <v>2088</v>
      </c>
      <c r="I432">
        <v>1848</v>
      </c>
      <c r="J432">
        <f>WEEKDAY(Merge1[[#This Row],[Дата]],2)</f>
        <v>4</v>
      </c>
      <c r="K432"/>
    </row>
    <row r="433" spans="1:11" x14ac:dyDescent="0.45">
      <c r="A433" s="9">
        <v>43979</v>
      </c>
      <c r="B433" t="s">
        <v>6</v>
      </c>
      <c r="C433">
        <v>8536.5</v>
      </c>
      <c r="D433">
        <v>643944</v>
      </c>
      <c r="E433">
        <v>640961.69299999997</v>
      </c>
      <c r="F433">
        <v>61475.592307692306</v>
      </c>
      <c r="G433">
        <v>15</v>
      </c>
      <c r="H433">
        <v>464</v>
      </c>
      <c r="I433">
        <v>390</v>
      </c>
      <c r="J433">
        <f>WEEKDAY(Merge1[[#This Row],[Дата]],2)</f>
        <v>4</v>
      </c>
      <c r="K433"/>
    </row>
    <row r="434" spans="1:11" x14ac:dyDescent="0.45">
      <c r="A434" s="9">
        <v>43979</v>
      </c>
      <c r="B434" t="s">
        <v>13</v>
      </c>
      <c r="C434">
        <v>69945</v>
      </c>
      <c r="D434">
        <v>6101931</v>
      </c>
      <c r="E434">
        <v>4743581.9779999992</v>
      </c>
      <c r="F434">
        <v>226018.55243846151</v>
      </c>
      <c r="G434">
        <v>37</v>
      </c>
      <c r="H434">
        <v>4840</v>
      </c>
      <c r="I434">
        <v>4475</v>
      </c>
      <c r="J434">
        <f>WEEKDAY(Merge1[[#This Row],[Дата]],2)</f>
        <v>4</v>
      </c>
      <c r="K434"/>
    </row>
    <row r="435" spans="1:11" x14ac:dyDescent="0.45">
      <c r="A435" s="9">
        <v>43979</v>
      </c>
      <c r="B435" t="s">
        <v>16</v>
      </c>
      <c r="C435">
        <v>13864.5</v>
      </c>
      <c r="D435">
        <v>1239747</v>
      </c>
      <c r="E435">
        <v>995597.5199999999</v>
      </c>
      <c r="F435">
        <v>216733.44615384613</v>
      </c>
      <c r="G435">
        <v>16</v>
      </c>
      <c r="H435">
        <v>876</v>
      </c>
      <c r="I435">
        <v>762</v>
      </c>
      <c r="J435">
        <f>WEEKDAY(Merge1[[#This Row],[Дата]],2)</f>
        <v>4</v>
      </c>
      <c r="K435"/>
    </row>
    <row r="436" spans="1:11" x14ac:dyDescent="0.45">
      <c r="A436" s="9">
        <v>43979</v>
      </c>
      <c r="B436" t="s">
        <v>17</v>
      </c>
      <c r="C436">
        <v>28197</v>
      </c>
      <c r="D436">
        <v>2559211.5</v>
      </c>
      <c r="E436">
        <v>2038847.0090000001</v>
      </c>
      <c r="F436">
        <v>74270.530769230769</v>
      </c>
      <c r="G436">
        <v>20</v>
      </c>
      <c r="H436">
        <v>1875</v>
      </c>
      <c r="I436">
        <v>1701</v>
      </c>
      <c r="J436">
        <f>WEEKDAY(Merge1[[#This Row],[Дата]],2)</f>
        <v>4</v>
      </c>
      <c r="K436"/>
    </row>
    <row r="437" spans="1:11" x14ac:dyDescent="0.45">
      <c r="A437" s="9">
        <v>43979</v>
      </c>
      <c r="B437" t="s">
        <v>12</v>
      </c>
      <c r="C437">
        <v>364638</v>
      </c>
      <c r="D437">
        <v>37947688.5</v>
      </c>
      <c r="E437">
        <v>27829971.363000002</v>
      </c>
      <c r="F437">
        <v>628647.33076923073</v>
      </c>
      <c r="G437">
        <v>124</v>
      </c>
      <c r="H437">
        <v>20868</v>
      </c>
      <c r="I437">
        <v>19342</v>
      </c>
      <c r="J437">
        <f>WEEKDAY(Merge1[[#This Row],[Дата]],2)</f>
        <v>4</v>
      </c>
      <c r="K437"/>
    </row>
    <row r="438" spans="1:11" x14ac:dyDescent="0.45">
      <c r="A438" s="9">
        <v>43980</v>
      </c>
      <c r="B438" t="s">
        <v>6</v>
      </c>
      <c r="C438">
        <v>8350.5</v>
      </c>
      <c r="D438">
        <v>651237</v>
      </c>
      <c r="E438">
        <v>601485.12600000005</v>
      </c>
      <c r="F438">
        <v>83014.635053846156</v>
      </c>
      <c r="G438">
        <v>15</v>
      </c>
      <c r="H438">
        <v>400</v>
      </c>
      <c r="I438">
        <v>329</v>
      </c>
      <c r="J438">
        <f>WEEKDAY(Merge1[[#This Row],[Дата]],2)</f>
        <v>5</v>
      </c>
      <c r="K438"/>
    </row>
    <row r="439" spans="1:11" x14ac:dyDescent="0.45">
      <c r="A439" s="9">
        <v>43980</v>
      </c>
      <c r="B439" t="s">
        <v>7</v>
      </c>
      <c r="C439">
        <v>35431.5</v>
      </c>
      <c r="D439">
        <v>3193167</v>
      </c>
      <c r="E439">
        <v>2545757.0549999997</v>
      </c>
      <c r="F439">
        <v>202281.06923076924</v>
      </c>
      <c r="G439">
        <v>20</v>
      </c>
      <c r="H439">
        <v>2111</v>
      </c>
      <c r="I439">
        <v>1917</v>
      </c>
      <c r="J439">
        <f>WEEKDAY(Merge1[[#This Row],[Дата]],2)</f>
        <v>5</v>
      </c>
      <c r="K439"/>
    </row>
    <row r="440" spans="1:11" x14ac:dyDescent="0.45">
      <c r="A440" s="9">
        <v>43980</v>
      </c>
      <c r="B440" t="s">
        <v>20</v>
      </c>
      <c r="C440">
        <v>16878</v>
      </c>
      <c r="D440">
        <v>1438255.5</v>
      </c>
      <c r="E440">
        <v>1180692.7039999999</v>
      </c>
      <c r="F440">
        <v>102040.10621538461</v>
      </c>
      <c r="G440">
        <v>18</v>
      </c>
      <c r="H440">
        <v>1014</v>
      </c>
      <c r="I440">
        <v>893</v>
      </c>
      <c r="J440">
        <f>WEEKDAY(Merge1[[#This Row],[Дата]],2)</f>
        <v>5</v>
      </c>
      <c r="K440"/>
    </row>
    <row r="441" spans="1:11" x14ac:dyDescent="0.45">
      <c r="A441" s="9">
        <v>43980</v>
      </c>
      <c r="B441" t="s">
        <v>18</v>
      </c>
      <c r="C441">
        <v>232102.5</v>
      </c>
      <c r="D441">
        <v>23120443.5</v>
      </c>
      <c r="E441">
        <v>17632080.519000001</v>
      </c>
      <c r="F441">
        <v>331721.66923076921</v>
      </c>
      <c r="G441">
        <v>59</v>
      </c>
      <c r="H441">
        <v>14507</v>
      </c>
      <c r="I441">
        <v>13386</v>
      </c>
      <c r="J441">
        <f>WEEKDAY(Merge1[[#This Row],[Дата]],2)</f>
        <v>5</v>
      </c>
      <c r="K441"/>
    </row>
    <row r="442" spans="1:11" x14ac:dyDescent="0.45">
      <c r="A442" s="9">
        <v>43980</v>
      </c>
      <c r="B442" t="s">
        <v>13</v>
      </c>
      <c r="C442">
        <v>84433.5</v>
      </c>
      <c r="D442">
        <v>7228395</v>
      </c>
      <c r="E442">
        <v>5795765.9359999998</v>
      </c>
      <c r="F442">
        <v>264121.66047692305</v>
      </c>
      <c r="G442">
        <v>37</v>
      </c>
      <c r="H442">
        <v>5672</v>
      </c>
      <c r="I442">
        <v>5198</v>
      </c>
      <c r="J442">
        <f>WEEKDAY(Merge1[[#This Row],[Дата]],2)</f>
        <v>5</v>
      </c>
      <c r="K442"/>
    </row>
    <row r="443" spans="1:11" x14ac:dyDescent="0.45">
      <c r="A443" s="9">
        <v>43980</v>
      </c>
      <c r="B443" t="s">
        <v>11</v>
      </c>
      <c r="C443">
        <v>422965.5</v>
      </c>
      <c r="D443">
        <v>41767140.105000004</v>
      </c>
      <c r="E443">
        <v>32361318.846999999</v>
      </c>
      <c r="F443">
        <v>525087.91538461542</v>
      </c>
      <c r="G443">
        <v>129</v>
      </c>
      <c r="H443">
        <v>22403</v>
      </c>
      <c r="I443">
        <v>20676</v>
      </c>
      <c r="J443">
        <f>WEEKDAY(Merge1[[#This Row],[Дата]],2)</f>
        <v>5</v>
      </c>
      <c r="K443"/>
    </row>
    <row r="444" spans="1:11" x14ac:dyDescent="0.45">
      <c r="A444" s="9">
        <v>43980</v>
      </c>
      <c r="B444" t="s">
        <v>14</v>
      </c>
      <c r="C444">
        <v>44569.5</v>
      </c>
      <c r="D444">
        <v>4108596</v>
      </c>
      <c r="E444">
        <v>3229427.0830000001</v>
      </c>
      <c r="F444">
        <v>121448.35925384614</v>
      </c>
      <c r="G444">
        <v>22</v>
      </c>
      <c r="H444">
        <v>2597</v>
      </c>
      <c r="I444">
        <v>2379</v>
      </c>
      <c r="J444">
        <f>WEEKDAY(Merge1[[#This Row],[Дата]],2)</f>
        <v>5</v>
      </c>
      <c r="K444"/>
    </row>
    <row r="445" spans="1:11" x14ac:dyDescent="0.45">
      <c r="A445" s="9">
        <v>43980</v>
      </c>
      <c r="B445" t="s">
        <v>21</v>
      </c>
      <c r="C445">
        <v>9927</v>
      </c>
      <c r="D445">
        <v>850840.5</v>
      </c>
      <c r="E445">
        <v>733232.38899999997</v>
      </c>
      <c r="F445">
        <v>51066.353846153841</v>
      </c>
      <c r="G445">
        <v>7</v>
      </c>
      <c r="H445">
        <v>491</v>
      </c>
      <c r="I445">
        <v>411</v>
      </c>
      <c r="J445">
        <f>WEEKDAY(Merge1[[#This Row],[Дата]],2)</f>
        <v>5</v>
      </c>
      <c r="K445"/>
    </row>
    <row r="446" spans="1:11" x14ac:dyDescent="0.45">
      <c r="A446" s="9">
        <v>43980</v>
      </c>
      <c r="B446" t="s">
        <v>10</v>
      </c>
      <c r="C446">
        <v>35346</v>
      </c>
      <c r="D446">
        <v>3258054</v>
      </c>
      <c r="E446">
        <v>2595610.66</v>
      </c>
      <c r="F446">
        <v>195198.78461538462</v>
      </c>
      <c r="G446">
        <v>20</v>
      </c>
      <c r="H446">
        <v>2249</v>
      </c>
      <c r="I446">
        <v>2000</v>
      </c>
      <c r="J446">
        <f>WEEKDAY(Merge1[[#This Row],[Дата]],2)</f>
        <v>5</v>
      </c>
      <c r="K446"/>
    </row>
    <row r="447" spans="1:11" x14ac:dyDescent="0.45">
      <c r="A447" s="9">
        <v>43980</v>
      </c>
      <c r="B447" t="s">
        <v>15</v>
      </c>
      <c r="C447">
        <v>19647</v>
      </c>
      <c r="D447">
        <v>1764669</v>
      </c>
      <c r="E447">
        <v>1409485.402</v>
      </c>
      <c r="F447">
        <v>182377.32307692306</v>
      </c>
      <c r="G447">
        <v>17</v>
      </c>
      <c r="H447">
        <v>1296</v>
      </c>
      <c r="I447">
        <v>1153</v>
      </c>
      <c r="J447">
        <f>WEEKDAY(Merge1[[#This Row],[Дата]],2)</f>
        <v>5</v>
      </c>
      <c r="K447"/>
    </row>
    <row r="448" spans="1:11" x14ac:dyDescent="0.45">
      <c r="A448" s="9">
        <v>43980</v>
      </c>
      <c r="B448" t="s">
        <v>9</v>
      </c>
      <c r="C448">
        <v>14823</v>
      </c>
      <c r="D448">
        <v>1273464</v>
      </c>
      <c r="E448">
        <v>1068326.9369999999</v>
      </c>
      <c r="F448">
        <v>76299.023384615386</v>
      </c>
      <c r="G448">
        <v>10</v>
      </c>
      <c r="H448">
        <v>873</v>
      </c>
      <c r="I448">
        <v>770</v>
      </c>
      <c r="J448">
        <f>WEEKDAY(Merge1[[#This Row],[Дата]],2)</f>
        <v>5</v>
      </c>
      <c r="K448"/>
    </row>
    <row r="449" spans="1:11" x14ac:dyDescent="0.45">
      <c r="A449" s="9">
        <v>43980</v>
      </c>
      <c r="B449" t="s">
        <v>12</v>
      </c>
      <c r="C449">
        <v>524481</v>
      </c>
      <c r="D449">
        <v>54172029</v>
      </c>
      <c r="E449">
        <v>41382275.210999995</v>
      </c>
      <c r="F449">
        <v>512623.0388076923</v>
      </c>
      <c r="G449">
        <v>124</v>
      </c>
      <c r="H449">
        <v>25828</v>
      </c>
      <c r="I449">
        <v>23974</v>
      </c>
      <c r="J449">
        <f>WEEKDAY(Merge1[[#This Row],[Дата]],2)</f>
        <v>5</v>
      </c>
      <c r="K449"/>
    </row>
    <row r="450" spans="1:11" x14ac:dyDescent="0.45">
      <c r="A450" s="9">
        <v>43980</v>
      </c>
      <c r="B450" t="s">
        <v>19</v>
      </c>
      <c r="C450">
        <v>226476</v>
      </c>
      <c r="D450">
        <v>22416151.5</v>
      </c>
      <c r="E450">
        <v>17175270.221000001</v>
      </c>
      <c r="F450">
        <v>306548.18846153846</v>
      </c>
      <c r="G450">
        <v>54</v>
      </c>
      <c r="H450">
        <v>14031</v>
      </c>
      <c r="I450">
        <v>12943</v>
      </c>
      <c r="J450">
        <f>WEEKDAY(Merge1[[#This Row],[Дата]],2)</f>
        <v>5</v>
      </c>
      <c r="K450"/>
    </row>
    <row r="451" spans="1:11" x14ac:dyDescent="0.45">
      <c r="A451" s="9">
        <v>43980</v>
      </c>
      <c r="B451" t="s">
        <v>8</v>
      </c>
      <c r="C451">
        <v>87552</v>
      </c>
      <c r="D451">
        <v>7387116</v>
      </c>
      <c r="E451">
        <v>5815890.3319999995</v>
      </c>
      <c r="F451">
        <v>161811.89230769229</v>
      </c>
      <c r="G451">
        <v>31</v>
      </c>
      <c r="H451">
        <v>5751</v>
      </c>
      <c r="I451">
        <v>5319</v>
      </c>
      <c r="J451">
        <f>WEEKDAY(Merge1[[#This Row],[Дата]],2)</f>
        <v>5</v>
      </c>
      <c r="K451"/>
    </row>
    <row r="452" spans="1:11" x14ac:dyDescent="0.45">
      <c r="A452" s="9">
        <v>43980</v>
      </c>
      <c r="B452" t="s">
        <v>16</v>
      </c>
      <c r="C452">
        <v>17052</v>
      </c>
      <c r="D452">
        <v>1549020</v>
      </c>
      <c r="E452">
        <v>1246591.997</v>
      </c>
      <c r="F452">
        <v>104864.4846153846</v>
      </c>
      <c r="G452">
        <v>16</v>
      </c>
      <c r="H452">
        <v>981</v>
      </c>
      <c r="I452">
        <v>859</v>
      </c>
      <c r="J452">
        <f>WEEKDAY(Merge1[[#This Row],[Дата]],2)</f>
        <v>5</v>
      </c>
      <c r="K452"/>
    </row>
    <row r="453" spans="1:11" x14ac:dyDescent="0.45">
      <c r="A453" s="9">
        <v>43980</v>
      </c>
      <c r="B453" t="s">
        <v>17</v>
      </c>
      <c r="C453">
        <v>32782.5</v>
      </c>
      <c r="D453">
        <v>2854741.5</v>
      </c>
      <c r="E453">
        <v>2293738.9569999999</v>
      </c>
      <c r="F453">
        <v>58400.799200000001</v>
      </c>
      <c r="G453">
        <v>20</v>
      </c>
      <c r="H453">
        <v>2064</v>
      </c>
      <c r="I453">
        <v>1896</v>
      </c>
      <c r="J453">
        <f>WEEKDAY(Merge1[[#This Row],[Дата]],2)</f>
        <v>5</v>
      </c>
      <c r="K453"/>
    </row>
    <row r="454" spans="1:11" x14ac:dyDescent="0.45">
      <c r="A454" s="9">
        <v>43981</v>
      </c>
      <c r="B454" t="s">
        <v>11</v>
      </c>
      <c r="C454">
        <v>364882.5</v>
      </c>
      <c r="D454">
        <v>35724493.5</v>
      </c>
      <c r="E454">
        <v>27535617.434</v>
      </c>
      <c r="F454">
        <v>541116.6988461538</v>
      </c>
      <c r="G454">
        <v>129</v>
      </c>
      <c r="H454">
        <v>20243</v>
      </c>
      <c r="I454">
        <v>18711</v>
      </c>
      <c r="J454">
        <f>WEEKDAY(Merge1[[#This Row],[Дата]],2)</f>
        <v>6</v>
      </c>
      <c r="K454"/>
    </row>
    <row r="455" spans="1:11" x14ac:dyDescent="0.45">
      <c r="A455" s="9">
        <v>43981</v>
      </c>
      <c r="B455" t="s">
        <v>6</v>
      </c>
      <c r="C455">
        <v>10029</v>
      </c>
      <c r="D455">
        <v>787101</v>
      </c>
      <c r="E455">
        <v>707654.63099999994</v>
      </c>
      <c r="F455">
        <v>112379.26539999999</v>
      </c>
      <c r="G455">
        <v>15</v>
      </c>
      <c r="H455">
        <v>490</v>
      </c>
      <c r="I455">
        <v>409</v>
      </c>
      <c r="J455">
        <f>WEEKDAY(Merge1[[#This Row],[Дата]],2)</f>
        <v>6</v>
      </c>
      <c r="K455"/>
    </row>
    <row r="456" spans="1:11" x14ac:dyDescent="0.45">
      <c r="A456" s="9">
        <v>43981</v>
      </c>
      <c r="B456" t="s">
        <v>17</v>
      </c>
      <c r="C456">
        <v>34681.5</v>
      </c>
      <c r="D456">
        <v>3005334</v>
      </c>
      <c r="E456">
        <v>2408136.8190000001</v>
      </c>
      <c r="F456">
        <v>113231.09230769232</v>
      </c>
      <c r="G456">
        <v>20</v>
      </c>
      <c r="H456">
        <v>2174</v>
      </c>
      <c r="I456">
        <v>1957</v>
      </c>
      <c r="J456">
        <f>WEEKDAY(Merge1[[#This Row],[Дата]],2)</f>
        <v>6</v>
      </c>
      <c r="K456"/>
    </row>
    <row r="457" spans="1:11" x14ac:dyDescent="0.45">
      <c r="A457" s="9">
        <v>43981</v>
      </c>
      <c r="B457" t="s">
        <v>10</v>
      </c>
      <c r="C457">
        <v>39867</v>
      </c>
      <c r="D457">
        <v>3654166.5</v>
      </c>
      <c r="E457">
        <v>2919786.2949999999</v>
      </c>
      <c r="F457">
        <v>182639.11723076922</v>
      </c>
      <c r="G457">
        <v>20</v>
      </c>
      <c r="H457">
        <v>2451</v>
      </c>
      <c r="I457">
        <v>2178</v>
      </c>
      <c r="J457">
        <f>WEEKDAY(Merge1[[#This Row],[Дата]],2)</f>
        <v>6</v>
      </c>
      <c r="K457"/>
    </row>
    <row r="458" spans="1:11" x14ac:dyDescent="0.45">
      <c r="A458" s="9">
        <v>43981</v>
      </c>
      <c r="B458" t="s">
        <v>7</v>
      </c>
      <c r="C458">
        <v>44001</v>
      </c>
      <c r="D458">
        <v>3921784.5</v>
      </c>
      <c r="E458">
        <v>3132604.841</v>
      </c>
      <c r="F458">
        <v>242715.26253846151</v>
      </c>
      <c r="G458">
        <v>20</v>
      </c>
      <c r="H458">
        <v>2597</v>
      </c>
      <c r="I458">
        <v>2376</v>
      </c>
      <c r="J458">
        <f>WEEKDAY(Merge1[[#This Row],[Дата]],2)</f>
        <v>6</v>
      </c>
      <c r="K458"/>
    </row>
    <row r="459" spans="1:11" x14ac:dyDescent="0.45">
      <c r="A459" s="9">
        <v>43981</v>
      </c>
      <c r="B459" t="s">
        <v>16</v>
      </c>
      <c r="C459">
        <v>17946</v>
      </c>
      <c r="D459">
        <v>1609090.5</v>
      </c>
      <c r="E459">
        <v>1298844.2</v>
      </c>
      <c r="F459">
        <v>137945.5276</v>
      </c>
      <c r="G459">
        <v>16</v>
      </c>
      <c r="H459">
        <v>1048</v>
      </c>
      <c r="I459">
        <v>918</v>
      </c>
      <c r="J459">
        <f>WEEKDAY(Merge1[[#This Row],[Дата]],2)</f>
        <v>6</v>
      </c>
      <c r="K459"/>
    </row>
    <row r="460" spans="1:11" x14ac:dyDescent="0.45">
      <c r="A460" s="9">
        <v>43981</v>
      </c>
      <c r="B460" t="s">
        <v>21</v>
      </c>
      <c r="C460">
        <v>11220</v>
      </c>
      <c r="D460">
        <v>928675.5</v>
      </c>
      <c r="E460">
        <v>802403.80799999996</v>
      </c>
      <c r="F460">
        <v>136423.60523076923</v>
      </c>
      <c r="G460">
        <v>7</v>
      </c>
      <c r="H460">
        <v>532</v>
      </c>
      <c r="I460">
        <v>449</v>
      </c>
      <c r="J460">
        <f>WEEKDAY(Merge1[[#This Row],[Дата]],2)</f>
        <v>6</v>
      </c>
      <c r="K460"/>
    </row>
    <row r="461" spans="1:11" x14ac:dyDescent="0.45">
      <c r="A461" s="9">
        <v>43981</v>
      </c>
      <c r="B461" t="s">
        <v>12</v>
      </c>
      <c r="C461">
        <v>453123</v>
      </c>
      <c r="D461">
        <v>46370904</v>
      </c>
      <c r="E461">
        <v>35190775.285000004</v>
      </c>
      <c r="F461">
        <v>552625.80000000005</v>
      </c>
      <c r="G461">
        <v>124</v>
      </c>
      <c r="H461">
        <v>24325</v>
      </c>
      <c r="I461">
        <v>22469</v>
      </c>
      <c r="J461">
        <f>WEEKDAY(Merge1[[#This Row],[Дата]],2)</f>
        <v>6</v>
      </c>
      <c r="K461"/>
    </row>
    <row r="462" spans="1:11" x14ac:dyDescent="0.45">
      <c r="A462" s="9">
        <v>43981</v>
      </c>
      <c r="B462" t="s">
        <v>15</v>
      </c>
      <c r="C462">
        <v>27250.5</v>
      </c>
      <c r="D462">
        <v>2457252</v>
      </c>
      <c r="E462">
        <v>1983435.05</v>
      </c>
      <c r="F462">
        <v>175066.50692307693</v>
      </c>
      <c r="G462">
        <v>17</v>
      </c>
      <c r="H462">
        <v>1697</v>
      </c>
      <c r="I462">
        <v>1499</v>
      </c>
      <c r="J462">
        <f>WEEKDAY(Merge1[[#This Row],[Дата]],2)</f>
        <v>6</v>
      </c>
      <c r="K462"/>
    </row>
    <row r="463" spans="1:11" x14ac:dyDescent="0.45">
      <c r="A463" s="9">
        <v>43981</v>
      </c>
      <c r="B463" t="s">
        <v>9</v>
      </c>
      <c r="C463">
        <v>14728.5</v>
      </c>
      <c r="D463">
        <v>1260483</v>
      </c>
      <c r="E463">
        <v>1048221.1390000001</v>
      </c>
      <c r="F463">
        <v>86278.176699999996</v>
      </c>
      <c r="G463">
        <v>10</v>
      </c>
      <c r="H463">
        <v>865</v>
      </c>
      <c r="I463">
        <v>763</v>
      </c>
      <c r="J463">
        <f>WEEKDAY(Merge1[[#This Row],[Дата]],2)</f>
        <v>6</v>
      </c>
      <c r="K463"/>
    </row>
    <row r="464" spans="1:11" x14ac:dyDescent="0.45">
      <c r="A464" s="9">
        <v>43981</v>
      </c>
      <c r="B464" t="s">
        <v>19</v>
      </c>
      <c r="C464">
        <v>244734</v>
      </c>
      <c r="D464">
        <v>24151980</v>
      </c>
      <c r="E464">
        <v>18429449.488000002</v>
      </c>
      <c r="F464">
        <v>303444.36538461538</v>
      </c>
      <c r="G464">
        <v>54</v>
      </c>
      <c r="H464">
        <v>14590</v>
      </c>
      <c r="I464">
        <v>13551</v>
      </c>
      <c r="J464">
        <f>WEEKDAY(Merge1[[#This Row],[Дата]],2)</f>
        <v>6</v>
      </c>
      <c r="K464"/>
    </row>
    <row r="465" spans="1:11" x14ac:dyDescent="0.45">
      <c r="A465" s="9">
        <v>43981</v>
      </c>
      <c r="B465" t="s">
        <v>13</v>
      </c>
      <c r="C465">
        <v>106926</v>
      </c>
      <c r="D465">
        <v>9098386.5</v>
      </c>
      <c r="E465">
        <v>7354572.0109999999</v>
      </c>
      <c r="F465">
        <v>193869.59292307691</v>
      </c>
      <c r="G465">
        <v>37</v>
      </c>
      <c r="H465">
        <v>6645</v>
      </c>
      <c r="I465">
        <v>6122</v>
      </c>
      <c r="J465">
        <f>WEEKDAY(Merge1[[#This Row],[Дата]],2)</f>
        <v>6</v>
      </c>
      <c r="K465"/>
    </row>
    <row r="466" spans="1:11" x14ac:dyDescent="0.45">
      <c r="A466" s="9">
        <v>43981</v>
      </c>
      <c r="B466" t="s">
        <v>14</v>
      </c>
      <c r="C466">
        <v>48286.5</v>
      </c>
      <c r="D466">
        <v>4456441.5</v>
      </c>
      <c r="E466">
        <v>3473157.5449999999</v>
      </c>
      <c r="F466">
        <v>205639.55141538463</v>
      </c>
      <c r="G466">
        <v>22</v>
      </c>
      <c r="H466">
        <v>2793</v>
      </c>
      <c r="I466">
        <v>2539</v>
      </c>
      <c r="J466">
        <f>WEEKDAY(Merge1[[#This Row],[Дата]],2)</f>
        <v>6</v>
      </c>
      <c r="K466"/>
    </row>
    <row r="467" spans="1:11" x14ac:dyDescent="0.45">
      <c r="A467" s="9">
        <v>43981</v>
      </c>
      <c r="B467" t="s">
        <v>18</v>
      </c>
      <c r="C467">
        <v>246414</v>
      </c>
      <c r="D467">
        <v>24527245.5</v>
      </c>
      <c r="E467">
        <v>18595804.535</v>
      </c>
      <c r="F467">
        <v>282204.5230769231</v>
      </c>
      <c r="G467">
        <v>59</v>
      </c>
      <c r="H467">
        <v>15030</v>
      </c>
      <c r="I467">
        <v>13956</v>
      </c>
      <c r="J467">
        <f>WEEKDAY(Merge1[[#This Row],[Дата]],2)</f>
        <v>6</v>
      </c>
      <c r="K467"/>
    </row>
    <row r="468" spans="1:11" x14ac:dyDescent="0.45">
      <c r="A468" s="9">
        <v>43981</v>
      </c>
      <c r="B468" t="s">
        <v>20</v>
      </c>
      <c r="C468">
        <v>20688</v>
      </c>
      <c r="D468">
        <v>1773154.5</v>
      </c>
      <c r="E468">
        <v>1458979.4909999999</v>
      </c>
      <c r="F468">
        <v>98432.213407692296</v>
      </c>
      <c r="G468">
        <v>18</v>
      </c>
      <c r="H468">
        <v>1216</v>
      </c>
      <c r="I468">
        <v>1101</v>
      </c>
      <c r="J468">
        <f>WEEKDAY(Merge1[[#This Row],[Дата]],2)</f>
        <v>6</v>
      </c>
      <c r="K468"/>
    </row>
    <row r="469" spans="1:11" x14ac:dyDescent="0.45">
      <c r="A469" s="9">
        <v>43981</v>
      </c>
      <c r="B469" t="s">
        <v>8</v>
      </c>
      <c r="C469">
        <v>108123</v>
      </c>
      <c r="D469">
        <v>9164707.5</v>
      </c>
      <c r="E469">
        <v>7329868.665</v>
      </c>
      <c r="F469">
        <v>137418.15930769229</v>
      </c>
      <c r="G469">
        <v>31</v>
      </c>
      <c r="H469">
        <v>6735</v>
      </c>
      <c r="I469">
        <v>6264</v>
      </c>
      <c r="J469">
        <f>WEEKDAY(Merge1[[#This Row],[Дата]],2)</f>
        <v>6</v>
      </c>
      <c r="K469"/>
    </row>
    <row r="470" spans="1:11" x14ac:dyDescent="0.45">
      <c r="A470" s="9">
        <v>43982</v>
      </c>
      <c r="B470" t="s">
        <v>6</v>
      </c>
      <c r="C470">
        <v>7944</v>
      </c>
      <c r="D470">
        <v>623971.5</v>
      </c>
      <c r="E470">
        <v>565363.01599999995</v>
      </c>
      <c r="F470">
        <v>64235.456923076919</v>
      </c>
      <c r="G470">
        <v>15</v>
      </c>
      <c r="H470">
        <v>441</v>
      </c>
      <c r="I470">
        <v>368</v>
      </c>
      <c r="J470">
        <f>WEEKDAY(Merge1[[#This Row],[Дата]],2)</f>
        <v>7</v>
      </c>
      <c r="K470"/>
    </row>
    <row r="471" spans="1:11" x14ac:dyDescent="0.45">
      <c r="A471" s="9">
        <v>43982</v>
      </c>
      <c r="B471" t="s">
        <v>20</v>
      </c>
      <c r="C471">
        <v>16143</v>
      </c>
      <c r="D471">
        <v>1423410</v>
      </c>
      <c r="E471">
        <v>1183524.9380000001</v>
      </c>
      <c r="F471">
        <v>41938.950392307692</v>
      </c>
      <c r="G471">
        <v>18</v>
      </c>
      <c r="H471">
        <v>1029</v>
      </c>
      <c r="I471">
        <v>925</v>
      </c>
      <c r="J471">
        <f>WEEKDAY(Merge1[[#This Row],[Дата]],2)</f>
        <v>7</v>
      </c>
      <c r="K471"/>
    </row>
    <row r="472" spans="1:11" x14ac:dyDescent="0.45">
      <c r="A472" s="9">
        <v>43982</v>
      </c>
      <c r="B472" t="s">
        <v>7</v>
      </c>
      <c r="C472">
        <v>36999</v>
      </c>
      <c r="D472">
        <v>3473895</v>
      </c>
      <c r="E472">
        <v>2757933.63</v>
      </c>
      <c r="F472">
        <v>112971.77692307692</v>
      </c>
      <c r="G472">
        <v>21</v>
      </c>
      <c r="H472">
        <v>2271</v>
      </c>
      <c r="I472">
        <v>2085</v>
      </c>
      <c r="J472">
        <f>WEEKDAY(Merge1[[#This Row],[Дата]],2)</f>
        <v>7</v>
      </c>
      <c r="K472"/>
    </row>
    <row r="473" spans="1:11" x14ac:dyDescent="0.45">
      <c r="A473" s="9">
        <v>43982</v>
      </c>
      <c r="B473" t="s">
        <v>8</v>
      </c>
      <c r="C473">
        <v>89149.5</v>
      </c>
      <c r="D473">
        <v>7512646.5</v>
      </c>
      <c r="E473">
        <v>5979210.0970000001</v>
      </c>
      <c r="F473">
        <v>47580.146153846152</v>
      </c>
      <c r="G473">
        <v>31</v>
      </c>
      <c r="H473">
        <v>5760</v>
      </c>
      <c r="I473">
        <v>5367</v>
      </c>
      <c r="J473">
        <f>WEEKDAY(Merge1[[#This Row],[Дата]],2)</f>
        <v>7</v>
      </c>
      <c r="K473"/>
    </row>
    <row r="474" spans="1:11" x14ac:dyDescent="0.45">
      <c r="A474" s="9">
        <v>43982</v>
      </c>
      <c r="B474" t="s">
        <v>9</v>
      </c>
      <c r="C474">
        <v>12724.5</v>
      </c>
      <c r="D474">
        <v>1045515</v>
      </c>
      <c r="E474">
        <v>896490.07</v>
      </c>
      <c r="F474">
        <v>49463.982984615388</v>
      </c>
      <c r="G474">
        <v>10</v>
      </c>
      <c r="H474">
        <v>749</v>
      </c>
      <c r="I474">
        <v>655</v>
      </c>
      <c r="J474">
        <f>WEEKDAY(Merge1[[#This Row],[Дата]],2)</f>
        <v>7</v>
      </c>
      <c r="K474"/>
    </row>
    <row r="475" spans="1:11" x14ac:dyDescent="0.45">
      <c r="A475" s="9">
        <v>43982</v>
      </c>
      <c r="B475" t="s">
        <v>10</v>
      </c>
      <c r="C475">
        <v>32359.5</v>
      </c>
      <c r="D475">
        <v>2991999</v>
      </c>
      <c r="E475">
        <v>2374135.6799999997</v>
      </c>
      <c r="F475">
        <v>106116.64615384616</v>
      </c>
      <c r="G475">
        <v>20</v>
      </c>
      <c r="H475">
        <v>2060</v>
      </c>
      <c r="I475">
        <v>1826</v>
      </c>
      <c r="J475">
        <f>WEEKDAY(Merge1[[#This Row],[Дата]],2)</f>
        <v>7</v>
      </c>
      <c r="K475"/>
    </row>
    <row r="476" spans="1:11" x14ac:dyDescent="0.45">
      <c r="A476" s="9">
        <v>43982</v>
      </c>
      <c r="B476" t="s">
        <v>11</v>
      </c>
      <c r="C476">
        <v>294337.5</v>
      </c>
      <c r="D476">
        <v>29327766</v>
      </c>
      <c r="E476">
        <v>22491044.692999996</v>
      </c>
      <c r="F476">
        <v>283716.73846153845</v>
      </c>
      <c r="G476">
        <v>129</v>
      </c>
      <c r="H476">
        <v>17235</v>
      </c>
      <c r="I476">
        <v>16052</v>
      </c>
      <c r="J476">
        <f>WEEKDAY(Merge1[[#This Row],[Дата]],2)</f>
        <v>7</v>
      </c>
      <c r="K476"/>
    </row>
    <row r="477" spans="1:11" x14ac:dyDescent="0.45">
      <c r="A477" s="9">
        <v>43982</v>
      </c>
      <c r="B477" t="s">
        <v>12</v>
      </c>
      <c r="C477">
        <v>379663.5</v>
      </c>
      <c r="D477">
        <v>39380178</v>
      </c>
      <c r="E477">
        <v>29726473.223999996</v>
      </c>
      <c r="F477">
        <v>305744.98843076918</v>
      </c>
      <c r="G477">
        <v>124</v>
      </c>
      <c r="H477">
        <v>21392</v>
      </c>
      <c r="I477">
        <v>19869</v>
      </c>
      <c r="J477">
        <f>WEEKDAY(Merge1[[#This Row],[Дата]],2)</f>
        <v>7</v>
      </c>
      <c r="K477"/>
    </row>
    <row r="478" spans="1:11" x14ac:dyDescent="0.45">
      <c r="A478" s="9">
        <v>43982</v>
      </c>
      <c r="B478" t="s">
        <v>14</v>
      </c>
      <c r="C478">
        <v>42423</v>
      </c>
      <c r="D478">
        <v>3994153.5</v>
      </c>
      <c r="E478">
        <v>3105853.9129999997</v>
      </c>
      <c r="F478">
        <v>53605.712153846151</v>
      </c>
      <c r="G478">
        <v>23</v>
      </c>
      <c r="H478">
        <v>2522</v>
      </c>
      <c r="I478">
        <v>2295</v>
      </c>
      <c r="J478">
        <f>WEEKDAY(Merge1[[#This Row],[Дата]],2)</f>
        <v>7</v>
      </c>
      <c r="K478"/>
    </row>
    <row r="479" spans="1:11" x14ac:dyDescent="0.45">
      <c r="A479" s="9">
        <v>43982</v>
      </c>
      <c r="B479" t="s">
        <v>15</v>
      </c>
      <c r="C479">
        <v>17689.5</v>
      </c>
      <c r="D479">
        <v>1592119.5</v>
      </c>
      <c r="E479">
        <v>1279369.1529999999</v>
      </c>
      <c r="F479">
        <v>119890.85384615383</v>
      </c>
      <c r="G479">
        <v>17</v>
      </c>
      <c r="H479">
        <v>1186</v>
      </c>
      <c r="I479">
        <v>1054</v>
      </c>
      <c r="J479">
        <f>WEEKDAY(Merge1[[#This Row],[Дата]],2)</f>
        <v>7</v>
      </c>
      <c r="K479"/>
    </row>
    <row r="480" spans="1:11" x14ac:dyDescent="0.45">
      <c r="A480" s="9">
        <v>43982</v>
      </c>
      <c r="B480" t="s">
        <v>16</v>
      </c>
      <c r="C480">
        <v>14808</v>
      </c>
      <c r="D480">
        <v>1336789.5</v>
      </c>
      <c r="E480">
        <v>1084824.9949999999</v>
      </c>
      <c r="F480">
        <v>167974.06755384614</v>
      </c>
      <c r="G480">
        <v>16</v>
      </c>
      <c r="H480">
        <v>917</v>
      </c>
      <c r="I480">
        <v>802</v>
      </c>
      <c r="J480">
        <f>WEEKDAY(Merge1[[#This Row],[Дата]],2)</f>
        <v>7</v>
      </c>
      <c r="K480"/>
    </row>
    <row r="481" spans="1:11" x14ac:dyDescent="0.45">
      <c r="A481" s="9">
        <v>43982</v>
      </c>
      <c r="B481" t="s">
        <v>13</v>
      </c>
      <c r="C481">
        <v>76234.5</v>
      </c>
      <c r="D481">
        <v>6500848.5</v>
      </c>
      <c r="E481">
        <v>5172874.4439999992</v>
      </c>
      <c r="F481">
        <v>60556.251538461533</v>
      </c>
      <c r="G481">
        <v>37</v>
      </c>
      <c r="H481">
        <v>5215</v>
      </c>
      <c r="I481">
        <v>4848</v>
      </c>
      <c r="J481">
        <f>WEEKDAY(Merge1[[#This Row],[Дата]],2)</f>
        <v>7</v>
      </c>
      <c r="K481"/>
    </row>
    <row r="482" spans="1:11" x14ac:dyDescent="0.45">
      <c r="A482" s="9">
        <v>43982</v>
      </c>
      <c r="B482" t="s">
        <v>18</v>
      </c>
      <c r="C482">
        <v>215277</v>
      </c>
      <c r="D482">
        <v>21585316.5</v>
      </c>
      <c r="E482">
        <v>16285354.714</v>
      </c>
      <c r="F482">
        <v>183249.26153846155</v>
      </c>
      <c r="G482">
        <v>59</v>
      </c>
      <c r="H482">
        <v>13684</v>
      </c>
      <c r="I482">
        <v>12690</v>
      </c>
      <c r="J482">
        <f>WEEKDAY(Merge1[[#This Row],[Дата]],2)</f>
        <v>7</v>
      </c>
      <c r="K482"/>
    </row>
    <row r="483" spans="1:11" x14ac:dyDescent="0.45">
      <c r="A483" s="9">
        <v>43982</v>
      </c>
      <c r="B483" t="s">
        <v>19</v>
      </c>
      <c r="C483">
        <v>206758.5</v>
      </c>
      <c r="D483">
        <v>20717248.5</v>
      </c>
      <c r="E483">
        <v>15667372.685999999</v>
      </c>
      <c r="F483">
        <v>180007.08753846152</v>
      </c>
      <c r="G483">
        <v>54</v>
      </c>
      <c r="H483">
        <v>13106</v>
      </c>
      <c r="I483">
        <v>12164</v>
      </c>
      <c r="J483">
        <f>WEEKDAY(Merge1[[#This Row],[Дата]],2)</f>
        <v>7</v>
      </c>
      <c r="K483"/>
    </row>
    <row r="484" spans="1:11" x14ac:dyDescent="0.45">
      <c r="A484" s="9">
        <v>43982</v>
      </c>
      <c r="B484" t="s">
        <v>22</v>
      </c>
      <c r="C484">
        <v>6409.5</v>
      </c>
      <c r="D484">
        <v>493893</v>
      </c>
      <c r="E484">
        <v>459762.61999999994</v>
      </c>
      <c r="F484">
        <v>28040.97692307692</v>
      </c>
      <c r="G484">
        <v>9</v>
      </c>
      <c r="H484">
        <v>345</v>
      </c>
      <c r="I484">
        <v>255</v>
      </c>
      <c r="J484">
        <f>WEEKDAY(Merge1[[#This Row],[Дата]],2)</f>
        <v>7</v>
      </c>
      <c r="K484"/>
    </row>
    <row r="485" spans="1:11" x14ac:dyDescent="0.45">
      <c r="A485" s="9">
        <v>43982</v>
      </c>
      <c r="B485" t="s">
        <v>23</v>
      </c>
      <c r="C485">
        <v>5127</v>
      </c>
      <c r="D485">
        <v>468835.5</v>
      </c>
      <c r="E485">
        <v>412625.88699999999</v>
      </c>
      <c r="F485">
        <v>8642.376923076923</v>
      </c>
      <c r="G485">
        <v>6</v>
      </c>
      <c r="H485">
        <v>261</v>
      </c>
      <c r="I485">
        <v>188</v>
      </c>
      <c r="J485">
        <f>WEEKDAY(Merge1[[#This Row],[Дата]],2)</f>
        <v>7</v>
      </c>
      <c r="K485"/>
    </row>
    <row r="486" spans="1:11" x14ac:dyDescent="0.45">
      <c r="A486" s="9">
        <v>43982</v>
      </c>
      <c r="B486" t="s">
        <v>17</v>
      </c>
      <c r="C486">
        <v>31372.5</v>
      </c>
      <c r="D486">
        <v>2794324.5</v>
      </c>
      <c r="E486">
        <v>2251714.5490000001</v>
      </c>
      <c r="F486">
        <v>37852.04366923077</v>
      </c>
      <c r="G486">
        <v>21</v>
      </c>
      <c r="H486">
        <v>2056</v>
      </c>
      <c r="I486">
        <v>1879</v>
      </c>
      <c r="J486">
        <f>WEEKDAY(Merge1[[#This Row],[Дата]],2)</f>
        <v>7</v>
      </c>
      <c r="K486"/>
    </row>
    <row r="487" spans="1:11" x14ac:dyDescent="0.45">
      <c r="A487" s="9">
        <v>43982</v>
      </c>
      <c r="B487" t="s">
        <v>21</v>
      </c>
      <c r="C487">
        <v>10416</v>
      </c>
      <c r="D487">
        <v>866023.5</v>
      </c>
      <c r="E487">
        <v>744833.00199999998</v>
      </c>
      <c r="F487">
        <v>19998.63846153846</v>
      </c>
      <c r="G487">
        <v>7</v>
      </c>
      <c r="H487">
        <v>530</v>
      </c>
      <c r="I487">
        <v>447</v>
      </c>
      <c r="J487">
        <f>WEEKDAY(Merge1[[#This Row],[Дата]],2)</f>
        <v>7</v>
      </c>
      <c r="K487"/>
    </row>
    <row r="488" spans="1:11" x14ac:dyDescent="0.45">
      <c r="A488" s="9">
        <v>43983</v>
      </c>
      <c r="B488" t="s">
        <v>11</v>
      </c>
      <c r="C488">
        <v>272926.5</v>
      </c>
      <c r="D488">
        <v>27770092.5</v>
      </c>
      <c r="E488">
        <v>20952913.508000001</v>
      </c>
      <c r="F488">
        <v>872904.40428461542</v>
      </c>
      <c r="G488">
        <v>128</v>
      </c>
      <c r="H488">
        <v>16285</v>
      </c>
      <c r="I488">
        <v>15130</v>
      </c>
      <c r="J488">
        <f>WEEKDAY(Merge1[[#This Row],[Дата]],2)</f>
        <v>1</v>
      </c>
      <c r="K488"/>
    </row>
    <row r="489" spans="1:11" x14ac:dyDescent="0.45">
      <c r="A489" s="9">
        <v>43983</v>
      </c>
      <c r="B489" t="s">
        <v>20</v>
      </c>
      <c r="C489">
        <v>14238</v>
      </c>
      <c r="D489">
        <v>1293219</v>
      </c>
      <c r="E489">
        <v>1006008.1159999999</v>
      </c>
      <c r="F489">
        <v>129348.2923076923</v>
      </c>
      <c r="G489">
        <v>18</v>
      </c>
      <c r="H489">
        <v>923</v>
      </c>
      <c r="I489">
        <v>824</v>
      </c>
      <c r="J489">
        <f>WEEKDAY(Merge1[[#This Row],[Дата]],2)</f>
        <v>1</v>
      </c>
      <c r="K489"/>
    </row>
    <row r="490" spans="1:11" x14ac:dyDescent="0.45">
      <c r="A490" s="9">
        <v>43983</v>
      </c>
      <c r="B490" t="s">
        <v>22</v>
      </c>
      <c r="C490">
        <v>5166</v>
      </c>
      <c r="D490">
        <v>389013</v>
      </c>
      <c r="E490">
        <v>357353.07299999997</v>
      </c>
      <c r="F490">
        <v>141592.70844615385</v>
      </c>
      <c r="G490">
        <v>9</v>
      </c>
      <c r="H490">
        <v>294</v>
      </c>
      <c r="I490">
        <v>224</v>
      </c>
      <c r="J490">
        <f>WEEKDAY(Merge1[[#This Row],[Дата]],2)</f>
        <v>1</v>
      </c>
      <c r="K490"/>
    </row>
    <row r="491" spans="1:11" x14ac:dyDescent="0.45">
      <c r="A491" s="9">
        <v>43983</v>
      </c>
      <c r="B491" t="s">
        <v>19</v>
      </c>
      <c r="C491">
        <v>183228</v>
      </c>
      <c r="D491">
        <v>18914194.5</v>
      </c>
      <c r="E491">
        <v>13959979.012</v>
      </c>
      <c r="F491">
        <v>464232.54846153839</v>
      </c>
      <c r="G491">
        <v>54</v>
      </c>
      <c r="H491">
        <v>11864</v>
      </c>
      <c r="I491">
        <v>11071</v>
      </c>
      <c r="J491">
        <f>WEEKDAY(Merge1[[#This Row],[Дата]],2)</f>
        <v>1</v>
      </c>
      <c r="K491"/>
    </row>
    <row r="492" spans="1:11" x14ac:dyDescent="0.45">
      <c r="A492" s="9">
        <v>43983</v>
      </c>
      <c r="B492" t="s">
        <v>18</v>
      </c>
      <c r="C492">
        <v>188776.5</v>
      </c>
      <c r="D492">
        <v>19465372.5</v>
      </c>
      <c r="E492">
        <v>14354207.141999999</v>
      </c>
      <c r="F492">
        <v>467483.70729230763</v>
      </c>
      <c r="G492">
        <v>59</v>
      </c>
      <c r="H492">
        <v>12299</v>
      </c>
      <c r="I492">
        <v>11448</v>
      </c>
      <c r="J492">
        <f>WEEKDAY(Merge1[[#This Row],[Дата]],2)</f>
        <v>1</v>
      </c>
      <c r="K492"/>
    </row>
    <row r="493" spans="1:11" x14ac:dyDescent="0.45">
      <c r="A493" s="9">
        <v>43983</v>
      </c>
      <c r="B493" t="s">
        <v>17</v>
      </c>
      <c r="C493">
        <v>27960</v>
      </c>
      <c r="D493">
        <v>2538967.5</v>
      </c>
      <c r="E493">
        <v>1983277.5959999997</v>
      </c>
      <c r="F493">
        <v>134168.53587692307</v>
      </c>
      <c r="G493">
        <v>21</v>
      </c>
      <c r="H493">
        <v>1879</v>
      </c>
      <c r="I493">
        <v>1720</v>
      </c>
      <c r="J493">
        <f>WEEKDAY(Merge1[[#This Row],[Дата]],2)</f>
        <v>1</v>
      </c>
      <c r="K493"/>
    </row>
    <row r="494" spans="1:11" x14ac:dyDescent="0.45">
      <c r="A494" s="9">
        <v>43983</v>
      </c>
      <c r="B494" t="s">
        <v>16</v>
      </c>
      <c r="C494">
        <v>16476</v>
      </c>
      <c r="D494">
        <v>1565632.5</v>
      </c>
      <c r="E494">
        <v>1234060.9909999999</v>
      </c>
      <c r="F494">
        <v>194827.87672307692</v>
      </c>
      <c r="G494">
        <v>16</v>
      </c>
      <c r="H494">
        <v>1019</v>
      </c>
      <c r="I494">
        <v>895</v>
      </c>
      <c r="J494">
        <f>WEEKDAY(Merge1[[#This Row],[Дата]],2)</f>
        <v>1</v>
      </c>
      <c r="K494"/>
    </row>
    <row r="495" spans="1:11" x14ac:dyDescent="0.45">
      <c r="A495" s="9">
        <v>43983</v>
      </c>
      <c r="B495" t="s">
        <v>15</v>
      </c>
      <c r="C495">
        <v>16687.5</v>
      </c>
      <c r="D495">
        <v>1526608.5</v>
      </c>
      <c r="E495">
        <v>1202670.0489999999</v>
      </c>
      <c r="F495">
        <v>340349.53369230771</v>
      </c>
      <c r="G495">
        <v>17</v>
      </c>
      <c r="H495">
        <v>1185</v>
      </c>
      <c r="I495">
        <v>1042</v>
      </c>
      <c r="J495">
        <f>WEEKDAY(Merge1[[#This Row],[Дата]],2)</f>
        <v>1</v>
      </c>
      <c r="K495"/>
    </row>
    <row r="496" spans="1:11" x14ac:dyDescent="0.45">
      <c r="A496" s="9">
        <v>43983</v>
      </c>
      <c r="B496" t="s">
        <v>7</v>
      </c>
      <c r="C496">
        <v>31947</v>
      </c>
      <c r="D496">
        <v>2945035.5</v>
      </c>
      <c r="E496">
        <v>2320195.4450000003</v>
      </c>
      <c r="F496">
        <v>383761.6669230769</v>
      </c>
      <c r="G496">
        <v>21</v>
      </c>
      <c r="H496">
        <v>2025</v>
      </c>
      <c r="I496">
        <v>1849</v>
      </c>
      <c r="J496">
        <f>WEEKDAY(Merge1[[#This Row],[Дата]],2)</f>
        <v>1</v>
      </c>
      <c r="K496"/>
    </row>
    <row r="497" spans="1:11" x14ac:dyDescent="0.45">
      <c r="A497" s="9">
        <v>43983</v>
      </c>
      <c r="B497" t="s">
        <v>10</v>
      </c>
      <c r="C497">
        <v>32170.5</v>
      </c>
      <c r="D497">
        <v>3013512</v>
      </c>
      <c r="E497">
        <v>2355616.679</v>
      </c>
      <c r="F497">
        <v>219429.2774153846</v>
      </c>
      <c r="G497">
        <v>20</v>
      </c>
      <c r="H497">
        <v>2136</v>
      </c>
      <c r="I497">
        <v>1899</v>
      </c>
      <c r="J497">
        <f>WEEKDAY(Merge1[[#This Row],[Дата]],2)</f>
        <v>1</v>
      </c>
      <c r="K497"/>
    </row>
    <row r="498" spans="1:11" x14ac:dyDescent="0.45">
      <c r="A498" s="9">
        <v>43983</v>
      </c>
      <c r="B498" t="s">
        <v>14</v>
      </c>
      <c r="C498">
        <v>40528.5</v>
      </c>
      <c r="D498">
        <v>3865251</v>
      </c>
      <c r="E498">
        <v>2972895.4169999999</v>
      </c>
      <c r="F498">
        <v>336001.08039230772</v>
      </c>
      <c r="G498">
        <v>23</v>
      </c>
      <c r="H498">
        <v>2531</v>
      </c>
      <c r="I498">
        <v>2296</v>
      </c>
      <c r="J498">
        <f>WEEKDAY(Merge1[[#This Row],[Дата]],2)</f>
        <v>1</v>
      </c>
      <c r="K498"/>
    </row>
    <row r="499" spans="1:11" x14ac:dyDescent="0.45">
      <c r="A499" s="9">
        <v>43983</v>
      </c>
      <c r="B499" t="s">
        <v>23</v>
      </c>
      <c r="C499">
        <v>4408.5</v>
      </c>
      <c r="D499">
        <v>410892</v>
      </c>
      <c r="E499">
        <v>346029.05</v>
      </c>
      <c r="F499">
        <v>36168.753846153842</v>
      </c>
      <c r="G499">
        <v>6</v>
      </c>
      <c r="H499">
        <v>237</v>
      </c>
      <c r="I499">
        <v>175</v>
      </c>
      <c r="J499">
        <f>WEEKDAY(Merge1[[#This Row],[Дата]],2)</f>
        <v>1</v>
      </c>
      <c r="K499"/>
    </row>
    <row r="500" spans="1:11" x14ac:dyDescent="0.45">
      <c r="A500" s="9">
        <v>43983</v>
      </c>
      <c r="B500" t="s">
        <v>9</v>
      </c>
      <c r="C500">
        <v>11416.5</v>
      </c>
      <c r="D500">
        <v>1007742</v>
      </c>
      <c r="E500">
        <v>815296.88</v>
      </c>
      <c r="F500">
        <v>145147.84546153847</v>
      </c>
      <c r="G500">
        <v>10</v>
      </c>
      <c r="H500">
        <v>719</v>
      </c>
      <c r="I500">
        <v>627</v>
      </c>
      <c r="J500">
        <f>WEEKDAY(Merge1[[#This Row],[Дата]],2)</f>
        <v>1</v>
      </c>
      <c r="K500"/>
    </row>
    <row r="501" spans="1:11" x14ac:dyDescent="0.45">
      <c r="A501" s="9">
        <v>43983</v>
      </c>
      <c r="B501" t="s">
        <v>6</v>
      </c>
      <c r="C501">
        <v>7816.5</v>
      </c>
      <c r="D501">
        <v>636345</v>
      </c>
      <c r="E501">
        <v>550528.66300000006</v>
      </c>
      <c r="F501">
        <v>190344.3008</v>
      </c>
      <c r="G501">
        <v>15</v>
      </c>
      <c r="H501">
        <v>453</v>
      </c>
      <c r="I501">
        <v>370</v>
      </c>
      <c r="J501">
        <f>WEEKDAY(Merge1[[#This Row],[Дата]],2)</f>
        <v>1</v>
      </c>
      <c r="K501"/>
    </row>
    <row r="502" spans="1:11" x14ac:dyDescent="0.45">
      <c r="A502" s="9">
        <v>43983</v>
      </c>
      <c r="B502" t="s">
        <v>13</v>
      </c>
      <c r="C502">
        <v>64740</v>
      </c>
      <c r="D502">
        <v>5800290</v>
      </c>
      <c r="E502">
        <v>4332158.4330000002</v>
      </c>
      <c r="F502">
        <v>205428.24997692305</v>
      </c>
      <c r="G502">
        <v>37</v>
      </c>
      <c r="H502">
        <v>4722</v>
      </c>
      <c r="I502">
        <v>4352</v>
      </c>
      <c r="J502">
        <f>WEEKDAY(Merge1[[#This Row],[Дата]],2)</f>
        <v>1</v>
      </c>
      <c r="K502"/>
    </row>
    <row r="503" spans="1:11" x14ac:dyDescent="0.45">
      <c r="A503" s="9">
        <v>43983</v>
      </c>
      <c r="B503" t="s">
        <v>12</v>
      </c>
      <c r="C503">
        <v>349699.5</v>
      </c>
      <c r="D503">
        <v>37257840.18135</v>
      </c>
      <c r="E503">
        <v>27640203.134</v>
      </c>
      <c r="F503">
        <v>744856.58547692304</v>
      </c>
      <c r="G503">
        <v>123</v>
      </c>
      <c r="H503">
        <v>20325</v>
      </c>
      <c r="I503">
        <v>18935</v>
      </c>
      <c r="J503">
        <f>WEEKDAY(Merge1[[#This Row],[Дата]],2)</f>
        <v>1</v>
      </c>
      <c r="K503"/>
    </row>
    <row r="504" spans="1:11" x14ac:dyDescent="0.45">
      <c r="A504" s="9">
        <v>43983</v>
      </c>
      <c r="B504" t="s">
        <v>8</v>
      </c>
      <c r="C504">
        <v>77269.5</v>
      </c>
      <c r="D504">
        <v>6829921.5</v>
      </c>
      <c r="E504">
        <v>5152925.182</v>
      </c>
      <c r="F504">
        <v>219200.11557692307</v>
      </c>
      <c r="G504">
        <v>31</v>
      </c>
      <c r="H504">
        <v>5468</v>
      </c>
      <c r="I504">
        <v>5081</v>
      </c>
      <c r="J504">
        <f>WEEKDAY(Merge1[[#This Row],[Дата]],2)</f>
        <v>1</v>
      </c>
      <c r="K504"/>
    </row>
    <row r="505" spans="1:11" x14ac:dyDescent="0.45">
      <c r="A505" s="9">
        <v>43983</v>
      </c>
      <c r="B505" t="s">
        <v>21</v>
      </c>
      <c r="C505">
        <v>9474</v>
      </c>
      <c r="D505">
        <v>802447.5</v>
      </c>
      <c r="E505">
        <v>682814.14599999995</v>
      </c>
      <c r="F505">
        <v>81560.983369230773</v>
      </c>
      <c r="G505">
        <v>7</v>
      </c>
      <c r="H505">
        <v>500</v>
      </c>
      <c r="I505">
        <v>418</v>
      </c>
      <c r="J505">
        <f>WEEKDAY(Merge1[[#This Row],[Дата]],2)</f>
        <v>1</v>
      </c>
      <c r="K50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6BD6-89F6-4D5C-BD24-9DCEA9E4608D}">
  <dimension ref="A1:F512"/>
  <sheetViews>
    <sheetView workbookViewId="0">
      <selection sqref="A1:F1"/>
    </sheetView>
  </sheetViews>
  <sheetFormatPr defaultRowHeight="14.25" x14ac:dyDescent="0.45"/>
  <cols>
    <col min="1" max="1" width="9.9296875" bestFit="1" customWidth="1"/>
    <col min="2" max="2" width="12.59765625" customWidth="1"/>
    <col min="3" max="3" width="17.73046875" customWidth="1"/>
    <col min="4" max="4" width="18.53125" customWidth="1"/>
    <col min="5" max="5" width="29" customWidth="1"/>
    <col min="6" max="6" width="12.6640625" customWidth="1"/>
  </cols>
  <sheetData>
    <row r="1" spans="1:6" x14ac:dyDescent="0.45">
      <c r="A1" s="7" t="s">
        <v>0</v>
      </c>
      <c r="B1" s="7" t="s">
        <v>1</v>
      </c>
      <c r="C1" s="7" t="s">
        <v>2</v>
      </c>
      <c r="D1" s="7" t="s">
        <v>3</v>
      </c>
      <c r="E1" s="7" t="s">
        <v>4</v>
      </c>
      <c r="F1" s="7" t="s">
        <v>5</v>
      </c>
    </row>
    <row r="2" spans="1:6" x14ac:dyDescent="0.45">
      <c r="A2" s="4">
        <v>43982</v>
      </c>
      <c r="B2" s="2" t="s">
        <v>6</v>
      </c>
      <c r="C2" s="2">
        <v>7944</v>
      </c>
      <c r="D2" s="2">
        <v>623971.5</v>
      </c>
      <c r="E2" s="2">
        <v>565363.01599999995</v>
      </c>
      <c r="F2" s="2">
        <v>64235.456923076919</v>
      </c>
    </row>
    <row r="3" spans="1:6" x14ac:dyDescent="0.45">
      <c r="A3" s="6">
        <v>43981</v>
      </c>
      <c r="B3" s="3" t="s">
        <v>6</v>
      </c>
      <c r="C3" s="3">
        <v>10029</v>
      </c>
      <c r="D3" s="3">
        <v>787101</v>
      </c>
      <c r="E3" s="3">
        <v>707654.63099999994</v>
      </c>
      <c r="F3" s="3">
        <v>112379.26539999999</v>
      </c>
    </row>
    <row r="4" spans="1:6" x14ac:dyDescent="0.45">
      <c r="A4" s="4">
        <v>43979</v>
      </c>
      <c r="B4" s="2" t="s">
        <v>6</v>
      </c>
      <c r="C4" s="2">
        <v>8536.5</v>
      </c>
      <c r="D4" s="2">
        <v>643944</v>
      </c>
      <c r="E4" s="2">
        <v>640961.69299999997</v>
      </c>
      <c r="F4" s="2">
        <v>61475.592307692306</v>
      </c>
    </row>
    <row r="5" spans="1:6" x14ac:dyDescent="0.45">
      <c r="A5" s="6">
        <v>43967</v>
      </c>
      <c r="B5" s="3" t="s">
        <v>7</v>
      </c>
      <c r="C5" s="3">
        <v>38947.5</v>
      </c>
      <c r="D5" s="3">
        <v>3395892</v>
      </c>
      <c r="E5" s="3">
        <v>2740255.2110000001</v>
      </c>
      <c r="F5" s="3">
        <v>294361.0811230769</v>
      </c>
    </row>
    <row r="6" spans="1:6" x14ac:dyDescent="0.45">
      <c r="A6" s="4">
        <v>43970</v>
      </c>
      <c r="B6" s="2" t="s">
        <v>7</v>
      </c>
      <c r="C6" s="2">
        <v>31842</v>
      </c>
      <c r="D6" s="2">
        <v>2771116.5</v>
      </c>
      <c r="E6" s="2">
        <v>2269371.4459999995</v>
      </c>
      <c r="F6" s="2">
        <v>328803.84615384613</v>
      </c>
    </row>
    <row r="7" spans="1:6" x14ac:dyDescent="0.45">
      <c r="A7" s="6">
        <v>43968</v>
      </c>
      <c r="B7" s="3" t="s">
        <v>7</v>
      </c>
      <c r="C7" s="3">
        <v>32023.5</v>
      </c>
      <c r="D7" s="3">
        <v>2882458.5</v>
      </c>
      <c r="E7" s="3">
        <v>2290967.0389999999</v>
      </c>
      <c r="F7" s="3">
        <v>246817.75113846152</v>
      </c>
    </row>
    <row r="8" spans="1:6" x14ac:dyDescent="0.45">
      <c r="A8" s="4">
        <v>43960</v>
      </c>
      <c r="B8" s="2" t="s">
        <v>7</v>
      </c>
      <c r="C8" s="2">
        <v>31147.5</v>
      </c>
      <c r="D8" s="2">
        <v>2831019</v>
      </c>
      <c r="E8" s="2">
        <v>2261296.2760000001</v>
      </c>
      <c r="F8" s="2">
        <v>225845</v>
      </c>
    </row>
    <row r="9" spans="1:6" x14ac:dyDescent="0.45">
      <c r="A9" s="6">
        <v>43955</v>
      </c>
      <c r="B9" s="3" t="s">
        <v>7</v>
      </c>
      <c r="C9" s="3">
        <v>25566</v>
      </c>
      <c r="D9" s="3">
        <v>2372310</v>
      </c>
      <c r="E9" s="3">
        <v>1875929.923</v>
      </c>
      <c r="F9" s="3">
        <v>280340.16570000001</v>
      </c>
    </row>
    <row r="10" spans="1:6" x14ac:dyDescent="0.45">
      <c r="A10" s="4">
        <v>43950</v>
      </c>
      <c r="B10" s="2" t="s">
        <v>7</v>
      </c>
      <c r="C10" s="2">
        <v>29319</v>
      </c>
      <c r="D10" s="2">
        <v>2623480.5</v>
      </c>
      <c r="E10" s="2">
        <v>2115481.9889999996</v>
      </c>
      <c r="F10" s="2">
        <v>139204.6</v>
      </c>
    </row>
    <row r="11" spans="1:6" x14ac:dyDescent="0.45">
      <c r="A11" s="6">
        <v>43953</v>
      </c>
      <c r="B11" s="3" t="s">
        <v>7</v>
      </c>
      <c r="C11" s="3">
        <v>29031</v>
      </c>
      <c r="D11" s="3">
        <v>2711247</v>
      </c>
      <c r="E11" s="3">
        <v>2165434.9249999998</v>
      </c>
      <c r="F11" s="3">
        <v>185484.16923076924</v>
      </c>
    </row>
    <row r="12" spans="1:6" x14ac:dyDescent="0.45">
      <c r="A12" s="4">
        <v>43977</v>
      </c>
      <c r="B12" s="2" t="s">
        <v>7</v>
      </c>
      <c r="C12" s="2">
        <v>33423</v>
      </c>
      <c r="D12" s="2">
        <v>2970330</v>
      </c>
      <c r="E12" s="2">
        <v>2395998.3769999999</v>
      </c>
      <c r="F12" s="2">
        <v>259067.63954615386</v>
      </c>
    </row>
    <row r="13" spans="1:6" x14ac:dyDescent="0.45">
      <c r="A13" s="6">
        <v>43952</v>
      </c>
      <c r="B13" s="3" t="s">
        <v>7</v>
      </c>
      <c r="C13" s="3">
        <v>32487</v>
      </c>
      <c r="D13" s="3">
        <v>3031254</v>
      </c>
      <c r="E13" s="3">
        <v>2397503.37</v>
      </c>
      <c r="F13" s="3">
        <v>232079.84750769229</v>
      </c>
    </row>
    <row r="14" spans="1:6" x14ac:dyDescent="0.45">
      <c r="A14" s="4">
        <v>43963</v>
      </c>
      <c r="B14" s="2" t="s">
        <v>7</v>
      </c>
      <c r="C14" s="2">
        <v>28219.5</v>
      </c>
      <c r="D14" s="2">
        <v>2595778.5</v>
      </c>
      <c r="E14" s="2">
        <v>2050101.9780000001</v>
      </c>
      <c r="F14" s="2">
        <v>309760.33573076921</v>
      </c>
    </row>
    <row r="15" spans="1:6" x14ac:dyDescent="0.45">
      <c r="A15" s="6">
        <v>43972</v>
      </c>
      <c r="B15" s="3" t="s">
        <v>7</v>
      </c>
      <c r="C15" s="3">
        <v>31272</v>
      </c>
      <c r="D15" s="3">
        <v>2744382</v>
      </c>
      <c r="E15" s="3">
        <v>2257728.2139999997</v>
      </c>
      <c r="F15" s="3">
        <v>301623.79230769229</v>
      </c>
    </row>
    <row r="16" spans="1:6" x14ac:dyDescent="0.45">
      <c r="A16" s="4">
        <v>43971</v>
      </c>
      <c r="B16" s="2" t="s">
        <v>7</v>
      </c>
      <c r="C16" s="2">
        <v>34077</v>
      </c>
      <c r="D16" s="2">
        <v>2929330.5</v>
      </c>
      <c r="E16" s="2">
        <v>2389543.5279999999</v>
      </c>
      <c r="F16" s="2">
        <v>459604.90796153841</v>
      </c>
    </row>
    <row r="17" spans="1:6" x14ac:dyDescent="0.45">
      <c r="A17" s="6">
        <v>43956</v>
      </c>
      <c r="B17" s="3" t="s">
        <v>7</v>
      </c>
      <c r="C17" s="3">
        <v>31566</v>
      </c>
      <c r="D17" s="3">
        <v>2906763</v>
      </c>
      <c r="E17" s="3">
        <v>2323003.267</v>
      </c>
      <c r="F17" s="3">
        <v>287619.52953846153</v>
      </c>
    </row>
    <row r="18" spans="1:6" x14ac:dyDescent="0.45">
      <c r="A18" s="4">
        <v>43949</v>
      </c>
      <c r="B18" s="2" t="s">
        <v>7</v>
      </c>
      <c r="C18" s="2">
        <v>26940</v>
      </c>
      <c r="D18" s="2">
        <v>2411587.5</v>
      </c>
      <c r="E18" s="2">
        <v>1931011.4870000002</v>
      </c>
      <c r="F18" s="2">
        <v>149032.79178461537</v>
      </c>
    </row>
    <row r="19" spans="1:6" x14ac:dyDescent="0.45">
      <c r="A19" s="6">
        <v>43964</v>
      </c>
      <c r="B19" s="3" t="s">
        <v>7</v>
      </c>
      <c r="C19" s="3">
        <v>29241</v>
      </c>
      <c r="D19" s="3">
        <v>2629782</v>
      </c>
      <c r="E19" s="3">
        <v>2071714.7239999999</v>
      </c>
      <c r="F19" s="3">
        <v>361201.8010384615</v>
      </c>
    </row>
    <row r="20" spans="1:6" x14ac:dyDescent="0.45">
      <c r="A20" s="4">
        <v>43954</v>
      </c>
      <c r="B20" s="2" t="s">
        <v>7</v>
      </c>
      <c r="C20" s="2">
        <v>26082</v>
      </c>
      <c r="D20" s="2">
        <v>2434914</v>
      </c>
      <c r="E20" s="2">
        <v>1925475.1139999998</v>
      </c>
      <c r="F20" s="2">
        <v>247646.60936153846</v>
      </c>
    </row>
    <row r="21" spans="1:6" x14ac:dyDescent="0.45">
      <c r="A21" s="6">
        <v>43957</v>
      </c>
      <c r="B21" s="3" t="s">
        <v>7</v>
      </c>
      <c r="C21" s="3">
        <v>32511</v>
      </c>
      <c r="D21" s="3">
        <v>2938623</v>
      </c>
      <c r="E21" s="3">
        <v>2406562.0579999997</v>
      </c>
      <c r="F21" s="3">
        <v>306098.4769230769</v>
      </c>
    </row>
    <row r="22" spans="1:6" x14ac:dyDescent="0.45">
      <c r="A22" s="4">
        <v>43974</v>
      </c>
      <c r="B22" s="2" t="s">
        <v>7</v>
      </c>
      <c r="C22" s="2">
        <v>42703.5</v>
      </c>
      <c r="D22" s="2">
        <v>3628726.5</v>
      </c>
      <c r="E22" s="2">
        <v>3056063.7349999999</v>
      </c>
      <c r="F22" s="2">
        <v>223670.01693846151</v>
      </c>
    </row>
    <row r="23" spans="1:6" x14ac:dyDescent="0.45">
      <c r="A23" s="6">
        <v>43976</v>
      </c>
      <c r="B23" s="3" t="s">
        <v>7</v>
      </c>
      <c r="C23" s="3">
        <v>35592</v>
      </c>
      <c r="D23" s="3">
        <v>3176580</v>
      </c>
      <c r="E23" s="3">
        <v>2540760.0409999997</v>
      </c>
      <c r="F23" s="3">
        <v>351098.05384615384</v>
      </c>
    </row>
    <row r="24" spans="1:6" x14ac:dyDescent="0.45">
      <c r="A24" s="4">
        <v>43951</v>
      </c>
      <c r="B24" s="2" t="s">
        <v>7</v>
      </c>
      <c r="C24" s="2">
        <v>30445.5</v>
      </c>
      <c r="D24" s="2">
        <v>2817196.5</v>
      </c>
      <c r="E24" s="2">
        <v>2244503.1999999997</v>
      </c>
      <c r="F24" s="2">
        <v>203231.46096923074</v>
      </c>
    </row>
    <row r="25" spans="1:6" x14ac:dyDescent="0.45">
      <c r="A25" s="6">
        <v>43961</v>
      </c>
      <c r="B25" s="3" t="s">
        <v>7</v>
      </c>
      <c r="C25" s="3">
        <v>36619.5</v>
      </c>
      <c r="D25" s="3">
        <v>3312967.5</v>
      </c>
      <c r="E25" s="3">
        <v>2647972.3429999999</v>
      </c>
      <c r="F25" s="3">
        <v>371661.65384615387</v>
      </c>
    </row>
    <row r="26" spans="1:6" x14ac:dyDescent="0.45">
      <c r="A26" s="4">
        <v>43959</v>
      </c>
      <c r="B26" s="2" t="s">
        <v>7</v>
      </c>
      <c r="C26" s="2">
        <v>29409</v>
      </c>
      <c r="D26" s="2">
        <v>2645160</v>
      </c>
      <c r="E26" s="2">
        <v>2133443.3049999997</v>
      </c>
      <c r="F26" s="2">
        <v>355537.44449230767</v>
      </c>
    </row>
    <row r="27" spans="1:6" x14ac:dyDescent="0.45">
      <c r="A27" s="6">
        <v>43958</v>
      </c>
      <c r="B27" s="3" t="s">
        <v>7</v>
      </c>
      <c r="C27" s="3">
        <v>27018</v>
      </c>
      <c r="D27" s="3">
        <v>2472213</v>
      </c>
      <c r="E27" s="3">
        <v>2000889.9870000002</v>
      </c>
      <c r="F27" s="3">
        <v>283287.86923076923</v>
      </c>
    </row>
    <row r="28" spans="1:6" x14ac:dyDescent="0.45">
      <c r="A28" s="4">
        <v>43975</v>
      </c>
      <c r="B28" s="2" t="s">
        <v>7</v>
      </c>
      <c r="C28" s="2">
        <v>34303.5</v>
      </c>
      <c r="D28" s="2">
        <v>2924746.5</v>
      </c>
      <c r="E28" s="2">
        <v>2399312.9350000001</v>
      </c>
      <c r="F28" s="2">
        <v>282325.24615384615</v>
      </c>
    </row>
    <row r="29" spans="1:6" x14ac:dyDescent="0.45">
      <c r="A29" s="6">
        <v>43982</v>
      </c>
      <c r="B29" s="3" t="s">
        <v>7</v>
      </c>
      <c r="C29" s="3">
        <v>36999</v>
      </c>
      <c r="D29" s="3">
        <v>3473895</v>
      </c>
      <c r="E29" s="3">
        <v>2757933.63</v>
      </c>
      <c r="F29" s="3">
        <v>112971.77692307692</v>
      </c>
    </row>
    <row r="30" spans="1:6" x14ac:dyDescent="0.45">
      <c r="A30" s="4">
        <v>43981</v>
      </c>
      <c r="B30" s="2" t="s">
        <v>7</v>
      </c>
      <c r="C30" s="2">
        <v>44001</v>
      </c>
      <c r="D30" s="2">
        <v>3921784.5</v>
      </c>
      <c r="E30" s="2">
        <v>3132604.841</v>
      </c>
      <c r="F30" s="2">
        <v>242715.26253846151</v>
      </c>
    </row>
    <row r="31" spans="1:6" x14ac:dyDescent="0.45">
      <c r="A31" s="6">
        <v>43979</v>
      </c>
      <c r="B31" s="3" t="s">
        <v>7</v>
      </c>
      <c r="C31" s="3">
        <v>30982.5</v>
      </c>
      <c r="D31" s="3">
        <v>2827773</v>
      </c>
      <c r="E31" s="3">
        <v>2232253.034</v>
      </c>
      <c r="F31" s="3">
        <v>343211.54262307688</v>
      </c>
    </row>
    <row r="32" spans="1:6" x14ac:dyDescent="0.45">
      <c r="A32" s="4">
        <v>43967</v>
      </c>
      <c r="B32" s="2" t="s">
        <v>8</v>
      </c>
      <c r="C32" s="2">
        <v>88063.5</v>
      </c>
      <c r="D32" s="2">
        <v>7583758.5</v>
      </c>
      <c r="E32" s="2">
        <v>5779076.7979999995</v>
      </c>
      <c r="F32" s="2">
        <v>152384.93586153846</v>
      </c>
    </row>
    <row r="33" spans="1:6" x14ac:dyDescent="0.45">
      <c r="A33" s="6">
        <v>43970</v>
      </c>
      <c r="B33" s="3" t="s">
        <v>8</v>
      </c>
      <c r="C33" s="3">
        <v>84024</v>
      </c>
      <c r="D33" s="3">
        <v>6815511</v>
      </c>
      <c r="E33" s="3">
        <v>5426339.5819999995</v>
      </c>
      <c r="F33" s="3">
        <v>195070.25003076921</v>
      </c>
    </row>
    <row r="34" spans="1:6" x14ac:dyDescent="0.45">
      <c r="A34" s="4">
        <v>43968</v>
      </c>
      <c r="B34" s="2" t="s">
        <v>8</v>
      </c>
      <c r="C34" s="2">
        <v>78057</v>
      </c>
      <c r="D34" s="2">
        <v>6774946.5</v>
      </c>
      <c r="E34" s="2">
        <v>5115462.4009999996</v>
      </c>
      <c r="F34" s="2">
        <v>61149.515384615377</v>
      </c>
    </row>
    <row r="35" spans="1:6" x14ac:dyDescent="0.45">
      <c r="A35" s="6">
        <v>43960</v>
      </c>
      <c r="B35" s="3" t="s">
        <v>8</v>
      </c>
      <c r="C35" s="3">
        <v>69720</v>
      </c>
      <c r="D35" s="3">
        <v>6264933</v>
      </c>
      <c r="E35" s="3">
        <v>4726931.9569999995</v>
      </c>
      <c r="F35" s="3">
        <v>294634.35530769231</v>
      </c>
    </row>
    <row r="36" spans="1:6" x14ac:dyDescent="0.45">
      <c r="A36" s="4">
        <v>43955</v>
      </c>
      <c r="B36" s="2" t="s">
        <v>8</v>
      </c>
      <c r="C36" s="2">
        <v>72928.5</v>
      </c>
      <c r="D36" s="2">
        <v>6642249</v>
      </c>
      <c r="E36" s="2">
        <v>4993791.9560000002</v>
      </c>
      <c r="F36" s="2">
        <v>215294.37692307692</v>
      </c>
    </row>
    <row r="37" spans="1:6" x14ac:dyDescent="0.45">
      <c r="A37" s="6">
        <v>43950</v>
      </c>
      <c r="B37" s="3" t="s">
        <v>8</v>
      </c>
      <c r="C37" s="3">
        <v>79527</v>
      </c>
      <c r="D37" s="3">
        <v>7180498.5</v>
      </c>
      <c r="E37" s="3">
        <v>5432087.9790000003</v>
      </c>
      <c r="F37" s="3">
        <v>172769.19230769231</v>
      </c>
    </row>
    <row r="38" spans="1:6" x14ac:dyDescent="0.45">
      <c r="A38" s="4">
        <v>43953</v>
      </c>
      <c r="B38" s="2" t="s">
        <v>8</v>
      </c>
      <c r="C38" s="2">
        <v>60463.5</v>
      </c>
      <c r="D38" s="2">
        <v>5554192.5</v>
      </c>
      <c r="E38" s="2">
        <v>4218316.0290000001</v>
      </c>
      <c r="F38" s="2">
        <v>244262.12107692307</v>
      </c>
    </row>
    <row r="39" spans="1:6" x14ac:dyDescent="0.45">
      <c r="A39" s="6">
        <v>43977</v>
      </c>
      <c r="B39" s="3" t="s">
        <v>8</v>
      </c>
      <c r="C39" s="3">
        <v>79975.5</v>
      </c>
      <c r="D39" s="3">
        <v>6676459.5</v>
      </c>
      <c r="E39" s="3">
        <v>5083946.1689999998</v>
      </c>
      <c r="F39" s="3">
        <v>141931.13193076922</v>
      </c>
    </row>
    <row r="40" spans="1:6" x14ac:dyDescent="0.45">
      <c r="A40" s="4">
        <v>43952</v>
      </c>
      <c r="B40" s="2" t="s">
        <v>8</v>
      </c>
      <c r="C40" s="2">
        <v>97534.5</v>
      </c>
      <c r="D40" s="2">
        <v>8893024.5</v>
      </c>
      <c r="E40" s="2">
        <v>6855177.2400000002</v>
      </c>
      <c r="F40" s="2">
        <v>185180.38007692309</v>
      </c>
    </row>
    <row r="41" spans="1:6" x14ac:dyDescent="0.45">
      <c r="A41" s="6">
        <v>43963</v>
      </c>
      <c r="B41" s="3" t="s">
        <v>8</v>
      </c>
      <c r="C41" s="3">
        <v>71520</v>
      </c>
      <c r="D41" s="3">
        <v>6398361</v>
      </c>
      <c r="E41" s="3">
        <v>4793096.1439999994</v>
      </c>
      <c r="F41" s="3">
        <v>181432.06769230767</v>
      </c>
    </row>
    <row r="42" spans="1:6" x14ac:dyDescent="0.45">
      <c r="A42" s="4">
        <v>43972</v>
      </c>
      <c r="B42" s="2" t="s">
        <v>8</v>
      </c>
      <c r="C42" s="2">
        <v>79485</v>
      </c>
      <c r="D42" s="2">
        <v>6633847.5</v>
      </c>
      <c r="E42" s="2">
        <v>5212858.58</v>
      </c>
      <c r="F42" s="2">
        <v>120955.33846153846</v>
      </c>
    </row>
    <row r="43" spans="1:6" x14ac:dyDescent="0.45">
      <c r="A43" s="6">
        <v>43971</v>
      </c>
      <c r="B43" s="3" t="s">
        <v>8</v>
      </c>
      <c r="C43" s="3">
        <v>93313.5</v>
      </c>
      <c r="D43" s="3">
        <v>7247575.5</v>
      </c>
      <c r="E43" s="3">
        <v>5922822.6779999994</v>
      </c>
      <c r="F43" s="3">
        <v>714758.2</v>
      </c>
    </row>
    <row r="44" spans="1:6" x14ac:dyDescent="0.45">
      <c r="A44" s="4">
        <v>43956</v>
      </c>
      <c r="B44" s="2" t="s">
        <v>8</v>
      </c>
      <c r="C44" s="2">
        <v>76585.5</v>
      </c>
      <c r="D44" s="2">
        <v>6921316.5</v>
      </c>
      <c r="E44" s="2">
        <v>5290094.2719999999</v>
      </c>
      <c r="F44" s="2">
        <v>386033.17544615385</v>
      </c>
    </row>
    <row r="45" spans="1:6" x14ac:dyDescent="0.45">
      <c r="A45" s="6">
        <v>43949</v>
      </c>
      <c r="B45" s="3" t="s">
        <v>8</v>
      </c>
      <c r="C45" s="3">
        <v>81826.5</v>
      </c>
      <c r="D45" s="3">
        <v>7163644.5</v>
      </c>
      <c r="E45" s="3">
        <v>5366333.7130000005</v>
      </c>
      <c r="F45" s="3">
        <v>145122.77781538462</v>
      </c>
    </row>
    <row r="46" spans="1:6" x14ac:dyDescent="0.45">
      <c r="A46" s="4">
        <v>43964</v>
      </c>
      <c r="B46" s="2" t="s">
        <v>8</v>
      </c>
      <c r="C46" s="2">
        <v>78846</v>
      </c>
      <c r="D46" s="2">
        <v>6993952.5</v>
      </c>
      <c r="E46" s="2">
        <v>5288518.7799999993</v>
      </c>
      <c r="F46" s="2">
        <v>227969.01538461537</v>
      </c>
    </row>
    <row r="47" spans="1:6" x14ac:dyDescent="0.45">
      <c r="A47" s="6">
        <v>43954</v>
      </c>
      <c r="B47" s="3" t="s">
        <v>8</v>
      </c>
      <c r="C47" s="3">
        <v>77263.5</v>
      </c>
      <c r="D47" s="3">
        <v>7013670</v>
      </c>
      <c r="E47" s="3">
        <v>5282661.8549999995</v>
      </c>
      <c r="F47" s="3">
        <v>161473.07692307691</v>
      </c>
    </row>
    <row r="48" spans="1:6" x14ac:dyDescent="0.45">
      <c r="A48" s="4">
        <v>43957</v>
      </c>
      <c r="B48" s="2" t="s">
        <v>8</v>
      </c>
      <c r="C48" s="2">
        <v>68994</v>
      </c>
      <c r="D48" s="2">
        <v>6168657</v>
      </c>
      <c r="E48" s="2">
        <v>4695811.3490000004</v>
      </c>
      <c r="F48" s="2">
        <v>157384.1788307692</v>
      </c>
    </row>
    <row r="49" spans="1:6" x14ac:dyDescent="0.45">
      <c r="A49" s="6">
        <v>43974</v>
      </c>
      <c r="B49" s="3" t="s">
        <v>8</v>
      </c>
      <c r="C49" s="3">
        <v>102889.5</v>
      </c>
      <c r="D49" s="3">
        <v>8089143</v>
      </c>
      <c r="E49" s="3">
        <v>6673236.3720000004</v>
      </c>
      <c r="F49" s="3">
        <v>127223.84583076923</v>
      </c>
    </row>
    <row r="50" spans="1:6" x14ac:dyDescent="0.45">
      <c r="A50" s="4">
        <v>43976</v>
      </c>
      <c r="B50" s="2" t="s">
        <v>8</v>
      </c>
      <c r="C50" s="2">
        <v>76999.5</v>
      </c>
      <c r="D50" s="2">
        <v>6645603</v>
      </c>
      <c r="E50" s="2">
        <v>5032216.1889999993</v>
      </c>
      <c r="F50" s="2">
        <v>100883.95384615385</v>
      </c>
    </row>
    <row r="51" spans="1:6" x14ac:dyDescent="0.45">
      <c r="A51" s="6">
        <v>43951</v>
      </c>
      <c r="B51" s="3" t="s">
        <v>8</v>
      </c>
      <c r="C51" s="3">
        <v>77565</v>
      </c>
      <c r="D51" s="3">
        <v>7023727.5</v>
      </c>
      <c r="E51" s="3">
        <v>5349682.4849999994</v>
      </c>
      <c r="F51" s="3">
        <v>31578.207692307689</v>
      </c>
    </row>
    <row r="52" spans="1:6" x14ac:dyDescent="0.45">
      <c r="A52" s="4">
        <v>43961</v>
      </c>
      <c r="B52" s="2" t="s">
        <v>8</v>
      </c>
      <c r="C52" s="2">
        <v>84132</v>
      </c>
      <c r="D52" s="2">
        <v>7483194</v>
      </c>
      <c r="E52" s="2">
        <v>5637882.125</v>
      </c>
      <c r="F52" s="2">
        <v>126673.26923076922</v>
      </c>
    </row>
    <row r="53" spans="1:6" x14ac:dyDescent="0.45">
      <c r="A53" s="6">
        <v>43959</v>
      </c>
      <c r="B53" s="3" t="s">
        <v>8</v>
      </c>
      <c r="C53" s="3">
        <v>69544.5</v>
      </c>
      <c r="D53" s="3">
        <v>6293776.5</v>
      </c>
      <c r="E53" s="3">
        <v>4773839.9380000001</v>
      </c>
      <c r="F53" s="3">
        <v>201777.4038153846</v>
      </c>
    </row>
    <row r="54" spans="1:6" x14ac:dyDescent="0.45">
      <c r="A54" s="4">
        <v>43958</v>
      </c>
      <c r="B54" s="2" t="s">
        <v>8</v>
      </c>
      <c r="C54" s="2">
        <v>73204.5</v>
      </c>
      <c r="D54" s="2">
        <v>6591883.5</v>
      </c>
      <c r="E54" s="2">
        <v>5001227.6710000001</v>
      </c>
      <c r="F54" s="2">
        <v>184167.76355384616</v>
      </c>
    </row>
    <row r="55" spans="1:6" x14ac:dyDescent="0.45">
      <c r="A55" s="6">
        <v>43975</v>
      </c>
      <c r="B55" s="3" t="s">
        <v>8</v>
      </c>
      <c r="C55" s="3">
        <v>76663.5</v>
      </c>
      <c r="D55" s="3">
        <v>6451032</v>
      </c>
      <c r="E55" s="3">
        <v>5048965.7960000001</v>
      </c>
      <c r="F55" s="3">
        <v>94608.146153846144</v>
      </c>
    </row>
    <row r="56" spans="1:6" x14ac:dyDescent="0.45">
      <c r="A56" s="4">
        <v>43967</v>
      </c>
      <c r="B56" s="2" t="s">
        <v>9</v>
      </c>
      <c r="C56" s="2">
        <v>14265</v>
      </c>
      <c r="D56" s="2">
        <v>1130506.5</v>
      </c>
      <c r="E56" s="2">
        <v>1024403.9859999999</v>
      </c>
      <c r="F56" s="2">
        <v>72626.813907692311</v>
      </c>
    </row>
    <row r="57" spans="1:6" x14ac:dyDescent="0.45">
      <c r="A57" s="6">
        <v>43970</v>
      </c>
      <c r="B57" s="3" t="s">
        <v>9</v>
      </c>
      <c r="C57" s="3">
        <v>11526</v>
      </c>
      <c r="D57" s="3">
        <v>938764.5</v>
      </c>
      <c r="E57" s="3">
        <v>820018.375</v>
      </c>
      <c r="F57" s="3">
        <v>77816.215384615381</v>
      </c>
    </row>
    <row r="58" spans="1:6" x14ac:dyDescent="0.45">
      <c r="A58" s="4">
        <v>43968</v>
      </c>
      <c r="B58" s="2" t="s">
        <v>9</v>
      </c>
      <c r="C58" s="2">
        <v>10402.5</v>
      </c>
      <c r="D58" s="2">
        <v>843727.5</v>
      </c>
      <c r="E58" s="2">
        <v>729677.51899999997</v>
      </c>
      <c r="F58" s="2">
        <v>140731.96461538461</v>
      </c>
    </row>
    <row r="59" spans="1:6" x14ac:dyDescent="0.45">
      <c r="A59" s="6">
        <v>43960</v>
      </c>
      <c r="B59" s="3" t="s">
        <v>9</v>
      </c>
      <c r="C59" s="3">
        <v>13216.5</v>
      </c>
      <c r="D59" s="3">
        <v>1046400</v>
      </c>
      <c r="E59" s="3">
        <v>937716.15799999994</v>
      </c>
      <c r="F59" s="3">
        <v>61387.776923076919</v>
      </c>
    </row>
    <row r="60" spans="1:6" x14ac:dyDescent="0.45">
      <c r="A60" s="4">
        <v>43955</v>
      </c>
      <c r="B60" s="2" t="s">
        <v>9</v>
      </c>
      <c r="C60" s="2">
        <v>9130.5</v>
      </c>
      <c r="D60" s="2">
        <v>728890.5</v>
      </c>
      <c r="E60" s="2">
        <v>644150.51899999997</v>
      </c>
      <c r="F60" s="2">
        <v>98026.490369230756</v>
      </c>
    </row>
    <row r="61" spans="1:6" x14ac:dyDescent="0.45">
      <c r="A61" s="6">
        <v>43950</v>
      </c>
      <c r="B61" s="3" t="s">
        <v>9</v>
      </c>
      <c r="C61" s="3">
        <v>10840.5</v>
      </c>
      <c r="D61" s="3">
        <v>797919</v>
      </c>
      <c r="E61" s="3">
        <v>783753.29499999993</v>
      </c>
      <c r="F61" s="3">
        <v>58214.93076923077</v>
      </c>
    </row>
    <row r="62" spans="1:6" x14ac:dyDescent="0.45">
      <c r="A62" s="4">
        <v>43953</v>
      </c>
      <c r="B62" s="2" t="s">
        <v>9</v>
      </c>
      <c r="C62" s="2">
        <v>7866</v>
      </c>
      <c r="D62" s="2">
        <v>617881.5</v>
      </c>
      <c r="E62" s="2">
        <v>575518.06799999997</v>
      </c>
      <c r="F62" s="2">
        <v>119723.42363076922</v>
      </c>
    </row>
    <row r="63" spans="1:6" x14ac:dyDescent="0.45">
      <c r="A63" s="6">
        <v>43977</v>
      </c>
      <c r="B63" s="3" t="s">
        <v>9</v>
      </c>
      <c r="C63" s="3">
        <v>11835</v>
      </c>
      <c r="D63" s="3">
        <v>983109</v>
      </c>
      <c r="E63" s="3">
        <v>825345.05300000007</v>
      </c>
      <c r="F63" s="3">
        <v>109486.33076923077</v>
      </c>
    </row>
    <row r="64" spans="1:6" x14ac:dyDescent="0.45">
      <c r="A64" s="4">
        <v>43952</v>
      </c>
      <c r="B64" s="2" t="s">
        <v>9</v>
      </c>
      <c r="C64" s="2">
        <v>11619</v>
      </c>
      <c r="D64" s="2">
        <v>891139.5</v>
      </c>
      <c r="E64" s="2">
        <v>829782.37600000005</v>
      </c>
      <c r="F64" s="2">
        <v>121759.66210769229</v>
      </c>
    </row>
    <row r="65" spans="1:6" x14ac:dyDescent="0.45">
      <c r="A65" s="6">
        <v>43963</v>
      </c>
      <c r="B65" s="3" t="s">
        <v>9</v>
      </c>
      <c r="C65" s="3">
        <v>9328.5</v>
      </c>
      <c r="D65" s="3">
        <v>732964.5</v>
      </c>
      <c r="E65" s="3">
        <v>634517.67299999995</v>
      </c>
      <c r="F65" s="3">
        <v>136157.98361538461</v>
      </c>
    </row>
    <row r="66" spans="1:6" x14ac:dyDescent="0.45">
      <c r="A66" s="4">
        <v>43972</v>
      </c>
      <c r="B66" s="2" t="s">
        <v>9</v>
      </c>
      <c r="C66" s="2">
        <v>11250</v>
      </c>
      <c r="D66" s="2">
        <v>935523</v>
      </c>
      <c r="E66" s="2">
        <v>808524.505</v>
      </c>
      <c r="F66" s="2">
        <v>94344.953846153847</v>
      </c>
    </row>
    <row r="67" spans="1:6" x14ac:dyDescent="0.45">
      <c r="A67" s="6">
        <v>43971</v>
      </c>
      <c r="B67" s="3" t="s">
        <v>9</v>
      </c>
      <c r="C67" s="3">
        <v>13063.5</v>
      </c>
      <c r="D67" s="3">
        <v>1037247</v>
      </c>
      <c r="E67" s="3">
        <v>910480.6449999999</v>
      </c>
      <c r="F67" s="3">
        <v>64430.964123076919</v>
      </c>
    </row>
    <row r="68" spans="1:6" x14ac:dyDescent="0.45">
      <c r="A68" s="4">
        <v>43956</v>
      </c>
      <c r="B68" s="2" t="s">
        <v>9</v>
      </c>
      <c r="C68" s="2">
        <v>10147.5</v>
      </c>
      <c r="D68" s="2">
        <v>793320</v>
      </c>
      <c r="E68" s="2">
        <v>718019.27600000007</v>
      </c>
      <c r="F68" s="2">
        <v>92027.36809230769</v>
      </c>
    </row>
    <row r="69" spans="1:6" x14ac:dyDescent="0.45">
      <c r="A69" s="6">
        <v>43949</v>
      </c>
      <c r="B69" s="3" t="s">
        <v>9</v>
      </c>
      <c r="C69" s="3">
        <v>12331.5</v>
      </c>
      <c r="D69" s="3">
        <v>869983.5</v>
      </c>
      <c r="E69" s="3">
        <v>896773.32399999991</v>
      </c>
      <c r="F69" s="3">
        <v>51681.038461538461</v>
      </c>
    </row>
    <row r="70" spans="1:6" x14ac:dyDescent="0.45">
      <c r="A70" s="4">
        <v>43964</v>
      </c>
      <c r="B70" s="2" t="s">
        <v>9</v>
      </c>
      <c r="C70" s="2">
        <v>11202</v>
      </c>
      <c r="D70" s="2">
        <v>865714.5</v>
      </c>
      <c r="E70" s="2">
        <v>799644.75899999996</v>
      </c>
      <c r="F70" s="2">
        <v>111860.49372307691</v>
      </c>
    </row>
    <row r="71" spans="1:6" x14ac:dyDescent="0.45">
      <c r="A71" s="6">
        <v>43982</v>
      </c>
      <c r="B71" s="3" t="s">
        <v>8</v>
      </c>
      <c r="C71" s="3">
        <v>89149.5</v>
      </c>
      <c r="D71" s="3">
        <v>7512646.5</v>
      </c>
      <c r="E71" s="3">
        <v>5979210.0970000001</v>
      </c>
      <c r="F71" s="3">
        <v>47580.146153846152</v>
      </c>
    </row>
    <row r="72" spans="1:6" x14ac:dyDescent="0.45">
      <c r="A72" s="4">
        <v>43954</v>
      </c>
      <c r="B72" s="2" t="s">
        <v>9</v>
      </c>
      <c r="C72" s="2">
        <v>8185.5</v>
      </c>
      <c r="D72" s="2">
        <v>637881</v>
      </c>
      <c r="E72" s="2">
        <v>575840.67700000003</v>
      </c>
      <c r="F72" s="2">
        <v>73920.584615384607</v>
      </c>
    </row>
    <row r="73" spans="1:6" x14ac:dyDescent="0.45">
      <c r="A73" s="6">
        <v>43981</v>
      </c>
      <c r="B73" s="3" t="s">
        <v>8</v>
      </c>
      <c r="C73" s="3">
        <v>108123</v>
      </c>
      <c r="D73" s="3">
        <v>9164707.5</v>
      </c>
      <c r="E73" s="3">
        <v>7329868.665</v>
      </c>
      <c r="F73" s="3">
        <v>137418.15930769229</v>
      </c>
    </row>
    <row r="74" spans="1:6" x14ac:dyDescent="0.45">
      <c r="A74" s="4">
        <v>43957</v>
      </c>
      <c r="B74" s="2" t="s">
        <v>9</v>
      </c>
      <c r="C74" s="2">
        <v>9210</v>
      </c>
      <c r="D74" s="2">
        <v>696832.5</v>
      </c>
      <c r="E74" s="2">
        <v>616683.38099999994</v>
      </c>
      <c r="F74" s="2">
        <v>99623.130769230775</v>
      </c>
    </row>
    <row r="75" spans="1:6" x14ac:dyDescent="0.45">
      <c r="A75" s="6">
        <v>43974</v>
      </c>
      <c r="B75" s="3" t="s">
        <v>9</v>
      </c>
      <c r="C75" s="3">
        <v>14773.5</v>
      </c>
      <c r="D75" s="3">
        <v>1241383.5</v>
      </c>
      <c r="E75" s="3">
        <v>1069622.507</v>
      </c>
      <c r="F75" s="3">
        <v>74049.523076923084</v>
      </c>
    </row>
    <row r="76" spans="1:6" x14ac:dyDescent="0.45">
      <c r="A76" s="4">
        <v>43979</v>
      </c>
      <c r="B76" s="2" t="s">
        <v>8</v>
      </c>
      <c r="C76" s="2">
        <v>78141</v>
      </c>
      <c r="D76" s="2">
        <v>6641569.5</v>
      </c>
      <c r="E76" s="2">
        <v>5084073.5159999998</v>
      </c>
      <c r="F76" s="2">
        <v>142499.01538461537</v>
      </c>
    </row>
    <row r="77" spans="1:6" x14ac:dyDescent="0.45">
      <c r="A77" s="6">
        <v>43976</v>
      </c>
      <c r="B77" s="3" t="s">
        <v>9</v>
      </c>
      <c r="C77" s="3">
        <v>12280.5</v>
      </c>
      <c r="D77" s="3">
        <v>1030440</v>
      </c>
      <c r="E77" s="3">
        <v>871047.598</v>
      </c>
      <c r="F77" s="3">
        <v>85172.084615384621</v>
      </c>
    </row>
    <row r="78" spans="1:6" x14ac:dyDescent="0.45">
      <c r="A78" s="4">
        <v>43951</v>
      </c>
      <c r="B78" s="2" t="s">
        <v>9</v>
      </c>
      <c r="C78" s="2">
        <v>8934</v>
      </c>
      <c r="D78" s="2">
        <v>716196</v>
      </c>
      <c r="E78" s="2">
        <v>663415.49699999997</v>
      </c>
      <c r="F78" s="2">
        <v>24274.438461538462</v>
      </c>
    </row>
    <row r="79" spans="1:6" x14ac:dyDescent="0.45">
      <c r="A79" s="6">
        <v>43961</v>
      </c>
      <c r="B79" s="3" t="s">
        <v>9</v>
      </c>
      <c r="C79" s="3">
        <v>12918</v>
      </c>
      <c r="D79" s="3">
        <v>1004788.5</v>
      </c>
      <c r="E79" s="3">
        <v>896111.80299999996</v>
      </c>
      <c r="F79" s="3">
        <v>99729.923076923063</v>
      </c>
    </row>
    <row r="80" spans="1:6" x14ac:dyDescent="0.45">
      <c r="A80" s="4">
        <v>43959</v>
      </c>
      <c r="B80" s="2" t="s">
        <v>9</v>
      </c>
      <c r="C80" s="2">
        <v>12528</v>
      </c>
      <c r="D80" s="2">
        <v>959703</v>
      </c>
      <c r="E80" s="2">
        <v>861486.47499999998</v>
      </c>
      <c r="F80" s="2">
        <v>87212.130769230775</v>
      </c>
    </row>
    <row r="81" spans="1:6" x14ac:dyDescent="0.45">
      <c r="A81" s="6">
        <v>43958</v>
      </c>
      <c r="B81" s="3" t="s">
        <v>9</v>
      </c>
      <c r="C81" s="3">
        <v>11029.5</v>
      </c>
      <c r="D81" s="3">
        <v>863754</v>
      </c>
      <c r="E81" s="3">
        <v>758428.73499999999</v>
      </c>
      <c r="F81" s="3">
        <v>86710.804507692301</v>
      </c>
    </row>
    <row r="82" spans="1:6" x14ac:dyDescent="0.45">
      <c r="A82" s="4">
        <v>43975</v>
      </c>
      <c r="B82" s="2" t="s">
        <v>9</v>
      </c>
      <c r="C82" s="2">
        <v>9994.5</v>
      </c>
      <c r="D82" s="2">
        <v>828984</v>
      </c>
      <c r="E82" s="2">
        <v>702631.81099999999</v>
      </c>
      <c r="F82" s="2">
        <v>82264.567169230766</v>
      </c>
    </row>
    <row r="83" spans="1:6" x14ac:dyDescent="0.45">
      <c r="A83" s="6">
        <v>43982</v>
      </c>
      <c r="B83" s="3" t="s">
        <v>9</v>
      </c>
      <c r="C83" s="3">
        <v>12724.5</v>
      </c>
      <c r="D83" s="3">
        <v>1045515</v>
      </c>
      <c r="E83" s="3">
        <v>896490.07</v>
      </c>
      <c r="F83" s="3">
        <v>49463.982984615388</v>
      </c>
    </row>
    <row r="84" spans="1:6" x14ac:dyDescent="0.45">
      <c r="A84" s="4">
        <v>43981</v>
      </c>
      <c r="B84" s="2" t="s">
        <v>9</v>
      </c>
      <c r="C84" s="2">
        <v>14728.5</v>
      </c>
      <c r="D84" s="2">
        <v>1260483</v>
      </c>
      <c r="E84" s="2">
        <v>1048221.1390000001</v>
      </c>
      <c r="F84" s="2">
        <v>86278.176699999996</v>
      </c>
    </row>
    <row r="85" spans="1:6" x14ac:dyDescent="0.45">
      <c r="A85" s="6">
        <v>43979</v>
      </c>
      <c r="B85" s="3" t="s">
        <v>9</v>
      </c>
      <c r="C85" s="3">
        <v>13038</v>
      </c>
      <c r="D85" s="3">
        <v>1114552.5</v>
      </c>
      <c r="E85" s="3">
        <v>939269.56700000004</v>
      </c>
      <c r="F85" s="3">
        <v>74269.06047692307</v>
      </c>
    </row>
    <row r="86" spans="1:6" x14ac:dyDescent="0.45">
      <c r="A86" s="4">
        <v>43967</v>
      </c>
      <c r="B86" s="2" t="s">
        <v>10</v>
      </c>
      <c r="C86" s="2">
        <v>35482.5</v>
      </c>
      <c r="D86" s="2">
        <v>3222517.5</v>
      </c>
      <c r="E86" s="2">
        <v>2633868.1740000001</v>
      </c>
      <c r="F86" s="2">
        <v>150484.18215384614</v>
      </c>
    </row>
    <row r="87" spans="1:6" x14ac:dyDescent="0.45">
      <c r="A87" s="6">
        <v>43970</v>
      </c>
      <c r="B87" s="3" t="s">
        <v>10</v>
      </c>
      <c r="C87" s="3">
        <v>32434.5</v>
      </c>
      <c r="D87" s="3">
        <v>2865337.5</v>
      </c>
      <c r="E87" s="3">
        <v>2368028.6850000001</v>
      </c>
      <c r="F87" s="3">
        <v>225452.89078461539</v>
      </c>
    </row>
    <row r="88" spans="1:6" x14ac:dyDescent="0.45">
      <c r="A88" s="4">
        <v>43968</v>
      </c>
      <c r="B88" s="2" t="s">
        <v>10</v>
      </c>
      <c r="C88" s="2">
        <v>30486</v>
      </c>
      <c r="D88" s="2">
        <v>2694289.5</v>
      </c>
      <c r="E88" s="2">
        <v>2183502.7290000003</v>
      </c>
      <c r="F88" s="2">
        <v>153558.02257692307</v>
      </c>
    </row>
    <row r="89" spans="1:6" x14ac:dyDescent="0.45">
      <c r="A89" s="6">
        <v>43960</v>
      </c>
      <c r="B89" s="3" t="s">
        <v>10</v>
      </c>
      <c r="C89" s="3">
        <v>32079</v>
      </c>
      <c r="D89" s="3">
        <v>2902167</v>
      </c>
      <c r="E89" s="3">
        <v>2319890.3459999999</v>
      </c>
      <c r="F89" s="3">
        <v>194963.39216923076</v>
      </c>
    </row>
    <row r="90" spans="1:6" x14ac:dyDescent="0.45">
      <c r="A90" s="4">
        <v>43955</v>
      </c>
      <c r="B90" s="2" t="s">
        <v>10</v>
      </c>
      <c r="C90" s="2">
        <v>27072</v>
      </c>
      <c r="D90" s="2">
        <v>2450968.5</v>
      </c>
      <c r="E90" s="2">
        <v>1980824.9889999998</v>
      </c>
      <c r="F90" s="2">
        <v>188174.3243923077</v>
      </c>
    </row>
    <row r="91" spans="1:6" x14ac:dyDescent="0.45">
      <c r="A91" s="6">
        <v>43950</v>
      </c>
      <c r="B91" s="3" t="s">
        <v>10</v>
      </c>
      <c r="C91" s="3">
        <v>25917</v>
      </c>
      <c r="D91" s="3">
        <v>2397588</v>
      </c>
      <c r="E91" s="3">
        <v>1937222.0459999999</v>
      </c>
      <c r="F91" s="3">
        <v>159472.57584615384</v>
      </c>
    </row>
    <row r="92" spans="1:6" x14ac:dyDescent="0.45">
      <c r="A92" s="4">
        <v>43953</v>
      </c>
      <c r="B92" s="2" t="s">
        <v>10</v>
      </c>
      <c r="C92" s="2">
        <v>19461</v>
      </c>
      <c r="D92" s="2">
        <v>1799230.5</v>
      </c>
      <c r="E92" s="2">
        <v>1457108.1479999998</v>
      </c>
      <c r="F92" s="2">
        <v>183829.81409230767</v>
      </c>
    </row>
    <row r="93" spans="1:6" x14ac:dyDescent="0.45">
      <c r="A93" s="6">
        <v>43977</v>
      </c>
      <c r="B93" s="3" t="s">
        <v>10</v>
      </c>
      <c r="C93" s="3">
        <v>31407</v>
      </c>
      <c r="D93" s="3">
        <v>2907411</v>
      </c>
      <c r="E93" s="3">
        <v>2288433.4950000001</v>
      </c>
      <c r="F93" s="3">
        <v>193538.8704076923</v>
      </c>
    </row>
    <row r="94" spans="1:6" x14ac:dyDescent="0.45">
      <c r="A94" s="4">
        <v>43952</v>
      </c>
      <c r="B94" s="2" t="s">
        <v>10</v>
      </c>
      <c r="C94" s="2">
        <v>25792.5</v>
      </c>
      <c r="D94" s="2">
        <v>2374356</v>
      </c>
      <c r="E94" s="2">
        <v>1915101.034</v>
      </c>
      <c r="F94" s="2">
        <v>277477.31932307692</v>
      </c>
    </row>
    <row r="95" spans="1:6" x14ac:dyDescent="0.45">
      <c r="A95" s="6">
        <v>43963</v>
      </c>
      <c r="B95" s="3" t="s">
        <v>10</v>
      </c>
      <c r="C95" s="3">
        <v>26032.5</v>
      </c>
      <c r="D95" s="3">
        <v>2370432</v>
      </c>
      <c r="E95" s="3">
        <v>1847737.8370000001</v>
      </c>
      <c r="F95" s="3">
        <v>141864.00329999998</v>
      </c>
    </row>
    <row r="96" spans="1:6" x14ac:dyDescent="0.45">
      <c r="A96" s="4">
        <v>43972</v>
      </c>
      <c r="B96" s="2" t="s">
        <v>10</v>
      </c>
      <c r="C96" s="2">
        <v>31707</v>
      </c>
      <c r="D96" s="2">
        <v>2853181.5</v>
      </c>
      <c r="E96" s="2">
        <v>2349459.5</v>
      </c>
      <c r="F96" s="2">
        <v>187617.05315384615</v>
      </c>
    </row>
    <row r="97" spans="1:6" x14ac:dyDescent="0.45">
      <c r="A97" s="6">
        <v>43971</v>
      </c>
      <c r="B97" s="3" t="s">
        <v>10</v>
      </c>
      <c r="C97" s="3">
        <v>29955</v>
      </c>
      <c r="D97" s="3">
        <v>2692230</v>
      </c>
      <c r="E97" s="3">
        <v>2195766.1209999998</v>
      </c>
      <c r="F97" s="3">
        <v>202002.14775384613</v>
      </c>
    </row>
    <row r="98" spans="1:6" x14ac:dyDescent="0.45">
      <c r="A98" s="4">
        <v>43956</v>
      </c>
      <c r="B98" s="2" t="s">
        <v>10</v>
      </c>
      <c r="C98" s="2">
        <v>22848</v>
      </c>
      <c r="D98" s="2">
        <v>2079900</v>
      </c>
      <c r="E98" s="2">
        <v>1657688.8529999999</v>
      </c>
      <c r="F98" s="2">
        <v>178454.88537692308</v>
      </c>
    </row>
    <row r="99" spans="1:6" x14ac:dyDescent="0.45">
      <c r="A99" s="6">
        <v>43949</v>
      </c>
      <c r="B99" s="3" t="s">
        <v>10</v>
      </c>
      <c r="C99" s="3">
        <v>23314.5</v>
      </c>
      <c r="D99" s="3">
        <v>2136817.5</v>
      </c>
      <c r="E99" s="3">
        <v>1701780.4779999999</v>
      </c>
      <c r="F99" s="3">
        <v>141999.40078461537</v>
      </c>
    </row>
    <row r="100" spans="1:6" x14ac:dyDescent="0.45">
      <c r="A100" s="4">
        <v>43964</v>
      </c>
      <c r="B100" s="2" t="s">
        <v>10</v>
      </c>
      <c r="C100" s="2">
        <v>26464.5</v>
      </c>
      <c r="D100" s="2">
        <v>2373337.5</v>
      </c>
      <c r="E100" s="2">
        <v>1886244.7409999999</v>
      </c>
      <c r="F100" s="2">
        <v>207105.15935384613</v>
      </c>
    </row>
    <row r="101" spans="1:6" x14ac:dyDescent="0.45">
      <c r="A101" s="6">
        <v>43954</v>
      </c>
      <c r="B101" s="3" t="s">
        <v>10</v>
      </c>
      <c r="C101" s="3">
        <v>23539.5</v>
      </c>
      <c r="D101" s="3">
        <v>2170309.5</v>
      </c>
      <c r="E101" s="3">
        <v>1735984.6140000001</v>
      </c>
      <c r="F101" s="3">
        <v>170377.85753846151</v>
      </c>
    </row>
    <row r="102" spans="1:6" x14ac:dyDescent="0.45">
      <c r="A102" s="4">
        <v>43957</v>
      </c>
      <c r="B102" s="2" t="s">
        <v>10</v>
      </c>
      <c r="C102" s="2">
        <v>24678</v>
      </c>
      <c r="D102" s="2">
        <v>2232519</v>
      </c>
      <c r="E102" s="2">
        <v>1781999.058</v>
      </c>
      <c r="F102" s="2">
        <v>359577.90600769228</v>
      </c>
    </row>
    <row r="103" spans="1:6" x14ac:dyDescent="0.45">
      <c r="A103" s="6">
        <v>43974</v>
      </c>
      <c r="B103" s="3" t="s">
        <v>10</v>
      </c>
      <c r="C103" s="3">
        <v>38176.5</v>
      </c>
      <c r="D103" s="3">
        <v>3385372.5</v>
      </c>
      <c r="E103" s="3">
        <v>2831498.2739999997</v>
      </c>
      <c r="F103" s="3">
        <v>146460.30097692306</v>
      </c>
    </row>
    <row r="104" spans="1:6" x14ac:dyDescent="0.45">
      <c r="A104" s="4">
        <v>43976</v>
      </c>
      <c r="B104" s="2" t="s">
        <v>10</v>
      </c>
      <c r="C104" s="2">
        <v>30603</v>
      </c>
      <c r="D104" s="2">
        <v>2865727.5</v>
      </c>
      <c r="E104" s="2">
        <v>2288224.429</v>
      </c>
      <c r="F104" s="2">
        <v>167381.28187692308</v>
      </c>
    </row>
    <row r="105" spans="1:6" x14ac:dyDescent="0.45">
      <c r="A105" s="6">
        <v>43951</v>
      </c>
      <c r="B105" s="3" t="s">
        <v>10</v>
      </c>
      <c r="C105" s="3">
        <v>24211.5</v>
      </c>
      <c r="D105" s="3">
        <v>2267664</v>
      </c>
      <c r="E105" s="3">
        <v>1801564.392</v>
      </c>
      <c r="F105" s="3">
        <v>97090.63692307692</v>
      </c>
    </row>
    <row r="106" spans="1:6" x14ac:dyDescent="0.45">
      <c r="A106" s="4">
        <v>43961</v>
      </c>
      <c r="B106" s="2" t="s">
        <v>10</v>
      </c>
      <c r="C106" s="2">
        <v>31399.5</v>
      </c>
      <c r="D106" s="2">
        <v>2862298.5</v>
      </c>
      <c r="E106" s="2">
        <v>2267667.5189999999</v>
      </c>
      <c r="F106" s="2">
        <v>169650.86923076923</v>
      </c>
    </row>
    <row r="107" spans="1:6" x14ac:dyDescent="0.45">
      <c r="A107" s="6">
        <v>43959</v>
      </c>
      <c r="B107" s="3" t="s">
        <v>10</v>
      </c>
      <c r="C107" s="3">
        <v>25294.5</v>
      </c>
      <c r="D107" s="3">
        <v>2271454.5</v>
      </c>
      <c r="E107" s="3">
        <v>1811009.8979999998</v>
      </c>
      <c r="F107" s="3">
        <v>151659.17713846153</v>
      </c>
    </row>
    <row r="108" spans="1:6" x14ac:dyDescent="0.45">
      <c r="A108" s="4">
        <v>43958</v>
      </c>
      <c r="B108" s="2" t="s">
        <v>10</v>
      </c>
      <c r="C108" s="2">
        <v>25468.5</v>
      </c>
      <c r="D108" s="2">
        <v>2350672.5</v>
      </c>
      <c r="E108" s="2">
        <v>1875294.65</v>
      </c>
      <c r="F108" s="2">
        <v>221739.45623076922</v>
      </c>
    </row>
    <row r="109" spans="1:6" x14ac:dyDescent="0.45">
      <c r="A109" s="6">
        <v>43975</v>
      </c>
      <c r="B109" s="3" t="s">
        <v>10</v>
      </c>
      <c r="C109" s="3">
        <v>31854</v>
      </c>
      <c r="D109" s="3">
        <v>2915533.5</v>
      </c>
      <c r="E109" s="3">
        <v>2431800.3939999999</v>
      </c>
      <c r="F109" s="3">
        <v>155421.87692307692</v>
      </c>
    </row>
    <row r="110" spans="1:6" x14ac:dyDescent="0.45">
      <c r="A110" s="4">
        <v>43982</v>
      </c>
      <c r="B110" s="2" t="s">
        <v>10</v>
      </c>
      <c r="C110" s="2">
        <v>32359.5</v>
      </c>
      <c r="D110" s="2">
        <v>2991999</v>
      </c>
      <c r="E110" s="2">
        <v>2374135.6799999997</v>
      </c>
      <c r="F110" s="2">
        <v>106116.64615384616</v>
      </c>
    </row>
    <row r="111" spans="1:6" x14ac:dyDescent="0.45">
      <c r="A111" s="6">
        <v>43981</v>
      </c>
      <c r="B111" s="3" t="s">
        <v>10</v>
      </c>
      <c r="C111" s="3">
        <v>39867</v>
      </c>
      <c r="D111" s="3">
        <v>3654166.5</v>
      </c>
      <c r="E111" s="3">
        <v>2919786.2949999999</v>
      </c>
      <c r="F111" s="3">
        <v>182639.11723076922</v>
      </c>
    </row>
    <row r="112" spans="1:6" x14ac:dyDescent="0.45">
      <c r="A112" s="4">
        <v>43979</v>
      </c>
      <c r="B112" s="2" t="s">
        <v>10</v>
      </c>
      <c r="C112" s="2">
        <v>31974</v>
      </c>
      <c r="D112" s="2">
        <v>3004213.5</v>
      </c>
      <c r="E112" s="2">
        <v>2389834.3129999996</v>
      </c>
      <c r="F112" s="2">
        <v>174780.66518461538</v>
      </c>
    </row>
    <row r="113" spans="1:6" x14ac:dyDescent="0.45">
      <c r="A113" s="6">
        <v>43967</v>
      </c>
      <c r="B113" s="3" t="s">
        <v>11</v>
      </c>
      <c r="C113" s="3">
        <v>321412.5</v>
      </c>
      <c r="D113" s="3">
        <v>32235864</v>
      </c>
      <c r="E113" s="3">
        <v>23691368.555</v>
      </c>
      <c r="F113" s="3">
        <v>595097.15929230768</v>
      </c>
    </row>
    <row r="114" spans="1:6" x14ac:dyDescent="0.45">
      <c r="A114" s="4">
        <v>43970</v>
      </c>
      <c r="B114" s="2" t="s">
        <v>11</v>
      </c>
      <c r="C114" s="2">
        <v>276568.5</v>
      </c>
      <c r="D114" s="2">
        <v>27093624</v>
      </c>
      <c r="E114" s="2">
        <v>19768696.5</v>
      </c>
      <c r="F114" s="2">
        <v>759335.80469230772</v>
      </c>
    </row>
    <row r="115" spans="1:6" x14ac:dyDescent="0.45">
      <c r="A115" s="6">
        <v>43968</v>
      </c>
      <c r="B115" s="3" t="s">
        <v>11</v>
      </c>
      <c r="C115" s="3">
        <v>269029.5</v>
      </c>
      <c r="D115" s="3">
        <v>26659930.5</v>
      </c>
      <c r="E115" s="3">
        <v>19515982.116</v>
      </c>
      <c r="F115" s="3">
        <v>551393.4769230769</v>
      </c>
    </row>
    <row r="116" spans="1:6" x14ac:dyDescent="0.45">
      <c r="A116" s="4">
        <v>43960</v>
      </c>
      <c r="B116" s="2" t="s">
        <v>11</v>
      </c>
      <c r="C116" s="2">
        <v>285972</v>
      </c>
      <c r="D116" s="2">
        <v>29768199</v>
      </c>
      <c r="E116" s="2">
        <v>21483666.921</v>
      </c>
      <c r="F116" s="2">
        <v>549316.95015384618</v>
      </c>
    </row>
    <row r="117" spans="1:6" x14ac:dyDescent="0.45">
      <c r="A117" s="6">
        <v>43955</v>
      </c>
      <c r="B117" s="3" t="s">
        <v>11</v>
      </c>
      <c r="C117" s="3">
        <v>283942.5</v>
      </c>
      <c r="D117" s="3">
        <v>29357940</v>
      </c>
      <c r="E117" s="3">
        <v>21174604.830000002</v>
      </c>
      <c r="F117" s="3">
        <v>988153.40803076921</v>
      </c>
    </row>
    <row r="118" spans="1:6" x14ac:dyDescent="0.45">
      <c r="A118" s="4">
        <v>43950</v>
      </c>
      <c r="B118" s="2" t="s">
        <v>11</v>
      </c>
      <c r="C118" s="2">
        <v>298059</v>
      </c>
      <c r="D118" s="2">
        <v>30869287.5</v>
      </c>
      <c r="E118" s="2">
        <v>22717731.617999997</v>
      </c>
      <c r="F118" s="2">
        <v>661329.17833846144</v>
      </c>
    </row>
    <row r="119" spans="1:6" x14ac:dyDescent="0.45">
      <c r="A119" s="6">
        <v>43953</v>
      </c>
      <c r="B119" s="3" t="s">
        <v>11</v>
      </c>
      <c r="C119" s="3">
        <v>232903.5</v>
      </c>
      <c r="D119" s="3">
        <v>24342016.5</v>
      </c>
      <c r="E119" s="3">
        <v>17790852.443999998</v>
      </c>
      <c r="F119" s="3">
        <v>634118.86923076923</v>
      </c>
    </row>
    <row r="120" spans="1:6" x14ac:dyDescent="0.45">
      <c r="A120" s="4">
        <v>43977</v>
      </c>
      <c r="B120" s="2" t="s">
        <v>11</v>
      </c>
      <c r="C120" s="2">
        <v>276966</v>
      </c>
      <c r="D120" s="2">
        <v>27872617.898850001</v>
      </c>
      <c r="E120" s="2">
        <v>20223763.805</v>
      </c>
      <c r="F120" s="2">
        <v>645572.57826153841</v>
      </c>
    </row>
    <row r="121" spans="1:6" x14ac:dyDescent="0.45">
      <c r="A121" s="6">
        <v>43952</v>
      </c>
      <c r="B121" s="3" t="s">
        <v>11</v>
      </c>
      <c r="C121" s="3">
        <v>296149.5</v>
      </c>
      <c r="D121" s="3">
        <v>31053316.5</v>
      </c>
      <c r="E121" s="3">
        <v>22737807.546999998</v>
      </c>
      <c r="F121" s="3">
        <v>896375.16923076916</v>
      </c>
    </row>
    <row r="122" spans="1:6" x14ac:dyDescent="0.45">
      <c r="A122" s="4">
        <v>43963</v>
      </c>
      <c r="B122" s="2" t="s">
        <v>11</v>
      </c>
      <c r="C122" s="2">
        <v>281796</v>
      </c>
      <c r="D122" s="2">
        <v>29042520</v>
      </c>
      <c r="E122" s="2">
        <v>20980503.504999999</v>
      </c>
      <c r="F122" s="2">
        <v>776209.03169999993</v>
      </c>
    </row>
    <row r="123" spans="1:6" x14ac:dyDescent="0.45">
      <c r="A123" s="6">
        <v>43972</v>
      </c>
      <c r="B123" s="3" t="s">
        <v>11</v>
      </c>
      <c r="C123" s="3">
        <v>288936</v>
      </c>
      <c r="D123" s="3">
        <v>27852900</v>
      </c>
      <c r="E123" s="3">
        <v>20824687.999000002</v>
      </c>
      <c r="F123" s="3">
        <v>822353.43936153851</v>
      </c>
    </row>
    <row r="124" spans="1:6" x14ac:dyDescent="0.45">
      <c r="A124" s="4">
        <v>43971</v>
      </c>
      <c r="B124" s="2" t="s">
        <v>11</v>
      </c>
      <c r="C124" s="2">
        <v>300151.5</v>
      </c>
      <c r="D124" s="2">
        <v>29368771.617449999</v>
      </c>
      <c r="E124" s="2">
        <v>21545834.136</v>
      </c>
      <c r="F124" s="2">
        <v>1052145.9026769232</v>
      </c>
    </row>
    <row r="125" spans="1:6" x14ac:dyDescent="0.45">
      <c r="A125" s="6">
        <v>43956</v>
      </c>
      <c r="B125" s="3" t="s">
        <v>11</v>
      </c>
      <c r="C125" s="3">
        <v>262734</v>
      </c>
      <c r="D125" s="3">
        <v>27278441.145</v>
      </c>
      <c r="E125" s="3">
        <v>19610637.316999998</v>
      </c>
      <c r="F125" s="3">
        <v>919330.0461538462</v>
      </c>
    </row>
    <row r="126" spans="1:6" x14ac:dyDescent="0.45">
      <c r="A126" s="4">
        <v>43949</v>
      </c>
      <c r="B126" s="2" t="s">
        <v>11</v>
      </c>
      <c r="C126" s="2">
        <v>286002</v>
      </c>
      <c r="D126" s="2">
        <v>29159032.5</v>
      </c>
      <c r="E126" s="2">
        <v>21437602.310000002</v>
      </c>
      <c r="F126" s="2">
        <v>637711.59372307686</v>
      </c>
    </row>
    <row r="127" spans="1:6" x14ac:dyDescent="0.45">
      <c r="A127" s="6">
        <v>43964</v>
      </c>
      <c r="B127" s="3" t="s">
        <v>11</v>
      </c>
      <c r="C127" s="3">
        <v>258459</v>
      </c>
      <c r="D127" s="3">
        <v>26467453.5</v>
      </c>
      <c r="E127" s="3">
        <v>19153152.526999999</v>
      </c>
      <c r="F127" s="3">
        <v>636197.23340769229</v>
      </c>
    </row>
    <row r="128" spans="1:6" x14ac:dyDescent="0.45">
      <c r="A128" s="4">
        <v>43954</v>
      </c>
      <c r="B128" s="2" t="s">
        <v>11</v>
      </c>
      <c r="C128" s="2">
        <v>274083</v>
      </c>
      <c r="D128" s="2">
        <v>28427001</v>
      </c>
      <c r="E128" s="2">
        <v>20563887.598999999</v>
      </c>
      <c r="F128" s="2">
        <v>779849.36538461538</v>
      </c>
    </row>
    <row r="129" spans="1:6" x14ac:dyDescent="0.45">
      <c r="A129" s="6">
        <v>43957</v>
      </c>
      <c r="B129" s="3" t="s">
        <v>11</v>
      </c>
      <c r="C129" s="3">
        <v>277512</v>
      </c>
      <c r="D129" s="3">
        <v>28770810.105599999</v>
      </c>
      <c r="E129" s="3">
        <v>20810852.736000001</v>
      </c>
      <c r="F129" s="3">
        <v>790162.57692307688</v>
      </c>
    </row>
    <row r="130" spans="1:6" x14ac:dyDescent="0.45">
      <c r="A130" s="4">
        <v>43974</v>
      </c>
      <c r="B130" s="2" t="s">
        <v>11</v>
      </c>
      <c r="C130" s="2">
        <v>356982</v>
      </c>
      <c r="D130" s="2">
        <v>35103926.711549997</v>
      </c>
      <c r="E130" s="2">
        <v>26357141.036999997</v>
      </c>
      <c r="F130" s="2">
        <v>601482.07692307688</v>
      </c>
    </row>
    <row r="131" spans="1:6" x14ac:dyDescent="0.45">
      <c r="A131" s="6">
        <v>43976</v>
      </c>
      <c r="B131" s="3" t="s">
        <v>11</v>
      </c>
      <c r="C131" s="3">
        <v>266983.5</v>
      </c>
      <c r="D131" s="3">
        <v>27165913.5</v>
      </c>
      <c r="E131" s="3">
        <v>19659432.722999997</v>
      </c>
      <c r="F131" s="3">
        <v>698314.9846153846</v>
      </c>
    </row>
    <row r="132" spans="1:6" x14ac:dyDescent="0.45">
      <c r="A132" s="4">
        <v>43951</v>
      </c>
      <c r="B132" s="2" t="s">
        <v>11</v>
      </c>
      <c r="C132" s="2">
        <v>311131.5</v>
      </c>
      <c r="D132" s="2">
        <v>32418879</v>
      </c>
      <c r="E132" s="2">
        <v>23595019.660999998</v>
      </c>
      <c r="F132" s="2">
        <v>265444.33165384614</v>
      </c>
    </row>
    <row r="133" spans="1:6" x14ac:dyDescent="0.45">
      <c r="A133" s="6">
        <v>43961</v>
      </c>
      <c r="B133" s="3" t="s">
        <v>11</v>
      </c>
      <c r="C133" s="3">
        <v>287206.5</v>
      </c>
      <c r="D133" s="3">
        <v>29536176.10605</v>
      </c>
      <c r="E133" s="3">
        <v>21276357.105999999</v>
      </c>
      <c r="F133" s="3">
        <v>541588.89356153843</v>
      </c>
    </row>
    <row r="134" spans="1:6" x14ac:dyDescent="0.45">
      <c r="A134" s="4">
        <v>43959</v>
      </c>
      <c r="B134" s="2" t="s">
        <v>11</v>
      </c>
      <c r="C134" s="2">
        <v>370092</v>
      </c>
      <c r="D134" s="2">
        <v>38091556.5</v>
      </c>
      <c r="E134" s="2">
        <v>28012065.349999998</v>
      </c>
      <c r="F134" s="2">
        <v>725212.99592307687</v>
      </c>
    </row>
    <row r="135" spans="1:6" x14ac:dyDescent="0.45">
      <c r="A135" s="6">
        <v>43958</v>
      </c>
      <c r="B135" s="3" t="s">
        <v>11</v>
      </c>
      <c r="C135" s="3">
        <v>247813.5</v>
      </c>
      <c r="D135" s="3">
        <v>25325271</v>
      </c>
      <c r="E135" s="3">
        <v>18582990.427999999</v>
      </c>
      <c r="F135" s="3">
        <v>865201.87857692305</v>
      </c>
    </row>
    <row r="136" spans="1:6" x14ac:dyDescent="0.45">
      <c r="A136" s="4">
        <v>43975</v>
      </c>
      <c r="B136" s="2" t="s">
        <v>11</v>
      </c>
      <c r="C136" s="2">
        <v>287740.5</v>
      </c>
      <c r="D136" s="2">
        <v>28188534</v>
      </c>
      <c r="E136" s="2">
        <v>21369401.386999998</v>
      </c>
      <c r="F136" s="2">
        <v>607679.34615384613</v>
      </c>
    </row>
    <row r="137" spans="1:6" x14ac:dyDescent="0.45">
      <c r="A137" s="6">
        <v>43967</v>
      </c>
      <c r="B137" s="3" t="s">
        <v>12</v>
      </c>
      <c r="C137" s="3">
        <v>408810</v>
      </c>
      <c r="D137" s="3">
        <v>42323631</v>
      </c>
      <c r="E137" s="3">
        <v>31033323.692999996</v>
      </c>
      <c r="F137" s="3">
        <v>571764.09076923074</v>
      </c>
    </row>
    <row r="138" spans="1:6" x14ac:dyDescent="0.45">
      <c r="A138" s="4">
        <v>43970</v>
      </c>
      <c r="B138" s="2" t="s">
        <v>12</v>
      </c>
      <c r="C138" s="2">
        <v>362536.5</v>
      </c>
      <c r="D138" s="2">
        <v>37023243</v>
      </c>
      <c r="E138" s="2">
        <v>26762183.377</v>
      </c>
      <c r="F138" s="2">
        <v>650375.76849230775</v>
      </c>
    </row>
    <row r="139" spans="1:6" x14ac:dyDescent="0.45">
      <c r="A139" s="6">
        <v>43968</v>
      </c>
      <c r="B139" s="3" t="s">
        <v>12</v>
      </c>
      <c r="C139" s="3">
        <v>357072</v>
      </c>
      <c r="D139" s="3">
        <v>36834567</v>
      </c>
      <c r="E139" s="3">
        <v>26914635.671</v>
      </c>
      <c r="F139" s="3">
        <v>566638.92575384618</v>
      </c>
    </row>
    <row r="140" spans="1:6" x14ac:dyDescent="0.45">
      <c r="A140" s="4">
        <v>43960</v>
      </c>
      <c r="B140" s="2" t="s">
        <v>12</v>
      </c>
      <c r="C140" s="2">
        <v>359214</v>
      </c>
      <c r="D140" s="2">
        <v>38693427</v>
      </c>
      <c r="E140" s="2">
        <v>27863789.055</v>
      </c>
      <c r="F140" s="2">
        <v>582268.72615384613</v>
      </c>
    </row>
    <row r="141" spans="1:6" x14ac:dyDescent="0.45">
      <c r="A141" s="6">
        <v>43955</v>
      </c>
      <c r="B141" s="3" t="s">
        <v>12</v>
      </c>
      <c r="C141" s="3">
        <v>360255</v>
      </c>
      <c r="D141" s="3">
        <v>38406954</v>
      </c>
      <c r="E141" s="3">
        <v>27588003.988000002</v>
      </c>
      <c r="F141" s="3">
        <v>1078421.345076923</v>
      </c>
    </row>
    <row r="142" spans="1:6" x14ac:dyDescent="0.45">
      <c r="A142" s="4">
        <v>43950</v>
      </c>
      <c r="B142" s="2" t="s">
        <v>12</v>
      </c>
      <c r="C142" s="2">
        <v>387220.5</v>
      </c>
      <c r="D142" s="2">
        <v>41559384</v>
      </c>
      <c r="E142" s="2">
        <v>30476170.214999996</v>
      </c>
      <c r="F142" s="2">
        <v>642893.56656923075</v>
      </c>
    </row>
    <row r="143" spans="1:6" x14ac:dyDescent="0.45">
      <c r="A143" s="6">
        <v>43953</v>
      </c>
      <c r="B143" s="3" t="s">
        <v>12</v>
      </c>
      <c r="C143" s="3">
        <v>296580</v>
      </c>
      <c r="D143" s="3">
        <v>31843737</v>
      </c>
      <c r="E143" s="3">
        <v>23119777.98</v>
      </c>
      <c r="F143" s="3">
        <v>657754.31880000001</v>
      </c>
    </row>
    <row r="144" spans="1:6" x14ac:dyDescent="0.45">
      <c r="A144" s="4">
        <v>43977</v>
      </c>
      <c r="B144" s="2" t="s">
        <v>12</v>
      </c>
      <c r="C144" s="2">
        <v>369861</v>
      </c>
      <c r="D144" s="2">
        <v>38365960.5</v>
      </c>
      <c r="E144" s="2">
        <v>27592063.502999999</v>
      </c>
      <c r="F144" s="2">
        <v>589339.03384615376</v>
      </c>
    </row>
    <row r="145" spans="1:6" x14ac:dyDescent="0.45">
      <c r="A145" s="6">
        <v>43952</v>
      </c>
      <c r="B145" s="3" t="s">
        <v>12</v>
      </c>
      <c r="C145" s="3">
        <v>372504</v>
      </c>
      <c r="D145" s="3">
        <v>40077193.5</v>
      </c>
      <c r="E145" s="3">
        <v>29141359.438000001</v>
      </c>
      <c r="F145" s="3">
        <v>848425.41843846149</v>
      </c>
    </row>
    <row r="146" spans="1:6" x14ac:dyDescent="0.45">
      <c r="A146" s="4">
        <v>43963</v>
      </c>
      <c r="B146" s="2" t="s">
        <v>12</v>
      </c>
      <c r="C146" s="2">
        <v>373392</v>
      </c>
      <c r="D146" s="2">
        <v>39578577</v>
      </c>
      <c r="E146" s="2">
        <v>28453665.594999999</v>
      </c>
      <c r="F146" s="2">
        <v>535419.89796923078</v>
      </c>
    </row>
    <row r="147" spans="1:6" x14ac:dyDescent="0.45">
      <c r="A147" s="6">
        <v>43972</v>
      </c>
      <c r="B147" s="3" t="s">
        <v>12</v>
      </c>
      <c r="C147" s="3">
        <v>378043.5</v>
      </c>
      <c r="D147" s="3">
        <v>37902156.57</v>
      </c>
      <c r="E147" s="3">
        <v>28083686.689999998</v>
      </c>
      <c r="F147" s="3">
        <v>713697.60769230768</v>
      </c>
    </row>
    <row r="148" spans="1:6" x14ac:dyDescent="0.45">
      <c r="A148" s="4">
        <v>43971</v>
      </c>
      <c r="B148" s="2" t="s">
        <v>12</v>
      </c>
      <c r="C148" s="2">
        <v>388668</v>
      </c>
      <c r="D148" s="2">
        <v>39639309</v>
      </c>
      <c r="E148" s="2">
        <v>28736966.634</v>
      </c>
      <c r="F148" s="2">
        <v>997757.75384615385</v>
      </c>
    </row>
    <row r="149" spans="1:6" x14ac:dyDescent="0.45">
      <c r="A149" s="6">
        <v>43956</v>
      </c>
      <c r="B149" s="3" t="s">
        <v>12</v>
      </c>
      <c r="C149" s="3">
        <v>333792</v>
      </c>
      <c r="D149" s="3">
        <v>35671734</v>
      </c>
      <c r="E149" s="3">
        <v>25644478.342</v>
      </c>
      <c r="F149" s="3">
        <v>919576.96055384621</v>
      </c>
    </row>
    <row r="150" spans="1:6" x14ac:dyDescent="0.45">
      <c r="A150" s="4">
        <v>43949</v>
      </c>
      <c r="B150" s="2" t="s">
        <v>12</v>
      </c>
      <c r="C150" s="2">
        <v>376060.5</v>
      </c>
      <c r="D150" s="2">
        <v>39918028.5</v>
      </c>
      <c r="E150" s="2">
        <v>29154014.884</v>
      </c>
      <c r="F150" s="2">
        <v>611904.23352307687</v>
      </c>
    </row>
    <row r="151" spans="1:6" x14ac:dyDescent="0.45">
      <c r="A151" s="6">
        <v>43964</v>
      </c>
      <c r="B151" s="3" t="s">
        <v>12</v>
      </c>
      <c r="C151" s="3">
        <v>350068.5</v>
      </c>
      <c r="D151" s="3">
        <v>37197115.5</v>
      </c>
      <c r="E151" s="3">
        <v>26793668.158999998</v>
      </c>
      <c r="F151" s="3">
        <v>582815.36153846153</v>
      </c>
    </row>
    <row r="152" spans="1:6" x14ac:dyDescent="0.45">
      <c r="A152" s="4">
        <v>43982</v>
      </c>
      <c r="B152" s="2" t="s">
        <v>11</v>
      </c>
      <c r="C152" s="2">
        <v>294337.5</v>
      </c>
      <c r="D152" s="2">
        <v>29327766</v>
      </c>
      <c r="E152" s="2">
        <v>22491044.692999996</v>
      </c>
      <c r="F152" s="2">
        <v>283716.73846153845</v>
      </c>
    </row>
    <row r="153" spans="1:6" x14ac:dyDescent="0.45">
      <c r="A153" s="6">
        <v>43954</v>
      </c>
      <c r="B153" s="3" t="s">
        <v>12</v>
      </c>
      <c r="C153" s="3">
        <v>342666</v>
      </c>
      <c r="D153" s="3">
        <v>36631999.5</v>
      </c>
      <c r="E153" s="3">
        <v>26408496.047999997</v>
      </c>
      <c r="F153" s="3">
        <v>820373.56815384608</v>
      </c>
    </row>
    <row r="154" spans="1:6" x14ac:dyDescent="0.45">
      <c r="A154" s="4">
        <v>43981</v>
      </c>
      <c r="B154" s="2" t="s">
        <v>11</v>
      </c>
      <c r="C154" s="2">
        <v>364882.5</v>
      </c>
      <c r="D154" s="2">
        <v>35724493.5</v>
      </c>
      <c r="E154" s="2">
        <v>27535617.434</v>
      </c>
      <c r="F154" s="2">
        <v>541116.6988461538</v>
      </c>
    </row>
    <row r="155" spans="1:6" x14ac:dyDescent="0.45">
      <c r="A155" s="6">
        <v>43957</v>
      </c>
      <c r="B155" s="3" t="s">
        <v>12</v>
      </c>
      <c r="C155" s="3">
        <v>355278</v>
      </c>
      <c r="D155" s="3">
        <v>38092344</v>
      </c>
      <c r="E155" s="3">
        <v>27467616.702999998</v>
      </c>
      <c r="F155" s="3">
        <v>942702.9</v>
      </c>
    </row>
    <row r="156" spans="1:6" x14ac:dyDescent="0.45">
      <c r="A156" s="4">
        <v>43974</v>
      </c>
      <c r="B156" s="2" t="s">
        <v>12</v>
      </c>
      <c r="C156" s="2">
        <v>456885</v>
      </c>
      <c r="D156" s="2">
        <v>46408080</v>
      </c>
      <c r="E156" s="2">
        <v>34793888.932999998</v>
      </c>
      <c r="F156" s="2">
        <v>595793.09065384604</v>
      </c>
    </row>
    <row r="157" spans="1:6" x14ac:dyDescent="0.45">
      <c r="A157" s="6">
        <v>43979</v>
      </c>
      <c r="B157" s="3" t="s">
        <v>11</v>
      </c>
      <c r="C157" s="3">
        <v>278491.5</v>
      </c>
      <c r="D157" s="3">
        <v>28151004.75</v>
      </c>
      <c r="E157" s="3">
        <v>20806418.796</v>
      </c>
      <c r="F157" s="3">
        <v>591565.35384615383</v>
      </c>
    </row>
    <row r="158" spans="1:6" x14ac:dyDescent="0.45">
      <c r="A158" s="4">
        <v>43976</v>
      </c>
      <c r="B158" s="2" t="s">
        <v>12</v>
      </c>
      <c r="C158" s="2">
        <v>349734</v>
      </c>
      <c r="D158" s="2">
        <v>36883428</v>
      </c>
      <c r="E158" s="2">
        <v>26438356.802999999</v>
      </c>
      <c r="F158" s="2">
        <v>742420.26923076913</v>
      </c>
    </row>
    <row r="159" spans="1:6" x14ac:dyDescent="0.45">
      <c r="A159" s="6">
        <v>43951</v>
      </c>
      <c r="B159" s="3" t="s">
        <v>12</v>
      </c>
      <c r="C159" s="3">
        <v>401580</v>
      </c>
      <c r="D159" s="3">
        <v>43028734.5</v>
      </c>
      <c r="E159" s="3">
        <v>31156525.939999998</v>
      </c>
      <c r="F159" s="3">
        <v>343786.08461538458</v>
      </c>
    </row>
    <row r="160" spans="1:6" x14ac:dyDescent="0.45">
      <c r="A160" s="4">
        <v>43961</v>
      </c>
      <c r="B160" s="2" t="s">
        <v>12</v>
      </c>
      <c r="C160" s="2">
        <v>368649</v>
      </c>
      <c r="D160" s="2">
        <v>39010875</v>
      </c>
      <c r="E160" s="2">
        <v>28090230.958999999</v>
      </c>
      <c r="F160" s="2">
        <v>532663.16153846146</v>
      </c>
    </row>
    <row r="161" spans="1:6" x14ac:dyDescent="0.45">
      <c r="A161" s="6">
        <v>43959</v>
      </c>
      <c r="B161" s="3" t="s">
        <v>12</v>
      </c>
      <c r="C161" s="3">
        <v>463530</v>
      </c>
      <c r="D161" s="3">
        <v>49123180.5</v>
      </c>
      <c r="E161" s="3">
        <v>36012087.989</v>
      </c>
      <c r="F161" s="3">
        <v>700442.11537692312</v>
      </c>
    </row>
    <row r="162" spans="1:6" x14ac:dyDescent="0.45">
      <c r="A162" s="4">
        <v>43958</v>
      </c>
      <c r="B162" s="2" t="s">
        <v>12</v>
      </c>
      <c r="C162" s="2">
        <v>319110</v>
      </c>
      <c r="D162" s="2">
        <v>33763989</v>
      </c>
      <c r="E162" s="2">
        <v>24610757.489</v>
      </c>
      <c r="F162" s="2">
        <v>1101833.4472307691</v>
      </c>
    </row>
    <row r="163" spans="1:6" x14ac:dyDescent="0.45">
      <c r="A163" s="6">
        <v>43975</v>
      </c>
      <c r="B163" s="3" t="s">
        <v>12</v>
      </c>
      <c r="C163" s="3">
        <v>375744</v>
      </c>
      <c r="D163" s="3">
        <v>38191381.5</v>
      </c>
      <c r="E163" s="3">
        <v>28822960.470999997</v>
      </c>
      <c r="F163" s="3">
        <v>574198.11538461538</v>
      </c>
    </row>
    <row r="164" spans="1:6" x14ac:dyDescent="0.45">
      <c r="A164" s="4">
        <v>43967</v>
      </c>
      <c r="B164" s="2" t="s">
        <v>13</v>
      </c>
      <c r="C164" s="2">
        <v>81331.5</v>
      </c>
      <c r="D164" s="2">
        <v>6652179</v>
      </c>
      <c r="E164" s="2">
        <v>5305378.9040000001</v>
      </c>
      <c r="F164" s="2">
        <v>156413.8362153846</v>
      </c>
    </row>
    <row r="165" spans="1:6" x14ac:dyDescent="0.45">
      <c r="A165" s="6">
        <v>43970</v>
      </c>
      <c r="B165" s="3" t="s">
        <v>13</v>
      </c>
      <c r="C165" s="3">
        <v>75796.5</v>
      </c>
      <c r="D165" s="3">
        <v>6173463</v>
      </c>
      <c r="E165" s="3">
        <v>4915101.7949999999</v>
      </c>
      <c r="F165" s="3">
        <v>253686.7171923077</v>
      </c>
    </row>
    <row r="166" spans="1:6" x14ac:dyDescent="0.45">
      <c r="A166" s="4">
        <v>43968</v>
      </c>
      <c r="B166" s="2" t="s">
        <v>13</v>
      </c>
      <c r="C166" s="2">
        <v>72861</v>
      </c>
      <c r="D166" s="2">
        <v>5952802.5</v>
      </c>
      <c r="E166" s="2">
        <v>4711294.2009999994</v>
      </c>
      <c r="F166" s="2">
        <v>125880.90000000001</v>
      </c>
    </row>
    <row r="167" spans="1:6" x14ac:dyDescent="0.45">
      <c r="A167" s="6">
        <v>43960</v>
      </c>
      <c r="B167" s="3" t="s">
        <v>13</v>
      </c>
      <c r="C167" s="3">
        <v>83373</v>
      </c>
      <c r="D167" s="3">
        <v>7253427</v>
      </c>
      <c r="E167" s="3">
        <v>5531366.3810000001</v>
      </c>
      <c r="F167" s="3">
        <v>221053.87967692307</v>
      </c>
    </row>
    <row r="168" spans="1:6" x14ac:dyDescent="0.45">
      <c r="A168" s="4">
        <v>43955</v>
      </c>
      <c r="B168" s="2" t="s">
        <v>13</v>
      </c>
      <c r="C168" s="2">
        <v>64108.5</v>
      </c>
      <c r="D168" s="2">
        <v>5561452.5</v>
      </c>
      <c r="E168" s="2">
        <v>4257859.3720000004</v>
      </c>
      <c r="F168" s="2">
        <v>337872.83273076924</v>
      </c>
    </row>
    <row r="169" spans="1:6" x14ac:dyDescent="0.45">
      <c r="A169" s="6">
        <v>43950</v>
      </c>
      <c r="B169" s="3" t="s">
        <v>13</v>
      </c>
      <c r="C169" s="3">
        <v>74707.5</v>
      </c>
      <c r="D169" s="3">
        <v>6454458</v>
      </c>
      <c r="E169" s="3">
        <v>4968152.9469999997</v>
      </c>
      <c r="F169" s="3">
        <v>118941.29398461539</v>
      </c>
    </row>
    <row r="170" spans="1:6" x14ac:dyDescent="0.45">
      <c r="A170" s="4">
        <v>43953</v>
      </c>
      <c r="B170" s="2" t="s">
        <v>13</v>
      </c>
      <c r="C170" s="2">
        <v>46216.5</v>
      </c>
      <c r="D170" s="2">
        <v>4118251.5</v>
      </c>
      <c r="E170" s="2">
        <v>3133704.9279999998</v>
      </c>
      <c r="F170" s="2">
        <v>179531.89196153847</v>
      </c>
    </row>
    <row r="171" spans="1:6" x14ac:dyDescent="0.45">
      <c r="A171" s="6">
        <v>43977</v>
      </c>
      <c r="B171" s="3" t="s">
        <v>13</v>
      </c>
      <c r="C171" s="3">
        <v>67726.5</v>
      </c>
      <c r="D171" s="3">
        <v>5864989.5</v>
      </c>
      <c r="E171" s="3">
        <v>4506085.4840000002</v>
      </c>
      <c r="F171" s="3">
        <v>167003.69436153845</v>
      </c>
    </row>
    <row r="172" spans="1:6" x14ac:dyDescent="0.45">
      <c r="A172" s="4">
        <v>43952</v>
      </c>
      <c r="B172" s="2" t="s">
        <v>13</v>
      </c>
      <c r="C172" s="2">
        <v>82228.5</v>
      </c>
      <c r="D172" s="2">
        <v>7032225</v>
      </c>
      <c r="E172" s="2">
        <v>5546127.1919999998</v>
      </c>
      <c r="F172" s="2">
        <v>196859.98644615384</v>
      </c>
    </row>
    <row r="173" spans="1:6" x14ac:dyDescent="0.45">
      <c r="A173" s="6">
        <v>43963</v>
      </c>
      <c r="B173" s="3" t="s">
        <v>13</v>
      </c>
      <c r="C173" s="3">
        <v>64390.5</v>
      </c>
      <c r="D173" s="3">
        <v>5523145.5</v>
      </c>
      <c r="E173" s="3">
        <v>4230689.2069999995</v>
      </c>
      <c r="F173" s="3">
        <v>183154.05167692306</v>
      </c>
    </row>
    <row r="174" spans="1:6" x14ac:dyDescent="0.45">
      <c r="A174" s="4">
        <v>43972</v>
      </c>
      <c r="B174" s="2" t="s">
        <v>13</v>
      </c>
      <c r="C174" s="2">
        <v>73126.5</v>
      </c>
      <c r="D174" s="2">
        <v>5864085</v>
      </c>
      <c r="E174" s="2">
        <v>4847142.9859999996</v>
      </c>
      <c r="F174" s="2">
        <v>142998.2095</v>
      </c>
    </row>
    <row r="175" spans="1:6" x14ac:dyDescent="0.45">
      <c r="A175" s="6">
        <v>43971</v>
      </c>
      <c r="B175" s="3" t="s">
        <v>13</v>
      </c>
      <c r="C175" s="3">
        <v>99631.5</v>
      </c>
      <c r="D175" s="3">
        <v>7121946</v>
      </c>
      <c r="E175" s="3">
        <v>6279205.8499999996</v>
      </c>
      <c r="F175" s="3">
        <v>279127.27602307691</v>
      </c>
    </row>
    <row r="176" spans="1:6" x14ac:dyDescent="0.45">
      <c r="A176" s="4">
        <v>43956</v>
      </c>
      <c r="B176" s="2" t="s">
        <v>13</v>
      </c>
      <c r="C176" s="2">
        <v>66396</v>
      </c>
      <c r="D176" s="2">
        <v>5770539</v>
      </c>
      <c r="E176" s="2">
        <v>4433831.2509999992</v>
      </c>
      <c r="F176" s="2">
        <v>232587.42287692308</v>
      </c>
    </row>
    <row r="177" spans="1:6" x14ac:dyDescent="0.45">
      <c r="A177" s="6">
        <v>43949</v>
      </c>
      <c r="B177" s="3" t="s">
        <v>13</v>
      </c>
      <c r="C177" s="3">
        <v>73147.5</v>
      </c>
      <c r="D177" s="3">
        <v>6288246</v>
      </c>
      <c r="E177" s="3">
        <v>4798265.1129999999</v>
      </c>
      <c r="F177" s="3">
        <v>123081.63515384615</v>
      </c>
    </row>
    <row r="178" spans="1:6" x14ac:dyDescent="0.45">
      <c r="A178" s="4">
        <v>43964</v>
      </c>
      <c r="B178" s="2" t="s">
        <v>13</v>
      </c>
      <c r="C178" s="2">
        <v>73062</v>
      </c>
      <c r="D178" s="2">
        <v>6333828</v>
      </c>
      <c r="E178" s="2">
        <v>4890619.2620000001</v>
      </c>
      <c r="F178" s="2">
        <v>181964.68769230769</v>
      </c>
    </row>
    <row r="179" spans="1:6" x14ac:dyDescent="0.45">
      <c r="A179" s="6">
        <v>43982</v>
      </c>
      <c r="B179" s="3" t="s">
        <v>12</v>
      </c>
      <c r="C179" s="3">
        <v>379663.5</v>
      </c>
      <c r="D179" s="3">
        <v>39380178</v>
      </c>
      <c r="E179" s="3">
        <v>29726473.223999996</v>
      </c>
      <c r="F179" s="3">
        <v>305744.98843076918</v>
      </c>
    </row>
    <row r="180" spans="1:6" x14ac:dyDescent="0.45">
      <c r="A180" s="4">
        <v>43954</v>
      </c>
      <c r="B180" s="2" t="s">
        <v>13</v>
      </c>
      <c r="C180" s="2">
        <v>70581</v>
      </c>
      <c r="D180" s="2">
        <v>6221320.5</v>
      </c>
      <c r="E180" s="2">
        <v>4762185.0609999998</v>
      </c>
      <c r="F180" s="2">
        <v>172821.83076923076</v>
      </c>
    </row>
    <row r="181" spans="1:6" x14ac:dyDescent="0.45">
      <c r="A181" s="6">
        <v>43981</v>
      </c>
      <c r="B181" s="3" t="s">
        <v>12</v>
      </c>
      <c r="C181" s="3">
        <v>453123</v>
      </c>
      <c r="D181" s="3">
        <v>46370904</v>
      </c>
      <c r="E181" s="3">
        <v>35190775.285000004</v>
      </c>
      <c r="F181" s="3">
        <v>552625.80000000005</v>
      </c>
    </row>
    <row r="182" spans="1:6" x14ac:dyDescent="0.45">
      <c r="A182" s="4">
        <v>43957</v>
      </c>
      <c r="B182" s="2" t="s">
        <v>13</v>
      </c>
      <c r="C182" s="2">
        <v>63012</v>
      </c>
      <c r="D182" s="2">
        <v>5454121.5</v>
      </c>
      <c r="E182" s="2">
        <v>4155234.554</v>
      </c>
      <c r="F182" s="2">
        <v>234787.55649230769</v>
      </c>
    </row>
    <row r="183" spans="1:6" x14ac:dyDescent="0.45">
      <c r="A183" s="6">
        <v>43974</v>
      </c>
      <c r="B183" s="3" t="s">
        <v>13</v>
      </c>
      <c r="C183" s="3">
        <v>89556</v>
      </c>
      <c r="D183" s="3">
        <v>7173117</v>
      </c>
      <c r="E183" s="3">
        <v>6068194.523</v>
      </c>
      <c r="F183" s="3">
        <v>139983.69019999998</v>
      </c>
    </row>
    <row r="184" spans="1:6" x14ac:dyDescent="0.45">
      <c r="A184" s="4">
        <v>43979</v>
      </c>
      <c r="B184" s="2" t="s">
        <v>12</v>
      </c>
      <c r="C184" s="2">
        <v>364638</v>
      </c>
      <c r="D184" s="2">
        <v>37947688.5</v>
      </c>
      <c r="E184" s="2">
        <v>27829971.363000002</v>
      </c>
      <c r="F184" s="2">
        <v>628647.33076923073</v>
      </c>
    </row>
    <row r="185" spans="1:6" x14ac:dyDescent="0.45">
      <c r="A185" s="6">
        <v>43976</v>
      </c>
      <c r="B185" s="3" t="s">
        <v>13</v>
      </c>
      <c r="C185" s="3">
        <v>66316.5</v>
      </c>
      <c r="D185" s="3">
        <v>5704650</v>
      </c>
      <c r="E185" s="3">
        <v>4375924.2359999996</v>
      </c>
      <c r="F185" s="3">
        <v>135246.95929230767</v>
      </c>
    </row>
    <row r="186" spans="1:6" x14ac:dyDescent="0.45">
      <c r="A186" s="4">
        <v>43951</v>
      </c>
      <c r="B186" s="2" t="s">
        <v>13</v>
      </c>
      <c r="C186" s="2">
        <v>78235.5</v>
      </c>
      <c r="D186" s="2">
        <v>6819594</v>
      </c>
      <c r="E186" s="2">
        <v>5260171.5349999992</v>
      </c>
      <c r="F186" s="2">
        <v>70931.816676923074</v>
      </c>
    </row>
    <row r="187" spans="1:6" x14ac:dyDescent="0.45">
      <c r="A187" s="6">
        <v>43961</v>
      </c>
      <c r="B187" s="3" t="s">
        <v>13</v>
      </c>
      <c r="C187" s="3">
        <v>88311</v>
      </c>
      <c r="D187" s="3">
        <v>7726069.5</v>
      </c>
      <c r="E187" s="3">
        <v>5922893.7209999999</v>
      </c>
      <c r="F187" s="3">
        <v>161614.12454615385</v>
      </c>
    </row>
    <row r="188" spans="1:6" x14ac:dyDescent="0.45">
      <c r="A188" s="4">
        <v>43959</v>
      </c>
      <c r="B188" s="2" t="s">
        <v>13</v>
      </c>
      <c r="C188" s="2">
        <v>61804.5</v>
      </c>
      <c r="D188" s="2">
        <v>5365708.5</v>
      </c>
      <c r="E188" s="2">
        <v>4091691.3249999997</v>
      </c>
      <c r="F188" s="2">
        <v>232169.67161538458</v>
      </c>
    </row>
    <row r="189" spans="1:6" x14ac:dyDescent="0.45">
      <c r="A189" s="6">
        <v>43958</v>
      </c>
      <c r="B189" s="3" t="s">
        <v>13</v>
      </c>
      <c r="C189" s="3">
        <v>71067</v>
      </c>
      <c r="D189" s="3">
        <v>6175837.5</v>
      </c>
      <c r="E189" s="3">
        <v>4747959.6140000001</v>
      </c>
      <c r="F189" s="3">
        <v>157793.27424615383</v>
      </c>
    </row>
    <row r="190" spans="1:6" x14ac:dyDescent="0.45">
      <c r="A190" s="4">
        <v>43975</v>
      </c>
      <c r="B190" s="2" t="s">
        <v>13</v>
      </c>
      <c r="C190" s="2">
        <v>74649</v>
      </c>
      <c r="D190" s="2">
        <v>6098236.5</v>
      </c>
      <c r="E190" s="2">
        <v>5042435.841</v>
      </c>
      <c r="F190" s="2">
        <v>156805.83461538461</v>
      </c>
    </row>
    <row r="191" spans="1:6" x14ac:dyDescent="0.45">
      <c r="A191" s="6">
        <v>43967</v>
      </c>
      <c r="B191" s="3" t="s">
        <v>14</v>
      </c>
      <c r="C191" s="3">
        <v>44560.5</v>
      </c>
      <c r="D191" s="3">
        <v>4025148</v>
      </c>
      <c r="E191" s="3">
        <v>3259483.304</v>
      </c>
      <c r="F191" s="3">
        <v>145385.33866923075</v>
      </c>
    </row>
    <row r="192" spans="1:6" x14ac:dyDescent="0.45">
      <c r="A192" s="4">
        <v>43970</v>
      </c>
      <c r="B192" s="2" t="s">
        <v>14</v>
      </c>
      <c r="C192" s="2">
        <v>38250</v>
      </c>
      <c r="D192" s="2">
        <v>3552937.5</v>
      </c>
      <c r="E192" s="2">
        <v>2795344.17</v>
      </c>
      <c r="F192" s="2">
        <v>245048.26007692309</v>
      </c>
    </row>
    <row r="193" spans="1:6" x14ac:dyDescent="0.45">
      <c r="A193" s="6">
        <v>43968</v>
      </c>
      <c r="B193" s="3" t="s">
        <v>14</v>
      </c>
      <c r="C193" s="3">
        <v>34830</v>
      </c>
      <c r="D193" s="3">
        <v>3191155.5</v>
      </c>
      <c r="E193" s="3">
        <v>2528990.5839999998</v>
      </c>
      <c r="F193" s="3">
        <v>292821.22307692311</v>
      </c>
    </row>
    <row r="194" spans="1:6" x14ac:dyDescent="0.45">
      <c r="A194" s="4">
        <v>43960</v>
      </c>
      <c r="B194" s="2" t="s">
        <v>14</v>
      </c>
      <c r="C194" s="2">
        <v>32239.5</v>
      </c>
      <c r="D194" s="2">
        <v>3084892.5</v>
      </c>
      <c r="E194" s="2">
        <v>2384575.3629999999</v>
      </c>
      <c r="F194" s="2">
        <v>184346.05176923078</v>
      </c>
    </row>
    <row r="195" spans="1:6" x14ac:dyDescent="0.45">
      <c r="A195" s="6">
        <v>43955</v>
      </c>
      <c r="B195" s="3" t="s">
        <v>14</v>
      </c>
      <c r="C195" s="3">
        <v>30780</v>
      </c>
      <c r="D195" s="3">
        <v>2817853.5</v>
      </c>
      <c r="E195" s="3">
        <v>2169377.2250000001</v>
      </c>
      <c r="F195" s="3">
        <v>215836.18461538458</v>
      </c>
    </row>
    <row r="196" spans="1:6" x14ac:dyDescent="0.45">
      <c r="A196" s="4">
        <v>43950</v>
      </c>
      <c r="B196" s="2" t="s">
        <v>14</v>
      </c>
      <c r="C196" s="2">
        <v>29142</v>
      </c>
      <c r="D196" s="2">
        <v>2627595</v>
      </c>
      <c r="E196" s="2">
        <v>2033299.2799999998</v>
      </c>
      <c r="F196" s="2">
        <v>202681.39594615382</v>
      </c>
    </row>
    <row r="197" spans="1:6" x14ac:dyDescent="0.45">
      <c r="A197" s="6">
        <v>43953</v>
      </c>
      <c r="B197" s="3" t="s">
        <v>14</v>
      </c>
      <c r="C197" s="3">
        <v>26428.5</v>
      </c>
      <c r="D197" s="3">
        <v>2470465.5</v>
      </c>
      <c r="E197" s="3">
        <v>1911613.1440000001</v>
      </c>
      <c r="F197" s="3">
        <v>187667.93086153845</v>
      </c>
    </row>
    <row r="198" spans="1:6" x14ac:dyDescent="0.45">
      <c r="A198" s="4">
        <v>43977</v>
      </c>
      <c r="B198" s="2" t="s">
        <v>14</v>
      </c>
      <c r="C198" s="2">
        <v>40744.5</v>
      </c>
      <c r="D198" s="2">
        <v>3700311</v>
      </c>
      <c r="E198" s="2">
        <v>2861069.8419999997</v>
      </c>
      <c r="F198" s="2">
        <v>170303.62015384613</v>
      </c>
    </row>
    <row r="199" spans="1:6" x14ac:dyDescent="0.45">
      <c r="A199" s="6">
        <v>43952</v>
      </c>
      <c r="B199" s="3" t="s">
        <v>14</v>
      </c>
      <c r="C199" s="3">
        <v>46620</v>
      </c>
      <c r="D199" s="3">
        <v>4293241.5</v>
      </c>
      <c r="E199" s="3">
        <v>3389723.9589999998</v>
      </c>
      <c r="F199" s="3">
        <v>329717.03827692306</v>
      </c>
    </row>
    <row r="200" spans="1:6" x14ac:dyDescent="0.45">
      <c r="A200" s="4">
        <v>43963</v>
      </c>
      <c r="B200" s="2" t="s">
        <v>14</v>
      </c>
      <c r="C200" s="2">
        <v>32419.5</v>
      </c>
      <c r="D200" s="2">
        <v>3080614.5</v>
      </c>
      <c r="E200" s="2">
        <v>2363955.7909999997</v>
      </c>
      <c r="F200" s="2">
        <v>200042.36143846155</v>
      </c>
    </row>
    <row r="201" spans="1:6" x14ac:dyDescent="0.45">
      <c r="A201" s="6">
        <v>43972</v>
      </c>
      <c r="B201" s="3" t="s">
        <v>14</v>
      </c>
      <c r="C201" s="3">
        <v>40819.5</v>
      </c>
      <c r="D201" s="3">
        <v>3810394.5</v>
      </c>
      <c r="E201" s="3">
        <v>3046897.7940000002</v>
      </c>
      <c r="F201" s="3">
        <v>144594.40769230769</v>
      </c>
    </row>
    <row r="202" spans="1:6" x14ac:dyDescent="0.45">
      <c r="A202" s="4">
        <v>43971</v>
      </c>
      <c r="B202" s="2" t="s">
        <v>14</v>
      </c>
      <c r="C202" s="2">
        <v>41391</v>
      </c>
      <c r="D202" s="2">
        <v>3918987</v>
      </c>
      <c r="E202" s="2">
        <v>3141103.9569999999</v>
      </c>
      <c r="F202" s="2">
        <v>205451.17950769232</v>
      </c>
    </row>
    <row r="203" spans="1:6" x14ac:dyDescent="0.45">
      <c r="A203" s="6">
        <v>43956</v>
      </c>
      <c r="B203" s="3" t="s">
        <v>14</v>
      </c>
      <c r="C203" s="3">
        <v>29482.5</v>
      </c>
      <c r="D203" s="3">
        <v>2648688</v>
      </c>
      <c r="E203" s="3">
        <v>2021918.12</v>
      </c>
      <c r="F203" s="3">
        <v>219587.1531846154</v>
      </c>
    </row>
    <row r="204" spans="1:6" x14ac:dyDescent="0.45">
      <c r="A204" s="4">
        <v>43949</v>
      </c>
      <c r="B204" s="2" t="s">
        <v>14</v>
      </c>
      <c r="C204" s="2">
        <v>32181</v>
      </c>
      <c r="D204" s="2">
        <v>2863600.5</v>
      </c>
      <c r="E204" s="2">
        <v>2246478.6170000001</v>
      </c>
      <c r="F204" s="2">
        <v>140503.93076923076</v>
      </c>
    </row>
    <row r="205" spans="1:6" x14ac:dyDescent="0.45">
      <c r="A205" s="6">
        <v>43964</v>
      </c>
      <c r="B205" s="3" t="s">
        <v>14</v>
      </c>
      <c r="C205" s="3">
        <v>35535</v>
      </c>
      <c r="D205" s="3">
        <v>3288069</v>
      </c>
      <c r="E205" s="3">
        <v>2580984.0299999998</v>
      </c>
      <c r="F205" s="3">
        <v>208081.82515384615</v>
      </c>
    </row>
    <row r="206" spans="1:6" x14ac:dyDescent="0.45">
      <c r="A206" s="4">
        <v>43982</v>
      </c>
      <c r="B206" s="2" t="s">
        <v>13</v>
      </c>
      <c r="C206" s="2">
        <v>76234.5</v>
      </c>
      <c r="D206" s="2">
        <v>6500848.5</v>
      </c>
      <c r="E206" s="2">
        <v>5172874.4439999992</v>
      </c>
      <c r="F206" s="2">
        <v>60556.251538461533</v>
      </c>
    </row>
    <row r="207" spans="1:6" x14ac:dyDescent="0.45">
      <c r="A207" s="6">
        <v>43954</v>
      </c>
      <c r="B207" s="3" t="s">
        <v>14</v>
      </c>
      <c r="C207" s="3">
        <v>29935.5</v>
      </c>
      <c r="D207" s="3">
        <v>2720002.5</v>
      </c>
      <c r="E207" s="3">
        <v>2102974.0010000002</v>
      </c>
      <c r="F207" s="3">
        <v>175338.6411076923</v>
      </c>
    </row>
    <row r="208" spans="1:6" x14ac:dyDescent="0.45">
      <c r="A208" s="4">
        <v>43981</v>
      </c>
      <c r="B208" s="2" t="s">
        <v>13</v>
      </c>
      <c r="C208" s="2">
        <v>106926</v>
      </c>
      <c r="D208" s="2">
        <v>9098386.5</v>
      </c>
      <c r="E208" s="2">
        <v>7354572.0109999999</v>
      </c>
      <c r="F208" s="2">
        <v>193869.59292307691</v>
      </c>
    </row>
    <row r="209" spans="1:6" x14ac:dyDescent="0.45">
      <c r="A209" s="6">
        <v>43957</v>
      </c>
      <c r="B209" s="3" t="s">
        <v>14</v>
      </c>
      <c r="C209" s="3">
        <v>30342</v>
      </c>
      <c r="D209" s="3">
        <v>2738127</v>
      </c>
      <c r="E209" s="3">
        <v>2094375.01</v>
      </c>
      <c r="F209" s="3">
        <v>174068.47879999998</v>
      </c>
    </row>
    <row r="210" spans="1:6" x14ac:dyDescent="0.45">
      <c r="A210" s="4">
        <v>43974</v>
      </c>
      <c r="B210" s="2" t="s">
        <v>14</v>
      </c>
      <c r="C210" s="2">
        <v>42999</v>
      </c>
      <c r="D210" s="2">
        <v>3883215</v>
      </c>
      <c r="E210" s="2">
        <v>3151914.3419999997</v>
      </c>
      <c r="F210" s="2">
        <v>162279.9956153846</v>
      </c>
    </row>
    <row r="211" spans="1:6" x14ac:dyDescent="0.45">
      <c r="A211" s="6">
        <v>43979</v>
      </c>
      <c r="B211" s="3" t="s">
        <v>13</v>
      </c>
      <c r="C211" s="3">
        <v>69945</v>
      </c>
      <c r="D211" s="3">
        <v>6101931</v>
      </c>
      <c r="E211" s="3">
        <v>4743581.9779999992</v>
      </c>
      <c r="F211" s="3">
        <v>226018.55243846151</v>
      </c>
    </row>
    <row r="212" spans="1:6" x14ac:dyDescent="0.45">
      <c r="A212" s="4">
        <v>43976</v>
      </c>
      <c r="B212" s="2" t="s">
        <v>14</v>
      </c>
      <c r="C212" s="2">
        <v>38740.5</v>
      </c>
      <c r="D212" s="2">
        <v>3561655.5</v>
      </c>
      <c r="E212" s="2">
        <v>2769041.2770000002</v>
      </c>
      <c r="F212" s="2">
        <v>180495.52483076922</v>
      </c>
    </row>
    <row r="213" spans="1:6" x14ac:dyDescent="0.45">
      <c r="A213" s="6">
        <v>43951</v>
      </c>
      <c r="B213" s="3" t="s">
        <v>14</v>
      </c>
      <c r="C213" s="3">
        <v>31231.5</v>
      </c>
      <c r="D213" s="3">
        <v>2853310.5</v>
      </c>
      <c r="E213" s="3">
        <v>2211817.6569999997</v>
      </c>
      <c r="F213" s="3">
        <v>63441.684615384613</v>
      </c>
    </row>
    <row r="214" spans="1:6" x14ac:dyDescent="0.45">
      <c r="A214" s="4">
        <v>43961</v>
      </c>
      <c r="B214" s="2" t="s">
        <v>14</v>
      </c>
      <c r="C214" s="2">
        <v>37489.5</v>
      </c>
      <c r="D214" s="2">
        <v>3549097.5</v>
      </c>
      <c r="E214" s="2">
        <v>2745646.9479999999</v>
      </c>
      <c r="F214" s="2">
        <v>258287.05384615384</v>
      </c>
    </row>
    <row r="215" spans="1:6" x14ac:dyDescent="0.45">
      <c r="A215" s="6">
        <v>43959</v>
      </c>
      <c r="B215" s="3" t="s">
        <v>14</v>
      </c>
      <c r="C215" s="3">
        <v>34399.5</v>
      </c>
      <c r="D215" s="3">
        <v>3201358.5</v>
      </c>
      <c r="E215" s="3">
        <v>2481896.3339999998</v>
      </c>
      <c r="F215" s="3">
        <v>156377.12456923077</v>
      </c>
    </row>
    <row r="216" spans="1:6" x14ac:dyDescent="0.45">
      <c r="A216" s="4">
        <v>43958</v>
      </c>
      <c r="B216" s="2" t="s">
        <v>14</v>
      </c>
      <c r="C216" s="2">
        <v>32851.5</v>
      </c>
      <c r="D216" s="2">
        <v>2934504</v>
      </c>
      <c r="E216" s="2">
        <v>2253872.1379999998</v>
      </c>
      <c r="F216" s="2">
        <v>160756.50769230767</v>
      </c>
    </row>
    <row r="217" spans="1:6" x14ac:dyDescent="0.45">
      <c r="A217" s="6">
        <v>43975</v>
      </c>
      <c r="B217" s="3" t="s">
        <v>14</v>
      </c>
      <c r="C217" s="3">
        <v>38194.5</v>
      </c>
      <c r="D217" s="3">
        <v>3449302.5</v>
      </c>
      <c r="E217" s="3">
        <v>2798056.2479999997</v>
      </c>
      <c r="F217" s="3">
        <v>174707.83838461537</v>
      </c>
    </row>
    <row r="218" spans="1:6" x14ac:dyDescent="0.45">
      <c r="A218" s="4">
        <v>43982</v>
      </c>
      <c r="B218" s="2" t="s">
        <v>14</v>
      </c>
      <c r="C218" s="2">
        <v>42423</v>
      </c>
      <c r="D218" s="2">
        <v>3994153.5</v>
      </c>
      <c r="E218" s="2">
        <v>3105853.9129999997</v>
      </c>
      <c r="F218" s="2">
        <v>53605.712153846151</v>
      </c>
    </row>
    <row r="219" spans="1:6" x14ac:dyDescent="0.45">
      <c r="A219" s="6">
        <v>43981</v>
      </c>
      <c r="B219" s="3" t="s">
        <v>14</v>
      </c>
      <c r="C219" s="3">
        <v>48286.5</v>
      </c>
      <c r="D219" s="3">
        <v>4456441.5</v>
      </c>
      <c r="E219" s="3">
        <v>3473157.5449999999</v>
      </c>
      <c r="F219" s="3">
        <v>205639.55141538463</v>
      </c>
    </row>
    <row r="220" spans="1:6" x14ac:dyDescent="0.45">
      <c r="A220" s="4">
        <v>43979</v>
      </c>
      <c r="B220" s="2" t="s">
        <v>14</v>
      </c>
      <c r="C220" s="2">
        <v>41442</v>
      </c>
      <c r="D220" s="2">
        <v>3893680.5</v>
      </c>
      <c r="E220" s="2">
        <v>3004872.3489999999</v>
      </c>
      <c r="F220" s="2">
        <v>190911.88401538462</v>
      </c>
    </row>
    <row r="221" spans="1:6" x14ac:dyDescent="0.45">
      <c r="A221" s="6">
        <v>43967</v>
      </c>
      <c r="B221" s="3" t="s">
        <v>15</v>
      </c>
      <c r="C221" s="3">
        <v>18600</v>
      </c>
      <c r="D221" s="3">
        <v>1601425.5</v>
      </c>
      <c r="E221" s="3">
        <v>1268422.666</v>
      </c>
      <c r="F221" s="3">
        <v>189642.93076923076</v>
      </c>
    </row>
    <row r="222" spans="1:6" x14ac:dyDescent="0.45">
      <c r="A222" s="4">
        <v>43970</v>
      </c>
      <c r="B222" s="2" t="s">
        <v>15</v>
      </c>
      <c r="C222" s="2">
        <v>16638</v>
      </c>
      <c r="D222" s="2">
        <v>1364847</v>
      </c>
      <c r="E222" s="2">
        <v>1137103.412</v>
      </c>
      <c r="F222" s="2">
        <v>258642.5153846154</v>
      </c>
    </row>
    <row r="223" spans="1:6" x14ac:dyDescent="0.45">
      <c r="A223" s="6">
        <v>43968</v>
      </c>
      <c r="B223" s="3" t="s">
        <v>15</v>
      </c>
      <c r="C223" s="3">
        <v>15609</v>
      </c>
      <c r="D223" s="3">
        <v>1377577.5</v>
      </c>
      <c r="E223" s="3">
        <v>1086345.0159999998</v>
      </c>
      <c r="F223" s="3">
        <v>224718.40769230769</v>
      </c>
    </row>
    <row r="224" spans="1:6" x14ac:dyDescent="0.45">
      <c r="A224" s="4">
        <v>43960</v>
      </c>
      <c r="B224" s="2" t="s">
        <v>15</v>
      </c>
      <c r="C224" s="2">
        <v>13948.5</v>
      </c>
      <c r="D224" s="2">
        <v>1222932</v>
      </c>
      <c r="E224" s="2">
        <v>974409.1449999999</v>
      </c>
      <c r="F224" s="2">
        <v>299208.26923076925</v>
      </c>
    </row>
    <row r="225" spans="1:6" x14ac:dyDescent="0.45">
      <c r="A225" s="6">
        <v>43955</v>
      </c>
      <c r="B225" s="3" t="s">
        <v>15</v>
      </c>
      <c r="C225" s="3">
        <v>12301.5</v>
      </c>
      <c r="D225" s="3">
        <v>1085211</v>
      </c>
      <c r="E225" s="3">
        <v>874153.34499999997</v>
      </c>
      <c r="F225" s="3">
        <v>243709.48269230771</v>
      </c>
    </row>
    <row r="226" spans="1:6" x14ac:dyDescent="0.45">
      <c r="A226" s="4">
        <v>43950</v>
      </c>
      <c r="B226" s="2" t="s">
        <v>15</v>
      </c>
      <c r="C226" s="2">
        <v>13014</v>
      </c>
      <c r="D226" s="2">
        <v>1115992.5</v>
      </c>
      <c r="E226" s="2">
        <v>928035.23599999992</v>
      </c>
      <c r="F226" s="2">
        <v>185811.06153846154</v>
      </c>
    </row>
    <row r="227" spans="1:6" x14ac:dyDescent="0.45">
      <c r="A227" s="6">
        <v>43953</v>
      </c>
      <c r="B227" s="3" t="s">
        <v>15</v>
      </c>
      <c r="C227" s="3">
        <v>12313.5</v>
      </c>
      <c r="D227" s="3">
        <v>1053220.5</v>
      </c>
      <c r="E227" s="3">
        <v>843395.10900000005</v>
      </c>
      <c r="F227" s="3">
        <v>137019.67692307691</v>
      </c>
    </row>
    <row r="228" spans="1:6" x14ac:dyDescent="0.45">
      <c r="A228" s="4">
        <v>43977</v>
      </c>
      <c r="B228" s="2" t="s">
        <v>15</v>
      </c>
      <c r="C228" s="2">
        <v>17391</v>
      </c>
      <c r="D228" s="2">
        <v>1489132.5</v>
      </c>
      <c r="E228" s="2">
        <v>1209901.0159999998</v>
      </c>
      <c r="F228" s="2">
        <v>272121.81538461539</v>
      </c>
    </row>
    <row r="229" spans="1:6" x14ac:dyDescent="0.45">
      <c r="A229" s="6">
        <v>43952</v>
      </c>
      <c r="B229" s="3" t="s">
        <v>15</v>
      </c>
      <c r="C229" s="3">
        <v>17113.5</v>
      </c>
      <c r="D229" s="3">
        <v>1465842</v>
      </c>
      <c r="E229" s="3">
        <v>1193019.642</v>
      </c>
      <c r="F229" s="3">
        <v>272484.63076923077</v>
      </c>
    </row>
    <row r="230" spans="1:6" x14ac:dyDescent="0.45">
      <c r="A230" s="4">
        <v>43963</v>
      </c>
      <c r="B230" s="2" t="s">
        <v>15</v>
      </c>
      <c r="C230" s="2">
        <v>12802.5</v>
      </c>
      <c r="D230" s="2">
        <v>1123830</v>
      </c>
      <c r="E230" s="2">
        <v>914932.571</v>
      </c>
      <c r="F230" s="2">
        <v>284287.79007692303</v>
      </c>
    </row>
    <row r="231" spans="1:6" x14ac:dyDescent="0.45">
      <c r="A231" s="6">
        <v>43972</v>
      </c>
      <c r="B231" s="3" t="s">
        <v>15</v>
      </c>
      <c r="C231" s="3">
        <v>16554</v>
      </c>
      <c r="D231" s="3">
        <v>1380751.5</v>
      </c>
      <c r="E231" s="3">
        <v>1137748.7319999998</v>
      </c>
      <c r="F231" s="3">
        <v>227139.51416923077</v>
      </c>
    </row>
    <row r="232" spans="1:6" x14ac:dyDescent="0.45">
      <c r="A232" s="4">
        <v>43971</v>
      </c>
      <c r="B232" s="2" t="s">
        <v>15</v>
      </c>
      <c r="C232" s="2">
        <v>17329.5</v>
      </c>
      <c r="D232" s="2">
        <v>1430254.5</v>
      </c>
      <c r="E232" s="2">
        <v>1175778.8370000001</v>
      </c>
      <c r="F232" s="2">
        <v>286968.87692307692</v>
      </c>
    </row>
    <row r="233" spans="1:6" x14ac:dyDescent="0.45">
      <c r="A233" s="6">
        <v>43956</v>
      </c>
      <c r="B233" s="3" t="s">
        <v>15</v>
      </c>
      <c r="C233" s="3">
        <v>15987</v>
      </c>
      <c r="D233" s="3">
        <v>1384179</v>
      </c>
      <c r="E233" s="3">
        <v>1116620.7919999999</v>
      </c>
      <c r="F233" s="3">
        <v>220298.15353846154</v>
      </c>
    </row>
    <row r="234" spans="1:6" x14ac:dyDescent="0.45">
      <c r="A234" s="4">
        <v>43949</v>
      </c>
      <c r="B234" s="2" t="s">
        <v>15</v>
      </c>
      <c r="C234" s="2">
        <v>13303.5</v>
      </c>
      <c r="D234" s="2">
        <v>1102887</v>
      </c>
      <c r="E234" s="2">
        <v>914116.79200000002</v>
      </c>
      <c r="F234" s="2">
        <v>173095.92049999998</v>
      </c>
    </row>
    <row r="235" spans="1:6" x14ac:dyDescent="0.45">
      <c r="A235" s="6">
        <v>43964</v>
      </c>
      <c r="B235" s="3" t="s">
        <v>15</v>
      </c>
      <c r="C235" s="3">
        <v>14305.5</v>
      </c>
      <c r="D235" s="3">
        <v>1243507.5</v>
      </c>
      <c r="E235" s="3">
        <v>987216.74099999992</v>
      </c>
      <c r="F235" s="3">
        <v>233030.6</v>
      </c>
    </row>
    <row r="236" spans="1:6" x14ac:dyDescent="0.45">
      <c r="A236" s="4">
        <v>43954</v>
      </c>
      <c r="B236" s="2" t="s">
        <v>15</v>
      </c>
      <c r="C236" s="2">
        <v>12924</v>
      </c>
      <c r="D236" s="2">
        <v>1120009.5</v>
      </c>
      <c r="E236" s="2">
        <v>902752.71699999995</v>
      </c>
      <c r="F236" s="2">
        <v>193184.6</v>
      </c>
    </row>
    <row r="237" spans="1:6" x14ac:dyDescent="0.45">
      <c r="A237" s="6">
        <v>43957</v>
      </c>
      <c r="B237" s="3" t="s">
        <v>15</v>
      </c>
      <c r="C237" s="3">
        <v>14061</v>
      </c>
      <c r="D237" s="3">
        <v>1221057</v>
      </c>
      <c r="E237" s="3">
        <v>983096.41700000002</v>
      </c>
      <c r="F237" s="3">
        <v>373408.83343076921</v>
      </c>
    </row>
    <row r="238" spans="1:6" x14ac:dyDescent="0.45">
      <c r="A238" s="4">
        <v>43974</v>
      </c>
      <c r="B238" s="2" t="s">
        <v>15</v>
      </c>
      <c r="C238" s="2">
        <v>21958.5</v>
      </c>
      <c r="D238" s="2">
        <v>1854001.5</v>
      </c>
      <c r="E238" s="2">
        <v>1515956.368</v>
      </c>
      <c r="F238" s="2">
        <v>206787.93638461537</v>
      </c>
    </row>
    <row r="239" spans="1:6" x14ac:dyDescent="0.45">
      <c r="A239" s="6">
        <v>43976</v>
      </c>
      <c r="B239" s="3" t="s">
        <v>15</v>
      </c>
      <c r="C239" s="3">
        <v>17211</v>
      </c>
      <c r="D239" s="3">
        <v>1507867.5</v>
      </c>
      <c r="E239" s="3">
        <v>1217527.6069999998</v>
      </c>
      <c r="F239" s="3">
        <v>246242.8615384615</v>
      </c>
    </row>
    <row r="240" spans="1:6" x14ac:dyDescent="0.45">
      <c r="A240" s="4">
        <v>43951</v>
      </c>
      <c r="B240" s="2" t="s">
        <v>15</v>
      </c>
      <c r="C240" s="2">
        <v>12753</v>
      </c>
      <c r="D240" s="2">
        <v>1103068.5</v>
      </c>
      <c r="E240" s="2">
        <v>904501.45600000001</v>
      </c>
      <c r="F240" s="2">
        <v>58978.558669230762</v>
      </c>
    </row>
    <row r="241" spans="1:6" x14ac:dyDescent="0.45">
      <c r="A241" s="6">
        <v>43961</v>
      </c>
      <c r="B241" s="3" t="s">
        <v>15</v>
      </c>
      <c r="C241" s="3">
        <v>16435.5</v>
      </c>
      <c r="D241" s="3">
        <v>1471537.5</v>
      </c>
      <c r="E241" s="3">
        <v>1176721.1640000001</v>
      </c>
      <c r="F241" s="3">
        <v>252262.82307692306</v>
      </c>
    </row>
    <row r="242" spans="1:6" x14ac:dyDescent="0.45">
      <c r="A242" s="4">
        <v>43959</v>
      </c>
      <c r="B242" s="2" t="s">
        <v>15</v>
      </c>
      <c r="C242" s="2">
        <v>14494.5</v>
      </c>
      <c r="D242" s="2">
        <v>1269786</v>
      </c>
      <c r="E242" s="2">
        <v>1018857.6680000001</v>
      </c>
      <c r="F242" s="2">
        <v>197493.53076923077</v>
      </c>
    </row>
    <row r="243" spans="1:6" x14ac:dyDescent="0.45">
      <c r="A243" s="6">
        <v>43958</v>
      </c>
      <c r="B243" s="3" t="s">
        <v>15</v>
      </c>
      <c r="C243" s="3">
        <v>12705</v>
      </c>
      <c r="D243" s="3">
        <v>1123894.5</v>
      </c>
      <c r="E243" s="3">
        <v>898508.49699999997</v>
      </c>
      <c r="F243" s="3">
        <v>273904.81530769228</v>
      </c>
    </row>
    <row r="244" spans="1:6" x14ac:dyDescent="0.45">
      <c r="A244" s="4">
        <v>43975</v>
      </c>
      <c r="B244" s="2" t="s">
        <v>15</v>
      </c>
      <c r="C244" s="2">
        <v>18075</v>
      </c>
      <c r="D244" s="2">
        <v>1548099</v>
      </c>
      <c r="E244" s="2">
        <v>1256993.4810000001</v>
      </c>
      <c r="F244" s="2">
        <v>213288.93846153846</v>
      </c>
    </row>
    <row r="245" spans="1:6" x14ac:dyDescent="0.45">
      <c r="A245" s="6">
        <v>43967</v>
      </c>
      <c r="B245" s="3" t="s">
        <v>16</v>
      </c>
      <c r="C245" s="3">
        <v>13120.5</v>
      </c>
      <c r="D245" s="3">
        <v>1215033</v>
      </c>
      <c r="E245" s="3">
        <v>985281.03599999985</v>
      </c>
      <c r="F245" s="3">
        <v>143418.86295384614</v>
      </c>
    </row>
    <row r="246" spans="1:6" x14ac:dyDescent="0.45">
      <c r="A246" s="4">
        <v>43970</v>
      </c>
      <c r="B246" s="2" t="s">
        <v>16</v>
      </c>
      <c r="C246" s="2">
        <v>16237.5</v>
      </c>
      <c r="D246" s="2">
        <v>1403047.5</v>
      </c>
      <c r="E246" s="2">
        <v>1195875.8800000001</v>
      </c>
      <c r="F246" s="2">
        <v>173178.52204615384</v>
      </c>
    </row>
    <row r="247" spans="1:6" x14ac:dyDescent="0.45">
      <c r="A247" s="6">
        <v>43968</v>
      </c>
      <c r="B247" s="3" t="s">
        <v>16</v>
      </c>
      <c r="C247" s="3">
        <v>11967</v>
      </c>
      <c r="D247" s="3">
        <v>1060489.5</v>
      </c>
      <c r="E247" s="3">
        <v>851805.179</v>
      </c>
      <c r="F247" s="3">
        <v>171981.49101538458</v>
      </c>
    </row>
    <row r="248" spans="1:6" x14ac:dyDescent="0.45">
      <c r="A248" s="4">
        <v>43960</v>
      </c>
      <c r="B248" s="2" t="s">
        <v>16</v>
      </c>
      <c r="C248" s="2">
        <v>12037.5</v>
      </c>
      <c r="D248" s="2">
        <v>1081216.5</v>
      </c>
      <c r="E248" s="2">
        <v>910141.15500000003</v>
      </c>
      <c r="F248" s="2">
        <v>143296.04318461538</v>
      </c>
    </row>
    <row r="249" spans="1:6" x14ac:dyDescent="0.45">
      <c r="A249" s="6">
        <v>43955</v>
      </c>
      <c r="B249" s="3" t="s">
        <v>16</v>
      </c>
      <c r="C249" s="3">
        <v>7087.5</v>
      </c>
      <c r="D249" s="3">
        <v>610855.5</v>
      </c>
      <c r="E249" s="3">
        <v>541946.12800000003</v>
      </c>
      <c r="F249" s="3">
        <v>150795.58461538461</v>
      </c>
    </row>
    <row r="250" spans="1:6" x14ac:dyDescent="0.45">
      <c r="A250" s="4">
        <v>43950</v>
      </c>
      <c r="B250" s="2" t="s">
        <v>17</v>
      </c>
      <c r="C250" s="2">
        <v>25816.5</v>
      </c>
      <c r="D250" s="2">
        <v>2360914.5</v>
      </c>
      <c r="E250" s="2">
        <v>1868643.6719999998</v>
      </c>
      <c r="F250" s="2">
        <v>137636.84266153845</v>
      </c>
    </row>
    <row r="251" spans="1:6" x14ac:dyDescent="0.45">
      <c r="A251" s="6">
        <v>43953</v>
      </c>
      <c r="B251" s="3" t="s">
        <v>16</v>
      </c>
      <c r="C251" s="3">
        <v>4624.5</v>
      </c>
      <c r="D251" s="3">
        <v>433243.5</v>
      </c>
      <c r="E251" s="3">
        <v>377401.46199999994</v>
      </c>
      <c r="F251" s="3">
        <v>65936.343369230759</v>
      </c>
    </row>
    <row r="252" spans="1:6" x14ac:dyDescent="0.45">
      <c r="A252" s="4">
        <v>43977</v>
      </c>
      <c r="B252" s="2" t="s">
        <v>16</v>
      </c>
      <c r="C252" s="2">
        <v>12259.5</v>
      </c>
      <c r="D252" s="2">
        <v>1152054</v>
      </c>
      <c r="E252" s="2">
        <v>906579.62099999993</v>
      </c>
      <c r="F252" s="2">
        <v>217611.18753846153</v>
      </c>
    </row>
    <row r="253" spans="1:6" x14ac:dyDescent="0.45">
      <c r="A253" s="6">
        <v>43952</v>
      </c>
      <c r="B253" s="3" t="s">
        <v>16</v>
      </c>
      <c r="C253" s="3">
        <v>5446.5</v>
      </c>
      <c r="D253" s="3">
        <v>505572</v>
      </c>
      <c r="E253" s="3">
        <v>422390.908</v>
      </c>
      <c r="F253" s="3">
        <v>42729.218369230766</v>
      </c>
    </row>
    <row r="254" spans="1:6" x14ac:dyDescent="0.45">
      <c r="A254" s="4">
        <v>43963</v>
      </c>
      <c r="B254" s="2" t="s">
        <v>16</v>
      </c>
      <c r="C254" s="2">
        <v>11296.5</v>
      </c>
      <c r="D254" s="2">
        <v>989632.5</v>
      </c>
      <c r="E254" s="2">
        <v>829947.41200000001</v>
      </c>
      <c r="F254" s="2">
        <v>196319.5046923077</v>
      </c>
    </row>
    <row r="255" spans="1:6" x14ac:dyDescent="0.45">
      <c r="A255" s="6">
        <v>43972</v>
      </c>
      <c r="B255" s="3" t="s">
        <v>16</v>
      </c>
      <c r="C255" s="3">
        <v>12135</v>
      </c>
      <c r="D255" s="3">
        <v>1103623.5</v>
      </c>
      <c r="E255" s="3">
        <v>899589.3060000001</v>
      </c>
      <c r="F255" s="3">
        <v>184440.53076923077</v>
      </c>
    </row>
    <row r="256" spans="1:6" x14ac:dyDescent="0.45">
      <c r="A256" s="4">
        <v>43971</v>
      </c>
      <c r="B256" s="2" t="s">
        <v>16</v>
      </c>
      <c r="C256" s="2">
        <v>12630</v>
      </c>
      <c r="D256" s="2">
        <v>1104858</v>
      </c>
      <c r="E256" s="2">
        <v>915994.11899999983</v>
      </c>
      <c r="F256" s="2">
        <v>161654.46923076923</v>
      </c>
    </row>
    <row r="257" spans="1:6" x14ac:dyDescent="0.45">
      <c r="A257" s="6">
        <v>43956</v>
      </c>
      <c r="B257" s="3" t="s">
        <v>16</v>
      </c>
      <c r="C257" s="3">
        <v>8223</v>
      </c>
      <c r="D257" s="3">
        <v>694593</v>
      </c>
      <c r="E257" s="3">
        <v>622755.04999999993</v>
      </c>
      <c r="F257" s="3">
        <v>172368.62218461538</v>
      </c>
    </row>
    <row r="258" spans="1:6" x14ac:dyDescent="0.45">
      <c r="A258" s="4">
        <v>43949</v>
      </c>
      <c r="B258" s="2" t="s">
        <v>17</v>
      </c>
      <c r="C258" s="2">
        <v>25149</v>
      </c>
      <c r="D258" s="2">
        <v>2277072</v>
      </c>
      <c r="E258" s="2">
        <v>1804070.1239999998</v>
      </c>
      <c r="F258" s="2">
        <v>125553.02143076922</v>
      </c>
    </row>
    <row r="259" spans="1:6" x14ac:dyDescent="0.45">
      <c r="A259" s="6">
        <v>43964</v>
      </c>
      <c r="B259" s="3" t="s">
        <v>16</v>
      </c>
      <c r="C259" s="3">
        <v>10401</v>
      </c>
      <c r="D259" s="3">
        <v>949912.5</v>
      </c>
      <c r="E259" s="3">
        <v>785961.28899999999</v>
      </c>
      <c r="F259" s="3">
        <v>253438.94004615385</v>
      </c>
    </row>
    <row r="260" spans="1:6" x14ac:dyDescent="0.45">
      <c r="A260" s="4">
        <v>43982</v>
      </c>
      <c r="B260" s="2" t="s">
        <v>15</v>
      </c>
      <c r="C260" s="2">
        <v>17689.5</v>
      </c>
      <c r="D260" s="2">
        <v>1592119.5</v>
      </c>
      <c r="E260" s="2">
        <v>1279369.1529999999</v>
      </c>
      <c r="F260" s="2">
        <v>119890.85384615383</v>
      </c>
    </row>
    <row r="261" spans="1:6" x14ac:dyDescent="0.45">
      <c r="A261" s="6">
        <v>43954</v>
      </c>
      <c r="B261" s="3" t="s">
        <v>16</v>
      </c>
      <c r="C261" s="3">
        <v>8127</v>
      </c>
      <c r="D261" s="3">
        <v>665302.5</v>
      </c>
      <c r="E261" s="3">
        <v>644221.49399999995</v>
      </c>
      <c r="F261" s="3">
        <v>95245.727138461531</v>
      </c>
    </row>
    <row r="262" spans="1:6" x14ac:dyDescent="0.45">
      <c r="A262" s="4">
        <v>43981</v>
      </c>
      <c r="B262" s="2" t="s">
        <v>15</v>
      </c>
      <c r="C262" s="2">
        <v>27250.5</v>
      </c>
      <c r="D262" s="2">
        <v>2457252</v>
      </c>
      <c r="E262" s="2">
        <v>1983435.05</v>
      </c>
      <c r="F262" s="2">
        <v>175066.50692307693</v>
      </c>
    </row>
    <row r="263" spans="1:6" x14ac:dyDescent="0.45">
      <c r="A263" s="6">
        <v>43957</v>
      </c>
      <c r="B263" s="3" t="s">
        <v>16</v>
      </c>
      <c r="C263" s="3">
        <v>8464.5</v>
      </c>
      <c r="D263" s="3">
        <v>739291.5</v>
      </c>
      <c r="E263" s="3">
        <v>651727.3679999999</v>
      </c>
      <c r="F263" s="3">
        <v>154318.62433846152</v>
      </c>
    </row>
    <row r="264" spans="1:6" x14ac:dyDescent="0.45">
      <c r="A264" s="4">
        <v>43974</v>
      </c>
      <c r="B264" s="2" t="s">
        <v>16</v>
      </c>
      <c r="C264" s="2">
        <v>14167.5</v>
      </c>
      <c r="D264" s="2">
        <v>1315075.5</v>
      </c>
      <c r="E264" s="2">
        <v>1074904.135</v>
      </c>
      <c r="F264" s="2">
        <v>269233.34436923079</v>
      </c>
    </row>
    <row r="265" spans="1:6" x14ac:dyDescent="0.45">
      <c r="A265" s="6">
        <v>43979</v>
      </c>
      <c r="B265" s="3" t="s">
        <v>15</v>
      </c>
      <c r="C265" s="3">
        <v>16500</v>
      </c>
      <c r="D265" s="3">
        <v>1487928</v>
      </c>
      <c r="E265" s="3">
        <v>1187884.8939999999</v>
      </c>
      <c r="F265" s="3">
        <v>279400.0153846154</v>
      </c>
    </row>
    <row r="266" spans="1:6" x14ac:dyDescent="0.45">
      <c r="A266" s="4">
        <v>43976</v>
      </c>
      <c r="B266" s="2" t="s">
        <v>16</v>
      </c>
      <c r="C266" s="2">
        <v>13260</v>
      </c>
      <c r="D266" s="2">
        <v>1230687</v>
      </c>
      <c r="E266" s="2">
        <v>985675.48699999996</v>
      </c>
      <c r="F266" s="2">
        <v>224353.45695384615</v>
      </c>
    </row>
    <row r="267" spans="1:6" x14ac:dyDescent="0.45">
      <c r="A267" s="6">
        <v>43951</v>
      </c>
      <c r="B267" s="3" t="s">
        <v>16</v>
      </c>
      <c r="C267" s="3">
        <v>4285.5</v>
      </c>
      <c r="D267" s="3">
        <v>404691</v>
      </c>
      <c r="E267" s="3">
        <v>333054.54800000001</v>
      </c>
      <c r="F267" s="3">
        <v>11494.630769230769</v>
      </c>
    </row>
    <row r="268" spans="1:6" x14ac:dyDescent="0.45">
      <c r="A268" s="4">
        <v>43961</v>
      </c>
      <c r="B268" s="2" t="s">
        <v>16</v>
      </c>
      <c r="C268" s="2">
        <v>13440</v>
      </c>
      <c r="D268" s="2">
        <v>1198285.5</v>
      </c>
      <c r="E268" s="2">
        <v>1018063.802</v>
      </c>
      <c r="F268" s="2">
        <v>178012.59307692308</v>
      </c>
    </row>
    <row r="269" spans="1:6" x14ac:dyDescent="0.45">
      <c r="A269" s="6">
        <v>43959</v>
      </c>
      <c r="B269" s="3" t="s">
        <v>16</v>
      </c>
      <c r="C269" s="3">
        <v>9058.5</v>
      </c>
      <c r="D269" s="3">
        <v>798759</v>
      </c>
      <c r="E269" s="3">
        <v>669115.93699999992</v>
      </c>
      <c r="F269" s="3">
        <v>171987.47030000002</v>
      </c>
    </row>
    <row r="270" spans="1:6" x14ac:dyDescent="0.45">
      <c r="A270" s="4">
        <v>43958</v>
      </c>
      <c r="B270" s="2" t="s">
        <v>16</v>
      </c>
      <c r="C270" s="2">
        <v>8719.5</v>
      </c>
      <c r="D270" s="2">
        <v>769276.5</v>
      </c>
      <c r="E270" s="2">
        <v>654599.97699999996</v>
      </c>
      <c r="F270" s="2">
        <v>184385.1884923077</v>
      </c>
    </row>
    <row r="271" spans="1:6" x14ac:dyDescent="0.45">
      <c r="A271" s="6">
        <v>43975</v>
      </c>
      <c r="B271" s="3" t="s">
        <v>16</v>
      </c>
      <c r="C271" s="3">
        <v>12666</v>
      </c>
      <c r="D271" s="3">
        <v>1184865</v>
      </c>
      <c r="E271" s="3">
        <v>953822.62099999993</v>
      </c>
      <c r="F271" s="3">
        <v>340158.78723076923</v>
      </c>
    </row>
    <row r="272" spans="1:6" x14ac:dyDescent="0.45">
      <c r="A272" s="4">
        <v>43967</v>
      </c>
      <c r="B272" s="2" t="s">
        <v>17</v>
      </c>
      <c r="C272" s="2">
        <v>34563</v>
      </c>
      <c r="D272" s="2">
        <v>2922883.5</v>
      </c>
      <c r="E272" s="2">
        <v>2340316.3049999997</v>
      </c>
      <c r="F272" s="2">
        <v>109812.45384615385</v>
      </c>
    </row>
    <row r="273" spans="1:6" x14ac:dyDescent="0.45">
      <c r="A273" s="6">
        <v>43970</v>
      </c>
      <c r="B273" s="3" t="s">
        <v>17</v>
      </c>
      <c r="C273" s="3">
        <v>28882.5</v>
      </c>
      <c r="D273" s="3">
        <v>2446530</v>
      </c>
      <c r="E273" s="3">
        <v>1956748.2629999998</v>
      </c>
      <c r="F273" s="3">
        <v>108543.03143076923</v>
      </c>
    </row>
    <row r="274" spans="1:6" x14ac:dyDescent="0.45">
      <c r="A274" s="4">
        <v>43968</v>
      </c>
      <c r="B274" s="2" t="s">
        <v>17</v>
      </c>
      <c r="C274" s="2">
        <v>28275</v>
      </c>
      <c r="D274" s="2">
        <v>2435632.5</v>
      </c>
      <c r="E274" s="2">
        <v>1954139.7149999999</v>
      </c>
      <c r="F274" s="2">
        <v>79541.984615384616</v>
      </c>
    </row>
    <row r="275" spans="1:6" x14ac:dyDescent="0.45">
      <c r="A275" s="6">
        <v>43960</v>
      </c>
      <c r="B275" s="3" t="s">
        <v>17</v>
      </c>
      <c r="C275" s="3">
        <v>26271</v>
      </c>
      <c r="D275" s="3">
        <v>2384937</v>
      </c>
      <c r="E275" s="3">
        <v>1880070.5110000002</v>
      </c>
      <c r="F275" s="3">
        <v>141472.14615384614</v>
      </c>
    </row>
    <row r="276" spans="1:6" x14ac:dyDescent="0.45">
      <c r="A276" s="4">
        <v>43955</v>
      </c>
      <c r="B276" s="2" t="s">
        <v>17</v>
      </c>
      <c r="C276" s="2">
        <v>23587.5</v>
      </c>
      <c r="D276" s="2">
        <v>2155668</v>
      </c>
      <c r="E276" s="2">
        <v>1685753.1839999999</v>
      </c>
      <c r="F276" s="2">
        <v>135489.15811538461</v>
      </c>
    </row>
    <row r="277" spans="1:6" x14ac:dyDescent="0.45">
      <c r="A277" s="6">
        <v>43953</v>
      </c>
      <c r="B277" s="3" t="s">
        <v>17</v>
      </c>
      <c r="C277" s="3">
        <v>18427.5</v>
      </c>
      <c r="D277" s="3">
        <v>1682851.5</v>
      </c>
      <c r="E277" s="3">
        <v>1337535.2989999999</v>
      </c>
      <c r="F277" s="3">
        <v>121636.08074615385</v>
      </c>
    </row>
    <row r="278" spans="1:6" x14ac:dyDescent="0.45">
      <c r="A278" s="4">
        <v>43977</v>
      </c>
      <c r="B278" s="2" t="s">
        <v>17</v>
      </c>
      <c r="C278" s="2">
        <v>27156</v>
      </c>
      <c r="D278" s="2">
        <v>2410803</v>
      </c>
      <c r="E278" s="2">
        <v>1897998.2520000001</v>
      </c>
      <c r="F278" s="2">
        <v>96303.4</v>
      </c>
    </row>
    <row r="279" spans="1:6" x14ac:dyDescent="0.45">
      <c r="A279" s="6">
        <v>43952</v>
      </c>
      <c r="B279" s="3" t="s">
        <v>17</v>
      </c>
      <c r="C279" s="3">
        <v>35190</v>
      </c>
      <c r="D279" s="3">
        <v>3168510</v>
      </c>
      <c r="E279" s="3">
        <v>2533138.7200000002</v>
      </c>
      <c r="F279" s="3">
        <v>102615.49999999999</v>
      </c>
    </row>
    <row r="280" spans="1:6" x14ac:dyDescent="0.45">
      <c r="A280" s="4">
        <v>43963</v>
      </c>
      <c r="B280" s="2" t="s">
        <v>17</v>
      </c>
      <c r="C280" s="2">
        <v>25483.5</v>
      </c>
      <c r="D280" s="2">
        <v>2243160</v>
      </c>
      <c r="E280" s="2">
        <v>1757185.7729999998</v>
      </c>
      <c r="F280" s="2">
        <v>114933.59230769231</v>
      </c>
    </row>
    <row r="281" spans="1:6" x14ac:dyDescent="0.45">
      <c r="A281" s="6">
        <v>43972</v>
      </c>
      <c r="B281" s="3" t="s">
        <v>17</v>
      </c>
      <c r="C281" s="3">
        <v>25362</v>
      </c>
      <c r="D281" s="3">
        <v>2198935.5</v>
      </c>
      <c r="E281" s="3">
        <v>1755958.3049999999</v>
      </c>
      <c r="F281" s="3">
        <v>102833.37792307691</v>
      </c>
    </row>
    <row r="282" spans="1:6" x14ac:dyDescent="0.45">
      <c r="A282" s="4">
        <v>43971</v>
      </c>
      <c r="B282" s="2" t="s">
        <v>17</v>
      </c>
      <c r="C282" s="2">
        <v>28849.5</v>
      </c>
      <c r="D282" s="2">
        <v>2520759</v>
      </c>
      <c r="E282" s="2">
        <v>2010739.0729999999</v>
      </c>
      <c r="F282" s="2">
        <v>106300.0107076923</v>
      </c>
    </row>
    <row r="283" spans="1:6" x14ac:dyDescent="0.45">
      <c r="A283" s="6">
        <v>43956</v>
      </c>
      <c r="B283" s="3" t="s">
        <v>17</v>
      </c>
      <c r="C283" s="3">
        <v>26367</v>
      </c>
      <c r="D283" s="3">
        <v>2380333.5</v>
      </c>
      <c r="E283" s="3">
        <v>1873451.2719999999</v>
      </c>
      <c r="F283" s="3">
        <v>149632.49369999999</v>
      </c>
    </row>
    <row r="284" spans="1:6" x14ac:dyDescent="0.45">
      <c r="A284" s="4">
        <v>43964</v>
      </c>
      <c r="B284" s="2" t="s">
        <v>17</v>
      </c>
      <c r="C284" s="2">
        <v>25539</v>
      </c>
      <c r="D284" s="2">
        <v>2263651.5</v>
      </c>
      <c r="E284" s="2">
        <v>1783039.3049999997</v>
      </c>
      <c r="F284" s="2">
        <v>139331.31929230769</v>
      </c>
    </row>
    <row r="285" spans="1:6" x14ac:dyDescent="0.45">
      <c r="A285" s="6">
        <v>43982</v>
      </c>
      <c r="B285" s="3" t="s">
        <v>16</v>
      </c>
      <c r="C285" s="3">
        <v>14808</v>
      </c>
      <c r="D285" s="3">
        <v>1336789.5</v>
      </c>
      <c r="E285" s="3">
        <v>1084824.9949999999</v>
      </c>
      <c r="F285" s="3">
        <v>167974.06755384614</v>
      </c>
    </row>
    <row r="286" spans="1:6" x14ac:dyDescent="0.45">
      <c r="A286" s="4">
        <v>43954</v>
      </c>
      <c r="B286" s="2" t="s">
        <v>17</v>
      </c>
      <c r="C286" s="2">
        <v>21343.5</v>
      </c>
      <c r="D286" s="2">
        <v>1906557</v>
      </c>
      <c r="E286" s="2">
        <v>1485927.8739999998</v>
      </c>
      <c r="F286" s="2">
        <v>100092.68052307691</v>
      </c>
    </row>
    <row r="287" spans="1:6" x14ac:dyDescent="0.45">
      <c r="A287" s="6">
        <v>43981</v>
      </c>
      <c r="B287" s="3" t="s">
        <v>16</v>
      </c>
      <c r="C287" s="3">
        <v>17946</v>
      </c>
      <c r="D287" s="3">
        <v>1609090.5</v>
      </c>
      <c r="E287" s="3">
        <v>1298844.2</v>
      </c>
      <c r="F287" s="3">
        <v>137945.5276</v>
      </c>
    </row>
    <row r="288" spans="1:6" x14ac:dyDescent="0.45">
      <c r="A288" s="4">
        <v>43957</v>
      </c>
      <c r="B288" s="2" t="s">
        <v>17</v>
      </c>
      <c r="C288" s="2">
        <v>24337.5</v>
      </c>
      <c r="D288" s="2">
        <v>2159350.5</v>
      </c>
      <c r="E288" s="2">
        <v>1715939.5399999998</v>
      </c>
      <c r="F288" s="2">
        <v>115138.50836153845</v>
      </c>
    </row>
    <row r="289" spans="1:6" x14ac:dyDescent="0.45">
      <c r="A289" s="6">
        <v>43974</v>
      </c>
      <c r="B289" s="3" t="s">
        <v>17</v>
      </c>
      <c r="C289" s="3">
        <v>36997.5</v>
      </c>
      <c r="D289" s="3">
        <v>3089140.5</v>
      </c>
      <c r="E289" s="3">
        <v>2533823.1740000001</v>
      </c>
      <c r="F289" s="3">
        <v>109891.53846153845</v>
      </c>
    </row>
    <row r="290" spans="1:6" x14ac:dyDescent="0.45">
      <c r="A290" s="4">
        <v>43979</v>
      </c>
      <c r="B290" s="2" t="s">
        <v>16</v>
      </c>
      <c r="C290" s="2">
        <v>13864.5</v>
      </c>
      <c r="D290" s="2">
        <v>1239747</v>
      </c>
      <c r="E290" s="2">
        <v>995597.5199999999</v>
      </c>
      <c r="F290" s="2">
        <v>216733.44615384613</v>
      </c>
    </row>
    <row r="291" spans="1:6" x14ac:dyDescent="0.45">
      <c r="A291" s="6">
        <v>43976</v>
      </c>
      <c r="B291" s="3" t="s">
        <v>17</v>
      </c>
      <c r="C291" s="3">
        <v>28494</v>
      </c>
      <c r="D291" s="3">
        <v>2512803</v>
      </c>
      <c r="E291" s="3">
        <v>1972327.267</v>
      </c>
      <c r="F291" s="3">
        <v>174025.3846153846</v>
      </c>
    </row>
    <row r="292" spans="1:6" x14ac:dyDescent="0.45">
      <c r="A292" s="4">
        <v>43951</v>
      </c>
      <c r="B292" s="2" t="s">
        <v>17</v>
      </c>
      <c r="C292" s="2">
        <v>27883.5</v>
      </c>
      <c r="D292" s="2">
        <v>2560080</v>
      </c>
      <c r="E292" s="2">
        <v>2016381.645</v>
      </c>
      <c r="F292" s="2">
        <v>41912.707692307689</v>
      </c>
    </row>
    <row r="293" spans="1:6" x14ac:dyDescent="0.45">
      <c r="A293" s="6">
        <v>43961</v>
      </c>
      <c r="B293" s="3" t="s">
        <v>17</v>
      </c>
      <c r="C293" s="3">
        <v>31224</v>
      </c>
      <c r="D293" s="3">
        <v>2767270.5</v>
      </c>
      <c r="E293" s="3">
        <v>2174380.5969999996</v>
      </c>
      <c r="F293" s="3">
        <v>80170.980907692297</v>
      </c>
    </row>
    <row r="294" spans="1:6" x14ac:dyDescent="0.45">
      <c r="A294" s="4">
        <v>43959</v>
      </c>
      <c r="B294" s="2" t="s">
        <v>17</v>
      </c>
      <c r="C294" s="2">
        <v>25020</v>
      </c>
      <c r="D294" s="2">
        <v>2235960</v>
      </c>
      <c r="E294" s="2">
        <v>1780335.608</v>
      </c>
      <c r="F294" s="2">
        <v>140320.89928461539</v>
      </c>
    </row>
    <row r="295" spans="1:6" x14ac:dyDescent="0.45">
      <c r="A295" s="6">
        <v>43958</v>
      </c>
      <c r="B295" s="3" t="s">
        <v>17</v>
      </c>
      <c r="C295" s="3">
        <v>26184</v>
      </c>
      <c r="D295" s="3">
        <v>2308336.5</v>
      </c>
      <c r="E295" s="3">
        <v>1837113.1940000001</v>
      </c>
      <c r="F295" s="3">
        <v>115064.43612307693</v>
      </c>
    </row>
    <row r="296" spans="1:6" x14ac:dyDescent="0.45">
      <c r="A296" s="4">
        <v>43975</v>
      </c>
      <c r="B296" s="2" t="s">
        <v>17</v>
      </c>
      <c r="C296" s="2">
        <v>29824.5</v>
      </c>
      <c r="D296" s="2">
        <v>2526909</v>
      </c>
      <c r="E296" s="2">
        <v>2092407.26</v>
      </c>
      <c r="F296" s="2">
        <v>62346.415384615379</v>
      </c>
    </row>
    <row r="297" spans="1:6" x14ac:dyDescent="0.45">
      <c r="A297" s="6">
        <v>43950</v>
      </c>
      <c r="B297" s="3" t="s">
        <v>18</v>
      </c>
      <c r="C297" s="3">
        <v>208351.5</v>
      </c>
      <c r="D297" s="3">
        <v>21615333</v>
      </c>
      <c r="E297" s="3">
        <v>15729720.814999998</v>
      </c>
      <c r="F297" s="3">
        <v>273156.71999999997</v>
      </c>
    </row>
    <row r="298" spans="1:6" x14ac:dyDescent="0.45">
      <c r="A298" s="4">
        <v>43949</v>
      </c>
      <c r="B298" s="2" t="s">
        <v>18</v>
      </c>
      <c r="C298" s="2">
        <v>204637.5</v>
      </c>
      <c r="D298" s="2">
        <v>21114898.5</v>
      </c>
      <c r="E298" s="2">
        <v>15426373.358999999</v>
      </c>
      <c r="F298" s="2">
        <v>255889.23846153845</v>
      </c>
    </row>
    <row r="299" spans="1:6" x14ac:dyDescent="0.45">
      <c r="A299" s="6">
        <v>43982</v>
      </c>
      <c r="B299" s="3" t="s">
        <v>17</v>
      </c>
      <c r="C299" s="3">
        <v>31372.5</v>
      </c>
      <c r="D299" s="3">
        <v>2794324.5</v>
      </c>
      <c r="E299" s="3">
        <v>2251714.5490000001</v>
      </c>
      <c r="F299" s="3">
        <v>37852.04366923077</v>
      </c>
    </row>
    <row r="300" spans="1:6" x14ac:dyDescent="0.45">
      <c r="A300" s="4">
        <v>43981</v>
      </c>
      <c r="B300" s="2" t="s">
        <v>17</v>
      </c>
      <c r="C300" s="2">
        <v>34681.5</v>
      </c>
      <c r="D300" s="2">
        <v>3005334</v>
      </c>
      <c r="E300" s="2">
        <v>2408136.8190000001</v>
      </c>
      <c r="F300" s="2">
        <v>113231.09230769232</v>
      </c>
    </row>
    <row r="301" spans="1:6" x14ac:dyDescent="0.45">
      <c r="A301" s="6">
        <v>43979</v>
      </c>
      <c r="B301" s="3" t="s">
        <v>17</v>
      </c>
      <c r="C301" s="3">
        <v>28197</v>
      </c>
      <c r="D301" s="3">
        <v>2559211.5</v>
      </c>
      <c r="E301" s="3">
        <v>2038847.0090000001</v>
      </c>
      <c r="F301" s="3">
        <v>74270.530769230769</v>
      </c>
    </row>
    <row r="302" spans="1:6" x14ac:dyDescent="0.45">
      <c r="A302" s="4">
        <v>43967</v>
      </c>
      <c r="B302" s="2" t="s">
        <v>18</v>
      </c>
      <c r="C302" s="2">
        <v>236551.5</v>
      </c>
      <c r="D302" s="2">
        <v>23689383</v>
      </c>
      <c r="E302" s="2">
        <v>17329462.175999999</v>
      </c>
      <c r="F302" s="2">
        <v>258177.63846153844</v>
      </c>
    </row>
    <row r="303" spans="1:6" x14ac:dyDescent="0.45">
      <c r="A303" s="6">
        <v>43970</v>
      </c>
      <c r="B303" s="3" t="s">
        <v>18</v>
      </c>
      <c r="C303" s="3">
        <v>223597.5</v>
      </c>
      <c r="D303" s="3">
        <v>21945858</v>
      </c>
      <c r="E303" s="3">
        <v>15975681.728</v>
      </c>
      <c r="F303" s="3">
        <v>296759.42307692306</v>
      </c>
    </row>
    <row r="304" spans="1:6" x14ac:dyDescent="0.45">
      <c r="A304" s="4">
        <v>43968</v>
      </c>
      <c r="B304" s="2" t="s">
        <v>18</v>
      </c>
      <c r="C304" s="2">
        <v>193363.5</v>
      </c>
      <c r="D304" s="2">
        <v>19546386</v>
      </c>
      <c r="E304" s="2">
        <v>14278298.844000001</v>
      </c>
      <c r="F304" s="2">
        <v>264289.06153846154</v>
      </c>
    </row>
    <row r="305" spans="1:6" x14ac:dyDescent="0.45">
      <c r="A305" s="6">
        <v>43960</v>
      </c>
      <c r="B305" s="3" t="s">
        <v>18</v>
      </c>
      <c r="C305" s="3">
        <v>188319</v>
      </c>
      <c r="D305" s="3">
        <v>19218631.5</v>
      </c>
      <c r="E305" s="3">
        <v>13973128.512</v>
      </c>
      <c r="F305" s="3">
        <v>403874.8839461538</v>
      </c>
    </row>
    <row r="306" spans="1:6" x14ac:dyDescent="0.45">
      <c r="A306" s="4">
        <v>43955</v>
      </c>
      <c r="B306" s="2" t="s">
        <v>18</v>
      </c>
      <c r="C306" s="2">
        <v>237544.5</v>
      </c>
      <c r="D306" s="2">
        <v>24292218</v>
      </c>
      <c r="E306" s="2">
        <v>17650186.028999999</v>
      </c>
      <c r="F306" s="2">
        <v>347608.63846153842</v>
      </c>
    </row>
    <row r="307" spans="1:6" x14ac:dyDescent="0.45">
      <c r="A307" s="6">
        <v>43950</v>
      </c>
      <c r="B307" s="3" t="s">
        <v>19</v>
      </c>
      <c r="C307" s="3">
        <v>203209.5</v>
      </c>
      <c r="D307" s="3">
        <v>20871391.5</v>
      </c>
      <c r="E307" s="3">
        <v>15206983.089</v>
      </c>
      <c r="F307" s="3">
        <v>284467.66153846157</v>
      </c>
    </row>
    <row r="308" spans="1:6" x14ac:dyDescent="0.45">
      <c r="A308" s="4">
        <v>43953</v>
      </c>
      <c r="B308" s="2" t="s">
        <v>18</v>
      </c>
      <c r="C308" s="2">
        <v>185979</v>
      </c>
      <c r="D308" s="2">
        <v>19625364</v>
      </c>
      <c r="E308" s="2">
        <v>14386025.838000001</v>
      </c>
      <c r="F308" s="2">
        <v>361439.69230769225</v>
      </c>
    </row>
    <row r="309" spans="1:6" x14ac:dyDescent="0.45">
      <c r="A309" s="6">
        <v>43977</v>
      </c>
      <c r="B309" s="3" t="s">
        <v>18</v>
      </c>
      <c r="C309" s="3">
        <v>244905</v>
      </c>
      <c r="D309" s="3">
        <v>25163431.5</v>
      </c>
      <c r="E309" s="3">
        <v>18210825.697000001</v>
      </c>
      <c r="F309" s="3">
        <v>272401.2</v>
      </c>
    </row>
    <row r="310" spans="1:6" x14ac:dyDescent="0.45">
      <c r="A310" s="4">
        <v>43952</v>
      </c>
      <c r="B310" s="2" t="s">
        <v>18</v>
      </c>
      <c r="C310" s="2">
        <v>239409</v>
      </c>
      <c r="D310" s="2">
        <v>25413351</v>
      </c>
      <c r="E310" s="2">
        <v>18463277.771000002</v>
      </c>
      <c r="F310" s="2">
        <v>369443.39999999997</v>
      </c>
    </row>
    <row r="311" spans="1:6" x14ac:dyDescent="0.45">
      <c r="A311" s="6">
        <v>43963</v>
      </c>
      <c r="B311" s="3" t="s">
        <v>18</v>
      </c>
      <c r="C311" s="3">
        <v>192886.5</v>
      </c>
      <c r="D311" s="3">
        <v>19205179.5</v>
      </c>
      <c r="E311" s="3">
        <v>13834210.461999999</v>
      </c>
      <c r="F311" s="3">
        <v>383344.65076923074</v>
      </c>
    </row>
    <row r="312" spans="1:6" x14ac:dyDescent="0.45">
      <c r="A312" s="4">
        <v>43972</v>
      </c>
      <c r="B312" s="2" t="s">
        <v>18</v>
      </c>
      <c r="C312" s="2">
        <v>224233.5</v>
      </c>
      <c r="D312" s="2">
        <v>22253295</v>
      </c>
      <c r="E312" s="2">
        <v>16496134.313999999</v>
      </c>
      <c r="F312" s="2">
        <v>334550.50769230764</v>
      </c>
    </row>
    <row r="313" spans="1:6" x14ac:dyDescent="0.45">
      <c r="A313" s="6">
        <v>43971</v>
      </c>
      <c r="B313" s="3" t="s">
        <v>18</v>
      </c>
      <c r="C313" s="3">
        <v>219622.5</v>
      </c>
      <c r="D313" s="3">
        <v>21959286</v>
      </c>
      <c r="E313" s="3">
        <v>15958453.927999999</v>
      </c>
      <c r="F313" s="3">
        <v>417117.17692307686</v>
      </c>
    </row>
    <row r="314" spans="1:6" x14ac:dyDescent="0.45">
      <c r="A314" s="4">
        <v>43956</v>
      </c>
      <c r="B314" s="2" t="s">
        <v>18</v>
      </c>
      <c r="C314" s="2">
        <v>213582</v>
      </c>
      <c r="D314" s="2">
        <v>21919435.5</v>
      </c>
      <c r="E314" s="2">
        <v>15790923.194999998</v>
      </c>
      <c r="F314" s="2">
        <v>365011.08061538462</v>
      </c>
    </row>
    <row r="315" spans="1:6" x14ac:dyDescent="0.45">
      <c r="A315" s="6">
        <v>43949</v>
      </c>
      <c r="B315" s="3" t="s">
        <v>19</v>
      </c>
      <c r="C315" s="3">
        <v>195705</v>
      </c>
      <c r="D315" s="3">
        <v>20003263.5</v>
      </c>
      <c r="E315" s="3">
        <v>14633542.982000001</v>
      </c>
      <c r="F315" s="3">
        <v>268185.43076923076</v>
      </c>
    </row>
    <row r="316" spans="1:6" x14ac:dyDescent="0.45">
      <c r="A316" s="4">
        <v>43964</v>
      </c>
      <c r="B316" s="2" t="s">
        <v>18</v>
      </c>
      <c r="C316" s="2">
        <v>193722</v>
      </c>
      <c r="D316" s="2">
        <v>19437273</v>
      </c>
      <c r="E316" s="2">
        <v>13979092.230999999</v>
      </c>
      <c r="F316" s="2">
        <v>418713.96153846156</v>
      </c>
    </row>
    <row r="317" spans="1:6" x14ac:dyDescent="0.45">
      <c r="A317" s="6">
        <v>43954</v>
      </c>
      <c r="B317" s="3" t="s">
        <v>18</v>
      </c>
      <c r="C317" s="3">
        <v>257215.5</v>
      </c>
      <c r="D317" s="3">
        <v>26492278.5</v>
      </c>
      <c r="E317" s="3">
        <v>19179229.932</v>
      </c>
      <c r="F317" s="3">
        <v>254778.07384615383</v>
      </c>
    </row>
    <row r="318" spans="1:6" x14ac:dyDescent="0.45">
      <c r="A318" s="4">
        <v>43957</v>
      </c>
      <c r="B318" s="2" t="s">
        <v>18</v>
      </c>
      <c r="C318" s="2">
        <v>224779.5</v>
      </c>
      <c r="D318" s="2">
        <v>23032992</v>
      </c>
      <c r="E318" s="2">
        <v>16792969.817999996</v>
      </c>
      <c r="F318" s="2">
        <v>443086.25303076918</v>
      </c>
    </row>
    <row r="319" spans="1:6" x14ac:dyDescent="0.45">
      <c r="A319" s="6">
        <v>43974</v>
      </c>
      <c r="B319" s="3" t="s">
        <v>18</v>
      </c>
      <c r="C319" s="3">
        <v>292018.5</v>
      </c>
      <c r="D319" s="3">
        <v>28590910.5</v>
      </c>
      <c r="E319" s="3">
        <v>21740920.338999998</v>
      </c>
      <c r="F319" s="3">
        <v>206427.73076923075</v>
      </c>
    </row>
    <row r="320" spans="1:6" x14ac:dyDescent="0.45">
      <c r="A320" s="4">
        <v>43976</v>
      </c>
      <c r="B320" s="2" t="s">
        <v>18</v>
      </c>
      <c r="C320" s="2">
        <v>198751.5</v>
      </c>
      <c r="D320" s="2">
        <v>20582743.5</v>
      </c>
      <c r="E320" s="2">
        <v>14894008.652000001</v>
      </c>
      <c r="F320" s="2">
        <v>316452.66153846157</v>
      </c>
    </row>
    <row r="321" spans="1:6" x14ac:dyDescent="0.45">
      <c r="A321" s="6">
        <v>43951</v>
      </c>
      <c r="B321" s="3" t="s">
        <v>18</v>
      </c>
      <c r="C321" s="3">
        <v>214386</v>
      </c>
      <c r="D321" s="3">
        <v>22530000</v>
      </c>
      <c r="E321" s="3">
        <v>16370527.077</v>
      </c>
      <c r="F321" s="3">
        <v>115618.05384615384</v>
      </c>
    </row>
    <row r="322" spans="1:6" x14ac:dyDescent="0.45">
      <c r="A322" s="4">
        <v>43961</v>
      </c>
      <c r="B322" s="2" t="s">
        <v>18</v>
      </c>
      <c r="C322" s="2">
        <v>243825</v>
      </c>
      <c r="D322" s="2">
        <v>24890404.5</v>
      </c>
      <c r="E322" s="2">
        <v>18159589.107999999</v>
      </c>
      <c r="F322" s="2">
        <v>258558.49999999997</v>
      </c>
    </row>
    <row r="323" spans="1:6" x14ac:dyDescent="0.45">
      <c r="A323" s="6">
        <v>43959</v>
      </c>
      <c r="B323" s="3" t="s">
        <v>18</v>
      </c>
      <c r="C323" s="3">
        <v>232701</v>
      </c>
      <c r="D323" s="3">
        <v>23881948.5</v>
      </c>
      <c r="E323" s="3">
        <v>17462223.403999999</v>
      </c>
      <c r="F323" s="3">
        <v>512464.9846153846</v>
      </c>
    </row>
    <row r="324" spans="1:6" x14ac:dyDescent="0.45">
      <c r="A324" s="4">
        <v>43958</v>
      </c>
      <c r="B324" s="2" t="s">
        <v>18</v>
      </c>
      <c r="C324" s="2">
        <v>219411</v>
      </c>
      <c r="D324" s="2">
        <v>22460130</v>
      </c>
      <c r="E324" s="2">
        <v>16627687.641000001</v>
      </c>
      <c r="F324" s="2">
        <v>518998.75384615385</v>
      </c>
    </row>
    <row r="325" spans="1:6" x14ac:dyDescent="0.45">
      <c r="A325" s="6">
        <v>43975</v>
      </c>
      <c r="B325" s="3" t="s">
        <v>18</v>
      </c>
      <c r="C325" s="3">
        <v>200029.5</v>
      </c>
      <c r="D325" s="3">
        <v>19959801</v>
      </c>
      <c r="E325" s="3">
        <v>15125624.641999999</v>
      </c>
      <c r="F325" s="3">
        <v>318671.85465384612</v>
      </c>
    </row>
    <row r="326" spans="1:6" x14ac:dyDescent="0.45">
      <c r="A326" s="4">
        <v>43967</v>
      </c>
      <c r="B326" s="2" t="s">
        <v>19</v>
      </c>
      <c r="C326" s="2">
        <v>225480</v>
      </c>
      <c r="D326" s="2">
        <v>22355338.5</v>
      </c>
      <c r="E326" s="2">
        <v>16443448.491999999</v>
      </c>
      <c r="F326" s="2">
        <v>291468.59999999998</v>
      </c>
    </row>
    <row r="327" spans="1:6" x14ac:dyDescent="0.45">
      <c r="A327" s="6">
        <v>43970</v>
      </c>
      <c r="B327" s="3" t="s">
        <v>19</v>
      </c>
      <c r="C327" s="3">
        <v>211453.5</v>
      </c>
      <c r="D327" s="3">
        <v>20590072.5</v>
      </c>
      <c r="E327" s="3">
        <v>15078027.685000001</v>
      </c>
      <c r="F327" s="3">
        <v>293452.29237692308</v>
      </c>
    </row>
    <row r="328" spans="1:6" x14ac:dyDescent="0.45">
      <c r="A328" s="4">
        <v>43968</v>
      </c>
      <c r="B328" s="2" t="s">
        <v>19</v>
      </c>
      <c r="C328" s="2">
        <v>184801.5</v>
      </c>
      <c r="D328" s="2">
        <v>18449091</v>
      </c>
      <c r="E328" s="2">
        <v>13533023.127999999</v>
      </c>
      <c r="F328" s="2">
        <v>246229.69714615386</v>
      </c>
    </row>
    <row r="329" spans="1:6" x14ac:dyDescent="0.45">
      <c r="A329" s="6">
        <v>43960</v>
      </c>
      <c r="B329" s="3" t="s">
        <v>19</v>
      </c>
      <c r="C329" s="3">
        <v>177976.5</v>
      </c>
      <c r="D329" s="3">
        <v>18085798.5</v>
      </c>
      <c r="E329" s="3">
        <v>13150397.668</v>
      </c>
      <c r="F329" s="3">
        <v>444057.73347692302</v>
      </c>
    </row>
    <row r="330" spans="1:6" x14ac:dyDescent="0.45">
      <c r="A330" s="4">
        <v>43955</v>
      </c>
      <c r="B330" s="2" t="s">
        <v>19</v>
      </c>
      <c r="C330" s="2">
        <v>223617</v>
      </c>
      <c r="D330" s="2">
        <v>22796827.5</v>
      </c>
      <c r="E330" s="2">
        <v>16597666.014999999</v>
      </c>
      <c r="F330" s="2">
        <v>404297.74615384609</v>
      </c>
    </row>
    <row r="331" spans="1:6" x14ac:dyDescent="0.45">
      <c r="A331" s="6">
        <v>43953</v>
      </c>
      <c r="B331" s="3" t="s">
        <v>19</v>
      </c>
      <c r="C331" s="3">
        <v>176397</v>
      </c>
      <c r="D331" s="3">
        <v>18625921.5</v>
      </c>
      <c r="E331" s="3">
        <v>13628439.163999999</v>
      </c>
      <c r="F331" s="3">
        <v>370802.93846153846</v>
      </c>
    </row>
    <row r="332" spans="1:6" x14ac:dyDescent="0.45">
      <c r="A332" s="4">
        <v>43977</v>
      </c>
      <c r="B332" s="2" t="s">
        <v>19</v>
      </c>
      <c r="C332" s="2">
        <v>232369.5</v>
      </c>
      <c r="D332" s="2">
        <v>23856345</v>
      </c>
      <c r="E332" s="2">
        <v>17297352.185000002</v>
      </c>
      <c r="F332" s="2">
        <v>279472.16153846151</v>
      </c>
    </row>
    <row r="333" spans="1:6" x14ac:dyDescent="0.45">
      <c r="A333" s="6">
        <v>43952</v>
      </c>
      <c r="B333" s="3" t="s">
        <v>19</v>
      </c>
      <c r="C333" s="3">
        <v>226540.5</v>
      </c>
      <c r="D333" s="3">
        <v>23953536</v>
      </c>
      <c r="E333" s="3">
        <v>17342946.796999998</v>
      </c>
      <c r="F333" s="3">
        <v>380499.56092307693</v>
      </c>
    </row>
    <row r="334" spans="1:6" x14ac:dyDescent="0.45">
      <c r="A334" s="4">
        <v>43963</v>
      </c>
      <c r="B334" s="2" t="s">
        <v>19</v>
      </c>
      <c r="C334" s="2">
        <v>189679.5</v>
      </c>
      <c r="D334" s="2">
        <v>18718036.5</v>
      </c>
      <c r="E334" s="2">
        <v>13500671.991999999</v>
      </c>
      <c r="F334" s="2">
        <v>344959.87384615385</v>
      </c>
    </row>
    <row r="335" spans="1:6" x14ac:dyDescent="0.45">
      <c r="A335" s="6">
        <v>43972</v>
      </c>
      <c r="B335" s="3" t="s">
        <v>19</v>
      </c>
      <c r="C335" s="3">
        <v>213640.5</v>
      </c>
      <c r="D335" s="3">
        <v>21042673.5</v>
      </c>
      <c r="E335" s="3">
        <v>15681371.557000002</v>
      </c>
      <c r="F335" s="3">
        <v>296732.59615384613</v>
      </c>
    </row>
    <row r="336" spans="1:6" x14ac:dyDescent="0.45">
      <c r="A336" s="4">
        <v>43971</v>
      </c>
      <c r="B336" s="2" t="s">
        <v>19</v>
      </c>
      <c r="C336" s="2">
        <v>214885.5</v>
      </c>
      <c r="D336" s="2">
        <v>21411349.5</v>
      </c>
      <c r="E336" s="2">
        <v>15600701.422999999</v>
      </c>
      <c r="F336" s="2">
        <v>410370.5153846154</v>
      </c>
    </row>
    <row r="337" spans="1:6" x14ac:dyDescent="0.45">
      <c r="A337" s="6">
        <v>43956</v>
      </c>
      <c r="B337" s="3" t="s">
        <v>19</v>
      </c>
      <c r="C337" s="3">
        <v>203832</v>
      </c>
      <c r="D337" s="3">
        <v>20880142.5</v>
      </c>
      <c r="E337" s="3">
        <v>15015521.489999998</v>
      </c>
      <c r="F337" s="3">
        <v>398269.43076923076</v>
      </c>
    </row>
    <row r="338" spans="1:6" x14ac:dyDescent="0.45">
      <c r="A338" s="4">
        <v>43964</v>
      </c>
      <c r="B338" s="2" t="s">
        <v>19</v>
      </c>
      <c r="C338" s="2">
        <v>188662.5</v>
      </c>
      <c r="D338" s="2">
        <v>18784000.5</v>
      </c>
      <c r="E338" s="2">
        <v>13568684.673999999</v>
      </c>
      <c r="F338" s="2">
        <v>349844.36153846153</v>
      </c>
    </row>
    <row r="339" spans="1:6" x14ac:dyDescent="0.45">
      <c r="A339" s="6">
        <v>43982</v>
      </c>
      <c r="B339" s="3" t="s">
        <v>18</v>
      </c>
      <c r="C339" s="3">
        <v>215277</v>
      </c>
      <c r="D339" s="3">
        <v>21585316.5</v>
      </c>
      <c r="E339" s="3">
        <v>16285354.714</v>
      </c>
      <c r="F339" s="3">
        <v>183249.26153846155</v>
      </c>
    </row>
    <row r="340" spans="1:6" x14ac:dyDescent="0.45">
      <c r="A340" s="4">
        <v>43954</v>
      </c>
      <c r="B340" s="2" t="s">
        <v>19</v>
      </c>
      <c r="C340" s="2">
        <v>248148</v>
      </c>
      <c r="D340" s="2">
        <v>25519072.5</v>
      </c>
      <c r="E340" s="2">
        <v>18491870.614999998</v>
      </c>
      <c r="F340" s="2">
        <v>270910.05384615384</v>
      </c>
    </row>
    <row r="341" spans="1:6" x14ac:dyDescent="0.45">
      <c r="A341" s="6">
        <v>43981</v>
      </c>
      <c r="B341" s="3" t="s">
        <v>18</v>
      </c>
      <c r="C341" s="3">
        <v>246414</v>
      </c>
      <c r="D341" s="3">
        <v>24527245.5</v>
      </c>
      <c r="E341" s="3">
        <v>18595804.535</v>
      </c>
      <c r="F341" s="3">
        <v>282204.5230769231</v>
      </c>
    </row>
    <row r="342" spans="1:6" x14ac:dyDescent="0.45">
      <c r="A342" s="4">
        <v>43957</v>
      </c>
      <c r="B342" s="2" t="s">
        <v>19</v>
      </c>
      <c r="C342" s="2">
        <v>216498</v>
      </c>
      <c r="D342" s="2">
        <v>22126444.5</v>
      </c>
      <c r="E342" s="2">
        <v>16128268.832</v>
      </c>
      <c r="F342" s="2">
        <v>389877.53846153844</v>
      </c>
    </row>
    <row r="343" spans="1:6" x14ac:dyDescent="0.45">
      <c r="A343" s="6">
        <v>43974</v>
      </c>
      <c r="B343" s="3" t="s">
        <v>19</v>
      </c>
      <c r="C343" s="3">
        <v>275793</v>
      </c>
      <c r="D343" s="3">
        <v>26806626</v>
      </c>
      <c r="E343" s="3">
        <v>20508194.544999998</v>
      </c>
      <c r="F343" s="3">
        <v>239346.81538461536</v>
      </c>
    </row>
    <row r="344" spans="1:6" x14ac:dyDescent="0.45">
      <c r="A344" s="4">
        <v>43979</v>
      </c>
      <c r="B344" s="2" t="s">
        <v>18</v>
      </c>
      <c r="C344" s="2">
        <v>199753.5</v>
      </c>
      <c r="D344" s="2">
        <v>20535733.5</v>
      </c>
      <c r="E344" s="2">
        <v>15173462.744000001</v>
      </c>
      <c r="F344" s="2">
        <v>257491.36923076925</v>
      </c>
    </row>
    <row r="345" spans="1:6" x14ac:dyDescent="0.45">
      <c r="A345" s="6">
        <v>43976</v>
      </c>
      <c r="B345" s="3" t="s">
        <v>19</v>
      </c>
      <c r="C345" s="3">
        <v>192948</v>
      </c>
      <c r="D345" s="3">
        <v>19806927</v>
      </c>
      <c r="E345" s="3">
        <v>14358653.389999999</v>
      </c>
      <c r="F345" s="3">
        <v>319377.7946153846</v>
      </c>
    </row>
    <row r="346" spans="1:6" x14ac:dyDescent="0.45">
      <c r="A346" s="4">
        <v>43951</v>
      </c>
      <c r="B346" s="2" t="s">
        <v>19</v>
      </c>
      <c r="C346" s="2">
        <v>206038.5</v>
      </c>
      <c r="D346" s="2">
        <v>21740460</v>
      </c>
      <c r="E346" s="2">
        <v>15789926.042999998</v>
      </c>
      <c r="F346" s="2">
        <v>115102.03846153845</v>
      </c>
    </row>
    <row r="347" spans="1:6" x14ac:dyDescent="0.45">
      <c r="A347" s="6">
        <v>43961</v>
      </c>
      <c r="B347" s="3" t="s">
        <v>19</v>
      </c>
      <c r="C347" s="3">
        <v>231559.5</v>
      </c>
      <c r="D347" s="3">
        <v>23443725</v>
      </c>
      <c r="E347" s="3">
        <v>17121204.866</v>
      </c>
      <c r="F347" s="3">
        <v>269535.72538461542</v>
      </c>
    </row>
    <row r="348" spans="1:6" x14ac:dyDescent="0.45">
      <c r="A348" s="4">
        <v>43959</v>
      </c>
      <c r="B348" s="2" t="s">
        <v>19</v>
      </c>
      <c r="C348" s="2">
        <v>225076.5</v>
      </c>
      <c r="D348" s="2">
        <v>22846078.5</v>
      </c>
      <c r="E348" s="2">
        <v>16722171.227</v>
      </c>
      <c r="F348" s="2">
        <v>479024.68461538455</v>
      </c>
    </row>
    <row r="349" spans="1:6" x14ac:dyDescent="0.45">
      <c r="A349" s="6">
        <v>43958</v>
      </c>
      <c r="B349" s="3" t="s">
        <v>19</v>
      </c>
      <c r="C349" s="3">
        <v>209415</v>
      </c>
      <c r="D349" s="3">
        <v>21463023</v>
      </c>
      <c r="E349" s="3">
        <v>15847839.739</v>
      </c>
      <c r="F349" s="3">
        <v>521163.87692307692</v>
      </c>
    </row>
    <row r="350" spans="1:6" x14ac:dyDescent="0.45">
      <c r="A350" s="4">
        <v>43975</v>
      </c>
      <c r="B350" s="2" t="s">
        <v>19</v>
      </c>
      <c r="C350" s="2">
        <v>193719</v>
      </c>
      <c r="D350" s="2">
        <v>19071117</v>
      </c>
      <c r="E350" s="2">
        <v>14541424.877999999</v>
      </c>
      <c r="F350" s="2">
        <v>304806.9854230769</v>
      </c>
    </row>
    <row r="351" spans="1:6" x14ac:dyDescent="0.45">
      <c r="A351" s="6">
        <v>43950</v>
      </c>
      <c r="B351" s="3" t="s">
        <v>20</v>
      </c>
      <c r="C351" s="3">
        <v>12250.5</v>
      </c>
      <c r="D351" s="3">
        <v>981519</v>
      </c>
      <c r="E351" s="3">
        <v>867080.68200000003</v>
      </c>
      <c r="F351" s="3">
        <v>102160.21538461538</v>
      </c>
    </row>
    <row r="352" spans="1:6" x14ac:dyDescent="0.45">
      <c r="A352" s="4">
        <v>43949</v>
      </c>
      <c r="B352" s="2" t="s">
        <v>20</v>
      </c>
      <c r="C352" s="2">
        <v>12541.5</v>
      </c>
      <c r="D352" s="2">
        <v>992541</v>
      </c>
      <c r="E352" s="2">
        <v>874678.696</v>
      </c>
      <c r="F352" s="2">
        <v>83886.676923076913</v>
      </c>
    </row>
    <row r="353" spans="1:6" x14ac:dyDescent="0.45">
      <c r="A353" s="6">
        <v>43982</v>
      </c>
      <c r="B353" s="3" t="s">
        <v>19</v>
      </c>
      <c r="C353" s="3">
        <v>206758.5</v>
      </c>
      <c r="D353" s="3">
        <v>20717248.5</v>
      </c>
      <c r="E353" s="3">
        <v>15667372.685999999</v>
      </c>
      <c r="F353" s="3">
        <v>180007.08753846152</v>
      </c>
    </row>
    <row r="354" spans="1:6" x14ac:dyDescent="0.45">
      <c r="A354" s="4">
        <v>43981</v>
      </c>
      <c r="B354" s="2" t="s">
        <v>19</v>
      </c>
      <c r="C354" s="2">
        <v>244734</v>
      </c>
      <c r="D354" s="2">
        <v>24151980</v>
      </c>
      <c r="E354" s="2">
        <v>18429449.488000002</v>
      </c>
      <c r="F354" s="2">
        <v>303444.36538461538</v>
      </c>
    </row>
    <row r="355" spans="1:6" x14ac:dyDescent="0.45">
      <c r="A355" s="6">
        <v>43979</v>
      </c>
      <c r="B355" s="3" t="s">
        <v>19</v>
      </c>
      <c r="C355" s="3">
        <v>191641.5</v>
      </c>
      <c r="D355" s="3">
        <v>19549036.5</v>
      </c>
      <c r="E355" s="3">
        <v>14481164.23</v>
      </c>
      <c r="F355" s="3">
        <v>266079.27846153843</v>
      </c>
    </row>
    <row r="356" spans="1:6" x14ac:dyDescent="0.45">
      <c r="A356" s="4">
        <v>43967</v>
      </c>
      <c r="B356" s="2" t="s">
        <v>20</v>
      </c>
      <c r="C356" s="2">
        <v>16368</v>
      </c>
      <c r="D356" s="2">
        <v>1316350.5</v>
      </c>
      <c r="E356" s="2">
        <v>1092945.2830000001</v>
      </c>
      <c r="F356" s="2">
        <v>175846.6446153846</v>
      </c>
    </row>
    <row r="357" spans="1:6" x14ac:dyDescent="0.45">
      <c r="A357" s="6">
        <v>43970</v>
      </c>
      <c r="B357" s="3" t="s">
        <v>20</v>
      </c>
      <c r="C357" s="3">
        <v>14427</v>
      </c>
      <c r="D357" s="3">
        <v>1126810.5</v>
      </c>
      <c r="E357" s="3">
        <v>963035.41399999999</v>
      </c>
      <c r="F357" s="3">
        <v>202056.34519230769</v>
      </c>
    </row>
    <row r="358" spans="1:6" x14ac:dyDescent="0.45">
      <c r="A358" s="4">
        <v>43968</v>
      </c>
      <c r="B358" s="2" t="s">
        <v>20</v>
      </c>
      <c r="C358" s="2">
        <v>13440</v>
      </c>
      <c r="D358" s="2">
        <v>1157529</v>
      </c>
      <c r="E358" s="2">
        <v>935379.42299999984</v>
      </c>
      <c r="F358" s="2">
        <v>111375.6648</v>
      </c>
    </row>
    <row r="359" spans="1:6" x14ac:dyDescent="0.45">
      <c r="A359" s="6">
        <v>43960</v>
      </c>
      <c r="B359" s="3" t="s">
        <v>20</v>
      </c>
      <c r="C359" s="3">
        <v>11745</v>
      </c>
      <c r="D359" s="3">
        <v>955801.5</v>
      </c>
      <c r="E359" s="3">
        <v>795942.652</v>
      </c>
      <c r="F359" s="3">
        <v>165952.05877692305</v>
      </c>
    </row>
    <row r="360" spans="1:6" x14ac:dyDescent="0.45">
      <c r="A360" s="4">
        <v>43955</v>
      </c>
      <c r="B360" s="2" t="s">
        <v>20</v>
      </c>
      <c r="C360" s="2">
        <v>11062.5</v>
      </c>
      <c r="D360" s="2">
        <v>906343.5</v>
      </c>
      <c r="E360" s="2">
        <v>762082.74899999995</v>
      </c>
      <c r="F360" s="2">
        <v>125305.56399230768</v>
      </c>
    </row>
    <row r="361" spans="1:6" x14ac:dyDescent="0.45">
      <c r="A361" s="6">
        <v>43953</v>
      </c>
      <c r="B361" s="3" t="s">
        <v>20</v>
      </c>
      <c r="C361" s="3">
        <v>10018.5</v>
      </c>
      <c r="D361" s="3">
        <v>816859.5</v>
      </c>
      <c r="E361" s="3">
        <v>697541.2969999999</v>
      </c>
      <c r="F361" s="3">
        <v>106508.82307692307</v>
      </c>
    </row>
    <row r="362" spans="1:6" x14ac:dyDescent="0.45">
      <c r="A362" s="4">
        <v>43977</v>
      </c>
      <c r="B362" s="2" t="s">
        <v>21</v>
      </c>
      <c r="C362" s="2">
        <v>10437</v>
      </c>
      <c r="D362" s="2">
        <v>833815.5</v>
      </c>
      <c r="E362" s="2">
        <v>737888.36599999992</v>
      </c>
      <c r="F362" s="2">
        <v>39424.853846153841</v>
      </c>
    </row>
    <row r="363" spans="1:6" x14ac:dyDescent="0.45">
      <c r="A363" s="6">
        <v>43952</v>
      </c>
      <c r="B363" s="3" t="s">
        <v>20</v>
      </c>
      <c r="C363" s="3">
        <v>13644</v>
      </c>
      <c r="D363" s="3">
        <v>1134444</v>
      </c>
      <c r="E363" s="3">
        <v>971710.87099999993</v>
      </c>
      <c r="F363" s="3">
        <v>291527.8831384615</v>
      </c>
    </row>
    <row r="364" spans="1:6" x14ac:dyDescent="0.45">
      <c r="A364" s="4">
        <v>43963</v>
      </c>
      <c r="B364" s="2" t="s">
        <v>20</v>
      </c>
      <c r="C364" s="2">
        <v>13443</v>
      </c>
      <c r="D364" s="2">
        <v>1092277.5</v>
      </c>
      <c r="E364" s="2">
        <v>921493.48300000001</v>
      </c>
      <c r="F364" s="2">
        <v>218151.6</v>
      </c>
    </row>
    <row r="365" spans="1:6" x14ac:dyDescent="0.45">
      <c r="A365" s="6">
        <v>43972</v>
      </c>
      <c r="B365" s="3" t="s">
        <v>20</v>
      </c>
      <c r="C365" s="3">
        <v>14182.5</v>
      </c>
      <c r="D365" s="3">
        <v>1172574</v>
      </c>
      <c r="E365" s="3">
        <v>968784.86499999987</v>
      </c>
      <c r="F365" s="3">
        <v>94547</v>
      </c>
    </row>
    <row r="366" spans="1:6" x14ac:dyDescent="0.45">
      <c r="A366" s="4">
        <v>43971</v>
      </c>
      <c r="B366" s="2" t="s">
        <v>20</v>
      </c>
      <c r="C366" s="2">
        <v>14928</v>
      </c>
      <c r="D366" s="2">
        <v>1217749.5</v>
      </c>
      <c r="E366" s="2">
        <v>1025585.5199999999</v>
      </c>
      <c r="F366" s="2">
        <v>84618.754369230766</v>
      </c>
    </row>
    <row r="367" spans="1:6" x14ac:dyDescent="0.45">
      <c r="A367" s="6">
        <v>43956</v>
      </c>
      <c r="B367" s="3" t="s">
        <v>20</v>
      </c>
      <c r="C367" s="3">
        <v>13941</v>
      </c>
      <c r="D367" s="3">
        <v>1145575.5</v>
      </c>
      <c r="E367" s="3">
        <v>974448.12600000005</v>
      </c>
      <c r="F367" s="3">
        <v>152152.96544615386</v>
      </c>
    </row>
    <row r="368" spans="1:6" x14ac:dyDescent="0.45">
      <c r="A368" s="4">
        <v>43964</v>
      </c>
      <c r="B368" s="2" t="s">
        <v>20</v>
      </c>
      <c r="C368" s="2">
        <v>14643</v>
      </c>
      <c r="D368" s="2">
        <v>1172691</v>
      </c>
      <c r="E368" s="2">
        <v>971555.08299999998</v>
      </c>
      <c r="F368" s="2">
        <v>124018.33614615384</v>
      </c>
    </row>
    <row r="369" spans="1:6" x14ac:dyDescent="0.45">
      <c r="A369" s="6">
        <v>43954</v>
      </c>
      <c r="B369" s="3" t="s">
        <v>20</v>
      </c>
      <c r="C369" s="3">
        <v>10032</v>
      </c>
      <c r="D369" s="3">
        <v>816150</v>
      </c>
      <c r="E369" s="3">
        <v>698626.03299999994</v>
      </c>
      <c r="F369" s="3">
        <v>97812.892307692295</v>
      </c>
    </row>
    <row r="370" spans="1:6" x14ac:dyDescent="0.45">
      <c r="A370" s="4">
        <v>43957</v>
      </c>
      <c r="B370" s="2" t="s">
        <v>20</v>
      </c>
      <c r="C370" s="2">
        <v>12468</v>
      </c>
      <c r="D370" s="2">
        <v>1016566.5</v>
      </c>
      <c r="E370" s="2">
        <v>858367.60399999993</v>
      </c>
      <c r="F370" s="2">
        <v>88833.638169230762</v>
      </c>
    </row>
    <row r="371" spans="1:6" x14ac:dyDescent="0.45">
      <c r="A371" s="6">
        <v>43974</v>
      </c>
      <c r="B371" s="3" t="s">
        <v>20</v>
      </c>
      <c r="C371" s="3">
        <v>17943</v>
      </c>
      <c r="D371" s="3">
        <v>1457391</v>
      </c>
      <c r="E371" s="3">
        <v>1194154.7659999998</v>
      </c>
      <c r="F371" s="3">
        <v>124621.03076923077</v>
      </c>
    </row>
    <row r="372" spans="1:6" x14ac:dyDescent="0.45">
      <c r="A372" s="4">
        <v>43976</v>
      </c>
      <c r="B372" s="2" t="s">
        <v>20</v>
      </c>
      <c r="C372" s="2">
        <v>15807</v>
      </c>
      <c r="D372" s="2">
        <v>1326705</v>
      </c>
      <c r="E372" s="2">
        <v>1070563.6439999999</v>
      </c>
      <c r="F372" s="2">
        <v>123343.24153846155</v>
      </c>
    </row>
    <row r="373" spans="1:6" x14ac:dyDescent="0.45">
      <c r="A373" s="6">
        <v>43951</v>
      </c>
      <c r="B373" s="3" t="s">
        <v>20</v>
      </c>
      <c r="C373" s="3">
        <v>11976</v>
      </c>
      <c r="D373" s="3">
        <v>1004511</v>
      </c>
      <c r="E373" s="3">
        <v>861334.61399999994</v>
      </c>
      <c r="F373" s="3">
        <v>20847.353846153845</v>
      </c>
    </row>
    <row r="374" spans="1:6" x14ac:dyDescent="0.45">
      <c r="A374" s="4">
        <v>43961</v>
      </c>
      <c r="B374" s="2" t="s">
        <v>20</v>
      </c>
      <c r="C374" s="2">
        <v>14566.5</v>
      </c>
      <c r="D374" s="2">
        <v>1216557</v>
      </c>
      <c r="E374" s="2">
        <v>1013050.3829999999</v>
      </c>
      <c r="F374" s="2">
        <v>102510.40189230769</v>
      </c>
    </row>
    <row r="375" spans="1:6" x14ac:dyDescent="0.45">
      <c r="A375" s="6">
        <v>43959</v>
      </c>
      <c r="B375" s="3" t="s">
        <v>20</v>
      </c>
      <c r="C375" s="3">
        <v>12976.5</v>
      </c>
      <c r="D375" s="3">
        <v>1046848.5</v>
      </c>
      <c r="E375" s="3">
        <v>892743.74599999993</v>
      </c>
      <c r="F375" s="3">
        <v>396844.24095384614</v>
      </c>
    </row>
    <row r="376" spans="1:6" x14ac:dyDescent="0.45">
      <c r="A376" s="4">
        <v>43958</v>
      </c>
      <c r="B376" s="2" t="s">
        <v>20</v>
      </c>
      <c r="C376" s="2">
        <v>11719.5</v>
      </c>
      <c r="D376" s="2">
        <v>965880</v>
      </c>
      <c r="E376" s="2">
        <v>809986.38600000006</v>
      </c>
      <c r="F376" s="2">
        <v>106745.03623846154</v>
      </c>
    </row>
    <row r="377" spans="1:6" x14ac:dyDescent="0.45">
      <c r="A377" s="6">
        <v>43975</v>
      </c>
      <c r="B377" s="3" t="s">
        <v>20</v>
      </c>
      <c r="C377" s="3">
        <v>17197.5</v>
      </c>
      <c r="D377" s="3">
        <v>1386262.5</v>
      </c>
      <c r="E377" s="3">
        <v>1130117.3810000001</v>
      </c>
      <c r="F377" s="3">
        <v>121581.84923076924</v>
      </c>
    </row>
    <row r="378" spans="1:6" x14ac:dyDescent="0.45">
      <c r="A378" s="4">
        <v>43977</v>
      </c>
      <c r="B378" s="2" t="s">
        <v>20</v>
      </c>
      <c r="C378" s="2">
        <v>14419.5</v>
      </c>
      <c r="D378" s="2">
        <v>1210456.5</v>
      </c>
      <c r="E378" s="2">
        <v>970917.12399999995</v>
      </c>
      <c r="F378" s="2">
        <v>88147.13846153846</v>
      </c>
    </row>
    <row r="379" spans="1:6" x14ac:dyDescent="0.45">
      <c r="A379" s="6">
        <v>43983</v>
      </c>
      <c r="B379" s="3" t="s">
        <v>6</v>
      </c>
      <c r="C379" s="3">
        <v>7816.5</v>
      </c>
      <c r="D379" s="3">
        <v>636345</v>
      </c>
      <c r="E379" s="3">
        <v>550528.66300000006</v>
      </c>
      <c r="F379" s="3">
        <v>190344.3008</v>
      </c>
    </row>
    <row r="380" spans="1:6" x14ac:dyDescent="0.45">
      <c r="A380" s="4">
        <v>43982</v>
      </c>
      <c r="B380" s="2" t="s">
        <v>22</v>
      </c>
      <c r="C380" s="2">
        <v>6409.5</v>
      </c>
      <c r="D380" s="2">
        <v>493893</v>
      </c>
      <c r="E380" s="2">
        <v>459762.61999999994</v>
      </c>
      <c r="F380" s="2">
        <v>28040.97692307692</v>
      </c>
    </row>
    <row r="381" spans="1:6" x14ac:dyDescent="0.45">
      <c r="A381" s="6">
        <v>43981</v>
      </c>
      <c r="B381" s="3" t="s">
        <v>21</v>
      </c>
      <c r="C381" s="3">
        <v>11220</v>
      </c>
      <c r="D381" s="3">
        <v>928675.5</v>
      </c>
      <c r="E381" s="3">
        <v>802403.80799999996</v>
      </c>
      <c r="F381" s="3">
        <v>136423.60523076923</v>
      </c>
    </row>
    <row r="382" spans="1:6" x14ac:dyDescent="0.45">
      <c r="A382" s="4">
        <v>43980</v>
      </c>
      <c r="B382" s="2" t="s">
        <v>6</v>
      </c>
      <c r="C382" s="2">
        <v>8350.5</v>
      </c>
      <c r="D382" s="2">
        <v>651237</v>
      </c>
      <c r="E382" s="2">
        <v>601485.12600000005</v>
      </c>
      <c r="F382" s="2">
        <v>83014.635053846156</v>
      </c>
    </row>
    <row r="383" spans="1:6" x14ac:dyDescent="0.45">
      <c r="A383" s="6">
        <v>43979</v>
      </c>
      <c r="B383" s="3" t="s">
        <v>21</v>
      </c>
      <c r="C383" s="3">
        <v>8428.5</v>
      </c>
      <c r="D383" s="3">
        <v>694669.5</v>
      </c>
      <c r="E383" s="3">
        <v>594994.696</v>
      </c>
      <c r="F383" s="3">
        <v>42699.38461538461</v>
      </c>
    </row>
    <row r="384" spans="1:6" x14ac:dyDescent="0.45">
      <c r="A384" s="4">
        <v>43978</v>
      </c>
      <c r="B384" s="2" t="s">
        <v>7</v>
      </c>
      <c r="C384" s="2">
        <v>32817</v>
      </c>
      <c r="D384" s="2">
        <v>3015751.5</v>
      </c>
      <c r="E384" s="2">
        <v>2415980.7719999999</v>
      </c>
      <c r="F384" s="2">
        <v>346048.63569230767</v>
      </c>
    </row>
    <row r="385" spans="1:6" x14ac:dyDescent="0.45">
      <c r="A385" s="6">
        <v>43973</v>
      </c>
      <c r="B385" s="3" t="s">
        <v>7</v>
      </c>
      <c r="C385" s="3">
        <v>36031.5</v>
      </c>
      <c r="D385" s="3">
        <v>3091069.5</v>
      </c>
      <c r="E385" s="3">
        <v>2549333.4129999997</v>
      </c>
      <c r="F385" s="3">
        <v>289900.09384615382</v>
      </c>
    </row>
    <row r="386" spans="1:6" x14ac:dyDescent="0.45">
      <c r="A386" s="4">
        <v>43982</v>
      </c>
      <c r="B386" s="2" t="s">
        <v>23</v>
      </c>
      <c r="C386" s="2">
        <v>5127</v>
      </c>
      <c r="D386" s="2">
        <v>468835.5</v>
      </c>
      <c r="E386" s="2">
        <v>412625.88699999999</v>
      </c>
      <c r="F386" s="2">
        <v>8642.376923076923</v>
      </c>
    </row>
    <row r="387" spans="1:6" x14ac:dyDescent="0.45">
      <c r="A387" s="6">
        <v>43962</v>
      </c>
      <c r="B387" s="3" t="s">
        <v>7</v>
      </c>
      <c r="C387" s="3">
        <v>27187.5</v>
      </c>
      <c r="D387" s="3">
        <v>2479396.5</v>
      </c>
      <c r="E387" s="3">
        <v>1950422.9030000002</v>
      </c>
      <c r="F387" s="3">
        <v>381635.95355384616</v>
      </c>
    </row>
    <row r="388" spans="1:6" x14ac:dyDescent="0.45">
      <c r="A388" s="4">
        <v>43981</v>
      </c>
      <c r="B388" s="2" t="s">
        <v>20</v>
      </c>
      <c r="C388" s="2">
        <v>20688</v>
      </c>
      <c r="D388" s="2">
        <v>1773154.5</v>
      </c>
      <c r="E388" s="2">
        <v>1458979.4909999999</v>
      </c>
      <c r="F388" s="2">
        <v>98432.213407692296</v>
      </c>
    </row>
    <row r="389" spans="1:6" x14ac:dyDescent="0.45">
      <c r="A389" s="6">
        <v>43979</v>
      </c>
      <c r="B389" s="3" t="s">
        <v>20</v>
      </c>
      <c r="C389" s="3">
        <v>15678</v>
      </c>
      <c r="D389" s="3">
        <v>1387443</v>
      </c>
      <c r="E389" s="3">
        <v>1121336.507</v>
      </c>
      <c r="F389" s="3">
        <v>101620.2923076923</v>
      </c>
    </row>
    <row r="390" spans="1:6" x14ac:dyDescent="0.45">
      <c r="A390" s="4">
        <v>43969</v>
      </c>
      <c r="B390" s="2" t="s">
        <v>7</v>
      </c>
      <c r="C390" s="2">
        <v>31329</v>
      </c>
      <c r="D390" s="2">
        <v>2826379.5</v>
      </c>
      <c r="E390" s="2">
        <v>2229453.5079999999</v>
      </c>
      <c r="F390" s="2">
        <v>331756.18072307692</v>
      </c>
    </row>
    <row r="391" spans="1:6" x14ac:dyDescent="0.45">
      <c r="A391" s="6">
        <v>43965</v>
      </c>
      <c r="B391" s="3" t="s">
        <v>7</v>
      </c>
      <c r="C391" s="3">
        <v>29658</v>
      </c>
      <c r="D391" s="3">
        <v>2703132</v>
      </c>
      <c r="E391" s="3">
        <v>2160539.9959999998</v>
      </c>
      <c r="F391" s="3">
        <v>312856.16153846151</v>
      </c>
    </row>
    <row r="392" spans="1:6" x14ac:dyDescent="0.45">
      <c r="A392" s="4">
        <v>43966</v>
      </c>
      <c r="B392" s="2" t="s">
        <v>7</v>
      </c>
      <c r="C392" s="2">
        <v>34150.5</v>
      </c>
      <c r="D392" s="2">
        <v>3038293.5</v>
      </c>
      <c r="E392" s="2">
        <v>2442084.5610000002</v>
      </c>
      <c r="F392" s="2">
        <v>277257.14947692305</v>
      </c>
    </row>
    <row r="393" spans="1:6" x14ac:dyDescent="0.45">
      <c r="A393" s="6">
        <v>43983</v>
      </c>
      <c r="B393" s="3" t="s">
        <v>7</v>
      </c>
      <c r="C393" s="3">
        <v>31947</v>
      </c>
      <c r="D393" s="3">
        <v>2945035.5</v>
      </c>
      <c r="E393" s="3">
        <v>2320195.4450000003</v>
      </c>
      <c r="F393" s="3">
        <v>383761.6669230769</v>
      </c>
    </row>
    <row r="394" spans="1:6" x14ac:dyDescent="0.45">
      <c r="A394" s="4">
        <v>43982</v>
      </c>
      <c r="B394" s="2" t="s">
        <v>21</v>
      </c>
      <c r="C394" s="2">
        <v>10416</v>
      </c>
      <c r="D394" s="2">
        <v>866023.5</v>
      </c>
      <c r="E394" s="2">
        <v>744833.00199999998</v>
      </c>
      <c r="F394" s="2">
        <v>19998.63846153846</v>
      </c>
    </row>
    <row r="395" spans="1:6" x14ac:dyDescent="0.45">
      <c r="A395" s="6">
        <v>43980</v>
      </c>
      <c r="B395" s="3" t="s">
        <v>7</v>
      </c>
      <c r="C395" s="3">
        <v>35431.5</v>
      </c>
      <c r="D395" s="3">
        <v>3193167</v>
      </c>
      <c r="E395" s="3">
        <v>2545757.0549999997</v>
      </c>
      <c r="F395" s="3">
        <v>202281.06923076924</v>
      </c>
    </row>
    <row r="396" spans="1:6" x14ac:dyDescent="0.45">
      <c r="A396" s="4">
        <v>43978</v>
      </c>
      <c r="B396" s="2" t="s">
        <v>8</v>
      </c>
      <c r="C396" s="2">
        <v>78544.5</v>
      </c>
      <c r="D396" s="2">
        <v>6701083.5</v>
      </c>
      <c r="E396" s="2">
        <v>5109499.6169999996</v>
      </c>
      <c r="F396" s="2">
        <v>76226.26923076922</v>
      </c>
    </row>
    <row r="397" spans="1:6" x14ac:dyDescent="0.45">
      <c r="A397" s="6">
        <v>43973</v>
      </c>
      <c r="B397" s="3" t="s">
        <v>8</v>
      </c>
      <c r="C397" s="3">
        <v>97963.5</v>
      </c>
      <c r="D397" s="3">
        <v>7728465</v>
      </c>
      <c r="E397" s="3">
        <v>6415904.9240000006</v>
      </c>
      <c r="F397" s="3">
        <v>150138.82307692309</v>
      </c>
    </row>
    <row r="398" spans="1:6" x14ac:dyDescent="0.45">
      <c r="A398" s="4">
        <v>43983</v>
      </c>
      <c r="B398" s="2" t="s">
        <v>8</v>
      </c>
      <c r="C398" s="2">
        <v>77269.5</v>
      </c>
      <c r="D398" s="2">
        <v>6829921.5</v>
      </c>
      <c r="E398" s="2">
        <v>5152925.182</v>
      </c>
      <c r="F398" s="2">
        <v>219200.11557692307</v>
      </c>
    </row>
    <row r="399" spans="1:6" x14ac:dyDescent="0.45">
      <c r="A399" s="6">
        <v>43982</v>
      </c>
      <c r="B399" s="3" t="s">
        <v>20</v>
      </c>
      <c r="C399" s="3">
        <v>16143</v>
      </c>
      <c r="D399" s="3">
        <v>1423410</v>
      </c>
      <c r="E399" s="3">
        <v>1183524.9380000001</v>
      </c>
      <c r="F399" s="3">
        <v>41938.950392307692</v>
      </c>
    </row>
    <row r="400" spans="1:6" x14ac:dyDescent="0.45">
      <c r="A400" s="4">
        <v>43962</v>
      </c>
      <c r="B400" s="2" t="s">
        <v>8</v>
      </c>
      <c r="C400" s="2">
        <v>72220.5</v>
      </c>
      <c r="D400" s="2">
        <v>6398719.5</v>
      </c>
      <c r="E400" s="2">
        <v>4782829.6060000006</v>
      </c>
      <c r="F400" s="2">
        <v>186502.14615384614</v>
      </c>
    </row>
    <row r="401" spans="1:6" x14ac:dyDescent="0.45">
      <c r="A401" s="6">
        <v>43969</v>
      </c>
      <c r="B401" s="3" t="s">
        <v>8</v>
      </c>
      <c r="C401" s="3">
        <v>78058.5</v>
      </c>
      <c r="D401" s="3">
        <v>6609714</v>
      </c>
      <c r="E401" s="3">
        <v>5024858.7929999996</v>
      </c>
      <c r="F401" s="3">
        <v>140406.07692307691</v>
      </c>
    </row>
    <row r="402" spans="1:6" x14ac:dyDescent="0.45">
      <c r="A402" s="4">
        <v>43965</v>
      </c>
      <c r="B402" s="2" t="s">
        <v>8</v>
      </c>
      <c r="C402" s="2">
        <v>70498.5</v>
      </c>
      <c r="D402" s="2">
        <v>6053649</v>
      </c>
      <c r="E402" s="2">
        <v>4580254.1549999993</v>
      </c>
      <c r="F402" s="2">
        <v>131801.93944615382</v>
      </c>
    </row>
    <row r="403" spans="1:6" x14ac:dyDescent="0.45">
      <c r="A403" s="6">
        <v>43966</v>
      </c>
      <c r="B403" s="3" t="s">
        <v>8</v>
      </c>
      <c r="C403" s="3">
        <v>78961.5</v>
      </c>
      <c r="D403" s="3">
        <v>6876454.5</v>
      </c>
      <c r="E403" s="3">
        <v>5258162.2879999997</v>
      </c>
      <c r="F403" s="3">
        <v>162133.18461538461</v>
      </c>
    </row>
    <row r="404" spans="1:6" x14ac:dyDescent="0.45">
      <c r="A404" s="4">
        <v>43978</v>
      </c>
      <c r="B404" s="2" t="s">
        <v>9</v>
      </c>
      <c r="C404" s="2">
        <v>12490.5</v>
      </c>
      <c r="D404" s="2">
        <v>1054798.5</v>
      </c>
      <c r="E404" s="2">
        <v>878389.06499999994</v>
      </c>
      <c r="F404" s="2">
        <v>67454.765369230765</v>
      </c>
    </row>
    <row r="405" spans="1:6" x14ac:dyDescent="0.45">
      <c r="A405" s="6">
        <v>43973</v>
      </c>
      <c r="B405" s="3" t="s">
        <v>9</v>
      </c>
      <c r="C405" s="3">
        <v>18036</v>
      </c>
      <c r="D405" s="3">
        <v>1455049.5</v>
      </c>
      <c r="E405" s="3">
        <v>1301439.284</v>
      </c>
      <c r="F405" s="3">
        <v>69189.123076923075</v>
      </c>
    </row>
    <row r="406" spans="1:6" x14ac:dyDescent="0.45">
      <c r="A406" s="4">
        <v>43983</v>
      </c>
      <c r="B406" s="2" t="s">
        <v>9</v>
      </c>
      <c r="C406" s="2">
        <v>11416.5</v>
      </c>
      <c r="D406" s="2">
        <v>1007742</v>
      </c>
      <c r="E406" s="2">
        <v>815296.88</v>
      </c>
      <c r="F406" s="2">
        <v>145147.84546153847</v>
      </c>
    </row>
    <row r="407" spans="1:6" x14ac:dyDescent="0.45">
      <c r="A407" s="6">
        <v>43962</v>
      </c>
      <c r="B407" s="3" t="s">
        <v>9</v>
      </c>
      <c r="C407" s="3">
        <v>9007.5</v>
      </c>
      <c r="D407" s="3">
        <v>734335.5</v>
      </c>
      <c r="E407" s="3">
        <v>622482.40399999998</v>
      </c>
      <c r="F407" s="3">
        <v>113093.66153846154</v>
      </c>
    </row>
    <row r="408" spans="1:6" x14ac:dyDescent="0.45">
      <c r="A408" s="4">
        <v>43980</v>
      </c>
      <c r="B408" s="2" t="s">
        <v>8</v>
      </c>
      <c r="C408" s="2">
        <v>87552</v>
      </c>
      <c r="D408" s="2">
        <v>7387116</v>
      </c>
      <c r="E408" s="2">
        <v>5815890.3319999995</v>
      </c>
      <c r="F408" s="2">
        <v>161811.89230769229</v>
      </c>
    </row>
    <row r="409" spans="1:6" x14ac:dyDescent="0.45">
      <c r="A409" s="6">
        <v>43969</v>
      </c>
      <c r="B409" s="3" t="s">
        <v>9</v>
      </c>
      <c r="C409" s="3">
        <v>11680.5</v>
      </c>
      <c r="D409" s="3">
        <v>936427.5</v>
      </c>
      <c r="E409" s="3">
        <v>813406.68400000001</v>
      </c>
      <c r="F409" s="3">
        <v>117272.7846153846</v>
      </c>
    </row>
    <row r="410" spans="1:6" x14ac:dyDescent="0.45">
      <c r="A410" s="4">
        <v>43965</v>
      </c>
      <c r="B410" s="2" t="s">
        <v>9</v>
      </c>
      <c r="C410" s="2">
        <v>12037.5</v>
      </c>
      <c r="D410" s="2">
        <v>981564</v>
      </c>
      <c r="E410" s="2">
        <v>877726.201</v>
      </c>
      <c r="F410" s="2">
        <v>69249.011815384612</v>
      </c>
    </row>
    <row r="411" spans="1:6" x14ac:dyDescent="0.45">
      <c r="A411" s="6">
        <v>43966</v>
      </c>
      <c r="B411" s="3" t="s">
        <v>9</v>
      </c>
      <c r="C411" s="3">
        <v>14421</v>
      </c>
      <c r="D411" s="3">
        <v>1150579.5</v>
      </c>
      <c r="E411" s="3">
        <v>1038033.7869999999</v>
      </c>
      <c r="F411" s="3">
        <v>68487.358569230768</v>
      </c>
    </row>
    <row r="412" spans="1:6" x14ac:dyDescent="0.45">
      <c r="A412" s="4">
        <v>43980</v>
      </c>
      <c r="B412" s="2" t="s">
        <v>9</v>
      </c>
      <c r="C412" s="2">
        <v>14823</v>
      </c>
      <c r="D412" s="2">
        <v>1273464</v>
      </c>
      <c r="E412" s="2">
        <v>1068326.9369999999</v>
      </c>
      <c r="F412" s="2">
        <v>76299.023384615386</v>
      </c>
    </row>
    <row r="413" spans="1:6" x14ac:dyDescent="0.45">
      <c r="A413" s="6">
        <v>43978</v>
      </c>
      <c r="B413" s="3" t="s">
        <v>10</v>
      </c>
      <c r="C413" s="3">
        <v>31257</v>
      </c>
      <c r="D413" s="3">
        <v>2924133</v>
      </c>
      <c r="E413" s="3">
        <v>2311405.017</v>
      </c>
      <c r="F413" s="3">
        <v>148582.33846153846</v>
      </c>
    </row>
    <row r="414" spans="1:6" x14ac:dyDescent="0.45">
      <c r="A414" s="4">
        <v>43973</v>
      </c>
      <c r="B414" s="2" t="s">
        <v>10</v>
      </c>
      <c r="C414" s="2">
        <v>38074.5</v>
      </c>
      <c r="D414" s="2">
        <v>3414180</v>
      </c>
      <c r="E414" s="2">
        <v>2805831.5209999997</v>
      </c>
      <c r="F414" s="2">
        <v>124540.74078461538</v>
      </c>
    </row>
    <row r="415" spans="1:6" x14ac:dyDescent="0.45">
      <c r="A415" s="6">
        <v>43983</v>
      </c>
      <c r="B415" s="3" t="s">
        <v>10</v>
      </c>
      <c r="C415" s="3">
        <v>32170.5</v>
      </c>
      <c r="D415" s="3">
        <v>3013512</v>
      </c>
      <c r="E415" s="3">
        <v>2355616.679</v>
      </c>
      <c r="F415" s="3">
        <v>219429.2774153846</v>
      </c>
    </row>
    <row r="416" spans="1:6" x14ac:dyDescent="0.45">
      <c r="A416" s="4">
        <v>43962</v>
      </c>
      <c r="B416" s="2" t="s">
        <v>10</v>
      </c>
      <c r="C416" s="2">
        <v>42397.5</v>
      </c>
      <c r="D416" s="2">
        <v>3911979</v>
      </c>
      <c r="E416" s="2">
        <v>3086459.8370000003</v>
      </c>
      <c r="F416" s="2">
        <v>164514.63076923075</v>
      </c>
    </row>
    <row r="417" spans="1:6" x14ac:dyDescent="0.45">
      <c r="A417" s="6">
        <v>43969</v>
      </c>
      <c r="B417" s="3" t="s">
        <v>10</v>
      </c>
      <c r="C417" s="3">
        <v>28668</v>
      </c>
      <c r="D417" s="3">
        <v>2588148</v>
      </c>
      <c r="E417" s="3">
        <v>2042294.1669999999</v>
      </c>
      <c r="F417" s="3">
        <v>160977.42935384615</v>
      </c>
    </row>
    <row r="418" spans="1:6" x14ac:dyDescent="0.45">
      <c r="A418" s="4">
        <v>43965</v>
      </c>
      <c r="B418" s="2" t="s">
        <v>10</v>
      </c>
      <c r="C418" s="2">
        <v>27411</v>
      </c>
      <c r="D418" s="2">
        <v>2441520</v>
      </c>
      <c r="E418" s="2">
        <v>1933378.3459999997</v>
      </c>
      <c r="F418" s="2">
        <v>141658.27661538462</v>
      </c>
    </row>
    <row r="419" spans="1:6" x14ac:dyDescent="0.45">
      <c r="A419" s="6">
        <v>43966</v>
      </c>
      <c r="B419" s="3" t="s">
        <v>10</v>
      </c>
      <c r="C419" s="3">
        <v>32854.5</v>
      </c>
      <c r="D419" s="3">
        <v>2949078</v>
      </c>
      <c r="E419" s="3">
        <v>2391958.463</v>
      </c>
      <c r="F419" s="3">
        <v>129383.86666153846</v>
      </c>
    </row>
    <row r="420" spans="1:6" x14ac:dyDescent="0.45">
      <c r="A420" s="4">
        <v>43980</v>
      </c>
      <c r="B420" s="2" t="s">
        <v>10</v>
      </c>
      <c r="C420" s="2">
        <v>35346</v>
      </c>
      <c r="D420" s="2">
        <v>3258054</v>
      </c>
      <c r="E420" s="2">
        <v>2595610.66</v>
      </c>
      <c r="F420" s="2">
        <v>195198.78461538462</v>
      </c>
    </row>
    <row r="421" spans="1:6" x14ac:dyDescent="0.45">
      <c r="A421" s="6">
        <v>43978</v>
      </c>
      <c r="B421" s="3" t="s">
        <v>11</v>
      </c>
      <c r="C421" s="3">
        <v>286558.5</v>
      </c>
      <c r="D421" s="3">
        <v>29256993</v>
      </c>
      <c r="E421" s="3">
        <v>21169527.457000002</v>
      </c>
      <c r="F421" s="3">
        <v>646741.28130000003</v>
      </c>
    </row>
    <row r="422" spans="1:6" x14ac:dyDescent="0.45">
      <c r="A422" s="4">
        <v>43973</v>
      </c>
      <c r="B422" s="2" t="s">
        <v>11</v>
      </c>
      <c r="C422" s="2">
        <v>304092</v>
      </c>
      <c r="D422" s="2">
        <v>29465769</v>
      </c>
      <c r="E422" s="2">
        <v>22276452.264999997</v>
      </c>
      <c r="F422" s="2">
        <v>570447.6369538462</v>
      </c>
    </row>
    <row r="423" spans="1:6" x14ac:dyDescent="0.45">
      <c r="A423" s="6">
        <v>43983</v>
      </c>
      <c r="B423" s="3" t="s">
        <v>11</v>
      </c>
      <c r="C423" s="3">
        <v>272926.5</v>
      </c>
      <c r="D423" s="3">
        <v>27770092.5</v>
      </c>
      <c r="E423" s="3">
        <v>20952913.508000001</v>
      </c>
      <c r="F423" s="3">
        <v>872904.40428461542</v>
      </c>
    </row>
    <row r="424" spans="1:6" x14ac:dyDescent="0.45">
      <c r="A424" s="4">
        <v>43962</v>
      </c>
      <c r="B424" s="2" t="s">
        <v>11</v>
      </c>
      <c r="C424" s="2">
        <v>237099</v>
      </c>
      <c r="D424" s="2">
        <v>24628233.223949999</v>
      </c>
      <c r="E424" s="2">
        <v>17679930.469999999</v>
      </c>
      <c r="F424" s="2">
        <v>622499.33031538466</v>
      </c>
    </row>
    <row r="425" spans="1:6" x14ac:dyDescent="0.45">
      <c r="A425" s="6">
        <v>43969</v>
      </c>
      <c r="B425" s="3" t="s">
        <v>11</v>
      </c>
      <c r="C425" s="3">
        <v>273900</v>
      </c>
      <c r="D425" s="3">
        <v>27535284.147600003</v>
      </c>
      <c r="E425" s="3">
        <v>19680985.969000001</v>
      </c>
      <c r="F425" s="3">
        <v>764540.58792307694</v>
      </c>
    </row>
    <row r="426" spans="1:6" x14ac:dyDescent="0.45">
      <c r="A426" s="4">
        <v>43965</v>
      </c>
      <c r="B426" s="2" t="s">
        <v>11</v>
      </c>
      <c r="C426" s="2">
        <v>274059</v>
      </c>
      <c r="D426" s="2">
        <v>28181292</v>
      </c>
      <c r="E426" s="2">
        <v>20493717.226</v>
      </c>
      <c r="F426" s="2">
        <v>806120.19333076919</v>
      </c>
    </row>
    <row r="427" spans="1:6" x14ac:dyDescent="0.45">
      <c r="A427" s="6">
        <v>43966</v>
      </c>
      <c r="B427" s="3" t="s">
        <v>11</v>
      </c>
      <c r="C427" s="3">
        <v>318816</v>
      </c>
      <c r="D427" s="3">
        <v>32354331</v>
      </c>
      <c r="E427" s="3">
        <v>23895072.432</v>
      </c>
      <c r="F427" s="3">
        <v>616932.92353846144</v>
      </c>
    </row>
    <row r="428" spans="1:6" x14ac:dyDescent="0.45">
      <c r="A428" s="4">
        <v>43978</v>
      </c>
      <c r="B428" s="2" t="s">
        <v>12</v>
      </c>
      <c r="C428" s="2">
        <v>370012.5</v>
      </c>
      <c r="D428" s="2">
        <v>39034861.5</v>
      </c>
      <c r="E428" s="2">
        <v>28040467.216000002</v>
      </c>
      <c r="F428" s="2">
        <v>681486.56664615381</v>
      </c>
    </row>
    <row r="429" spans="1:6" x14ac:dyDescent="0.45">
      <c r="A429" s="6">
        <v>43973</v>
      </c>
      <c r="B429" s="3" t="s">
        <v>12</v>
      </c>
      <c r="C429" s="3">
        <v>393018</v>
      </c>
      <c r="D429" s="3">
        <v>39498373.5</v>
      </c>
      <c r="E429" s="3">
        <v>29683782.432999995</v>
      </c>
      <c r="F429" s="3">
        <v>636230.32011538453</v>
      </c>
    </row>
    <row r="430" spans="1:6" x14ac:dyDescent="0.45">
      <c r="A430" s="4">
        <v>43983</v>
      </c>
      <c r="B430" s="2" t="s">
        <v>12</v>
      </c>
      <c r="C430" s="2">
        <v>349699.5</v>
      </c>
      <c r="D430" s="2">
        <v>37257840.18135</v>
      </c>
      <c r="E430" s="2">
        <v>27640203.134</v>
      </c>
      <c r="F430" s="2">
        <v>744856.58547692304</v>
      </c>
    </row>
    <row r="431" spans="1:6" x14ac:dyDescent="0.45">
      <c r="A431" s="6">
        <v>43962</v>
      </c>
      <c r="B431" s="3" t="s">
        <v>12</v>
      </c>
      <c r="C431" s="3">
        <v>318565.5</v>
      </c>
      <c r="D431" s="3">
        <v>33781581</v>
      </c>
      <c r="E431" s="3">
        <v>24232690.171</v>
      </c>
      <c r="F431" s="3">
        <v>605833.76570769225</v>
      </c>
    </row>
    <row r="432" spans="1:6" x14ac:dyDescent="0.45">
      <c r="A432" s="4">
        <v>43980</v>
      </c>
      <c r="B432" s="2" t="s">
        <v>11</v>
      </c>
      <c r="C432" s="2">
        <v>422965.5</v>
      </c>
      <c r="D432" s="2">
        <v>41767140.105000004</v>
      </c>
      <c r="E432" s="2">
        <v>32361318.846999999</v>
      </c>
      <c r="F432" s="2">
        <v>525087.91538461542</v>
      </c>
    </row>
    <row r="433" spans="1:6" x14ac:dyDescent="0.45">
      <c r="A433" s="6">
        <v>43969</v>
      </c>
      <c r="B433" s="3" t="s">
        <v>12</v>
      </c>
      <c r="C433" s="3">
        <v>355081.5</v>
      </c>
      <c r="D433" s="3">
        <v>36876888</v>
      </c>
      <c r="E433" s="3">
        <v>26228948.559</v>
      </c>
      <c r="F433" s="3">
        <v>898617.75030769221</v>
      </c>
    </row>
    <row r="434" spans="1:6" x14ac:dyDescent="0.45">
      <c r="A434" s="4">
        <v>43965</v>
      </c>
      <c r="B434" s="2" t="s">
        <v>12</v>
      </c>
      <c r="C434" s="2">
        <v>358387.5</v>
      </c>
      <c r="D434" s="2">
        <v>37963150.5</v>
      </c>
      <c r="E434" s="2">
        <v>27483828.208999999</v>
      </c>
      <c r="F434" s="2">
        <v>506964.83088461537</v>
      </c>
    </row>
    <row r="435" spans="1:6" x14ac:dyDescent="0.45">
      <c r="A435" s="6">
        <v>43966</v>
      </c>
      <c r="B435" s="3" t="s">
        <v>12</v>
      </c>
      <c r="C435" s="3">
        <v>403261.5</v>
      </c>
      <c r="D435" s="3">
        <v>42271377</v>
      </c>
      <c r="E435" s="3">
        <v>31105053.390999999</v>
      </c>
      <c r="F435" s="3">
        <v>571050.76427692303</v>
      </c>
    </row>
    <row r="436" spans="1:6" x14ac:dyDescent="0.45">
      <c r="A436" s="4">
        <v>43978</v>
      </c>
      <c r="B436" s="2" t="s">
        <v>13</v>
      </c>
      <c r="C436" s="2">
        <v>69010.5</v>
      </c>
      <c r="D436" s="2">
        <v>5985894</v>
      </c>
      <c r="E436" s="2">
        <v>4624968.49</v>
      </c>
      <c r="F436" s="2">
        <v>168769.33384615384</v>
      </c>
    </row>
    <row r="437" spans="1:6" x14ac:dyDescent="0.45">
      <c r="A437" s="6">
        <v>43973</v>
      </c>
      <c r="B437" s="3" t="s">
        <v>13</v>
      </c>
      <c r="C437" s="3">
        <v>75820.5</v>
      </c>
      <c r="D437" s="3">
        <v>5943489</v>
      </c>
      <c r="E437" s="3">
        <v>5046963.6720000003</v>
      </c>
      <c r="F437" s="3">
        <v>196334.07284615384</v>
      </c>
    </row>
    <row r="438" spans="1:6" x14ac:dyDescent="0.45">
      <c r="A438" s="4">
        <v>43983</v>
      </c>
      <c r="B438" s="2" t="s">
        <v>13</v>
      </c>
      <c r="C438" s="2">
        <v>64740</v>
      </c>
      <c r="D438" s="2">
        <v>5800290</v>
      </c>
      <c r="E438" s="2">
        <v>4332158.4330000002</v>
      </c>
      <c r="F438" s="2">
        <v>205428.24997692305</v>
      </c>
    </row>
    <row r="439" spans="1:6" x14ac:dyDescent="0.45">
      <c r="A439" s="6">
        <v>43962</v>
      </c>
      <c r="B439" s="3" t="s">
        <v>13</v>
      </c>
      <c r="C439" s="3">
        <v>59574</v>
      </c>
      <c r="D439" s="3">
        <v>5178169.5</v>
      </c>
      <c r="E439" s="3">
        <v>3929032.2650000001</v>
      </c>
      <c r="F439" s="3">
        <v>208822.33076923079</v>
      </c>
    </row>
    <row r="440" spans="1:6" x14ac:dyDescent="0.45">
      <c r="A440" s="4">
        <v>43980</v>
      </c>
      <c r="B440" s="2" t="s">
        <v>12</v>
      </c>
      <c r="C440" s="2">
        <v>524481</v>
      </c>
      <c r="D440" s="2">
        <v>54172029</v>
      </c>
      <c r="E440" s="2">
        <v>41382275.210999995</v>
      </c>
      <c r="F440" s="2">
        <v>512623.0388076923</v>
      </c>
    </row>
    <row r="441" spans="1:6" x14ac:dyDescent="0.45">
      <c r="A441" s="6">
        <v>43969</v>
      </c>
      <c r="B441" s="3" t="s">
        <v>13</v>
      </c>
      <c r="C441" s="3">
        <v>70278</v>
      </c>
      <c r="D441" s="3">
        <v>5798476.5</v>
      </c>
      <c r="E441" s="3">
        <v>4485664.5060000001</v>
      </c>
      <c r="F441" s="3">
        <v>182019.63597692308</v>
      </c>
    </row>
    <row r="442" spans="1:6" x14ac:dyDescent="0.45">
      <c r="A442" s="4">
        <v>43965</v>
      </c>
      <c r="B442" s="2" t="s">
        <v>13</v>
      </c>
      <c r="C442" s="2">
        <v>63645</v>
      </c>
      <c r="D442" s="2">
        <v>5366602.5</v>
      </c>
      <c r="E442" s="2">
        <v>4245727.3389999997</v>
      </c>
      <c r="F442" s="2">
        <v>137701.4149</v>
      </c>
    </row>
    <row r="443" spans="1:6" x14ac:dyDescent="0.45">
      <c r="A443" s="6">
        <v>43966</v>
      </c>
      <c r="B443" s="3" t="s">
        <v>13</v>
      </c>
      <c r="C443" s="3">
        <v>75642</v>
      </c>
      <c r="D443" s="3">
        <v>6293952</v>
      </c>
      <c r="E443" s="3">
        <v>5100877.9309999999</v>
      </c>
      <c r="F443" s="3">
        <v>159537.61835384613</v>
      </c>
    </row>
    <row r="444" spans="1:6" x14ac:dyDescent="0.45">
      <c r="A444" s="4">
        <v>43978</v>
      </c>
      <c r="B444" s="2" t="s">
        <v>14</v>
      </c>
      <c r="C444" s="2">
        <v>40420.5</v>
      </c>
      <c r="D444" s="2">
        <v>3780852</v>
      </c>
      <c r="E444" s="2">
        <v>2893288.4459999995</v>
      </c>
      <c r="F444" s="2">
        <v>291528.45785384614</v>
      </c>
    </row>
    <row r="445" spans="1:6" x14ac:dyDescent="0.45">
      <c r="A445" s="6">
        <v>43973</v>
      </c>
      <c r="B445" s="3" t="s">
        <v>14</v>
      </c>
      <c r="C445" s="3">
        <v>53838</v>
      </c>
      <c r="D445" s="3">
        <v>4840833</v>
      </c>
      <c r="E445" s="3">
        <v>4017247.747</v>
      </c>
      <c r="F445" s="3">
        <v>147709.19777692307</v>
      </c>
    </row>
    <row r="446" spans="1:6" x14ac:dyDescent="0.45">
      <c r="A446" s="4">
        <v>43983</v>
      </c>
      <c r="B446" s="2" t="s">
        <v>14</v>
      </c>
      <c r="C446" s="2">
        <v>40528.5</v>
      </c>
      <c r="D446" s="2">
        <v>3865251</v>
      </c>
      <c r="E446" s="2">
        <v>2972895.4169999999</v>
      </c>
      <c r="F446" s="2">
        <v>336001.08039230772</v>
      </c>
    </row>
    <row r="447" spans="1:6" x14ac:dyDescent="0.45">
      <c r="A447" s="6">
        <v>43962</v>
      </c>
      <c r="B447" s="3" t="s">
        <v>14</v>
      </c>
      <c r="C447" s="3">
        <v>32733</v>
      </c>
      <c r="D447" s="3">
        <v>3079630.5</v>
      </c>
      <c r="E447" s="3">
        <v>2364369.4010000001</v>
      </c>
      <c r="F447" s="3">
        <v>281373.57021538459</v>
      </c>
    </row>
    <row r="448" spans="1:6" x14ac:dyDescent="0.45">
      <c r="A448" s="4">
        <v>43980</v>
      </c>
      <c r="B448" s="2" t="s">
        <v>13</v>
      </c>
      <c r="C448" s="2">
        <v>84433.5</v>
      </c>
      <c r="D448" s="2">
        <v>7228395</v>
      </c>
      <c r="E448" s="2">
        <v>5795765.9359999998</v>
      </c>
      <c r="F448" s="2">
        <v>264121.66047692305</v>
      </c>
    </row>
    <row r="449" spans="1:6" x14ac:dyDescent="0.45">
      <c r="A449" s="6">
        <v>43969</v>
      </c>
      <c r="B449" s="3" t="s">
        <v>14</v>
      </c>
      <c r="C449" s="3">
        <v>36655.5</v>
      </c>
      <c r="D449" s="3">
        <v>3360135</v>
      </c>
      <c r="E449" s="3">
        <v>2596293.8219999997</v>
      </c>
      <c r="F449" s="3">
        <v>202175.53846153847</v>
      </c>
    </row>
    <row r="450" spans="1:6" x14ac:dyDescent="0.45">
      <c r="A450" s="4">
        <v>43965</v>
      </c>
      <c r="B450" s="2" t="s">
        <v>14</v>
      </c>
      <c r="C450" s="2">
        <v>33886.5</v>
      </c>
      <c r="D450" s="2">
        <v>3166479</v>
      </c>
      <c r="E450" s="2">
        <v>2522496.074</v>
      </c>
      <c r="F450" s="2">
        <v>156584.58769230769</v>
      </c>
    </row>
    <row r="451" spans="1:6" x14ac:dyDescent="0.45">
      <c r="A451" s="6">
        <v>43966</v>
      </c>
      <c r="B451" s="3" t="s">
        <v>14</v>
      </c>
      <c r="C451" s="3">
        <v>41697</v>
      </c>
      <c r="D451" s="3">
        <v>3772258.5</v>
      </c>
      <c r="E451" s="3">
        <v>3092823.6680000001</v>
      </c>
      <c r="F451" s="3">
        <v>167669.98904615385</v>
      </c>
    </row>
    <row r="452" spans="1:6" x14ac:dyDescent="0.45">
      <c r="A452" s="4">
        <v>43980</v>
      </c>
      <c r="B452" s="2" t="s">
        <v>14</v>
      </c>
      <c r="C452" s="2">
        <v>44569.5</v>
      </c>
      <c r="D452" s="2">
        <v>4108596</v>
      </c>
      <c r="E452" s="2">
        <v>3229427.0830000001</v>
      </c>
      <c r="F452" s="2">
        <v>121448.35925384614</v>
      </c>
    </row>
    <row r="453" spans="1:6" x14ac:dyDescent="0.45">
      <c r="A453" s="6">
        <v>43978</v>
      </c>
      <c r="B453" s="3" t="s">
        <v>15</v>
      </c>
      <c r="C453" s="3">
        <v>18069</v>
      </c>
      <c r="D453" s="3">
        <v>1603084.5</v>
      </c>
      <c r="E453" s="3">
        <v>1312709.0090000001</v>
      </c>
      <c r="F453" s="3">
        <v>241760.20769230771</v>
      </c>
    </row>
    <row r="454" spans="1:6" x14ac:dyDescent="0.45">
      <c r="A454" s="4">
        <v>43973</v>
      </c>
      <c r="B454" s="2" t="s">
        <v>15</v>
      </c>
      <c r="C454" s="2">
        <v>21483</v>
      </c>
      <c r="D454" s="2">
        <v>1774329</v>
      </c>
      <c r="E454" s="2">
        <v>1460215.51</v>
      </c>
      <c r="F454" s="2">
        <v>181509.9923076923</v>
      </c>
    </row>
    <row r="455" spans="1:6" x14ac:dyDescent="0.45">
      <c r="A455" s="6">
        <v>43983</v>
      </c>
      <c r="B455" s="3" t="s">
        <v>15</v>
      </c>
      <c r="C455" s="3">
        <v>16687.5</v>
      </c>
      <c r="D455" s="3">
        <v>1526608.5</v>
      </c>
      <c r="E455" s="3">
        <v>1202670.0489999999</v>
      </c>
      <c r="F455" s="3">
        <v>340349.53369230771</v>
      </c>
    </row>
    <row r="456" spans="1:6" x14ac:dyDescent="0.45">
      <c r="A456" s="4">
        <v>43962</v>
      </c>
      <c r="B456" s="2" t="s">
        <v>15</v>
      </c>
      <c r="C456" s="2">
        <v>12238.5</v>
      </c>
      <c r="D456" s="2">
        <v>1096002</v>
      </c>
      <c r="E456" s="2">
        <v>872395.08600000001</v>
      </c>
      <c r="F456" s="2">
        <v>218895.40769230769</v>
      </c>
    </row>
    <row r="457" spans="1:6" x14ac:dyDescent="0.45">
      <c r="A457" s="6">
        <v>43969</v>
      </c>
      <c r="B457" s="3" t="s">
        <v>15</v>
      </c>
      <c r="C457" s="3">
        <v>14290.5</v>
      </c>
      <c r="D457" s="3">
        <v>1246162.5</v>
      </c>
      <c r="E457" s="3">
        <v>983143.48999999987</v>
      </c>
      <c r="F457" s="3">
        <v>263823.34615384613</v>
      </c>
    </row>
    <row r="458" spans="1:6" x14ac:dyDescent="0.45">
      <c r="A458" s="4">
        <v>43965</v>
      </c>
      <c r="B458" s="2" t="s">
        <v>15</v>
      </c>
      <c r="C458" s="2">
        <v>14385</v>
      </c>
      <c r="D458" s="2">
        <v>1223491.5</v>
      </c>
      <c r="E458" s="2">
        <v>977925.73100000003</v>
      </c>
      <c r="F458" s="2">
        <v>285708.40769230766</v>
      </c>
    </row>
    <row r="459" spans="1:6" x14ac:dyDescent="0.45">
      <c r="A459" s="6">
        <v>43966</v>
      </c>
      <c r="B459" s="3" t="s">
        <v>15</v>
      </c>
      <c r="C459" s="3">
        <v>16498.5</v>
      </c>
      <c r="D459" s="3">
        <v>1370482.5</v>
      </c>
      <c r="E459" s="3">
        <v>1095453.1229999999</v>
      </c>
      <c r="F459" s="3">
        <v>250663.81538461539</v>
      </c>
    </row>
    <row r="460" spans="1:6" x14ac:dyDescent="0.45">
      <c r="A460" s="4">
        <v>43978</v>
      </c>
      <c r="B460" s="2" t="s">
        <v>16</v>
      </c>
      <c r="C460" s="2">
        <v>13203</v>
      </c>
      <c r="D460" s="2">
        <v>1211457</v>
      </c>
      <c r="E460" s="2">
        <v>964554.21099999989</v>
      </c>
      <c r="F460" s="2">
        <v>156117.80846153846</v>
      </c>
    </row>
    <row r="461" spans="1:6" x14ac:dyDescent="0.45">
      <c r="A461" s="6">
        <v>43973</v>
      </c>
      <c r="B461" s="3" t="s">
        <v>16</v>
      </c>
      <c r="C461" s="3">
        <v>15802.5</v>
      </c>
      <c r="D461" s="3">
        <v>1411909.5</v>
      </c>
      <c r="E461" s="3">
        <v>1158841.584</v>
      </c>
      <c r="F461" s="3">
        <v>186035.59738461539</v>
      </c>
    </row>
    <row r="462" spans="1:6" x14ac:dyDescent="0.45">
      <c r="A462" s="4">
        <v>43983</v>
      </c>
      <c r="B462" s="2" t="s">
        <v>16</v>
      </c>
      <c r="C462" s="2">
        <v>16476</v>
      </c>
      <c r="D462" s="2">
        <v>1565632.5</v>
      </c>
      <c r="E462" s="2">
        <v>1234060.9909999999</v>
      </c>
      <c r="F462" s="2">
        <v>194827.87672307692</v>
      </c>
    </row>
    <row r="463" spans="1:6" x14ac:dyDescent="0.45">
      <c r="A463" s="6">
        <v>43962</v>
      </c>
      <c r="B463" s="3" t="s">
        <v>16</v>
      </c>
      <c r="C463" s="3">
        <v>12654</v>
      </c>
      <c r="D463" s="3">
        <v>1081158</v>
      </c>
      <c r="E463" s="3">
        <v>927698.82299999986</v>
      </c>
      <c r="F463" s="3">
        <v>197299.08136923076</v>
      </c>
    </row>
    <row r="464" spans="1:6" x14ac:dyDescent="0.45">
      <c r="A464" s="4">
        <v>43980</v>
      </c>
      <c r="B464" s="2" t="s">
        <v>15</v>
      </c>
      <c r="C464" s="2">
        <v>19647</v>
      </c>
      <c r="D464" s="2">
        <v>1764669</v>
      </c>
      <c r="E464" s="2">
        <v>1409485.402</v>
      </c>
      <c r="F464" s="2">
        <v>182377.32307692306</v>
      </c>
    </row>
    <row r="465" spans="1:6" x14ac:dyDescent="0.45">
      <c r="A465" s="6">
        <v>43969</v>
      </c>
      <c r="B465" s="3" t="s">
        <v>16</v>
      </c>
      <c r="C465" s="3">
        <v>12450</v>
      </c>
      <c r="D465" s="3">
        <v>1115146.5</v>
      </c>
      <c r="E465" s="3">
        <v>897555.51099999994</v>
      </c>
      <c r="F465" s="3">
        <v>150809.61403846153</v>
      </c>
    </row>
    <row r="466" spans="1:6" x14ac:dyDescent="0.45">
      <c r="A466" s="4">
        <v>43965</v>
      </c>
      <c r="B466" s="2" t="s">
        <v>16</v>
      </c>
      <c r="C466" s="2">
        <v>11161.5</v>
      </c>
      <c r="D466" s="2">
        <v>963502.5</v>
      </c>
      <c r="E466" s="2">
        <v>812962.67800000007</v>
      </c>
      <c r="F466" s="2">
        <v>193118.32307692309</v>
      </c>
    </row>
    <row r="467" spans="1:6" x14ac:dyDescent="0.45">
      <c r="A467" s="6">
        <v>43966</v>
      </c>
      <c r="B467" s="3" t="s">
        <v>16</v>
      </c>
      <c r="C467" s="3">
        <v>12229.5</v>
      </c>
      <c r="D467" s="3">
        <v>1122730.5</v>
      </c>
      <c r="E467" s="3">
        <v>921566.44700000004</v>
      </c>
      <c r="F467" s="3">
        <v>147588</v>
      </c>
    </row>
    <row r="468" spans="1:6" x14ac:dyDescent="0.45">
      <c r="A468" s="4">
        <v>43978</v>
      </c>
      <c r="B468" s="2" t="s">
        <v>17</v>
      </c>
      <c r="C468" s="2">
        <v>28050</v>
      </c>
      <c r="D468" s="2">
        <v>2458555.5</v>
      </c>
      <c r="E468" s="2">
        <v>1979227.4479999999</v>
      </c>
      <c r="F468" s="2">
        <v>122940.53466153846</v>
      </c>
    </row>
    <row r="469" spans="1:6" x14ac:dyDescent="0.45">
      <c r="A469" s="6">
        <v>43973</v>
      </c>
      <c r="B469" s="3" t="s">
        <v>17</v>
      </c>
      <c r="C469" s="3">
        <v>30781.5</v>
      </c>
      <c r="D469" s="3">
        <v>2540715</v>
      </c>
      <c r="E469" s="3">
        <v>2108065.5690000001</v>
      </c>
      <c r="F469" s="3">
        <v>90381.169230769228</v>
      </c>
    </row>
    <row r="470" spans="1:6" x14ac:dyDescent="0.45">
      <c r="A470" s="4">
        <v>43983</v>
      </c>
      <c r="B470" s="2" t="s">
        <v>17</v>
      </c>
      <c r="C470" s="2">
        <v>27960</v>
      </c>
      <c r="D470" s="2">
        <v>2538967.5</v>
      </c>
      <c r="E470" s="2">
        <v>1983277.5959999997</v>
      </c>
      <c r="F470" s="2">
        <v>134168.53587692307</v>
      </c>
    </row>
    <row r="471" spans="1:6" x14ac:dyDescent="0.45">
      <c r="A471" s="6">
        <v>43962</v>
      </c>
      <c r="B471" s="3" t="s">
        <v>17</v>
      </c>
      <c r="C471" s="3">
        <v>23629.5</v>
      </c>
      <c r="D471" s="3">
        <v>2164365</v>
      </c>
      <c r="E471" s="3">
        <v>1678039.8589999999</v>
      </c>
      <c r="F471" s="3">
        <v>151098.71538461538</v>
      </c>
    </row>
    <row r="472" spans="1:6" x14ac:dyDescent="0.45">
      <c r="A472" s="4">
        <v>43980</v>
      </c>
      <c r="B472" s="2" t="s">
        <v>16</v>
      </c>
      <c r="C472" s="2">
        <v>17052</v>
      </c>
      <c r="D472" s="2">
        <v>1549020</v>
      </c>
      <c r="E472" s="2">
        <v>1246591.997</v>
      </c>
      <c r="F472" s="2">
        <v>104864.4846153846</v>
      </c>
    </row>
    <row r="473" spans="1:6" x14ac:dyDescent="0.45">
      <c r="A473" s="6">
        <v>43969</v>
      </c>
      <c r="B473" s="3" t="s">
        <v>17</v>
      </c>
      <c r="C473" s="3">
        <v>27181.5</v>
      </c>
      <c r="D473" s="3">
        <v>2324490</v>
      </c>
      <c r="E473" s="3">
        <v>1796459.4790000001</v>
      </c>
      <c r="F473" s="3">
        <v>129793.76153846155</v>
      </c>
    </row>
    <row r="474" spans="1:6" x14ac:dyDescent="0.45">
      <c r="A474" s="4">
        <v>43965</v>
      </c>
      <c r="B474" s="2" t="s">
        <v>17</v>
      </c>
      <c r="C474" s="2">
        <v>25656</v>
      </c>
      <c r="D474" s="2">
        <v>2225341.5</v>
      </c>
      <c r="E474" s="2">
        <v>1766450.28</v>
      </c>
      <c r="F474" s="2">
        <v>91828.489107692309</v>
      </c>
    </row>
    <row r="475" spans="1:6" x14ac:dyDescent="0.45">
      <c r="A475" s="6">
        <v>43966</v>
      </c>
      <c r="B475" s="3" t="s">
        <v>17</v>
      </c>
      <c r="C475" s="3">
        <v>29283</v>
      </c>
      <c r="D475" s="3">
        <v>2477487</v>
      </c>
      <c r="E475" s="3">
        <v>2005719.3469999998</v>
      </c>
      <c r="F475" s="3">
        <v>77264.32873846154</v>
      </c>
    </row>
    <row r="476" spans="1:6" x14ac:dyDescent="0.45">
      <c r="A476" s="4">
        <v>43980</v>
      </c>
      <c r="B476" s="2" t="s">
        <v>17</v>
      </c>
      <c r="C476" s="2">
        <v>32782.5</v>
      </c>
      <c r="D476" s="2">
        <v>2854741.5</v>
      </c>
      <c r="E476" s="2">
        <v>2293738.9569999999</v>
      </c>
      <c r="F476" s="2">
        <v>58400.799200000001</v>
      </c>
    </row>
    <row r="477" spans="1:6" x14ac:dyDescent="0.45">
      <c r="A477" s="6">
        <v>43978</v>
      </c>
      <c r="B477" s="3" t="s">
        <v>18</v>
      </c>
      <c r="C477" s="3">
        <v>215592</v>
      </c>
      <c r="D477" s="3">
        <v>22342300.5</v>
      </c>
      <c r="E477" s="3">
        <v>16240834.603999998</v>
      </c>
      <c r="F477" s="3">
        <v>285591.72307692305</v>
      </c>
    </row>
    <row r="478" spans="1:6" x14ac:dyDescent="0.45">
      <c r="A478" s="4">
        <v>43973</v>
      </c>
      <c r="B478" s="2" t="s">
        <v>18</v>
      </c>
      <c r="C478" s="2">
        <v>228334.5</v>
      </c>
      <c r="D478" s="2">
        <v>22380772.5</v>
      </c>
      <c r="E478" s="2">
        <v>17031004.072999999</v>
      </c>
      <c r="F478" s="2">
        <v>275436.23846153845</v>
      </c>
    </row>
    <row r="479" spans="1:6" x14ac:dyDescent="0.45">
      <c r="A479" s="6">
        <v>43983</v>
      </c>
      <c r="B479" s="3" t="s">
        <v>18</v>
      </c>
      <c r="C479" s="3">
        <v>188776.5</v>
      </c>
      <c r="D479" s="3">
        <v>19465372.5</v>
      </c>
      <c r="E479" s="3">
        <v>14354207.141999999</v>
      </c>
      <c r="F479" s="3">
        <v>467483.70729230763</v>
      </c>
    </row>
    <row r="480" spans="1:6" x14ac:dyDescent="0.45">
      <c r="A480" s="4">
        <v>43962</v>
      </c>
      <c r="B480" s="2" t="s">
        <v>18</v>
      </c>
      <c r="C480" s="2">
        <v>175293</v>
      </c>
      <c r="D480" s="2">
        <v>17919144</v>
      </c>
      <c r="E480" s="2">
        <v>12903628.608999999</v>
      </c>
      <c r="F480" s="2">
        <v>355401.60769230768</v>
      </c>
    </row>
    <row r="481" spans="1:6" x14ac:dyDescent="0.45">
      <c r="A481" s="6">
        <v>43969</v>
      </c>
      <c r="B481" s="3" t="s">
        <v>18</v>
      </c>
      <c r="C481" s="3">
        <v>201999</v>
      </c>
      <c r="D481" s="3">
        <v>20422435.5</v>
      </c>
      <c r="E481" s="3">
        <v>14541626.939999998</v>
      </c>
      <c r="F481" s="3">
        <v>279597.86153846153</v>
      </c>
    </row>
    <row r="482" spans="1:6" x14ac:dyDescent="0.45">
      <c r="A482" s="4">
        <v>43965</v>
      </c>
      <c r="B482" s="2" t="s">
        <v>18</v>
      </c>
      <c r="C482" s="2">
        <v>197946</v>
      </c>
      <c r="D482" s="2">
        <v>19942435.5</v>
      </c>
      <c r="E482" s="2">
        <v>14561721.772999998</v>
      </c>
      <c r="F482" s="2">
        <v>363750.55692307692</v>
      </c>
    </row>
    <row r="483" spans="1:6" x14ac:dyDescent="0.45">
      <c r="A483" s="6">
        <v>43966</v>
      </c>
      <c r="B483" s="3" t="s">
        <v>18</v>
      </c>
      <c r="C483" s="3">
        <v>230896.5</v>
      </c>
      <c r="D483" s="3">
        <v>23085222</v>
      </c>
      <c r="E483" s="3">
        <v>17099721.813000001</v>
      </c>
      <c r="F483" s="3">
        <v>329754.63076923077</v>
      </c>
    </row>
    <row r="484" spans="1:6" x14ac:dyDescent="0.45">
      <c r="A484" s="4">
        <v>43978</v>
      </c>
      <c r="B484" s="2" t="s">
        <v>19</v>
      </c>
      <c r="C484" s="2">
        <v>203532</v>
      </c>
      <c r="D484" s="2">
        <v>20953324.5</v>
      </c>
      <c r="E484" s="2">
        <v>15301120.521000002</v>
      </c>
      <c r="F484" s="2">
        <v>356339.00384615385</v>
      </c>
    </row>
    <row r="485" spans="1:6" x14ac:dyDescent="0.45">
      <c r="A485" s="6">
        <v>43973</v>
      </c>
      <c r="B485" s="3" t="s">
        <v>19</v>
      </c>
      <c r="C485" s="3">
        <v>214428</v>
      </c>
      <c r="D485" s="3">
        <v>20812585.5</v>
      </c>
      <c r="E485" s="3">
        <v>15857489.721000001</v>
      </c>
      <c r="F485" s="3">
        <v>256649.16153846151</v>
      </c>
    </row>
    <row r="486" spans="1:6" x14ac:dyDescent="0.45">
      <c r="A486" s="4">
        <v>43983</v>
      </c>
      <c r="B486" s="2" t="s">
        <v>19</v>
      </c>
      <c r="C486" s="2">
        <v>183228</v>
      </c>
      <c r="D486" s="2">
        <v>18914194.5</v>
      </c>
      <c r="E486" s="2">
        <v>13959979.012</v>
      </c>
      <c r="F486" s="2">
        <v>464232.54846153839</v>
      </c>
    </row>
    <row r="487" spans="1:6" x14ac:dyDescent="0.45">
      <c r="A487" s="6">
        <v>43962</v>
      </c>
      <c r="B487" s="3" t="s">
        <v>19</v>
      </c>
      <c r="C487" s="3">
        <v>166948.5</v>
      </c>
      <c r="D487" s="3">
        <v>16971231</v>
      </c>
      <c r="E487" s="3">
        <v>12200989.641000001</v>
      </c>
      <c r="F487" s="3">
        <v>416475.07692307688</v>
      </c>
    </row>
    <row r="488" spans="1:6" x14ac:dyDescent="0.45">
      <c r="A488" s="4">
        <v>43980</v>
      </c>
      <c r="B488" s="2" t="s">
        <v>18</v>
      </c>
      <c r="C488" s="2">
        <v>232102.5</v>
      </c>
      <c r="D488" s="2">
        <v>23120443.5</v>
      </c>
      <c r="E488" s="2">
        <v>17632080.519000001</v>
      </c>
      <c r="F488" s="2">
        <v>331721.66923076921</v>
      </c>
    </row>
    <row r="489" spans="1:6" x14ac:dyDescent="0.45">
      <c r="A489" s="6">
        <v>43969</v>
      </c>
      <c r="B489" s="3" t="s">
        <v>19</v>
      </c>
      <c r="C489" s="3">
        <v>196560</v>
      </c>
      <c r="D489" s="3">
        <v>19855122</v>
      </c>
      <c r="E489" s="3">
        <v>14172342.450999999</v>
      </c>
      <c r="F489" s="3">
        <v>269626.30769230769</v>
      </c>
    </row>
    <row r="490" spans="1:6" x14ac:dyDescent="0.45">
      <c r="A490" s="4">
        <v>43965</v>
      </c>
      <c r="B490" s="2" t="s">
        <v>19</v>
      </c>
      <c r="C490" s="2">
        <v>186496.5</v>
      </c>
      <c r="D490" s="2">
        <v>18640998</v>
      </c>
      <c r="E490" s="2">
        <v>13641908.620999999</v>
      </c>
      <c r="F490" s="2">
        <v>364896.93846153846</v>
      </c>
    </row>
    <row r="491" spans="1:6" x14ac:dyDescent="0.45">
      <c r="A491" s="6">
        <v>43966</v>
      </c>
      <c r="B491" s="3" t="s">
        <v>19</v>
      </c>
      <c r="C491" s="3">
        <v>219772.5</v>
      </c>
      <c r="D491" s="3">
        <v>21895294.5</v>
      </c>
      <c r="E491" s="3">
        <v>16241999.308</v>
      </c>
      <c r="F491" s="3">
        <v>317179.04615384614</v>
      </c>
    </row>
    <row r="492" spans="1:6" x14ac:dyDescent="0.45">
      <c r="A492" s="4">
        <v>43980</v>
      </c>
      <c r="B492" s="2" t="s">
        <v>19</v>
      </c>
      <c r="C492" s="2">
        <v>226476</v>
      </c>
      <c r="D492" s="2">
        <v>22416151.5</v>
      </c>
      <c r="E492" s="2">
        <v>17175270.221000001</v>
      </c>
      <c r="F492" s="2">
        <v>306548.18846153846</v>
      </c>
    </row>
    <row r="493" spans="1:6" x14ac:dyDescent="0.45">
      <c r="A493" s="6">
        <v>43978</v>
      </c>
      <c r="B493" s="3" t="s">
        <v>21</v>
      </c>
      <c r="C493" s="3">
        <v>8362.5</v>
      </c>
      <c r="D493" s="3">
        <v>687684</v>
      </c>
      <c r="E493" s="3">
        <v>597300.38899999997</v>
      </c>
      <c r="F493" s="3">
        <v>48380.499253846152</v>
      </c>
    </row>
    <row r="494" spans="1:6" x14ac:dyDescent="0.45">
      <c r="A494" s="4">
        <v>43973</v>
      </c>
      <c r="B494" s="2" t="s">
        <v>20</v>
      </c>
      <c r="C494" s="2">
        <v>17008.5</v>
      </c>
      <c r="D494" s="2">
        <v>1398771</v>
      </c>
      <c r="E494" s="2">
        <v>1144986.3970000001</v>
      </c>
      <c r="F494" s="2">
        <v>158820.4117</v>
      </c>
    </row>
    <row r="495" spans="1:6" x14ac:dyDescent="0.45">
      <c r="A495" s="6">
        <v>43983</v>
      </c>
      <c r="B495" s="3" t="s">
        <v>22</v>
      </c>
      <c r="C495" s="3">
        <v>5166</v>
      </c>
      <c r="D495" s="3">
        <v>389013</v>
      </c>
      <c r="E495" s="3">
        <v>357353.07299999997</v>
      </c>
      <c r="F495" s="3">
        <v>141592.70844615385</v>
      </c>
    </row>
    <row r="496" spans="1:6" x14ac:dyDescent="0.45">
      <c r="A496" s="4">
        <v>43962</v>
      </c>
      <c r="B496" s="2" t="s">
        <v>20</v>
      </c>
      <c r="C496" s="2">
        <v>10941</v>
      </c>
      <c r="D496" s="2">
        <v>880356</v>
      </c>
      <c r="E496" s="2">
        <v>723289.05500000005</v>
      </c>
      <c r="F496" s="2">
        <v>166333.57363076921</v>
      </c>
    </row>
    <row r="497" spans="1:6" x14ac:dyDescent="0.45">
      <c r="A497" s="6">
        <v>43969</v>
      </c>
      <c r="B497" s="3" t="s">
        <v>20</v>
      </c>
      <c r="C497" s="3">
        <v>14497.5</v>
      </c>
      <c r="D497" s="3">
        <v>1230711</v>
      </c>
      <c r="E497" s="3">
        <v>1005560.455</v>
      </c>
      <c r="F497" s="3">
        <v>171097.83406153845</v>
      </c>
    </row>
    <row r="498" spans="1:6" x14ac:dyDescent="0.45">
      <c r="A498" s="4">
        <v>43965</v>
      </c>
      <c r="B498" s="2" t="s">
        <v>20</v>
      </c>
      <c r="C498" s="2">
        <v>13810.5</v>
      </c>
      <c r="D498" s="2">
        <v>1131676.5</v>
      </c>
      <c r="E498" s="2">
        <v>966968.63599999994</v>
      </c>
      <c r="F498" s="2">
        <v>195740.02307692307</v>
      </c>
    </row>
    <row r="499" spans="1:6" x14ac:dyDescent="0.45">
      <c r="A499" s="6">
        <v>43966</v>
      </c>
      <c r="B499" s="3" t="s">
        <v>20</v>
      </c>
      <c r="C499" s="3">
        <v>13752</v>
      </c>
      <c r="D499" s="3">
        <v>1091040</v>
      </c>
      <c r="E499" s="3">
        <v>898790.64599999995</v>
      </c>
      <c r="F499" s="3">
        <v>149313.46028461537</v>
      </c>
    </row>
    <row r="500" spans="1:6" x14ac:dyDescent="0.45">
      <c r="A500" s="4">
        <v>43978</v>
      </c>
      <c r="B500" s="2" t="s">
        <v>20</v>
      </c>
      <c r="C500" s="2">
        <v>15276</v>
      </c>
      <c r="D500" s="2">
        <v>1350199.5</v>
      </c>
      <c r="E500" s="2">
        <v>1100106.21</v>
      </c>
      <c r="F500" s="2">
        <v>107692.85196923077</v>
      </c>
    </row>
    <row r="501" spans="1:6" x14ac:dyDescent="0.45">
      <c r="A501" s="6">
        <v>43983</v>
      </c>
      <c r="B501" s="3" t="s">
        <v>23</v>
      </c>
      <c r="C501" s="3">
        <v>4408.5</v>
      </c>
      <c r="D501" s="3">
        <v>410892</v>
      </c>
      <c r="E501" s="3">
        <v>346029.05</v>
      </c>
      <c r="F501" s="3">
        <v>36168.753846153842</v>
      </c>
    </row>
    <row r="502" spans="1:6" x14ac:dyDescent="0.45">
      <c r="A502" s="4">
        <v>43980</v>
      </c>
      <c r="B502" s="2" t="s">
        <v>21</v>
      </c>
      <c r="C502" s="2">
        <v>9927</v>
      </c>
      <c r="D502" s="2">
        <v>850840.5</v>
      </c>
      <c r="E502" s="2">
        <v>733232.38899999997</v>
      </c>
      <c r="F502" s="2">
        <v>51066.353846153841</v>
      </c>
    </row>
    <row r="503" spans="1:6" x14ac:dyDescent="0.45">
      <c r="A503" s="6">
        <v>43983</v>
      </c>
      <c r="B503" s="3" t="s">
        <v>21</v>
      </c>
      <c r="C503" s="3">
        <v>9474</v>
      </c>
      <c r="D503" s="3">
        <v>802447.5</v>
      </c>
      <c r="E503" s="3">
        <v>682814.14599999995</v>
      </c>
      <c r="F503" s="3">
        <v>81560.983369230773</v>
      </c>
    </row>
    <row r="504" spans="1:6" x14ac:dyDescent="0.45">
      <c r="A504" s="4">
        <v>43980</v>
      </c>
      <c r="B504" s="2" t="s">
        <v>20</v>
      </c>
      <c r="C504" s="2">
        <v>16878</v>
      </c>
      <c r="D504" s="2">
        <v>1438255.5</v>
      </c>
      <c r="E504" s="2">
        <v>1180692.7039999999</v>
      </c>
      <c r="F504" s="2">
        <v>102040.10621538461</v>
      </c>
    </row>
    <row r="505" spans="1:6" x14ac:dyDescent="0.45">
      <c r="A505" s="6">
        <v>43983</v>
      </c>
      <c r="B505" s="3" t="s">
        <v>20</v>
      </c>
      <c r="C505" s="3">
        <v>14238</v>
      </c>
      <c r="D505" s="3">
        <v>1293219</v>
      </c>
      <c r="E505" s="3">
        <v>1006008.1159999999</v>
      </c>
      <c r="F505" s="3">
        <v>129348.2923076923</v>
      </c>
    </row>
    <row r="506" spans="1:6" x14ac:dyDescent="0.45">
      <c r="A506" s="1"/>
      <c r="B506" s="1"/>
      <c r="C506" s="1"/>
      <c r="D506" s="1"/>
      <c r="E506" s="1"/>
      <c r="F506" s="1"/>
    </row>
    <row r="507" spans="1:6" x14ac:dyDescent="0.45">
      <c r="A507" s="1"/>
      <c r="B507" s="1"/>
      <c r="C507" s="1"/>
      <c r="D507" s="1"/>
      <c r="E507" s="1"/>
      <c r="F507" s="1"/>
    </row>
    <row r="508" spans="1:6" x14ac:dyDescent="0.45">
      <c r="A508" s="1"/>
      <c r="B508" s="1"/>
      <c r="C508" s="1"/>
      <c r="D508" s="1"/>
      <c r="E508" s="1"/>
      <c r="F508" s="1"/>
    </row>
    <row r="509" spans="1:6" x14ac:dyDescent="0.45">
      <c r="A509" s="1"/>
      <c r="B509" s="1"/>
      <c r="C509" s="1"/>
      <c r="D509" s="1"/>
      <c r="E509" s="1"/>
      <c r="F509" s="1"/>
    </row>
    <row r="510" spans="1:6" x14ac:dyDescent="0.45">
      <c r="A510" s="1"/>
      <c r="B510" s="1"/>
      <c r="C510" s="1"/>
      <c r="D510" s="1"/>
      <c r="E510" s="1"/>
      <c r="F510" s="1"/>
    </row>
    <row r="511" spans="1:6" x14ac:dyDescent="0.45">
      <c r="A511" s="1"/>
      <c r="B511" s="1"/>
      <c r="C511" s="1"/>
      <c r="D511" s="1"/>
      <c r="E511" s="1"/>
      <c r="F511" s="1"/>
    </row>
    <row r="512" spans="1:6" x14ac:dyDescent="0.45">
      <c r="A512" s="1"/>
      <c r="B512" s="1"/>
      <c r="C512" s="1"/>
      <c r="D512" s="1"/>
      <c r="E512" s="1"/>
      <c r="F512"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D99C-D678-4492-B952-F53738C386A1}">
  <dimension ref="A1:E505"/>
  <sheetViews>
    <sheetView workbookViewId="0">
      <selection sqref="A1:E505"/>
    </sheetView>
  </sheetViews>
  <sheetFormatPr defaultRowHeight="14.25" x14ac:dyDescent="0.45"/>
  <cols>
    <col min="1" max="1" width="9.9296875" bestFit="1" customWidth="1"/>
    <col min="2" max="2" width="12.59765625" customWidth="1"/>
    <col min="3" max="3" width="19.53125" customWidth="1"/>
    <col min="4" max="4" width="19.1328125" customWidth="1"/>
    <col min="5" max="5" width="20.53125" customWidth="1"/>
  </cols>
  <sheetData>
    <row r="1" spans="1:5" x14ac:dyDescent="0.45">
      <c r="A1" s="8" t="s">
        <v>0</v>
      </c>
      <c r="B1" s="8" t="s">
        <v>1</v>
      </c>
      <c r="C1" s="8" t="s">
        <v>24</v>
      </c>
      <c r="D1" s="8" t="s">
        <v>25</v>
      </c>
      <c r="E1" s="8" t="s">
        <v>26</v>
      </c>
    </row>
    <row r="2" spans="1:5" x14ac:dyDescent="0.45">
      <c r="A2" s="5">
        <v>43949</v>
      </c>
      <c r="B2" s="1" t="s">
        <v>13</v>
      </c>
      <c r="C2" s="1">
        <v>36</v>
      </c>
      <c r="D2" s="1">
        <v>4923</v>
      </c>
      <c r="E2" s="1">
        <v>4560</v>
      </c>
    </row>
    <row r="3" spans="1:5" x14ac:dyDescent="0.45">
      <c r="A3" s="5">
        <v>43949</v>
      </c>
      <c r="B3" s="1" t="s">
        <v>8</v>
      </c>
      <c r="C3" s="1">
        <v>31</v>
      </c>
      <c r="D3" s="1">
        <v>5465</v>
      </c>
      <c r="E3" s="1">
        <v>5096</v>
      </c>
    </row>
    <row r="4" spans="1:5" x14ac:dyDescent="0.45">
      <c r="A4" s="5">
        <v>43949</v>
      </c>
      <c r="B4" s="1" t="s">
        <v>14</v>
      </c>
      <c r="C4" s="1">
        <v>19</v>
      </c>
      <c r="D4" s="1">
        <v>1846</v>
      </c>
      <c r="E4" s="1">
        <v>1681</v>
      </c>
    </row>
    <row r="5" spans="1:5" x14ac:dyDescent="0.45">
      <c r="A5" s="5">
        <v>43949</v>
      </c>
      <c r="B5" s="1" t="s">
        <v>7</v>
      </c>
      <c r="C5" s="1">
        <v>18</v>
      </c>
      <c r="D5" s="1">
        <v>1539</v>
      </c>
      <c r="E5" s="1">
        <v>1404</v>
      </c>
    </row>
    <row r="6" spans="1:5" x14ac:dyDescent="0.45">
      <c r="A6" s="5">
        <v>43949</v>
      </c>
      <c r="B6" s="1" t="s">
        <v>17</v>
      </c>
      <c r="C6" s="1">
        <v>18</v>
      </c>
      <c r="D6" s="1">
        <v>1505</v>
      </c>
      <c r="E6" s="1">
        <v>1368</v>
      </c>
    </row>
    <row r="7" spans="1:5" x14ac:dyDescent="0.45">
      <c r="A7" s="5">
        <v>43949</v>
      </c>
      <c r="B7" s="1" t="s">
        <v>19</v>
      </c>
      <c r="C7" s="1">
        <v>54</v>
      </c>
      <c r="D7" s="1">
        <v>12306</v>
      </c>
      <c r="E7" s="1">
        <v>11532</v>
      </c>
    </row>
    <row r="8" spans="1:5" x14ac:dyDescent="0.45">
      <c r="A8" s="5">
        <v>43949</v>
      </c>
      <c r="B8" s="1" t="s">
        <v>18</v>
      </c>
      <c r="C8" s="1">
        <v>59</v>
      </c>
      <c r="D8" s="1">
        <v>12943</v>
      </c>
      <c r="E8" s="1">
        <v>12072</v>
      </c>
    </row>
    <row r="9" spans="1:5" x14ac:dyDescent="0.45">
      <c r="A9" s="5">
        <v>43949</v>
      </c>
      <c r="B9" s="1" t="s">
        <v>10</v>
      </c>
      <c r="C9" s="1">
        <v>17</v>
      </c>
      <c r="D9" s="1">
        <v>1439</v>
      </c>
      <c r="E9" s="1">
        <v>1265</v>
      </c>
    </row>
    <row r="10" spans="1:5" x14ac:dyDescent="0.45">
      <c r="A10" s="5">
        <v>43949</v>
      </c>
      <c r="B10" s="1" t="s">
        <v>20</v>
      </c>
      <c r="C10" s="1">
        <v>15</v>
      </c>
      <c r="D10" s="1">
        <v>636</v>
      </c>
      <c r="E10" s="1">
        <v>547</v>
      </c>
    </row>
    <row r="11" spans="1:5" x14ac:dyDescent="0.45">
      <c r="A11" s="5">
        <v>43949</v>
      </c>
      <c r="B11" s="1" t="s">
        <v>15</v>
      </c>
      <c r="C11" s="1">
        <v>15</v>
      </c>
      <c r="D11" s="1">
        <v>780</v>
      </c>
      <c r="E11" s="1">
        <v>690</v>
      </c>
    </row>
    <row r="12" spans="1:5" x14ac:dyDescent="0.45">
      <c r="A12" s="5">
        <v>43949</v>
      </c>
      <c r="B12" s="1" t="s">
        <v>12</v>
      </c>
      <c r="C12" s="1">
        <v>125</v>
      </c>
      <c r="D12" s="1">
        <v>20914</v>
      </c>
      <c r="E12" s="1">
        <v>19479</v>
      </c>
    </row>
    <row r="13" spans="1:5" x14ac:dyDescent="0.45">
      <c r="A13" s="5">
        <v>43949</v>
      </c>
      <c r="B13" s="1" t="s">
        <v>11</v>
      </c>
      <c r="C13" s="1">
        <v>128</v>
      </c>
      <c r="D13" s="1">
        <v>16450</v>
      </c>
      <c r="E13" s="1">
        <v>15320</v>
      </c>
    </row>
    <row r="14" spans="1:5" x14ac:dyDescent="0.45">
      <c r="A14" s="5">
        <v>43949</v>
      </c>
      <c r="B14" s="1" t="s">
        <v>9</v>
      </c>
      <c r="C14" s="1">
        <v>10</v>
      </c>
      <c r="D14" s="1">
        <v>580</v>
      </c>
      <c r="E14" s="1">
        <v>506</v>
      </c>
    </row>
    <row r="15" spans="1:5" x14ac:dyDescent="0.45">
      <c r="A15" s="5">
        <v>43950</v>
      </c>
      <c r="B15" s="1" t="s">
        <v>13</v>
      </c>
      <c r="C15" s="1">
        <v>36</v>
      </c>
      <c r="D15" s="1">
        <v>4937</v>
      </c>
      <c r="E15" s="1">
        <v>4561</v>
      </c>
    </row>
    <row r="16" spans="1:5" x14ac:dyDescent="0.45">
      <c r="A16" s="5">
        <v>43950</v>
      </c>
      <c r="B16" s="1" t="s">
        <v>8</v>
      </c>
      <c r="C16" s="1">
        <v>31</v>
      </c>
      <c r="D16" s="1">
        <v>5378</v>
      </c>
      <c r="E16" s="1">
        <v>4985</v>
      </c>
    </row>
    <row r="17" spans="1:5" x14ac:dyDescent="0.45">
      <c r="A17" s="5">
        <v>43950</v>
      </c>
      <c r="B17" s="1" t="s">
        <v>14</v>
      </c>
      <c r="C17" s="1">
        <v>19</v>
      </c>
      <c r="D17" s="1">
        <v>1676</v>
      </c>
      <c r="E17" s="1">
        <v>1516</v>
      </c>
    </row>
    <row r="18" spans="1:5" x14ac:dyDescent="0.45">
      <c r="A18" s="5">
        <v>43950</v>
      </c>
      <c r="B18" s="1" t="s">
        <v>7</v>
      </c>
      <c r="C18" s="1">
        <v>18</v>
      </c>
      <c r="D18" s="1">
        <v>1684</v>
      </c>
      <c r="E18" s="1">
        <v>1528</v>
      </c>
    </row>
    <row r="19" spans="1:5" x14ac:dyDescent="0.45">
      <c r="A19" s="5">
        <v>43950</v>
      </c>
      <c r="B19" s="1" t="s">
        <v>17</v>
      </c>
      <c r="C19" s="1">
        <v>18</v>
      </c>
      <c r="D19" s="1">
        <v>1599</v>
      </c>
      <c r="E19" s="1">
        <v>1450</v>
      </c>
    </row>
    <row r="20" spans="1:5" x14ac:dyDescent="0.45">
      <c r="A20" s="5">
        <v>43950</v>
      </c>
      <c r="B20" s="1" t="s">
        <v>19</v>
      </c>
      <c r="C20" s="1">
        <v>54</v>
      </c>
      <c r="D20" s="1">
        <v>12747</v>
      </c>
      <c r="E20" s="1">
        <v>11884</v>
      </c>
    </row>
    <row r="21" spans="1:5" x14ac:dyDescent="0.45">
      <c r="A21" s="5">
        <v>43950</v>
      </c>
      <c r="B21" s="1" t="s">
        <v>18</v>
      </c>
      <c r="C21" s="1">
        <v>59</v>
      </c>
      <c r="D21" s="1">
        <v>13186</v>
      </c>
      <c r="E21" s="1">
        <v>12251</v>
      </c>
    </row>
    <row r="22" spans="1:5" x14ac:dyDescent="0.45">
      <c r="A22" s="5">
        <v>43950</v>
      </c>
      <c r="B22" s="1" t="s">
        <v>10</v>
      </c>
      <c r="C22" s="1">
        <v>18</v>
      </c>
      <c r="D22" s="1">
        <v>1534</v>
      </c>
      <c r="E22" s="1">
        <v>1369</v>
      </c>
    </row>
    <row r="23" spans="1:5" x14ac:dyDescent="0.45">
      <c r="A23" s="5">
        <v>43950</v>
      </c>
      <c r="B23" s="1" t="s">
        <v>20</v>
      </c>
      <c r="C23" s="1">
        <v>15</v>
      </c>
      <c r="D23" s="1">
        <v>659</v>
      </c>
      <c r="E23" s="1">
        <v>575</v>
      </c>
    </row>
    <row r="24" spans="1:5" x14ac:dyDescent="0.45">
      <c r="A24" s="5">
        <v>43950</v>
      </c>
      <c r="B24" s="1" t="s">
        <v>15</v>
      </c>
      <c r="C24" s="1">
        <v>15</v>
      </c>
      <c r="D24" s="1">
        <v>786</v>
      </c>
      <c r="E24" s="1">
        <v>695</v>
      </c>
    </row>
    <row r="25" spans="1:5" x14ac:dyDescent="0.45">
      <c r="A25" s="5">
        <v>43950</v>
      </c>
      <c r="B25" s="1" t="s">
        <v>12</v>
      </c>
      <c r="C25" s="1">
        <v>125</v>
      </c>
      <c r="D25" s="1">
        <v>21863</v>
      </c>
      <c r="E25" s="1">
        <v>20160</v>
      </c>
    </row>
    <row r="26" spans="1:5" x14ac:dyDescent="0.45">
      <c r="A26" s="5">
        <v>43950</v>
      </c>
      <c r="B26" s="1" t="s">
        <v>11</v>
      </c>
      <c r="C26" s="1">
        <v>128</v>
      </c>
      <c r="D26" s="1">
        <v>17368</v>
      </c>
      <c r="E26" s="1">
        <v>16077</v>
      </c>
    </row>
    <row r="27" spans="1:5" x14ac:dyDescent="0.45">
      <c r="A27" s="5">
        <v>43950</v>
      </c>
      <c r="B27" s="1" t="s">
        <v>9</v>
      </c>
      <c r="C27" s="1">
        <v>10</v>
      </c>
      <c r="D27" s="1">
        <v>502</v>
      </c>
      <c r="E27" s="1">
        <v>433</v>
      </c>
    </row>
    <row r="28" spans="1:5" x14ac:dyDescent="0.45">
      <c r="A28" s="5">
        <v>43951</v>
      </c>
      <c r="B28" s="1" t="s">
        <v>13</v>
      </c>
      <c r="C28" s="1">
        <v>36</v>
      </c>
      <c r="D28" s="1">
        <v>5143</v>
      </c>
      <c r="E28" s="1">
        <v>4715</v>
      </c>
    </row>
    <row r="29" spans="1:5" x14ac:dyDescent="0.45">
      <c r="A29" s="5">
        <v>43951</v>
      </c>
      <c r="B29" s="1" t="s">
        <v>8</v>
      </c>
      <c r="C29" s="1">
        <v>31</v>
      </c>
      <c r="D29" s="1">
        <v>5120</v>
      </c>
      <c r="E29" s="1">
        <v>4737</v>
      </c>
    </row>
    <row r="30" spans="1:5" x14ac:dyDescent="0.45">
      <c r="A30" s="5">
        <v>43951</v>
      </c>
      <c r="B30" s="1" t="s">
        <v>14</v>
      </c>
      <c r="C30" s="1">
        <v>20</v>
      </c>
      <c r="D30" s="1">
        <v>1756</v>
      </c>
      <c r="E30" s="1">
        <v>1586</v>
      </c>
    </row>
    <row r="31" spans="1:5" x14ac:dyDescent="0.45">
      <c r="A31" s="5">
        <v>43951</v>
      </c>
      <c r="B31" s="1" t="s">
        <v>7</v>
      </c>
      <c r="C31" s="1">
        <v>19</v>
      </c>
      <c r="D31" s="1">
        <v>1712</v>
      </c>
      <c r="E31" s="1">
        <v>1552</v>
      </c>
    </row>
    <row r="32" spans="1:5" x14ac:dyDescent="0.45">
      <c r="A32" s="5">
        <v>43951</v>
      </c>
      <c r="B32" s="1" t="s">
        <v>17</v>
      </c>
      <c r="C32" s="1">
        <v>19</v>
      </c>
      <c r="D32" s="1">
        <v>1662</v>
      </c>
      <c r="E32" s="1">
        <v>1506</v>
      </c>
    </row>
    <row r="33" spans="1:5" x14ac:dyDescent="0.45">
      <c r="A33" s="5">
        <v>43951</v>
      </c>
      <c r="B33" s="1" t="s">
        <v>19</v>
      </c>
      <c r="C33" s="1">
        <v>54</v>
      </c>
      <c r="D33" s="1">
        <v>12817</v>
      </c>
      <c r="E33" s="1">
        <v>11865</v>
      </c>
    </row>
    <row r="34" spans="1:5" x14ac:dyDescent="0.45">
      <c r="A34" s="5">
        <v>43951</v>
      </c>
      <c r="B34" s="1" t="s">
        <v>18</v>
      </c>
      <c r="C34" s="1">
        <v>59</v>
      </c>
      <c r="D34" s="1">
        <v>13251</v>
      </c>
      <c r="E34" s="1">
        <v>12255</v>
      </c>
    </row>
    <row r="35" spans="1:5" x14ac:dyDescent="0.45">
      <c r="A35" s="5">
        <v>43951</v>
      </c>
      <c r="B35" s="1" t="s">
        <v>10</v>
      </c>
      <c r="C35" s="1">
        <v>19</v>
      </c>
      <c r="D35" s="1">
        <v>1499</v>
      </c>
      <c r="E35" s="1">
        <v>1322</v>
      </c>
    </row>
    <row r="36" spans="1:5" x14ac:dyDescent="0.45">
      <c r="A36" s="5">
        <v>43951</v>
      </c>
      <c r="B36" s="1" t="s">
        <v>20</v>
      </c>
      <c r="C36" s="1">
        <v>15</v>
      </c>
      <c r="D36" s="1">
        <v>644</v>
      </c>
      <c r="E36" s="1">
        <v>550</v>
      </c>
    </row>
    <row r="37" spans="1:5" x14ac:dyDescent="0.45">
      <c r="A37" s="5">
        <v>43951</v>
      </c>
      <c r="B37" s="1" t="s">
        <v>15</v>
      </c>
      <c r="C37" s="1">
        <v>15</v>
      </c>
      <c r="D37" s="1">
        <v>791</v>
      </c>
      <c r="E37" s="1">
        <v>691</v>
      </c>
    </row>
    <row r="38" spans="1:5" x14ac:dyDescent="0.45">
      <c r="A38" s="5">
        <v>43951</v>
      </c>
      <c r="B38" s="1" t="s">
        <v>16</v>
      </c>
      <c r="C38" s="1">
        <v>15</v>
      </c>
      <c r="D38" s="1">
        <v>262</v>
      </c>
      <c r="E38" s="1">
        <v>195</v>
      </c>
    </row>
    <row r="39" spans="1:5" x14ac:dyDescent="0.45">
      <c r="A39" s="5">
        <v>43951</v>
      </c>
      <c r="B39" s="1" t="s">
        <v>12</v>
      </c>
      <c r="C39" s="1">
        <v>125</v>
      </c>
      <c r="D39" s="1">
        <v>22368</v>
      </c>
      <c r="E39" s="1">
        <v>20625</v>
      </c>
    </row>
    <row r="40" spans="1:5" x14ac:dyDescent="0.45">
      <c r="A40" s="5">
        <v>43951</v>
      </c>
      <c r="B40" s="1" t="s">
        <v>11</v>
      </c>
      <c r="C40" s="1">
        <v>129</v>
      </c>
      <c r="D40" s="1">
        <v>18042</v>
      </c>
      <c r="E40" s="1">
        <v>16631</v>
      </c>
    </row>
    <row r="41" spans="1:5" x14ac:dyDescent="0.45">
      <c r="A41" s="5">
        <v>43951</v>
      </c>
      <c r="B41" s="1" t="s">
        <v>9</v>
      </c>
      <c r="C41" s="1">
        <v>10</v>
      </c>
      <c r="D41" s="1">
        <v>448</v>
      </c>
      <c r="E41" s="1">
        <v>376</v>
      </c>
    </row>
    <row r="42" spans="1:5" x14ac:dyDescent="0.45">
      <c r="A42" s="5">
        <v>43952</v>
      </c>
      <c r="B42" s="1" t="s">
        <v>13</v>
      </c>
      <c r="C42" s="1">
        <v>36</v>
      </c>
      <c r="D42" s="1">
        <v>5457</v>
      </c>
      <c r="E42" s="1">
        <v>4916</v>
      </c>
    </row>
    <row r="43" spans="1:5" x14ac:dyDescent="0.45">
      <c r="A43" s="5">
        <v>43952</v>
      </c>
      <c r="B43" s="1" t="s">
        <v>8</v>
      </c>
      <c r="C43" s="1">
        <v>31</v>
      </c>
      <c r="D43" s="1">
        <v>6118</v>
      </c>
      <c r="E43" s="1">
        <v>5564</v>
      </c>
    </row>
    <row r="44" spans="1:5" x14ac:dyDescent="0.45">
      <c r="A44" s="5">
        <v>43952</v>
      </c>
      <c r="B44" s="1" t="s">
        <v>14</v>
      </c>
      <c r="C44" s="1">
        <v>20</v>
      </c>
      <c r="D44" s="1">
        <v>2468</v>
      </c>
      <c r="E44" s="1">
        <v>2221</v>
      </c>
    </row>
    <row r="45" spans="1:5" x14ac:dyDescent="0.45">
      <c r="A45" s="5">
        <v>43952</v>
      </c>
      <c r="B45" s="1" t="s">
        <v>7</v>
      </c>
      <c r="C45" s="1">
        <v>18</v>
      </c>
      <c r="D45" s="1">
        <v>1826</v>
      </c>
      <c r="E45" s="1">
        <v>1633</v>
      </c>
    </row>
    <row r="46" spans="1:5" x14ac:dyDescent="0.45">
      <c r="A46" s="5">
        <v>43952</v>
      </c>
      <c r="B46" s="1" t="s">
        <v>17</v>
      </c>
      <c r="C46" s="1">
        <v>19</v>
      </c>
      <c r="D46" s="1">
        <v>1987</v>
      </c>
      <c r="E46" s="1">
        <v>1791</v>
      </c>
    </row>
    <row r="47" spans="1:5" x14ac:dyDescent="0.45">
      <c r="A47" s="5">
        <v>43952</v>
      </c>
      <c r="B47" s="1" t="s">
        <v>19</v>
      </c>
      <c r="C47" s="1">
        <v>54</v>
      </c>
      <c r="D47" s="1">
        <v>14205</v>
      </c>
      <c r="E47" s="1">
        <v>13026</v>
      </c>
    </row>
    <row r="48" spans="1:5" x14ac:dyDescent="0.45">
      <c r="A48" s="5">
        <v>43952</v>
      </c>
      <c r="B48" s="1" t="s">
        <v>18</v>
      </c>
      <c r="C48" s="1">
        <v>59</v>
      </c>
      <c r="D48" s="1">
        <v>15222</v>
      </c>
      <c r="E48" s="1">
        <v>13873</v>
      </c>
    </row>
    <row r="49" spans="1:5" x14ac:dyDescent="0.45">
      <c r="A49" s="5">
        <v>43952</v>
      </c>
      <c r="B49" s="1" t="s">
        <v>10</v>
      </c>
      <c r="C49" s="1">
        <v>19</v>
      </c>
      <c r="D49" s="1">
        <v>1497</v>
      </c>
      <c r="E49" s="1">
        <v>1291</v>
      </c>
    </row>
    <row r="50" spans="1:5" x14ac:dyDescent="0.45">
      <c r="A50" s="5">
        <v>43952</v>
      </c>
      <c r="B50" s="1" t="s">
        <v>20</v>
      </c>
      <c r="C50" s="1">
        <v>15</v>
      </c>
      <c r="D50" s="1">
        <v>721</v>
      </c>
      <c r="E50" s="1">
        <v>625</v>
      </c>
    </row>
    <row r="51" spans="1:5" x14ac:dyDescent="0.45">
      <c r="A51" s="5">
        <v>43952</v>
      </c>
      <c r="B51" s="1" t="s">
        <v>15</v>
      </c>
      <c r="C51" s="1">
        <v>15</v>
      </c>
      <c r="D51" s="1">
        <v>996</v>
      </c>
      <c r="E51" s="1">
        <v>888</v>
      </c>
    </row>
    <row r="52" spans="1:5" x14ac:dyDescent="0.45">
      <c r="A52" s="5">
        <v>43952</v>
      </c>
      <c r="B52" s="1" t="s">
        <v>16</v>
      </c>
      <c r="C52" s="1">
        <v>15</v>
      </c>
      <c r="D52" s="1">
        <v>294</v>
      </c>
      <c r="E52" s="1">
        <v>225</v>
      </c>
    </row>
    <row r="53" spans="1:5" x14ac:dyDescent="0.45">
      <c r="A53" s="5">
        <v>43952</v>
      </c>
      <c r="B53" s="1" t="s">
        <v>12</v>
      </c>
      <c r="C53" s="1">
        <v>125</v>
      </c>
      <c r="D53" s="1">
        <v>20602</v>
      </c>
      <c r="E53" s="1">
        <v>18845</v>
      </c>
    </row>
    <row r="54" spans="1:5" x14ac:dyDescent="0.45">
      <c r="A54" s="5">
        <v>43952</v>
      </c>
      <c r="B54" s="1" t="s">
        <v>11</v>
      </c>
      <c r="C54" s="1">
        <v>129</v>
      </c>
      <c r="D54" s="1">
        <v>17002</v>
      </c>
      <c r="E54" s="1">
        <v>15570</v>
      </c>
    </row>
    <row r="55" spans="1:5" x14ac:dyDescent="0.45">
      <c r="A55" s="5">
        <v>43952</v>
      </c>
      <c r="B55" s="1" t="s">
        <v>9</v>
      </c>
      <c r="C55" s="1">
        <v>10</v>
      </c>
      <c r="D55" s="1">
        <v>554</v>
      </c>
      <c r="E55" s="1">
        <v>472</v>
      </c>
    </row>
    <row r="56" spans="1:5" x14ac:dyDescent="0.45">
      <c r="A56" s="5">
        <v>43953</v>
      </c>
      <c r="B56" s="1" t="s">
        <v>13</v>
      </c>
      <c r="C56" s="1">
        <v>36</v>
      </c>
      <c r="D56" s="1">
        <v>3442</v>
      </c>
      <c r="E56" s="1">
        <v>3147</v>
      </c>
    </row>
    <row r="57" spans="1:5" x14ac:dyDescent="0.45">
      <c r="A57" s="5">
        <v>43953</v>
      </c>
      <c r="B57" s="1" t="s">
        <v>8</v>
      </c>
      <c r="C57" s="1">
        <v>31</v>
      </c>
      <c r="D57" s="1">
        <v>4157</v>
      </c>
      <c r="E57" s="1">
        <v>3823</v>
      </c>
    </row>
    <row r="58" spans="1:5" x14ac:dyDescent="0.45">
      <c r="A58" s="5">
        <v>43953</v>
      </c>
      <c r="B58" s="1" t="s">
        <v>14</v>
      </c>
      <c r="C58" s="1">
        <v>20</v>
      </c>
      <c r="D58" s="1">
        <v>1613</v>
      </c>
      <c r="E58" s="1">
        <v>1457</v>
      </c>
    </row>
    <row r="59" spans="1:5" x14ac:dyDescent="0.45">
      <c r="A59" s="5">
        <v>43953</v>
      </c>
      <c r="B59" s="1" t="s">
        <v>7</v>
      </c>
      <c r="C59" s="1">
        <v>18</v>
      </c>
      <c r="D59" s="1">
        <v>1708</v>
      </c>
      <c r="E59" s="1">
        <v>1534</v>
      </c>
    </row>
    <row r="60" spans="1:5" x14ac:dyDescent="0.45">
      <c r="A60" s="5">
        <v>43953</v>
      </c>
      <c r="B60" s="1" t="s">
        <v>17</v>
      </c>
      <c r="C60" s="1">
        <v>19</v>
      </c>
      <c r="D60" s="1">
        <v>1206</v>
      </c>
      <c r="E60" s="1">
        <v>1080</v>
      </c>
    </row>
    <row r="61" spans="1:5" x14ac:dyDescent="0.45">
      <c r="A61" s="5">
        <v>43953</v>
      </c>
      <c r="B61" s="1" t="s">
        <v>19</v>
      </c>
      <c r="C61" s="1">
        <v>54</v>
      </c>
      <c r="D61" s="1">
        <v>11622</v>
      </c>
      <c r="E61" s="1">
        <v>10754</v>
      </c>
    </row>
    <row r="62" spans="1:5" x14ac:dyDescent="0.45">
      <c r="A62" s="5">
        <v>43953</v>
      </c>
      <c r="B62" s="1" t="s">
        <v>18</v>
      </c>
      <c r="C62" s="1">
        <v>59</v>
      </c>
      <c r="D62" s="1">
        <v>12429</v>
      </c>
      <c r="E62" s="1">
        <v>11477</v>
      </c>
    </row>
    <row r="63" spans="1:5" x14ac:dyDescent="0.45">
      <c r="A63" s="5">
        <v>43953</v>
      </c>
      <c r="B63" s="1" t="s">
        <v>10</v>
      </c>
      <c r="C63" s="1">
        <v>19</v>
      </c>
      <c r="D63" s="1">
        <v>1217</v>
      </c>
      <c r="E63" s="1">
        <v>1048</v>
      </c>
    </row>
    <row r="64" spans="1:5" x14ac:dyDescent="0.45">
      <c r="A64" s="5">
        <v>43953</v>
      </c>
      <c r="B64" s="1" t="s">
        <v>20</v>
      </c>
      <c r="C64" s="1">
        <v>15</v>
      </c>
      <c r="D64" s="1">
        <v>567</v>
      </c>
      <c r="E64" s="1">
        <v>493</v>
      </c>
    </row>
    <row r="65" spans="1:5" x14ac:dyDescent="0.45">
      <c r="A65" s="5">
        <v>43953</v>
      </c>
      <c r="B65" s="1" t="s">
        <v>15</v>
      </c>
      <c r="C65" s="1">
        <v>15</v>
      </c>
      <c r="D65" s="1">
        <v>751</v>
      </c>
      <c r="E65" s="1">
        <v>651</v>
      </c>
    </row>
    <row r="66" spans="1:5" x14ac:dyDescent="0.45">
      <c r="A66" s="5">
        <v>43953</v>
      </c>
      <c r="B66" s="1" t="s">
        <v>16</v>
      </c>
      <c r="C66" s="1">
        <v>15</v>
      </c>
      <c r="D66" s="1">
        <v>274</v>
      </c>
      <c r="E66" s="1">
        <v>203</v>
      </c>
    </row>
    <row r="67" spans="1:5" x14ac:dyDescent="0.45">
      <c r="A67" s="5">
        <v>43953</v>
      </c>
      <c r="B67" s="1" t="s">
        <v>12</v>
      </c>
      <c r="C67" s="1">
        <v>125</v>
      </c>
      <c r="D67" s="1">
        <v>16932</v>
      </c>
      <c r="E67" s="1">
        <v>15601</v>
      </c>
    </row>
    <row r="68" spans="1:5" x14ac:dyDescent="0.45">
      <c r="A68" s="5">
        <v>43953</v>
      </c>
      <c r="B68" s="1" t="s">
        <v>11</v>
      </c>
      <c r="C68" s="1">
        <v>129</v>
      </c>
      <c r="D68" s="1">
        <v>14009</v>
      </c>
      <c r="E68" s="1">
        <v>12920</v>
      </c>
    </row>
    <row r="69" spans="1:5" x14ac:dyDescent="0.45">
      <c r="A69" s="5">
        <v>43953</v>
      </c>
      <c r="B69" s="1" t="s">
        <v>9</v>
      </c>
      <c r="C69" s="1">
        <v>10</v>
      </c>
      <c r="D69" s="1">
        <v>416</v>
      </c>
      <c r="E69" s="1">
        <v>341</v>
      </c>
    </row>
    <row r="70" spans="1:5" x14ac:dyDescent="0.45">
      <c r="A70" s="5">
        <v>43954</v>
      </c>
      <c r="B70" s="1" t="s">
        <v>13</v>
      </c>
      <c r="C70" s="1">
        <v>36</v>
      </c>
      <c r="D70" s="1">
        <v>4751</v>
      </c>
      <c r="E70" s="1">
        <v>4370</v>
      </c>
    </row>
    <row r="71" spans="1:5" x14ac:dyDescent="0.45">
      <c r="A71" s="5">
        <v>43954</v>
      </c>
      <c r="B71" s="1" t="s">
        <v>8</v>
      </c>
      <c r="C71" s="1">
        <v>31</v>
      </c>
      <c r="D71" s="1">
        <v>5155</v>
      </c>
      <c r="E71" s="1">
        <v>4762</v>
      </c>
    </row>
    <row r="72" spans="1:5" x14ac:dyDescent="0.45">
      <c r="A72" s="5">
        <v>43954</v>
      </c>
      <c r="B72" s="1" t="s">
        <v>14</v>
      </c>
      <c r="C72" s="1">
        <v>20</v>
      </c>
      <c r="D72" s="1">
        <v>1716</v>
      </c>
      <c r="E72" s="1">
        <v>1561</v>
      </c>
    </row>
    <row r="73" spans="1:5" x14ac:dyDescent="0.45">
      <c r="A73" s="5">
        <v>43954</v>
      </c>
      <c r="B73" s="1" t="s">
        <v>7</v>
      </c>
      <c r="C73" s="1">
        <v>20</v>
      </c>
      <c r="D73" s="1">
        <v>1520</v>
      </c>
      <c r="E73" s="1">
        <v>1373</v>
      </c>
    </row>
    <row r="74" spans="1:5" x14ac:dyDescent="0.45">
      <c r="A74" s="5">
        <v>43954</v>
      </c>
      <c r="B74" s="1" t="s">
        <v>17</v>
      </c>
      <c r="C74" s="1">
        <v>19</v>
      </c>
      <c r="D74" s="1">
        <v>1314</v>
      </c>
      <c r="E74" s="1">
        <v>1192</v>
      </c>
    </row>
    <row r="75" spans="1:5" x14ac:dyDescent="0.45">
      <c r="A75" s="5">
        <v>43954</v>
      </c>
      <c r="B75" s="1" t="s">
        <v>19</v>
      </c>
      <c r="C75" s="1">
        <v>54</v>
      </c>
      <c r="D75" s="1">
        <v>14823</v>
      </c>
      <c r="E75" s="1">
        <v>13751</v>
      </c>
    </row>
    <row r="76" spans="1:5" x14ac:dyDescent="0.45">
      <c r="A76" s="5">
        <v>43954</v>
      </c>
      <c r="B76" s="1" t="s">
        <v>18</v>
      </c>
      <c r="C76" s="1">
        <v>59</v>
      </c>
      <c r="D76" s="1">
        <v>15277</v>
      </c>
      <c r="E76" s="1">
        <v>14163</v>
      </c>
    </row>
    <row r="77" spans="1:5" x14ac:dyDescent="0.45">
      <c r="A77" s="5">
        <v>43954</v>
      </c>
      <c r="B77" s="1" t="s">
        <v>10</v>
      </c>
      <c r="C77" s="1">
        <v>19</v>
      </c>
      <c r="D77" s="1">
        <v>1402</v>
      </c>
      <c r="E77" s="1">
        <v>1234</v>
      </c>
    </row>
    <row r="78" spans="1:5" x14ac:dyDescent="0.45">
      <c r="A78" s="5">
        <v>43954</v>
      </c>
      <c r="B78" s="1" t="s">
        <v>20</v>
      </c>
      <c r="C78" s="1">
        <v>15</v>
      </c>
      <c r="D78" s="1">
        <v>585</v>
      </c>
      <c r="E78" s="1">
        <v>502</v>
      </c>
    </row>
    <row r="79" spans="1:5" x14ac:dyDescent="0.45">
      <c r="A79" s="5">
        <v>43954</v>
      </c>
      <c r="B79" s="1" t="s">
        <v>15</v>
      </c>
      <c r="C79" s="1">
        <v>15</v>
      </c>
      <c r="D79" s="1">
        <v>784</v>
      </c>
      <c r="E79" s="1">
        <v>696</v>
      </c>
    </row>
    <row r="80" spans="1:5" x14ac:dyDescent="0.45">
      <c r="A80" s="5">
        <v>43954</v>
      </c>
      <c r="B80" s="1" t="s">
        <v>16</v>
      </c>
      <c r="C80" s="1">
        <v>15</v>
      </c>
      <c r="D80" s="1">
        <v>455</v>
      </c>
      <c r="E80" s="1">
        <v>384</v>
      </c>
    </row>
    <row r="81" spans="1:5" x14ac:dyDescent="0.45">
      <c r="A81" s="5">
        <v>43954</v>
      </c>
      <c r="B81" s="1" t="s">
        <v>12</v>
      </c>
      <c r="C81" s="1">
        <v>125</v>
      </c>
      <c r="D81" s="1">
        <v>18861</v>
      </c>
      <c r="E81" s="1">
        <v>17420</v>
      </c>
    </row>
    <row r="82" spans="1:5" x14ac:dyDescent="0.45">
      <c r="A82" s="5">
        <v>43954</v>
      </c>
      <c r="B82" s="1" t="s">
        <v>11</v>
      </c>
      <c r="C82" s="1">
        <v>129</v>
      </c>
      <c r="D82" s="1">
        <v>15778</v>
      </c>
      <c r="E82" s="1">
        <v>14624</v>
      </c>
    </row>
    <row r="83" spans="1:5" x14ac:dyDescent="0.45">
      <c r="A83" s="5">
        <v>43954</v>
      </c>
      <c r="B83" s="1" t="s">
        <v>9</v>
      </c>
      <c r="C83" s="1">
        <v>10</v>
      </c>
      <c r="D83" s="1">
        <v>402</v>
      </c>
      <c r="E83" s="1">
        <v>333</v>
      </c>
    </row>
    <row r="84" spans="1:5" x14ac:dyDescent="0.45">
      <c r="A84" s="5">
        <v>43955</v>
      </c>
      <c r="B84" s="1" t="s">
        <v>13</v>
      </c>
      <c r="C84" s="1">
        <v>36</v>
      </c>
      <c r="D84" s="1">
        <v>4508</v>
      </c>
      <c r="E84" s="1">
        <v>4149</v>
      </c>
    </row>
    <row r="85" spans="1:5" x14ac:dyDescent="0.45">
      <c r="A85" s="5">
        <v>43955</v>
      </c>
      <c r="B85" s="1" t="s">
        <v>8</v>
      </c>
      <c r="C85" s="1">
        <v>31</v>
      </c>
      <c r="D85" s="1">
        <v>4968</v>
      </c>
      <c r="E85" s="1">
        <v>4596</v>
      </c>
    </row>
    <row r="86" spans="1:5" x14ac:dyDescent="0.45">
      <c r="A86" s="5">
        <v>43955</v>
      </c>
      <c r="B86" s="1" t="s">
        <v>14</v>
      </c>
      <c r="C86" s="1">
        <v>20</v>
      </c>
      <c r="D86" s="1">
        <v>1804</v>
      </c>
      <c r="E86" s="1">
        <v>1638</v>
      </c>
    </row>
    <row r="87" spans="1:5" x14ac:dyDescent="0.45">
      <c r="A87" s="5">
        <v>43955</v>
      </c>
      <c r="B87" s="1" t="s">
        <v>7</v>
      </c>
      <c r="C87" s="1">
        <v>20</v>
      </c>
      <c r="D87" s="1">
        <v>1519</v>
      </c>
      <c r="E87" s="1">
        <v>1372</v>
      </c>
    </row>
    <row r="88" spans="1:5" x14ac:dyDescent="0.45">
      <c r="A88" s="5">
        <v>43955</v>
      </c>
      <c r="B88" s="1" t="s">
        <v>17</v>
      </c>
      <c r="C88" s="1">
        <v>19</v>
      </c>
      <c r="D88" s="1">
        <v>1479</v>
      </c>
      <c r="E88" s="1">
        <v>1346</v>
      </c>
    </row>
    <row r="89" spans="1:5" x14ac:dyDescent="0.45">
      <c r="A89" s="5">
        <v>43955</v>
      </c>
      <c r="B89" s="1" t="s">
        <v>19</v>
      </c>
      <c r="C89" s="1">
        <v>54</v>
      </c>
      <c r="D89" s="1">
        <v>13606</v>
      </c>
      <c r="E89" s="1">
        <v>12697</v>
      </c>
    </row>
    <row r="90" spans="1:5" x14ac:dyDescent="0.45">
      <c r="A90" s="5">
        <v>43955</v>
      </c>
      <c r="B90" s="1" t="s">
        <v>18</v>
      </c>
      <c r="C90" s="1">
        <v>59</v>
      </c>
      <c r="D90" s="1">
        <v>14423</v>
      </c>
      <c r="E90" s="1">
        <v>13432</v>
      </c>
    </row>
    <row r="91" spans="1:5" x14ac:dyDescent="0.45">
      <c r="A91" s="5">
        <v>43955</v>
      </c>
      <c r="B91" s="1" t="s">
        <v>10</v>
      </c>
      <c r="C91" s="1">
        <v>19</v>
      </c>
      <c r="D91" s="1">
        <v>1582</v>
      </c>
      <c r="E91" s="1">
        <v>1403</v>
      </c>
    </row>
    <row r="92" spans="1:5" x14ac:dyDescent="0.45">
      <c r="A92" s="5">
        <v>43955</v>
      </c>
      <c r="B92" s="1" t="s">
        <v>20</v>
      </c>
      <c r="C92" s="1">
        <v>15</v>
      </c>
      <c r="D92" s="1">
        <v>622</v>
      </c>
      <c r="E92" s="1">
        <v>538</v>
      </c>
    </row>
    <row r="93" spans="1:5" x14ac:dyDescent="0.45">
      <c r="A93" s="5">
        <v>43955</v>
      </c>
      <c r="B93" s="1" t="s">
        <v>15</v>
      </c>
      <c r="C93" s="1">
        <v>15</v>
      </c>
      <c r="D93" s="1">
        <v>750</v>
      </c>
      <c r="E93" s="1">
        <v>647</v>
      </c>
    </row>
    <row r="94" spans="1:5" x14ac:dyDescent="0.45">
      <c r="A94" s="5">
        <v>43955</v>
      </c>
      <c r="B94" s="1" t="s">
        <v>16</v>
      </c>
      <c r="C94" s="1">
        <v>15</v>
      </c>
      <c r="D94" s="1">
        <v>390</v>
      </c>
      <c r="E94" s="1">
        <v>315</v>
      </c>
    </row>
    <row r="95" spans="1:5" x14ac:dyDescent="0.45">
      <c r="A95" s="5">
        <v>43955</v>
      </c>
      <c r="B95" s="1" t="s">
        <v>12</v>
      </c>
      <c r="C95" s="1">
        <v>125</v>
      </c>
      <c r="D95" s="1">
        <v>20495</v>
      </c>
      <c r="E95" s="1">
        <v>18964</v>
      </c>
    </row>
    <row r="96" spans="1:5" x14ac:dyDescent="0.45">
      <c r="A96" s="5">
        <v>43955</v>
      </c>
      <c r="B96" s="1" t="s">
        <v>11</v>
      </c>
      <c r="C96" s="1">
        <v>129</v>
      </c>
      <c r="D96" s="1">
        <v>16525</v>
      </c>
      <c r="E96" s="1">
        <v>15310</v>
      </c>
    </row>
    <row r="97" spans="1:5" x14ac:dyDescent="0.45">
      <c r="A97" s="5">
        <v>43955</v>
      </c>
      <c r="B97" s="1" t="s">
        <v>9</v>
      </c>
      <c r="C97" s="1">
        <v>10</v>
      </c>
      <c r="D97" s="1">
        <v>462</v>
      </c>
      <c r="E97" s="1">
        <v>396</v>
      </c>
    </row>
    <row r="98" spans="1:5" x14ac:dyDescent="0.45">
      <c r="A98" s="5">
        <v>43956</v>
      </c>
      <c r="B98" s="1" t="s">
        <v>13</v>
      </c>
      <c r="C98" s="1">
        <v>36</v>
      </c>
      <c r="D98" s="1">
        <v>4575</v>
      </c>
      <c r="E98" s="1">
        <v>4206</v>
      </c>
    </row>
    <row r="99" spans="1:5" x14ac:dyDescent="0.45">
      <c r="A99" s="5">
        <v>43956</v>
      </c>
      <c r="B99" s="1" t="s">
        <v>8</v>
      </c>
      <c r="C99" s="1">
        <v>31</v>
      </c>
      <c r="D99" s="1">
        <v>5188</v>
      </c>
      <c r="E99" s="1">
        <v>4800</v>
      </c>
    </row>
    <row r="100" spans="1:5" x14ac:dyDescent="0.45">
      <c r="A100" s="5">
        <v>43956</v>
      </c>
      <c r="B100" s="1" t="s">
        <v>14</v>
      </c>
      <c r="C100" s="1">
        <v>20</v>
      </c>
      <c r="D100" s="1">
        <v>1757</v>
      </c>
      <c r="E100" s="1">
        <v>1596</v>
      </c>
    </row>
    <row r="101" spans="1:5" x14ac:dyDescent="0.45">
      <c r="A101" s="5">
        <v>43956</v>
      </c>
      <c r="B101" s="1" t="s">
        <v>7</v>
      </c>
      <c r="C101" s="1">
        <v>20</v>
      </c>
      <c r="D101" s="1">
        <v>1773</v>
      </c>
      <c r="E101" s="1">
        <v>1604</v>
      </c>
    </row>
    <row r="102" spans="1:5" x14ac:dyDescent="0.45">
      <c r="A102" s="5">
        <v>43956</v>
      </c>
      <c r="B102" s="1" t="s">
        <v>17</v>
      </c>
      <c r="C102" s="1">
        <v>19</v>
      </c>
      <c r="D102" s="1">
        <v>1622</v>
      </c>
      <c r="E102" s="1">
        <v>1482</v>
      </c>
    </row>
    <row r="103" spans="1:5" x14ac:dyDescent="0.45">
      <c r="A103" s="5">
        <v>43956</v>
      </c>
      <c r="B103" s="1" t="s">
        <v>19</v>
      </c>
      <c r="C103" s="1">
        <v>54</v>
      </c>
      <c r="D103" s="1">
        <v>12775</v>
      </c>
      <c r="E103" s="1">
        <v>11887</v>
      </c>
    </row>
    <row r="104" spans="1:5" x14ac:dyDescent="0.45">
      <c r="A104" s="5">
        <v>43956</v>
      </c>
      <c r="B104" s="1" t="s">
        <v>18</v>
      </c>
      <c r="C104" s="1">
        <v>59</v>
      </c>
      <c r="D104" s="1">
        <v>13469</v>
      </c>
      <c r="E104" s="1">
        <v>12486</v>
      </c>
    </row>
    <row r="105" spans="1:5" x14ac:dyDescent="0.45">
      <c r="A105" s="5">
        <v>43956</v>
      </c>
      <c r="B105" s="1" t="s">
        <v>10</v>
      </c>
      <c r="C105" s="1">
        <v>19</v>
      </c>
      <c r="D105" s="1">
        <v>1417</v>
      </c>
      <c r="E105" s="1">
        <v>1245</v>
      </c>
    </row>
    <row r="106" spans="1:5" x14ac:dyDescent="0.45">
      <c r="A106" s="5">
        <v>43956</v>
      </c>
      <c r="B106" s="1" t="s">
        <v>20</v>
      </c>
      <c r="C106" s="1">
        <v>15</v>
      </c>
      <c r="D106" s="1">
        <v>750</v>
      </c>
      <c r="E106" s="1">
        <v>658</v>
      </c>
    </row>
    <row r="107" spans="1:5" x14ac:dyDescent="0.45">
      <c r="A107" s="5">
        <v>43956</v>
      </c>
      <c r="B107" s="1" t="s">
        <v>15</v>
      </c>
      <c r="C107" s="1">
        <v>15</v>
      </c>
      <c r="D107" s="1">
        <v>922</v>
      </c>
      <c r="E107" s="1">
        <v>823</v>
      </c>
    </row>
    <row r="108" spans="1:5" x14ac:dyDescent="0.45">
      <c r="A108" s="5">
        <v>43956</v>
      </c>
      <c r="B108" s="1" t="s">
        <v>16</v>
      </c>
      <c r="C108" s="1">
        <v>15</v>
      </c>
      <c r="D108" s="1">
        <v>455</v>
      </c>
      <c r="E108" s="1">
        <v>381</v>
      </c>
    </row>
    <row r="109" spans="1:5" x14ac:dyDescent="0.45">
      <c r="A109" s="5">
        <v>43956</v>
      </c>
      <c r="B109" s="1" t="s">
        <v>12</v>
      </c>
      <c r="C109" s="1">
        <v>125</v>
      </c>
      <c r="D109" s="1">
        <v>18944</v>
      </c>
      <c r="E109" s="1">
        <v>17541</v>
      </c>
    </row>
    <row r="110" spans="1:5" x14ac:dyDescent="0.45">
      <c r="A110" s="5">
        <v>43956</v>
      </c>
      <c r="B110" s="1" t="s">
        <v>11</v>
      </c>
      <c r="C110" s="1">
        <v>129</v>
      </c>
      <c r="D110" s="1">
        <v>15665</v>
      </c>
      <c r="E110" s="1">
        <v>14501</v>
      </c>
    </row>
    <row r="111" spans="1:5" x14ac:dyDescent="0.45">
      <c r="A111" s="5">
        <v>43956</v>
      </c>
      <c r="B111" s="1" t="s">
        <v>9</v>
      </c>
      <c r="C111" s="1">
        <v>10</v>
      </c>
      <c r="D111" s="1">
        <v>511</v>
      </c>
      <c r="E111" s="1">
        <v>437</v>
      </c>
    </row>
    <row r="112" spans="1:5" x14ac:dyDescent="0.45">
      <c r="A112" s="5">
        <v>43957</v>
      </c>
      <c r="B112" s="1" t="s">
        <v>13</v>
      </c>
      <c r="C112" s="1">
        <v>36</v>
      </c>
      <c r="D112" s="1">
        <v>4384</v>
      </c>
      <c r="E112" s="1">
        <v>4025</v>
      </c>
    </row>
    <row r="113" spans="1:5" x14ac:dyDescent="0.45">
      <c r="A113" s="5">
        <v>43957</v>
      </c>
      <c r="B113" s="1" t="s">
        <v>8</v>
      </c>
      <c r="C113" s="1">
        <v>31</v>
      </c>
      <c r="D113" s="1">
        <v>4709</v>
      </c>
      <c r="E113" s="1">
        <v>4348</v>
      </c>
    </row>
    <row r="114" spans="1:5" x14ac:dyDescent="0.45">
      <c r="A114" s="5">
        <v>43957</v>
      </c>
      <c r="B114" s="1" t="s">
        <v>14</v>
      </c>
      <c r="C114" s="1">
        <v>20</v>
      </c>
      <c r="D114" s="1">
        <v>1747</v>
      </c>
      <c r="E114" s="1">
        <v>1570</v>
      </c>
    </row>
    <row r="115" spans="1:5" x14ac:dyDescent="0.45">
      <c r="A115" s="5">
        <v>43957</v>
      </c>
      <c r="B115" s="1" t="s">
        <v>7</v>
      </c>
      <c r="C115" s="1">
        <v>20</v>
      </c>
      <c r="D115" s="1">
        <v>1784</v>
      </c>
      <c r="E115" s="1">
        <v>1632</v>
      </c>
    </row>
    <row r="116" spans="1:5" x14ac:dyDescent="0.45">
      <c r="A116" s="5">
        <v>43957</v>
      </c>
      <c r="B116" s="1" t="s">
        <v>17</v>
      </c>
      <c r="C116" s="1">
        <v>19</v>
      </c>
      <c r="D116" s="1">
        <v>1509</v>
      </c>
      <c r="E116" s="1">
        <v>1374</v>
      </c>
    </row>
    <row r="117" spans="1:5" x14ac:dyDescent="0.45">
      <c r="A117" s="5">
        <v>43957</v>
      </c>
      <c r="B117" s="1" t="s">
        <v>19</v>
      </c>
      <c r="C117" s="1">
        <v>54</v>
      </c>
      <c r="D117" s="1">
        <v>13406</v>
      </c>
      <c r="E117" s="1">
        <v>12518</v>
      </c>
    </row>
    <row r="118" spans="1:5" x14ac:dyDescent="0.45">
      <c r="A118" s="5">
        <v>43957</v>
      </c>
      <c r="B118" s="1" t="s">
        <v>18</v>
      </c>
      <c r="C118" s="1">
        <v>59</v>
      </c>
      <c r="D118" s="1">
        <v>14103</v>
      </c>
      <c r="E118" s="1">
        <v>13118</v>
      </c>
    </row>
    <row r="119" spans="1:5" x14ac:dyDescent="0.45">
      <c r="A119" s="5">
        <v>43957</v>
      </c>
      <c r="B119" s="1" t="s">
        <v>10</v>
      </c>
      <c r="C119" s="1">
        <v>19</v>
      </c>
      <c r="D119" s="1">
        <v>1499</v>
      </c>
      <c r="E119" s="1">
        <v>1323</v>
      </c>
    </row>
    <row r="120" spans="1:5" x14ac:dyDescent="0.45">
      <c r="A120" s="5">
        <v>43957</v>
      </c>
      <c r="B120" s="1" t="s">
        <v>20</v>
      </c>
      <c r="C120" s="1">
        <v>15</v>
      </c>
      <c r="D120" s="1">
        <v>701</v>
      </c>
      <c r="E120" s="1">
        <v>611</v>
      </c>
    </row>
    <row r="121" spans="1:5" x14ac:dyDescent="0.45">
      <c r="A121" s="5">
        <v>43957</v>
      </c>
      <c r="B121" s="1" t="s">
        <v>15</v>
      </c>
      <c r="C121" s="1">
        <v>15</v>
      </c>
      <c r="D121" s="1">
        <v>839</v>
      </c>
      <c r="E121" s="1">
        <v>733</v>
      </c>
    </row>
    <row r="122" spans="1:5" x14ac:dyDescent="0.45">
      <c r="A122" s="5">
        <v>43957</v>
      </c>
      <c r="B122" s="1" t="s">
        <v>16</v>
      </c>
      <c r="C122" s="1">
        <v>15</v>
      </c>
      <c r="D122" s="1">
        <v>467</v>
      </c>
      <c r="E122" s="1">
        <v>389</v>
      </c>
    </row>
    <row r="123" spans="1:5" x14ac:dyDescent="0.45">
      <c r="A123" s="5">
        <v>43957</v>
      </c>
      <c r="B123" s="1" t="s">
        <v>12</v>
      </c>
      <c r="C123" s="1">
        <v>125</v>
      </c>
      <c r="D123" s="1">
        <v>20218</v>
      </c>
      <c r="E123" s="1">
        <v>18647</v>
      </c>
    </row>
    <row r="124" spans="1:5" x14ac:dyDescent="0.45">
      <c r="A124" s="5">
        <v>43957</v>
      </c>
      <c r="B124" s="1" t="s">
        <v>11</v>
      </c>
      <c r="C124" s="1">
        <v>129</v>
      </c>
      <c r="D124" s="1">
        <v>16376</v>
      </c>
      <c r="E124" s="1">
        <v>15197</v>
      </c>
    </row>
    <row r="125" spans="1:5" x14ac:dyDescent="0.45">
      <c r="A125" s="5">
        <v>43957</v>
      </c>
      <c r="B125" s="1" t="s">
        <v>9</v>
      </c>
      <c r="C125" s="1">
        <v>10</v>
      </c>
      <c r="D125" s="1">
        <v>465</v>
      </c>
      <c r="E125" s="1">
        <v>390</v>
      </c>
    </row>
    <row r="126" spans="1:5" x14ac:dyDescent="0.45">
      <c r="A126" s="5">
        <v>43958</v>
      </c>
      <c r="B126" s="1" t="s">
        <v>13</v>
      </c>
      <c r="C126" s="1">
        <v>36</v>
      </c>
      <c r="D126" s="1">
        <v>4826</v>
      </c>
      <c r="E126" s="1">
        <v>4426</v>
      </c>
    </row>
    <row r="127" spans="1:5" x14ac:dyDescent="0.45">
      <c r="A127" s="5">
        <v>43958</v>
      </c>
      <c r="B127" s="1" t="s">
        <v>8</v>
      </c>
      <c r="C127" s="1">
        <v>31</v>
      </c>
      <c r="D127" s="1">
        <v>4903</v>
      </c>
      <c r="E127" s="1">
        <v>4527</v>
      </c>
    </row>
    <row r="128" spans="1:5" x14ac:dyDescent="0.45">
      <c r="A128" s="5">
        <v>43958</v>
      </c>
      <c r="B128" s="1" t="s">
        <v>14</v>
      </c>
      <c r="C128" s="1">
        <v>21</v>
      </c>
      <c r="D128" s="1">
        <v>1879</v>
      </c>
      <c r="E128" s="1">
        <v>1695</v>
      </c>
    </row>
    <row r="129" spans="1:5" x14ac:dyDescent="0.45">
      <c r="A129" s="5">
        <v>43958</v>
      </c>
      <c r="B129" s="1" t="s">
        <v>7</v>
      </c>
      <c r="C129" s="1">
        <v>21</v>
      </c>
      <c r="D129" s="1">
        <v>1542</v>
      </c>
      <c r="E129" s="1">
        <v>1405</v>
      </c>
    </row>
    <row r="130" spans="1:5" x14ac:dyDescent="0.45">
      <c r="A130" s="5">
        <v>43958</v>
      </c>
      <c r="B130" s="1" t="s">
        <v>17</v>
      </c>
      <c r="C130" s="1">
        <v>19</v>
      </c>
      <c r="D130" s="1">
        <v>1580</v>
      </c>
      <c r="E130" s="1">
        <v>1435</v>
      </c>
    </row>
    <row r="131" spans="1:5" x14ac:dyDescent="0.45">
      <c r="A131" s="5">
        <v>43958</v>
      </c>
      <c r="B131" s="1" t="s">
        <v>19</v>
      </c>
      <c r="C131" s="1">
        <v>54</v>
      </c>
      <c r="D131" s="1">
        <v>12743</v>
      </c>
      <c r="E131" s="1">
        <v>11858</v>
      </c>
    </row>
    <row r="132" spans="1:5" x14ac:dyDescent="0.45">
      <c r="A132" s="5">
        <v>43958</v>
      </c>
      <c r="B132" s="1" t="s">
        <v>18</v>
      </c>
      <c r="C132" s="1">
        <v>59</v>
      </c>
      <c r="D132" s="1">
        <v>13495</v>
      </c>
      <c r="E132" s="1">
        <v>12517</v>
      </c>
    </row>
    <row r="133" spans="1:5" x14ac:dyDescent="0.45">
      <c r="A133" s="5">
        <v>43958</v>
      </c>
      <c r="B133" s="1" t="s">
        <v>10</v>
      </c>
      <c r="C133" s="1">
        <v>19</v>
      </c>
      <c r="D133" s="1">
        <v>1530</v>
      </c>
      <c r="E133" s="1">
        <v>1338</v>
      </c>
    </row>
    <row r="134" spans="1:5" x14ac:dyDescent="0.45">
      <c r="A134" s="5">
        <v>43958</v>
      </c>
      <c r="B134" s="1" t="s">
        <v>20</v>
      </c>
      <c r="C134" s="1">
        <v>15</v>
      </c>
      <c r="D134" s="1">
        <v>676</v>
      </c>
      <c r="E134" s="1">
        <v>591</v>
      </c>
    </row>
    <row r="135" spans="1:5" x14ac:dyDescent="0.45">
      <c r="A135" s="5">
        <v>43958</v>
      </c>
      <c r="B135" s="1" t="s">
        <v>15</v>
      </c>
      <c r="C135" s="1">
        <v>15</v>
      </c>
      <c r="D135" s="1">
        <v>805</v>
      </c>
      <c r="E135" s="1">
        <v>703</v>
      </c>
    </row>
    <row r="136" spans="1:5" x14ac:dyDescent="0.45">
      <c r="A136" s="5">
        <v>43958</v>
      </c>
      <c r="B136" s="1" t="s">
        <v>16</v>
      </c>
      <c r="C136" s="1">
        <v>15</v>
      </c>
      <c r="D136" s="1">
        <v>480</v>
      </c>
      <c r="E136" s="1">
        <v>398</v>
      </c>
    </row>
    <row r="137" spans="1:5" x14ac:dyDescent="0.45">
      <c r="A137" s="5">
        <v>43958</v>
      </c>
      <c r="B137" s="1" t="s">
        <v>12</v>
      </c>
      <c r="C137" s="1">
        <v>125</v>
      </c>
      <c r="D137" s="1">
        <v>18014</v>
      </c>
      <c r="E137" s="1">
        <v>16675</v>
      </c>
    </row>
    <row r="138" spans="1:5" x14ac:dyDescent="0.45">
      <c r="A138" s="5">
        <v>43958</v>
      </c>
      <c r="B138" s="1" t="s">
        <v>11</v>
      </c>
      <c r="C138" s="1">
        <v>129</v>
      </c>
      <c r="D138" s="1">
        <v>14582</v>
      </c>
      <c r="E138" s="1">
        <v>13512</v>
      </c>
    </row>
    <row r="139" spans="1:5" x14ac:dyDescent="0.45">
      <c r="A139" s="5">
        <v>43958</v>
      </c>
      <c r="B139" s="1" t="s">
        <v>9</v>
      </c>
      <c r="C139" s="1">
        <v>10</v>
      </c>
      <c r="D139" s="1">
        <v>563</v>
      </c>
      <c r="E139" s="1">
        <v>486</v>
      </c>
    </row>
    <row r="140" spans="1:5" x14ac:dyDescent="0.45">
      <c r="A140" s="5">
        <v>43959</v>
      </c>
      <c r="B140" s="1" t="s">
        <v>13</v>
      </c>
      <c r="C140" s="1">
        <v>36</v>
      </c>
      <c r="D140" s="1">
        <v>4199</v>
      </c>
      <c r="E140" s="1">
        <v>3867</v>
      </c>
    </row>
    <row r="141" spans="1:5" x14ac:dyDescent="0.45">
      <c r="A141" s="5">
        <v>43959</v>
      </c>
      <c r="B141" s="1" t="s">
        <v>8</v>
      </c>
      <c r="C141" s="1">
        <v>31</v>
      </c>
      <c r="D141" s="1">
        <v>4635</v>
      </c>
      <c r="E141" s="1">
        <v>4266</v>
      </c>
    </row>
    <row r="142" spans="1:5" x14ac:dyDescent="0.45">
      <c r="A142" s="5">
        <v>43959</v>
      </c>
      <c r="B142" s="1" t="s">
        <v>14</v>
      </c>
      <c r="C142" s="1">
        <v>21</v>
      </c>
      <c r="D142" s="1">
        <v>1957</v>
      </c>
      <c r="E142" s="1">
        <v>1755</v>
      </c>
    </row>
    <row r="143" spans="1:5" x14ac:dyDescent="0.45">
      <c r="A143" s="5">
        <v>43959</v>
      </c>
      <c r="B143" s="1" t="s">
        <v>7</v>
      </c>
      <c r="C143" s="1">
        <v>21</v>
      </c>
      <c r="D143" s="1">
        <v>1646</v>
      </c>
      <c r="E143" s="1">
        <v>1492</v>
      </c>
    </row>
    <row r="144" spans="1:5" x14ac:dyDescent="0.45">
      <c r="A144" s="5">
        <v>43959</v>
      </c>
      <c r="B144" s="1" t="s">
        <v>17</v>
      </c>
      <c r="C144" s="1">
        <v>19</v>
      </c>
      <c r="D144" s="1">
        <v>1520</v>
      </c>
      <c r="E144" s="1">
        <v>1380</v>
      </c>
    </row>
    <row r="145" spans="1:5" x14ac:dyDescent="0.45">
      <c r="A145" s="5">
        <v>43959</v>
      </c>
      <c r="B145" s="1" t="s">
        <v>19</v>
      </c>
      <c r="C145" s="1">
        <v>54</v>
      </c>
      <c r="D145" s="1">
        <v>13563</v>
      </c>
      <c r="E145" s="1">
        <v>12604</v>
      </c>
    </row>
    <row r="146" spans="1:5" x14ac:dyDescent="0.45">
      <c r="A146" s="5">
        <v>43959</v>
      </c>
      <c r="B146" s="1" t="s">
        <v>18</v>
      </c>
      <c r="C146" s="1">
        <v>59</v>
      </c>
      <c r="D146" s="1">
        <v>14098</v>
      </c>
      <c r="E146" s="1">
        <v>13106</v>
      </c>
    </row>
    <row r="147" spans="1:5" x14ac:dyDescent="0.45">
      <c r="A147" s="5">
        <v>43959</v>
      </c>
      <c r="B147" s="1" t="s">
        <v>10</v>
      </c>
      <c r="C147" s="1">
        <v>19</v>
      </c>
      <c r="D147" s="1">
        <v>1522</v>
      </c>
      <c r="E147" s="1">
        <v>1340</v>
      </c>
    </row>
    <row r="148" spans="1:5" x14ac:dyDescent="0.45">
      <c r="A148" s="5">
        <v>43959</v>
      </c>
      <c r="B148" s="1" t="s">
        <v>20</v>
      </c>
      <c r="C148" s="1">
        <v>15</v>
      </c>
      <c r="D148" s="1">
        <v>703</v>
      </c>
      <c r="E148" s="1">
        <v>609</v>
      </c>
    </row>
    <row r="149" spans="1:5" x14ac:dyDescent="0.45">
      <c r="A149" s="5">
        <v>43959</v>
      </c>
      <c r="B149" s="1" t="s">
        <v>15</v>
      </c>
      <c r="C149" s="1">
        <v>15</v>
      </c>
      <c r="D149" s="1">
        <v>879</v>
      </c>
      <c r="E149" s="1">
        <v>768</v>
      </c>
    </row>
    <row r="150" spans="1:5" x14ac:dyDescent="0.45">
      <c r="A150" s="5">
        <v>43959</v>
      </c>
      <c r="B150" s="1" t="s">
        <v>16</v>
      </c>
      <c r="C150" s="1">
        <v>15</v>
      </c>
      <c r="D150" s="1">
        <v>492</v>
      </c>
      <c r="E150" s="1">
        <v>412</v>
      </c>
    </row>
    <row r="151" spans="1:5" x14ac:dyDescent="0.45">
      <c r="A151" s="5">
        <v>43959</v>
      </c>
      <c r="B151" s="1" t="s">
        <v>12</v>
      </c>
      <c r="C151" s="1">
        <v>125</v>
      </c>
      <c r="D151" s="1">
        <v>24620</v>
      </c>
      <c r="E151" s="1">
        <v>22641</v>
      </c>
    </row>
    <row r="152" spans="1:5" x14ac:dyDescent="0.45">
      <c r="A152" s="5">
        <v>43959</v>
      </c>
      <c r="B152" s="1" t="s">
        <v>11</v>
      </c>
      <c r="C152" s="1">
        <v>129</v>
      </c>
      <c r="D152" s="1">
        <v>20452</v>
      </c>
      <c r="E152" s="1">
        <v>18857</v>
      </c>
    </row>
    <row r="153" spans="1:5" x14ac:dyDescent="0.45">
      <c r="A153" s="5">
        <v>43959</v>
      </c>
      <c r="B153" s="1" t="s">
        <v>9</v>
      </c>
      <c r="C153" s="1">
        <v>10</v>
      </c>
      <c r="D153" s="1">
        <v>638</v>
      </c>
      <c r="E153" s="1">
        <v>547</v>
      </c>
    </row>
    <row r="154" spans="1:5" x14ac:dyDescent="0.45">
      <c r="A154" s="5">
        <v>43960</v>
      </c>
      <c r="B154" s="1" t="s">
        <v>13</v>
      </c>
      <c r="C154" s="1">
        <v>36</v>
      </c>
      <c r="D154" s="1">
        <v>5413</v>
      </c>
      <c r="E154" s="1">
        <v>4959</v>
      </c>
    </row>
    <row r="155" spans="1:5" x14ac:dyDescent="0.45">
      <c r="A155" s="5">
        <v>43960</v>
      </c>
      <c r="B155" s="1" t="s">
        <v>8</v>
      </c>
      <c r="C155" s="1">
        <v>31</v>
      </c>
      <c r="D155" s="1">
        <v>4556</v>
      </c>
      <c r="E155" s="1">
        <v>4220</v>
      </c>
    </row>
    <row r="156" spans="1:5" x14ac:dyDescent="0.45">
      <c r="A156" s="5">
        <v>43960</v>
      </c>
      <c r="B156" s="1" t="s">
        <v>14</v>
      </c>
      <c r="C156" s="1">
        <v>21</v>
      </c>
      <c r="D156" s="1">
        <v>1891</v>
      </c>
      <c r="E156" s="1">
        <v>1709</v>
      </c>
    </row>
    <row r="157" spans="1:5" x14ac:dyDescent="0.45">
      <c r="A157" s="5">
        <v>43960</v>
      </c>
      <c r="B157" s="1" t="s">
        <v>7</v>
      </c>
      <c r="C157" s="1">
        <v>21</v>
      </c>
      <c r="D157" s="1">
        <v>1735</v>
      </c>
      <c r="E157" s="1">
        <v>1568</v>
      </c>
    </row>
    <row r="158" spans="1:5" x14ac:dyDescent="0.45">
      <c r="A158" s="5">
        <v>43960</v>
      </c>
      <c r="B158" s="1" t="s">
        <v>17</v>
      </c>
      <c r="C158" s="1">
        <v>19</v>
      </c>
      <c r="D158" s="1">
        <v>1542</v>
      </c>
      <c r="E158" s="1">
        <v>1412</v>
      </c>
    </row>
    <row r="159" spans="1:5" x14ac:dyDescent="0.45">
      <c r="A159" s="5">
        <v>43960</v>
      </c>
      <c r="B159" s="1" t="s">
        <v>19</v>
      </c>
      <c r="C159" s="1">
        <v>54</v>
      </c>
      <c r="D159" s="1">
        <v>11288</v>
      </c>
      <c r="E159" s="1">
        <v>10492</v>
      </c>
    </row>
    <row r="160" spans="1:5" x14ac:dyDescent="0.45">
      <c r="A160" s="5">
        <v>43960</v>
      </c>
      <c r="B160" s="1" t="s">
        <v>18</v>
      </c>
      <c r="C160" s="1">
        <v>59</v>
      </c>
      <c r="D160" s="1">
        <v>12016</v>
      </c>
      <c r="E160" s="1">
        <v>11137</v>
      </c>
    </row>
    <row r="161" spans="1:5" x14ac:dyDescent="0.45">
      <c r="A161" s="5">
        <v>43960</v>
      </c>
      <c r="B161" s="1" t="s">
        <v>10</v>
      </c>
      <c r="C161" s="1">
        <v>19</v>
      </c>
      <c r="D161" s="1">
        <v>1851</v>
      </c>
      <c r="E161" s="1">
        <v>1635</v>
      </c>
    </row>
    <row r="162" spans="1:5" x14ac:dyDescent="0.45">
      <c r="A162" s="5">
        <v>43960</v>
      </c>
      <c r="B162" s="1" t="s">
        <v>20</v>
      </c>
      <c r="C162" s="1">
        <v>15</v>
      </c>
      <c r="D162" s="1">
        <v>654</v>
      </c>
      <c r="E162" s="1">
        <v>570</v>
      </c>
    </row>
    <row r="163" spans="1:5" x14ac:dyDescent="0.45">
      <c r="A163" s="5">
        <v>43960</v>
      </c>
      <c r="B163" s="1" t="s">
        <v>15</v>
      </c>
      <c r="C163" s="1">
        <v>15</v>
      </c>
      <c r="D163" s="1">
        <v>849</v>
      </c>
      <c r="E163" s="1">
        <v>740</v>
      </c>
    </row>
    <row r="164" spans="1:5" x14ac:dyDescent="0.45">
      <c r="A164" s="5">
        <v>43960</v>
      </c>
      <c r="B164" s="1" t="s">
        <v>16</v>
      </c>
      <c r="C164" s="1">
        <v>15</v>
      </c>
      <c r="D164" s="1">
        <v>623</v>
      </c>
      <c r="E164" s="1">
        <v>535</v>
      </c>
    </row>
    <row r="165" spans="1:5" x14ac:dyDescent="0.45">
      <c r="A165" s="5">
        <v>43960</v>
      </c>
      <c r="B165" s="1" t="s">
        <v>12</v>
      </c>
      <c r="C165" s="1">
        <v>125</v>
      </c>
      <c r="D165" s="1">
        <v>20132</v>
      </c>
      <c r="E165" s="1">
        <v>18617</v>
      </c>
    </row>
    <row r="166" spans="1:5" x14ac:dyDescent="0.45">
      <c r="A166" s="5">
        <v>43960</v>
      </c>
      <c r="B166" s="1" t="s">
        <v>11</v>
      </c>
      <c r="C166" s="1">
        <v>129</v>
      </c>
      <c r="D166" s="1">
        <v>16420</v>
      </c>
      <c r="E166" s="1">
        <v>15169</v>
      </c>
    </row>
    <row r="167" spans="1:5" x14ac:dyDescent="0.45">
      <c r="A167" s="5">
        <v>43960</v>
      </c>
      <c r="B167" s="1" t="s">
        <v>9</v>
      </c>
      <c r="C167" s="1">
        <v>10</v>
      </c>
      <c r="D167" s="1">
        <v>644</v>
      </c>
      <c r="E167" s="1">
        <v>559</v>
      </c>
    </row>
    <row r="168" spans="1:5" x14ac:dyDescent="0.45">
      <c r="A168" s="5">
        <v>43961</v>
      </c>
      <c r="B168" s="1" t="s">
        <v>13</v>
      </c>
      <c r="C168" s="1">
        <v>36</v>
      </c>
      <c r="D168" s="1">
        <v>5746</v>
      </c>
      <c r="E168" s="1">
        <v>5277</v>
      </c>
    </row>
    <row r="169" spans="1:5" x14ac:dyDescent="0.45">
      <c r="A169" s="5">
        <v>43961</v>
      </c>
      <c r="B169" s="1" t="s">
        <v>8</v>
      </c>
      <c r="C169" s="1">
        <v>31</v>
      </c>
      <c r="D169" s="1">
        <v>5495</v>
      </c>
      <c r="E169" s="1">
        <v>5093</v>
      </c>
    </row>
    <row r="170" spans="1:5" x14ac:dyDescent="0.45">
      <c r="A170" s="5">
        <v>43961</v>
      </c>
      <c r="B170" s="1" t="s">
        <v>14</v>
      </c>
      <c r="C170" s="1">
        <v>21</v>
      </c>
      <c r="D170" s="1">
        <v>2120</v>
      </c>
      <c r="E170" s="1">
        <v>1921</v>
      </c>
    </row>
    <row r="171" spans="1:5" x14ac:dyDescent="0.45">
      <c r="A171" s="5">
        <v>43961</v>
      </c>
      <c r="B171" s="1" t="s">
        <v>7</v>
      </c>
      <c r="C171" s="1">
        <v>21</v>
      </c>
      <c r="D171" s="1">
        <v>2016</v>
      </c>
      <c r="E171" s="1">
        <v>1846</v>
      </c>
    </row>
    <row r="172" spans="1:5" x14ac:dyDescent="0.45">
      <c r="A172" s="5">
        <v>43961</v>
      </c>
      <c r="B172" s="1" t="s">
        <v>17</v>
      </c>
      <c r="C172" s="1">
        <v>19</v>
      </c>
      <c r="D172" s="1">
        <v>1836</v>
      </c>
      <c r="E172" s="1">
        <v>1680</v>
      </c>
    </row>
    <row r="173" spans="1:5" x14ac:dyDescent="0.45">
      <c r="A173" s="5">
        <v>43961</v>
      </c>
      <c r="B173" s="1" t="s">
        <v>19</v>
      </c>
      <c r="C173" s="1">
        <v>54</v>
      </c>
      <c r="D173" s="1">
        <v>13832</v>
      </c>
      <c r="E173" s="1">
        <v>12864</v>
      </c>
    </row>
    <row r="174" spans="1:5" x14ac:dyDescent="0.45">
      <c r="A174" s="5">
        <v>43961</v>
      </c>
      <c r="B174" s="1" t="s">
        <v>18</v>
      </c>
      <c r="C174" s="1">
        <v>59</v>
      </c>
      <c r="D174" s="1">
        <v>14569</v>
      </c>
      <c r="E174" s="1">
        <v>13566</v>
      </c>
    </row>
    <row r="175" spans="1:5" x14ac:dyDescent="0.45">
      <c r="A175" s="5">
        <v>43961</v>
      </c>
      <c r="B175" s="1" t="s">
        <v>10</v>
      </c>
      <c r="C175" s="1">
        <v>19</v>
      </c>
      <c r="D175" s="1">
        <v>1848</v>
      </c>
      <c r="E175" s="1">
        <v>1649</v>
      </c>
    </row>
    <row r="176" spans="1:5" x14ac:dyDescent="0.45">
      <c r="A176" s="5">
        <v>43961</v>
      </c>
      <c r="B176" s="1" t="s">
        <v>20</v>
      </c>
      <c r="C176" s="1">
        <v>15</v>
      </c>
      <c r="D176" s="1">
        <v>792</v>
      </c>
      <c r="E176" s="1">
        <v>695</v>
      </c>
    </row>
    <row r="177" spans="1:5" x14ac:dyDescent="0.45">
      <c r="A177" s="5">
        <v>43961</v>
      </c>
      <c r="B177" s="1" t="s">
        <v>15</v>
      </c>
      <c r="C177" s="1">
        <v>15</v>
      </c>
      <c r="D177" s="1">
        <v>950</v>
      </c>
      <c r="E177" s="1">
        <v>848</v>
      </c>
    </row>
    <row r="178" spans="1:5" x14ac:dyDescent="0.45">
      <c r="A178" s="5">
        <v>43961</v>
      </c>
      <c r="B178" s="1" t="s">
        <v>16</v>
      </c>
      <c r="C178" s="1">
        <v>15</v>
      </c>
      <c r="D178" s="1">
        <v>706</v>
      </c>
      <c r="E178" s="1">
        <v>608</v>
      </c>
    </row>
    <row r="179" spans="1:5" x14ac:dyDescent="0.45">
      <c r="A179" s="5">
        <v>43961</v>
      </c>
      <c r="B179" s="1" t="s">
        <v>12</v>
      </c>
      <c r="C179" s="1">
        <v>125</v>
      </c>
      <c r="D179" s="1">
        <v>20368</v>
      </c>
      <c r="E179" s="1">
        <v>18884</v>
      </c>
    </row>
    <row r="180" spans="1:5" x14ac:dyDescent="0.45">
      <c r="A180" s="5">
        <v>43961</v>
      </c>
      <c r="B180" s="1" t="s">
        <v>11</v>
      </c>
      <c r="C180" s="1">
        <v>129</v>
      </c>
      <c r="D180" s="1">
        <v>16437</v>
      </c>
      <c r="E180" s="1">
        <v>15285</v>
      </c>
    </row>
    <row r="181" spans="1:5" x14ac:dyDescent="0.45">
      <c r="A181" s="5">
        <v>43961</v>
      </c>
      <c r="B181" s="1" t="s">
        <v>9</v>
      </c>
      <c r="C181" s="1">
        <v>10</v>
      </c>
      <c r="D181" s="1">
        <v>642</v>
      </c>
      <c r="E181" s="1">
        <v>556</v>
      </c>
    </row>
    <row r="182" spans="1:5" x14ac:dyDescent="0.45">
      <c r="A182" s="5">
        <v>43962</v>
      </c>
      <c r="B182" s="1" t="s">
        <v>13</v>
      </c>
      <c r="C182" s="1">
        <v>36</v>
      </c>
      <c r="D182" s="1">
        <v>4150</v>
      </c>
      <c r="E182" s="1">
        <v>3838</v>
      </c>
    </row>
    <row r="183" spans="1:5" x14ac:dyDescent="0.45">
      <c r="A183" s="5">
        <v>43962</v>
      </c>
      <c r="B183" s="1" t="s">
        <v>8</v>
      </c>
      <c r="C183" s="1">
        <v>31</v>
      </c>
      <c r="D183" s="1">
        <v>4826</v>
      </c>
      <c r="E183" s="1">
        <v>4483</v>
      </c>
    </row>
    <row r="184" spans="1:5" x14ac:dyDescent="0.45">
      <c r="A184" s="5">
        <v>43962</v>
      </c>
      <c r="B184" s="1" t="s">
        <v>14</v>
      </c>
      <c r="C184" s="1">
        <v>21</v>
      </c>
      <c r="D184" s="1">
        <v>1916</v>
      </c>
      <c r="E184" s="1">
        <v>1733</v>
      </c>
    </row>
    <row r="185" spans="1:5" x14ac:dyDescent="0.45">
      <c r="A185" s="5">
        <v>43962</v>
      </c>
      <c r="B185" s="1" t="s">
        <v>7</v>
      </c>
      <c r="C185" s="1">
        <v>21</v>
      </c>
      <c r="D185" s="1">
        <v>1597</v>
      </c>
      <c r="E185" s="1">
        <v>1457</v>
      </c>
    </row>
    <row r="186" spans="1:5" x14ac:dyDescent="0.45">
      <c r="A186" s="5">
        <v>43962</v>
      </c>
      <c r="B186" s="1" t="s">
        <v>17</v>
      </c>
      <c r="C186" s="1">
        <v>19</v>
      </c>
      <c r="D186" s="1">
        <v>1527</v>
      </c>
      <c r="E186" s="1">
        <v>1389</v>
      </c>
    </row>
    <row r="187" spans="1:5" x14ac:dyDescent="0.45">
      <c r="A187" s="5">
        <v>43962</v>
      </c>
      <c r="B187" s="1" t="s">
        <v>19</v>
      </c>
      <c r="C187" s="1">
        <v>54</v>
      </c>
      <c r="D187" s="1">
        <v>10570</v>
      </c>
      <c r="E187" s="1">
        <v>9926</v>
      </c>
    </row>
    <row r="188" spans="1:5" x14ac:dyDescent="0.45">
      <c r="A188" s="5">
        <v>43962</v>
      </c>
      <c r="B188" s="1" t="s">
        <v>18</v>
      </c>
      <c r="C188" s="1">
        <v>60</v>
      </c>
      <c r="D188" s="1">
        <v>11100</v>
      </c>
      <c r="E188" s="1">
        <v>10407</v>
      </c>
    </row>
    <row r="189" spans="1:5" x14ac:dyDescent="0.45">
      <c r="A189" s="5">
        <v>43962</v>
      </c>
      <c r="B189" s="1" t="s">
        <v>10</v>
      </c>
      <c r="C189" s="1">
        <v>19</v>
      </c>
      <c r="D189" s="1">
        <v>2530</v>
      </c>
      <c r="E189" s="1">
        <v>2270</v>
      </c>
    </row>
    <row r="190" spans="1:5" x14ac:dyDescent="0.45">
      <c r="A190" s="5">
        <v>43962</v>
      </c>
      <c r="B190" s="1" t="s">
        <v>20</v>
      </c>
      <c r="C190" s="1">
        <v>15</v>
      </c>
      <c r="D190" s="1">
        <v>654</v>
      </c>
      <c r="E190" s="1">
        <v>564</v>
      </c>
    </row>
    <row r="191" spans="1:5" x14ac:dyDescent="0.45">
      <c r="A191" s="5">
        <v>43962</v>
      </c>
      <c r="B191" s="1" t="s">
        <v>15</v>
      </c>
      <c r="C191" s="1">
        <v>15</v>
      </c>
      <c r="D191" s="1">
        <v>812</v>
      </c>
      <c r="E191" s="1">
        <v>714</v>
      </c>
    </row>
    <row r="192" spans="1:5" x14ac:dyDescent="0.45">
      <c r="A192" s="5">
        <v>43962</v>
      </c>
      <c r="B192" s="1" t="s">
        <v>16</v>
      </c>
      <c r="C192" s="1">
        <v>15</v>
      </c>
      <c r="D192" s="1">
        <v>684</v>
      </c>
      <c r="E192" s="1">
        <v>585</v>
      </c>
    </row>
    <row r="193" spans="1:5" x14ac:dyDescent="0.45">
      <c r="A193" s="5">
        <v>43962</v>
      </c>
      <c r="B193" s="1" t="s">
        <v>12</v>
      </c>
      <c r="C193" s="1">
        <v>125</v>
      </c>
      <c r="D193" s="1">
        <v>18066</v>
      </c>
      <c r="E193" s="1">
        <v>16883</v>
      </c>
    </row>
    <row r="194" spans="1:5" x14ac:dyDescent="0.45">
      <c r="A194" s="5">
        <v>43962</v>
      </c>
      <c r="B194" s="1" t="s">
        <v>11</v>
      </c>
      <c r="C194" s="1">
        <v>129</v>
      </c>
      <c r="D194" s="1">
        <v>14043</v>
      </c>
      <c r="E194" s="1">
        <v>13167</v>
      </c>
    </row>
    <row r="195" spans="1:5" x14ac:dyDescent="0.45">
      <c r="A195" s="5">
        <v>43962</v>
      </c>
      <c r="B195" s="1" t="s">
        <v>9</v>
      </c>
      <c r="C195" s="1">
        <v>10</v>
      </c>
      <c r="D195" s="1">
        <v>494</v>
      </c>
      <c r="E195" s="1">
        <v>421</v>
      </c>
    </row>
    <row r="196" spans="1:5" x14ac:dyDescent="0.45">
      <c r="A196" s="5">
        <v>43963</v>
      </c>
      <c r="B196" s="1" t="s">
        <v>13</v>
      </c>
      <c r="C196" s="1">
        <v>36</v>
      </c>
      <c r="D196" s="1">
        <v>4418</v>
      </c>
      <c r="E196" s="1">
        <v>4088</v>
      </c>
    </row>
    <row r="197" spans="1:5" x14ac:dyDescent="0.45">
      <c r="A197" s="5">
        <v>43963</v>
      </c>
      <c r="B197" s="1" t="s">
        <v>8</v>
      </c>
      <c r="C197" s="1">
        <v>31</v>
      </c>
      <c r="D197" s="1">
        <v>4800</v>
      </c>
      <c r="E197" s="1">
        <v>4470</v>
      </c>
    </row>
    <row r="198" spans="1:5" x14ac:dyDescent="0.45">
      <c r="A198" s="5">
        <v>43963</v>
      </c>
      <c r="B198" s="1" t="s">
        <v>14</v>
      </c>
      <c r="C198" s="1">
        <v>21</v>
      </c>
      <c r="D198" s="1">
        <v>1926</v>
      </c>
      <c r="E198" s="1">
        <v>1745</v>
      </c>
    </row>
    <row r="199" spans="1:5" x14ac:dyDescent="0.45">
      <c r="A199" s="5">
        <v>43963</v>
      </c>
      <c r="B199" s="1" t="s">
        <v>7</v>
      </c>
      <c r="C199" s="1">
        <v>21</v>
      </c>
      <c r="D199" s="1">
        <v>1656</v>
      </c>
      <c r="E199" s="1">
        <v>1516</v>
      </c>
    </row>
    <row r="200" spans="1:5" x14ac:dyDescent="0.45">
      <c r="A200" s="5">
        <v>43963</v>
      </c>
      <c r="B200" s="1" t="s">
        <v>17</v>
      </c>
      <c r="C200" s="1">
        <v>19</v>
      </c>
      <c r="D200" s="1">
        <v>1598</v>
      </c>
      <c r="E200" s="1">
        <v>1454</v>
      </c>
    </row>
    <row r="201" spans="1:5" x14ac:dyDescent="0.45">
      <c r="A201" s="5">
        <v>43963</v>
      </c>
      <c r="B201" s="1" t="s">
        <v>19</v>
      </c>
      <c r="C201" s="1">
        <v>54</v>
      </c>
      <c r="D201" s="1">
        <v>11614</v>
      </c>
      <c r="E201" s="1">
        <v>10862</v>
      </c>
    </row>
    <row r="202" spans="1:5" x14ac:dyDescent="0.45">
      <c r="A202" s="5">
        <v>43963</v>
      </c>
      <c r="B202" s="1" t="s">
        <v>18</v>
      </c>
      <c r="C202" s="1">
        <v>60</v>
      </c>
      <c r="D202" s="1">
        <v>12000</v>
      </c>
      <c r="E202" s="1">
        <v>11194</v>
      </c>
    </row>
    <row r="203" spans="1:5" x14ac:dyDescent="0.45">
      <c r="A203" s="5">
        <v>43963</v>
      </c>
      <c r="B203" s="1" t="s">
        <v>10</v>
      </c>
      <c r="C203" s="1">
        <v>19</v>
      </c>
      <c r="D203" s="1">
        <v>1649</v>
      </c>
      <c r="E203" s="1">
        <v>1460</v>
      </c>
    </row>
    <row r="204" spans="1:5" x14ac:dyDescent="0.45">
      <c r="A204" s="5">
        <v>43963</v>
      </c>
      <c r="B204" s="1" t="s">
        <v>20</v>
      </c>
      <c r="C204" s="1">
        <v>15</v>
      </c>
      <c r="D204" s="1">
        <v>750</v>
      </c>
      <c r="E204" s="1">
        <v>659</v>
      </c>
    </row>
    <row r="205" spans="1:5" x14ac:dyDescent="0.45">
      <c r="A205" s="5">
        <v>43963</v>
      </c>
      <c r="B205" s="1" t="s">
        <v>15</v>
      </c>
      <c r="C205" s="1">
        <v>15</v>
      </c>
      <c r="D205" s="1">
        <v>845</v>
      </c>
      <c r="E205" s="1">
        <v>743</v>
      </c>
    </row>
    <row r="206" spans="1:5" x14ac:dyDescent="0.45">
      <c r="A206" s="5">
        <v>43963</v>
      </c>
      <c r="B206" s="1" t="s">
        <v>16</v>
      </c>
      <c r="C206" s="1">
        <v>15</v>
      </c>
      <c r="D206" s="1">
        <v>624</v>
      </c>
      <c r="E206" s="1">
        <v>538</v>
      </c>
    </row>
    <row r="207" spans="1:5" x14ac:dyDescent="0.45">
      <c r="A207" s="5">
        <v>43963</v>
      </c>
      <c r="B207" s="1" t="s">
        <v>12</v>
      </c>
      <c r="C207" s="1">
        <v>125</v>
      </c>
      <c r="D207" s="1">
        <v>21106</v>
      </c>
      <c r="E207" s="1">
        <v>19651</v>
      </c>
    </row>
    <row r="208" spans="1:5" x14ac:dyDescent="0.45">
      <c r="A208" s="5">
        <v>43963</v>
      </c>
      <c r="B208" s="1" t="s">
        <v>11</v>
      </c>
      <c r="C208" s="1">
        <v>129</v>
      </c>
      <c r="D208" s="1">
        <v>16387</v>
      </c>
      <c r="E208" s="1">
        <v>15322</v>
      </c>
    </row>
    <row r="209" spans="1:5" x14ac:dyDescent="0.45">
      <c r="A209" s="5">
        <v>43963</v>
      </c>
      <c r="B209" s="1" t="s">
        <v>9</v>
      </c>
      <c r="C209" s="1">
        <v>10</v>
      </c>
      <c r="D209" s="1">
        <v>526</v>
      </c>
      <c r="E209" s="1">
        <v>448</v>
      </c>
    </row>
    <row r="210" spans="1:5" x14ac:dyDescent="0.45">
      <c r="A210" s="5">
        <v>43964</v>
      </c>
      <c r="B210" s="1" t="s">
        <v>13</v>
      </c>
      <c r="C210" s="1">
        <v>36</v>
      </c>
      <c r="D210" s="1">
        <v>4967</v>
      </c>
      <c r="E210" s="1">
        <v>4583</v>
      </c>
    </row>
    <row r="211" spans="1:5" x14ac:dyDescent="0.45">
      <c r="A211" s="5">
        <v>43964</v>
      </c>
      <c r="B211" s="1" t="s">
        <v>8</v>
      </c>
      <c r="C211" s="1">
        <v>31</v>
      </c>
      <c r="D211" s="1">
        <v>5251</v>
      </c>
      <c r="E211" s="1">
        <v>4853</v>
      </c>
    </row>
    <row r="212" spans="1:5" x14ac:dyDescent="0.45">
      <c r="A212" s="5">
        <v>43964</v>
      </c>
      <c r="B212" s="1" t="s">
        <v>14</v>
      </c>
      <c r="C212" s="1">
        <v>21</v>
      </c>
      <c r="D212" s="1">
        <v>2061</v>
      </c>
      <c r="E212" s="1">
        <v>1876</v>
      </c>
    </row>
    <row r="213" spans="1:5" x14ac:dyDescent="0.45">
      <c r="A213" s="5">
        <v>43964</v>
      </c>
      <c r="B213" s="1" t="s">
        <v>7</v>
      </c>
      <c r="C213" s="1">
        <v>21</v>
      </c>
      <c r="D213" s="1">
        <v>1698</v>
      </c>
      <c r="E213" s="1">
        <v>1554</v>
      </c>
    </row>
    <row r="214" spans="1:5" x14ac:dyDescent="0.45">
      <c r="A214" s="5">
        <v>43964</v>
      </c>
      <c r="B214" s="1" t="s">
        <v>17</v>
      </c>
      <c r="C214" s="1">
        <v>19</v>
      </c>
      <c r="D214" s="1">
        <v>1605</v>
      </c>
      <c r="E214" s="1">
        <v>1447</v>
      </c>
    </row>
    <row r="215" spans="1:5" x14ac:dyDescent="0.45">
      <c r="A215" s="5">
        <v>43964</v>
      </c>
      <c r="B215" s="1" t="s">
        <v>19</v>
      </c>
      <c r="C215" s="1">
        <v>54</v>
      </c>
      <c r="D215" s="1">
        <v>11522</v>
      </c>
      <c r="E215" s="1">
        <v>10803</v>
      </c>
    </row>
    <row r="216" spans="1:5" x14ac:dyDescent="0.45">
      <c r="A216" s="5">
        <v>43964</v>
      </c>
      <c r="B216" s="1" t="s">
        <v>18</v>
      </c>
      <c r="C216" s="1">
        <v>60</v>
      </c>
      <c r="D216" s="1">
        <v>12007</v>
      </c>
      <c r="E216" s="1">
        <v>11245</v>
      </c>
    </row>
    <row r="217" spans="1:5" x14ac:dyDescent="0.45">
      <c r="A217" s="5">
        <v>43964</v>
      </c>
      <c r="B217" s="1" t="s">
        <v>10</v>
      </c>
      <c r="C217" s="1">
        <v>19</v>
      </c>
      <c r="D217" s="1">
        <v>1625</v>
      </c>
      <c r="E217" s="1">
        <v>1444</v>
      </c>
    </row>
    <row r="218" spans="1:5" x14ac:dyDescent="0.45">
      <c r="A218" s="5">
        <v>43964</v>
      </c>
      <c r="B218" s="1" t="s">
        <v>20</v>
      </c>
      <c r="C218" s="1">
        <v>15</v>
      </c>
      <c r="D218" s="1">
        <v>854</v>
      </c>
      <c r="E218" s="1">
        <v>756</v>
      </c>
    </row>
    <row r="219" spans="1:5" x14ac:dyDescent="0.45">
      <c r="A219" s="5">
        <v>43964</v>
      </c>
      <c r="B219" s="1" t="s">
        <v>15</v>
      </c>
      <c r="C219" s="1">
        <v>15</v>
      </c>
      <c r="D219" s="1">
        <v>898</v>
      </c>
      <c r="E219" s="1">
        <v>795</v>
      </c>
    </row>
    <row r="220" spans="1:5" x14ac:dyDescent="0.45">
      <c r="A220" s="5">
        <v>43964</v>
      </c>
      <c r="B220" s="1" t="s">
        <v>16</v>
      </c>
      <c r="C220" s="1">
        <v>15</v>
      </c>
      <c r="D220" s="1">
        <v>599</v>
      </c>
      <c r="E220" s="1">
        <v>515</v>
      </c>
    </row>
    <row r="221" spans="1:5" x14ac:dyDescent="0.45">
      <c r="A221" s="5">
        <v>43964</v>
      </c>
      <c r="B221" s="1" t="s">
        <v>12</v>
      </c>
      <c r="C221" s="1">
        <v>125</v>
      </c>
      <c r="D221" s="1">
        <v>19965</v>
      </c>
      <c r="E221" s="1">
        <v>18573</v>
      </c>
    </row>
    <row r="222" spans="1:5" x14ac:dyDescent="0.45">
      <c r="A222" s="5">
        <v>43964</v>
      </c>
      <c r="B222" s="1" t="s">
        <v>11</v>
      </c>
      <c r="C222" s="1">
        <v>129</v>
      </c>
      <c r="D222" s="1">
        <v>15304</v>
      </c>
      <c r="E222" s="1">
        <v>14315</v>
      </c>
    </row>
    <row r="223" spans="1:5" x14ac:dyDescent="0.45">
      <c r="A223" s="5">
        <v>43964</v>
      </c>
      <c r="B223" s="1" t="s">
        <v>9</v>
      </c>
      <c r="C223" s="1">
        <v>10</v>
      </c>
      <c r="D223" s="1">
        <v>612</v>
      </c>
      <c r="E223" s="1">
        <v>530</v>
      </c>
    </row>
    <row r="224" spans="1:5" x14ac:dyDescent="0.45">
      <c r="A224" s="5">
        <v>43965</v>
      </c>
      <c r="B224" s="1" t="s">
        <v>13</v>
      </c>
      <c r="C224" s="1">
        <v>36</v>
      </c>
      <c r="D224" s="1">
        <v>4285</v>
      </c>
      <c r="E224" s="1">
        <v>3950</v>
      </c>
    </row>
    <row r="225" spans="1:5" x14ac:dyDescent="0.45">
      <c r="A225" s="5">
        <v>43965</v>
      </c>
      <c r="B225" s="1" t="s">
        <v>8</v>
      </c>
      <c r="C225" s="1">
        <v>31</v>
      </c>
      <c r="D225" s="1">
        <v>4695</v>
      </c>
      <c r="E225" s="1">
        <v>4372</v>
      </c>
    </row>
    <row r="226" spans="1:5" x14ac:dyDescent="0.45">
      <c r="A226" s="5">
        <v>43965</v>
      </c>
      <c r="B226" s="1" t="s">
        <v>14</v>
      </c>
      <c r="C226" s="1">
        <v>21</v>
      </c>
      <c r="D226" s="1">
        <v>1993</v>
      </c>
      <c r="E226" s="1">
        <v>1796</v>
      </c>
    </row>
    <row r="227" spans="1:5" x14ac:dyDescent="0.45">
      <c r="A227" s="5">
        <v>43965</v>
      </c>
      <c r="B227" s="1" t="s">
        <v>7</v>
      </c>
      <c r="C227" s="1">
        <v>21</v>
      </c>
      <c r="D227" s="1">
        <v>1706</v>
      </c>
      <c r="E227" s="1">
        <v>1548</v>
      </c>
    </row>
    <row r="228" spans="1:5" x14ac:dyDescent="0.45">
      <c r="A228" s="5">
        <v>43965</v>
      </c>
      <c r="B228" s="1" t="s">
        <v>17</v>
      </c>
      <c r="C228" s="1">
        <v>19</v>
      </c>
      <c r="D228" s="1">
        <v>1635</v>
      </c>
      <c r="E228" s="1">
        <v>1487</v>
      </c>
    </row>
    <row r="229" spans="1:5" x14ac:dyDescent="0.45">
      <c r="A229" s="5">
        <v>43965</v>
      </c>
      <c r="B229" s="1" t="s">
        <v>19</v>
      </c>
      <c r="C229" s="1">
        <v>54</v>
      </c>
      <c r="D229" s="1">
        <v>11194</v>
      </c>
      <c r="E229" s="1">
        <v>10554</v>
      </c>
    </row>
    <row r="230" spans="1:5" x14ac:dyDescent="0.45">
      <c r="A230" s="5">
        <v>43965</v>
      </c>
      <c r="B230" s="1" t="s">
        <v>18</v>
      </c>
      <c r="C230" s="1">
        <v>60</v>
      </c>
      <c r="D230" s="1">
        <v>11935</v>
      </c>
      <c r="E230" s="1">
        <v>11178</v>
      </c>
    </row>
    <row r="231" spans="1:5" x14ac:dyDescent="0.45">
      <c r="A231" s="5">
        <v>43965</v>
      </c>
      <c r="B231" s="1" t="s">
        <v>10</v>
      </c>
      <c r="C231" s="1">
        <v>19</v>
      </c>
      <c r="D231" s="1">
        <v>1675</v>
      </c>
      <c r="E231" s="1">
        <v>1475</v>
      </c>
    </row>
    <row r="232" spans="1:5" x14ac:dyDescent="0.45">
      <c r="A232" s="5">
        <v>43965</v>
      </c>
      <c r="B232" s="1" t="s">
        <v>20</v>
      </c>
      <c r="C232" s="1">
        <v>16</v>
      </c>
      <c r="D232" s="1">
        <v>834</v>
      </c>
      <c r="E232" s="1">
        <v>735</v>
      </c>
    </row>
    <row r="233" spans="1:5" x14ac:dyDescent="0.45">
      <c r="A233" s="5">
        <v>43965</v>
      </c>
      <c r="B233" s="1" t="s">
        <v>15</v>
      </c>
      <c r="C233" s="1">
        <v>15</v>
      </c>
      <c r="D233" s="1">
        <v>890</v>
      </c>
      <c r="E233" s="1">
        <v>777</v>
      </c>
    </row>
    <row r="234" spans="1:5" x14ac:dyDescent="0.45">
      <c r="A234" s="5">
        <v>43965</v>
      </c>
      <c r="B234" s="1" t="s">
        <v>16</v>
      </c>
      <c r="C234" s="1">
        <v>15</v>
      </c>
      <c r="D234" s="1">
        <v>638</v>
      </c>
      <c r="E234" s="1">
        <v>548</v>
      </c>
    </row>
    <row r="235" spans="1:5" x14ac:dyDescent="0.45">
      <c r="A235" s="5">
        <v>43965</v>
      </c>
      <c r="B235" s="1" t="s">
        <v>12</v>
      </c>
      <c r="C235" s="1">
        <v>125</v>
      </c>
      <c r="D235" s="1">
        <v>20247</v>
      </c>
      <c r="E235" s="1">
        <v>18812</v>
      </c>
    </row>
    <row r="236" spans="1:5" x14ac:dyDescent="0.45">
      <c r="A236" s="5">
        <v>43965</v>
      </c>
      <c r="B236" s="1" t="s">
        <v>11</v>
      </c>
      <c r="C236" s="1">
        <v>129</v>
      </c>
      <c r="D236" s="1">
        <v>15804</v>
      </c>
      <c r="E236" s="1">
        <v>14738</v>
      </c>
    </row>
    <row r="237" spans="1:5" x14ac:dyDescent="0.45">
      <c r="A237" s="5">
        <v>43965</v>
      </c>
      <c r="B237" s="1" t="s">
        <v>9</v>
      </c>
      <c r="C237" s="1">
        <v>10</v>
      </c>
      <c r="D237" s="1">
        <v>627</v>
      </c>
      <c r="E237" s="1">
        <v>545</v>
      </c>
    </row>
    <row r="238" spans="1:5" x14ac:dyDescent="0.45">
      <c r="A238" s="5">
        <v>43966</v>
      </c>
      <c r="B238" s="1" t="s">
        <v>13</v>
      </c>
      <c r="C238" s="1">
        <v>36</v>
      </c>
      <c r="D238" s="1">
        <v>4862</v>
      </c>
      <c r="E238" s="1">
        <v>4476</v>
      </c>
    </row>
    <row r="239" spans="1:5" x14ac:dyDescent="0.45">
      <c r="A239" s="5">
        <v>43966</v>
      </c>
      <c r="B239" s="1" t="s">
        <v>8</v>
      </c>
      <c r="C239" s="1">
        <v>31</v>
      </c>
      <c r="D239" s="1">
        <v>5184</v>
      </c>
      <c r="E239" s="1">
        <v>4778</v>
      </c>
    </row>
    <row r="240" spans="1:5" x14ac:dyDescent="0.45">
      <c r="A240" s="5">
        <v>43966</v>
      </c>
      <c r="B240" s="1" t="s">
        <v>14</v>
      </c>
      <c r="C240" s="1">
        <v>21</v>
      </c>
      <c r="D240" s="1">
        <v>2255</v>
      </c>
      <c r="E240" s="1">
        <v>2045</v>
      </c>
    </row>
    <row r="241" spans="1:5" x14ac:dyDescent="0.45">
      <c r="A241" s="5">
        <v>43966</v>
      </c>
      <c r="B241" s="1" t="s">
        <v>7</v>
      </c>
      <c r="C241" s="1">
        <v>21</v>
      </c>
      <c r="D241" s="1">
        <v>1926</v>
      </c>
      <c r="E241" s="1">
        <v>1742</v>
      </c>
    </row>
    <row r="242" spans="1:5" x14ac:dyDescent="0.45">
      <c r="A242" s="5">
        <v>43966</v>
      </c>
      <c r="B242" s="1" t="s">
        <v>17</v>
      </c>
      <c r="C242" s="1">
        <v>19</v>
      </c>
      <c r="D242" s="1">
        <v>1780</v>
      </c>
      <c r="E242" s="1">
        <v>1615</v>
      </c>
    </row>
    <row r="243" spans="1:5" x14ac:dyDescent="0.45">
      <c r="A243" s="5">
        <v>43966</v>
      </c>
      <c r="B243" s="1" t="s">
        <v>19</v>
      </c>
      <c r="C243" s="1">
        <v>54</v>
      </c>
      <c r="D243" s="1">
        <v>12791</v>
      </c>
      <c r="E243" s="1">
        <v>11950</v>
      </c>
    </row>
    <row r="244" spans="1:5" x14ac:dyDescent="0.45">
      <c r="A244" s="5">
        <v>43966</v>
      </c>
      <c r="B244" s="1" t="s">
        <v>18</v>
      </c>
      <c r="C244" s="1">
        <v>60</v>
      </c>
      <c r="D244" s="1">
        <v>13544</v>
      </c>
      <c r="E244" s="1">
        <v>12643</v>
      </c>
    </row>
    <row r="245" spans="1:5" x14ac:dyDescent="0.45">
      <c r="A245" s="5">
        <v>43966</v>
      </c>
      <c r="B245" s="1" t="s">
        <v>10</v>
      </c>
      <c r="C245" s="1">
        <v>19</v>
      </c>
      <c r="D245" s="1">
        <v>1940</v>
      </c>
      <c r="E245" s="1">
        <v>1715</v>
      </c>
    </row>
    <row r="246" spans="1:5" x14ac:dyDescent="0.45">
      <c r="A246" s="5">
        <v>43966</v>
      </c>
      <c r="B246" s="1" t="s">
        <v>20</v>
      </c>
      <c r="C246" s="1">
        <v>16</v>
      </c>
      <c r="D246" s="1">
        <v>817</v>
      </c>
      <c r="E246" s="1">
        <v>718</v>
      </c>
    </row>
    <row r="247" spans="1:5" x14ac:dyDescent="0.45">
      <c r="A247" s="5">
        <v>43966</v>
      </c>
      <c r="B247" s="1" t="s">
        <v>15</v>
      </c>
      <c r="C247" s="1">
        <v>15</v>
      </c>
      <c r="D247" s="1">
        <v>980</v>
      </c>
      <c r="E247" s="1">
        <v>867</v>
      </c>
    </row>
    <row r="248" spans="1:5" x14ac:dyDescent="0.45">
      <c r="A248" s="5">
        <v>43966</v>
      </c>
      <c r="B248" s="1" t="s">
        <v>16</v>
      </c>
      <c r="C248" s="1">
        <v>15</v>
      </c>
      <c r="D248" s="1">
        <v>688</v>
      </c>
      <c r="E248" s="1">
        <v>598</v>
      </c>
    </row>
    <row r="249" spans="1:5" x14ac:dyDescent="0.45">
      <c r="A249" s="5">
        <v>43966</v>
      </c>
      <c r="B249" s="1" t="s">
        <v>12</v>
      </c>
      <c r="C249" s="1">
        <v>125</v>
      </c>
      <c r="D249" s="1">
        <v>21862</v>
      </c>
      <c r="E249" s="1">
        <v>20235</v>
      </c>
    </row>
    <row r="250" spans="1:5" x14ac:dyDescent="0.45">
      <c r="A250" s="5">
        <v>43966</v>
      </c>
      <c r="B250" s="1" t="s">
        <v>11</v>
      </c>
      <c r="C250" s="1">
        <v>129</v>
      </c>
      <c r="D250" s="1">
        <v>17808</v>
      </c>
      <c r="E250" s="1">
        <v>16486</v>
      </c>
    </row>
    <row r="251" spans="1:5" x14ac:dyDescent="0.45">
      <c r="A251" s="5">
        <v>43966</v>
      </c>
      <c r="B251" s="1" t="s">
        <v>9</v>
      </c>
      <c r="C251" s="1">
        <v>10</v>
      </c>
      <c r="D251" s="1">
        <v>743</v>
      </c>
      <c r="E251" s="1">
        <v>652</v>
      </c>
    </row>
    <row r="252" spans="1:5" x14ac:dyDescent="0.45">
      <c r="A252" s="5">
        <v>43967</v>
      </c>
      <c r="B252" s="1" t="s">
        <v>13</v>
      </c>
      <c r="C252" s="1">
        <v>36</v>
      </c>
      <c r="D252" s="1">
        <v>5286</v>
      </c>
      <c r="E252" s="1">
        <v>4867</v>
      </c>
    </row>
    <row r="253" spans="1:5" x14ac:dyDescent="0.45">
      <c r="A253" s="5">
        <v>43967</v>
      </c>
      <c r="B253" s="1" t="s">
        <v>8</v>
      </c>
      <c r="C253" s="1">
        <v>31</v>
      </c>
      <c r="D253" s="1">
        <v>5593</v>
      </c>
      <c r="E253" s="1">
        <v>5177</v>
      </c>
    </row>
    <row r="254" spans="1:5" x14ac:dyDescent="0.45">
      <c r="A254" s="5">
        <v>43967</v>
      </c>
      <c r="B254" s="1" t="s">
        <v>14</v>
      </c>
      <c r="C254" s="1">
        <v>21</v>
      </c>
      <c r="D254" s="1">
        <v>2427</v>
      </c>
      <c r="E254" s="1">
        <v>2213</v>
      </c>
    </row>
    <row r="255" spans="1:5" x14ac:dyDescent="0.45">
      <c r="A255" s="5">
        <v>43967</v>
      </c>
      <c r="B255" s="1" t="s">
        <v>7</v>
      </c>
      <c r="C255" s="1">
        <v>21</v>
      </c>
      <c r="D255" s="1">
        <v>2145</v>
      </c>
      <c r="E255" s="1">
        <v>1947</v>
      </c>
    </row>
    <row r="256" spans="1:5" x14ac:dyDescent="0.45">
      <c r="A256" s="5">
        <v>43967</v>
      </c>
      <c r="B256" s="1" t="s">
        <v>17</v>
      </c>
      <c r="C256" s="1">
        <v>19</v>
      </c>
      <c r="D256" s="1">
        <v>2039</v>
      </c>
      <c r="E256" s="1">
        <v>1868</v>
      </c>
    </row>
    <row r="257" spans="1:5" x14ac:dyDescent="0.45">
      <c r="A257" s="5">
        <v>43967</v>
      </c>
      <c r="B257" s="1" t="s">
        <v>19</v>
      </c>
      <c r="C257" s="1">
        <v>54</v>
      </c>
      <c r="D257" s="1">
        <v>13170</v>
      </c>
      <c r="E257" s="1">
        <v>12299</v>
      </c>
    </row>
    <row r="258" spans="1:5" x14ac:dyDescent="0.45">
      <c r="A258" s="5">
        <v>43967</v>
      </c>
      <c r="B258" s="1" t="s">
        <v>18</v>
      </c>
      <c r="C258" s="1">
        <v>60</v>
      </c>
      <c r="D258" s="1">
        <v>14049</v>
      </c>
      <c r="E258" s="1">
        <v>13118</v>
      </c>
    </row>
    <row r="259" spans="1:5" x14ac:dyDescent="0.45">
      <c r="A259" s="5">
        <v>43967</v>
      </c>
      <c r="B259" s="1" t="s">
        <v>10</v>
      </c>
      <c r="C259" s="1">
        <v>19</v>
      </c>
      <c r="D259" s="1">
        <v>2080</v>
      </c>
      <c r="E259" s="1">
        <v>1844</v>
      </c>
    </row>
    <row r="260" spans="1:5" x14ac:dyDescent="0.45">
      <c r="A260" s="5">
        <v>43967</v>
      </c>
      <c r="B260" s="1" t="s">
        <v>20</v>
      </c>
      <c r="C260" s="1">
        <v>16</v>
      </c>
      <c r="D260" s="1">
        <v>920</v>
      </c>
      <c r="E260" s="1">
        <v>818</v>
      </c>
    </row>
    <row r="261" spans="1:5" x14ac:dyDescent="0.45">
      <c r="A261" s="5">
        <v>43967</v>
      </c>
      <c r="B261" s="1" t="s">
        <v>15</v>
      </c>
      <c r="C261" s="1">
        <v>15</v>
      </c>
      <c r="D261" s="1">
        <v>1111</v>
      </c>
      <c r="E261" s="1">
        <v>992</v>
      </c>
    </row>
    <row r="262" spans="1:5" x14ac:dyDescent="0.45">
      <c r="A262" s="5">
        <v>43967</v>
      </c>
      <c r="B262" s="1" t="s">
        <v>16</v>
      </c>
      <c r="C262" s="1">
        <v>15</v>
      </c>
      <c r="D262" s="1">
        <v>747</v>
      </c>
      <c r="E262" s="1">
        <v>647</v>
      </c>
    </row>
    <row r="263" spans="1:5" x14ac:dyDescent="0.45">
      <c r="A263" s="5">
        <v>43967</v>
      </c>
      <c r="B263" s="1" t="s">
        <v>12</v>
      </c>
      <c r="C263" s="1">
        <v>125</v>
      </c>
      <c r="D263" s="1">
        <v>22291</v>
      </c>
      <c r="E263" s="1">
        <v>20635</v>
      </c>
    </row>
    <row r="264" spans="1:5" x14ac:dyDescent="0.45">
      <c r="A264" s="5">
        <v>43967</v>
      </c>
      <c r="B264" s="1" t="s">
        <v>11</v>
      </c>
      <c r="C264" s="1">
        <v>129</v>
      </c>
      <c r="D264" s="1">
        <v>17914</v>
      </c>
      <c r="E264" s="1">
        <v>16631</v>
      </c>
    </row>
    <row r="265" spans="1:5" x14ac:dyDescent="0.45">
      <c r="A265" s="5">
        <v>43967</v>
      </c>
      <c r="B265" s="1" t="s">
        <v>9</v>
      </c>
      <c r="C265" s="1">
        <v>10</v>
      </c>
      <c r="D265" s="1">
        <v>760</v>
      </c>
      <c r="E265" s="1">
        <v>672</v>
      </c>
    </row>
    <row r="266" spans="1:5" x14ac:dyDescent="0.45">
      <c r="A266" s="5">
        <v>43968</v>
      </c>
      <c r="B266" s="1" t="s">
        <v>13</v>
      </c>
      <c r="C266" s="1">
        <v>36</v>
      </c>
      <c r="D266" s="1">
        <v>4918</v>
      </c>
      <c r="E266" s="1">
        <v>4554</v>
      </c>
    </row>
    <row r="267" spans="1:5" x14ac:dyDescent="0.45">
      <c r="A267" s="5">
        <v>43968</v>
      </c>
      <c r="B267" s="1" t="s">
        <v>8</v>
      </c>
      <c r="C267" s="1">
        <v>31</v>
      </c>
      <c r="D267" s="1">
        <v>5206</v>
      </c>
      <c r="E267" s="1">
        <v>4843</v>
      </c>
    </row>
    <row r="268" spans="1:5" x14ac:dyDescent="0.45">
      <c r="A268" s="5">
        <v>43968</v>
      </c>
      <c r="B268" s="1" t="s">
        <v>14</v>
      </c>
      <c r="C268" s="1">
        <v>21</v>
      </c>
      <c r="D268" s="1">
        <v>2054</v>
      </c>
      <c r="E268" s="1">
        <v>1883</v>
      </c>
    </row>
    <row r="269" spans="1:5" x14ac:dyDescent="0.45">
      <c r="A269" s="5">
        <v>43968</v>
      </c>
      <c r="B269" s="1" t="s">
        <v>7</v>
      </c>
      <c r="C269" s="1">
        <v>21</v>
      </c>
      <c r="D269" s="1">
        <v>1874</v>
      </c>
      <c r="E269" s="1">
        <v>1705</v>
      </c>
    </row>
    <row r="270" spans="1:5" x14ac:dyDescent="0.45">
      <c r="A270" s="5">
        <v>43968</v>
      </c>
      <c r="B270" s="1" t="s">
        <v>17</v>
      </c>
      <c r="C270" s="1">
        <v>19</v>
      </c>
      <c r="D270" s="1">
        <v>1790</v>
      </c>
      <c r="E270" s="1">
        <v>1633</v>
      </c>
    </row>
    <row r="271" spans="1:5" x14ac:dyDescent="0.45">
      <c r="A271" s="5">
        <v>43968</v>
      </c>
      <c r="B271" s="1" t="s">
        <v>19</v>
      </c>
      <c r="C271" s="1">
        <v>54</v>
      </c>
      <c r="D271" s="1">
        <v>11128</v>
      </c>
      <c r="E271" s="1">
        <v>10467</v>
      </c>
    </row>
    <row r="272" spans="1:5" x14ac:dyDescent="0.45">
      <c r="A272" s="5">
        <v>43968</v>
      </c>
      <c r="B272" s="1" t="s">
        <v>18</v>
      </c>
      <c r="C272" s="1">
        <v>60</v>
      </c>
      <c r="D272" s="1">
        <v>11698</v>
      </c>
      <c r="E272" s="1">
        <v>10989</v>
      </c>
    </row>
    <row r="273" spans="1:5" x14ac:dyDescent="0.45">
      <c r="A273" s="5">
        <v>43968</v>
      </c>
      <c r="B273" s="1" t="s">
        <v>10</v>
      </c>
      <c r="C273" s="1">
        <v>19</v>
      </c>
      <c r="D273" s="1">
        <v>1871</v>
      </c>
      <c r="E273" s="1">
        <v>1660</v>
      </c>
    </row>
    <row r="274" spans="1:5" x14ac:dyDescent="0.45">
      <c r="A274" s="5">
        <v>43968</v>
      </c>
      <c r="B274" s="1" t="s">
        <v>20</v>
      </c>
      <c r="C274" s="1">
        <v>16</v>
      </c>
      <c r="D274" s="1">
        <v>859</v>
      </c>
      <c r="E274" s="1">
        <v>746</v>
      </c>
    </row>
    <row r="275" spans="1:5" x14ac:dyDescent="0.45">
      <c r="A275" s="5">
        <v>43968</v>
      </c>
      <c r="B275" s="1" t="s">
        <v>15</v>
      </c>
      <c r="C275" s="1">
        <v>15</v>
      </c>
      <c r="D275" s="1">
        <v>971</v>
      </c>
      <c r="E275" s="1">
        <v>856</v>
      </c>
    </row>
    <row r="276" spans="1:5" x14ac:dyDescent="0.45">
      <c r="A276" s="5">
        <v>43968</v>
      </c>
      <c r="B276" s="1" t="s">
        <v>16</v>
      </c>
      <c r="C276" s="1">
        <v>15</v>
      </c>
      <c r="D276" s="1">
        <v>692</v>
      </c>
      <c r="E276" s="1">
        <v>591</v>
      </c>
    </row>
    <row r="277" spans="1:5" x14ac:dyDescent="0.45">
      <c r="A277" s="5">
        <v>43968</v>
      </c>
      <c r="B277" s="1" t="s">
        <v>12</v>
      </c>
      <c r="C277" s="1">
        <v>125</v>
      </c>
      <c r="D277" s="1">
        <v>20079</v>
      </c>
      <c r="E277" s="1">
        <v>18721</v>
      </c>
    </row>
    <row r="278" spans="1:5" x14ac:dyDescent="0.45">
      <c r="A278" s="5">
        <v>43968</v>
      </c>
      <c r="B278" s="1" t="s">
        <v>11</v>
      </c>
      <c r="C278" s="1">
        <v>129</v>
      </c>
      <c r="D278" s="1">
        <v>15744</v>
      </c>
      <c r="E278" s="1">
        <v>14685</v>
      </c>
    </row>
    <row r="279" spans="1:5" x14ac:dyDescent="0.45">
      <c r="A279" s="5">
        <v>43968</v>
      </c>
      <c r="B279" s="1" t="s">
        <v>9</v>
      </c>
      <c r="C279" s="1">
        <v>10</v>
      </c>
      <c r="D279" s="1">
        <v>591</v>
      </c>
      <c r="E279" s="1">
        <v>513</v>
      </c>
    </row>
    <row r="280" spans="1:5" x14ac:dyDescent="0.45">
      <c r="A280" s="5">
        <v>43969</v>
      </c>
      <c r="B280" s="1" t="s">
        <v>13</v>
      </c>
      <c r="C280" s="1">
        <v>36</v>
      </c>
      <c r="D280" s="1">
        <v>4885</v>
      </c>
      <c r="E280" s="1">
        <v>4502</v>
      </c>
    </row>
    <row r="281" spans="1:5" x14ac:dyDescent="0.45">
      <c r="A281" s="5">
        <v>43969</v>
      </c>
      <c r="B281" s="1" t="s">
        <v>8</v>
      </c>
      <c r="C281" s="1">
        <v>31</v>
      </c>
      <c r="D281" s="1">
        <v>5165</v>
      </c>
      <c r="E281" s="1">
        <v>4813</v>
      </c>
    </row>
    <row r="282" spans="1:5" x14ac:dyDescent="0.45">
      <c r="A282" s="5">
        <v>43969</v>
      </c>
      <c r="B282" s="1" t="s">
        <v>14</v>
      </c>
      <c r="C282" s="1">
        <v>21</v>
      </c>
      <c r="D282" s="1">
        <v>2136</v>
      </c>
      <c r="E282" s="1">
        <v>1947</v>
      </c>
    </row>
    <row r="283" spans="1:5" x14ac:dyDescent="0.45">
      <c r="A283" s="5">
        <v>43969</v>
      </c>
      <c r="B283" s="1" t="s">
        <v>7</v>
      </c>
      <c r="C283" s="1">
        <v>21</v>
      </c>
      <c r="D283" s="1">
        <v>1834</v>
      </c>
      <c r="E283" s="1">
        <v>1660</v>
      </c>
    </row>
    <row r="284" spans="1:5" x14ac:dyDescent="0.45">
      <c r="A284" s="5">
        <v>43969</v>
      </c>
      <c r="B284" s="1" t="s">
        <v>17</v>
      </c>
      <c r="C284" s="1">
        <v>19</v>
      </c>
      <c r="D284" s="1">
        <v>1741</v>
      </c>
      <c r="E284" s="1">
        <v>1597</v>
      </c>
    </row>
    <row r="285" spans="1:5" x14ac:dyDescent="0.45">
      <c r="A285" s="5">
        <v>43969</v>
      </c>
      <c r="B285" s="1" t="s">
        <v>19</v>
      </c>
      <c r="C285" s="1">
        <v>54</v>
      </c>
      <c r="D285" s="1">
        <v>12012</v>
      </c>
      <c r="E285" s="1">
        <v>11308</v>
      </c>
    </row>
    <row r="286" spans="1:5" x14ac:dyDescent="0.45">
      <c r="A286" s="5">
        <v>43969</v>
      </c>
      <c r="B286" s="1" t="s">
        <v>18</v>
      </c>
      <c r="C286" s="1">
        <v>60</v>
      </c>
      <c r="D286" s="1">
        <v>12460</v>
      </c>
      <c r="E286" s="1">
        <v>11665</v>
      </c>
    </row>
    <row r="287" spans="1:5" x14ac:dyDescent="0.45">
      <c r="A287" s="5">
        <v>43969</v>
      </c>
      <c r="B287" s="1" t="s">
        <v>10</v>
      </c>
      <c r="C287" s="1">
        <v>19</v>
      </c>
      <c r="D287" s="1">
        <v>1858</v>
      </c>
      <c r="E287" s="1">
        <v>1648</v>
      </c>
    </row>
    <row r="288" spans="1:5" x14ac:dyDescent="0.45">
      <c r="A288" s="5">
        <v>43969</v>
      </c>
      <c r="B288" s="1" t="s">
        <v>20</v>
      </c>
      <c r="C288" s="1">
        <v>16</v>
      </c>
      <c r="D288" s="1">
        <v>864</v>
      </c>
      <c r="E288" s="1">
        <v>765</v>
      </c>
    </row>
    <row r="289" spans="1:5" x14ac:dyDescent="0.45">
      <c r="A289" s="5">
        <v>43969</v>
      </c>
      <c r="B289" s="1" t="s">
        <v>15</v>
      </c>
      <c r="C289" s="1">
        <v>16</v>
      </c>
      <c r="D289" s="1">
        <v>925</v>
      </c>
      <c r="E289" s="1">
        <v>816</v>
      </c>
    </row>
    <row r="290" spans="1:5" x14ac:dyDescent="0.45">
      <c r="A290" s="5">
        <v>43969</v>
      </c>
      <c r="B290" s="1" t="s">
        <v>16</v>
      </c>
      <c r="C290" s="1">
        <v>15</v>
      </c>
      <c r="D290" s="1">
        <v>729</v>
      </c>
      <c r="E290" s="1">
        <v>636</v>
      </c>
    </row>
    <row r="291" spans="1:5" x14ac:dyDescent="0.45">
      <c r="A291" s="5">
        <v>43969</v>
      </c>
      <c r="B291" s="1" t="s">
        <v>12</v>
      </c>
      <c r="C291" s="1">
        <v>125</v>
      </c>
      <c r="D291" s="1">
        <v>20449</v>
      </c>
      <c r="E291" s="1">
        <v>19060</v>
      </c>
    </row>
    <row r="292" spans="1:5" x14ac:dyDescent="0.45">
      <c r="A292" s="5">
        <v>43969</v>
      </c>
      <c r="B292" s="1" t="s">
        <v>11</v>
      </c>
      <c r="C292" s="1">
        <v>129</v>
      </c>
      <c r="D292" s="1">
        <v>16110</v>
      </c>
      <c r="E292" s="1">
        <v>14992</v>
      </c>
    </row>
    <row r="293" spans="1:5" x14ac:dyDescent="0.45">
      <c r="A293" s="5">
        <v>43969</v>
      </c>
      <c r="B293" s="1" t="s">
        <v>9</v>
      </c>
      <c r="C293" s="1">
        <v>10</v>
      </c>
      <c r="D293" s="1">
        <v>645</v>
      </c>
      <c r="E293" s="1">
        <v>565</v>
      </c>
    </row>
    <row r="294" spans="1:5" x14ac:dyDescent="0.45">
      <c r="A294" s="5">
        <v>43970</v>
      </c>
      <c r="B294" s="1" t="s">
        <v>13</v>
      </c>
      <c r="C294" s="1">
        <v>36</v>
      </c>
      <c r="D294" s="1">
        <v>5094</v>
      </c>
      <c r="E294" s="1">
        <v>4716</v>
      </c>
    </row>
    <row r="295" spans="1:5" x14ac:dyDescent="0.45">
      <c r="A295" s="5">
        <v>43970</v>
      </c>
      <c r="B295" s="1" t="s">
        <v>8</v>
      </c>
      <c r="C295" s="1">
        <v>31</v>
      </c>
      <c r="D295" s="1">
        <v>5389</v>
      </c>
      <c r="E295" s="1">
        <v>5024</v>
      </c>
    </row>
    <row r="296" spans="1:5" x14ac:dyDescent="0.45">
      <c r="A296" s="5">
        <v>43970</v>
      </c>
      <c r="B296" s="1" t="s">
        <v>14</v>
      </c>
      <c r="C296" s="1">
        <v>21</v>
      </c>
      <c r="D296" s="1">
        <v>2245</v>
      </c>
      <c r="E296" s="1">
        <v>2053</v>
      </c>
    </row>
    <row r="297" spans="1:5" x14ac:dyDescent="0.45">
      <c r="A297" s="5">
        <v>43970</v>
      </c>
      <c r="B297" s="1" t="s">
        <v>7</v>
      </c>
      <c r="C297" s="1">
        <v>21</v>
      </c>
      <c r="D297" s="1">
        <v>1860</v>
      </c>
      <c r="E297" s="1">
        <v>1704</v>
      </c>
    </row>
    <row r="298" spans="1:5" x14ac:dyDescent="0.45">
      <c r="A298" s="5">
        <v>43970</v>
      </c>
      <c r="B298" s="1" t="s">
        <v>17</v>
      </c>
      <c r="C298" s="1">
        <v>19</v>
      </c>
      <c r="D298" s="1">
        <v>1831</v>
      </c>
      <c r="E298" s="1">
        <v>1667</v>
      </c>
    </row>
    <row r="299" spans="1:5" x14ac:dyDescent="0.45">
      <c r="A299" s="5">
        <v>43970</v>
      </c>
      <c r="B299" s="1" t="s">
        <v>19</v>
      </c>
      <c r="C299" s="1">
        <v>54</v>
      </c>
      <c r="D299" s="1">
        <v>13070</v>
      </c>
      <c r="E299" s="1">
        <v>12244</v>
      </c>
    </row>
    <row r="300" spans="1:5" x14ac:dyDescent="0.45">
      <c r="A300" s="5">
        <v>43970</v>
      </c>
      <c r="B300" s="1" t="s">
        <v>18</v>
      </c>
      <c r="C300" s="1">
        <v>60</v>
      </c>
      <c r="D300" s="1">
        <v>13867</v>
      </c>
      <c r="E300" s="1">
        <v>12987</v>
      </c>
    </row>
    <row r="301" spans="1:5" x14ac:dyDescent="0.45">
      <c r="A301" s="5">
        <v>43970</v>
      </c>
      <c r="B301" s="1" t="s">
        <v>10</v>
      </c>
      <c r="C301" s="1">
        <v>19</v>
      </c>
      <c r="D301" s="1">
        <v>1999</v>
      </c>
      <c r="E301" s="1">
        <v>1799</v>
      </c>
    </row>
    <row r="302" spans="1:5" x14ac:dyDescent="0.45">
      <c r="A302" s="5">
        <v>43970</v>
      </c>
      <c r="B302" s="1" t="s">
        <v>20</v>
      </c>
      <c r="C302" s="1">
        <v>17</v>
      </c>
      <c r="D302" s="1">
        <v>857</v>
      </c>
      <c r="E302" s="1">
        <v>757</v>
      </c>
    </row>
    <row r="303" spans="1:5" x14ac:dyDescent="0.45">
      <c r="A303" s="5">
        <v>43970</v>
      </c>
      <c r="B303" s="1" t="s">
        <v>15</v>
      </c>
      <c r="C303" s="1">
        <v>16</v>
      </c>
      <c r="D303" s="1">
        <v>1012</v>
      </c>
      <c r="E303" s="1">
        <v>900</v>
      </c>
    </row>
    <row r="304" spans="1:5" x14ac:dyDescent="0.45">
      <c r="A304" s="5">
        <v>43970</v>
      </c>
      <c r="B304" s="1" t="s">
        <v>16</v>
      </c>
      <c r="C304" s="1">
        <v>15</v>
      </c>
      <c r="D304" s="1">
        <v>930</v>
      </c>
      <c r="E304" s="1">
        <v>827</v>
      </c>
    </row>
    <row r="305" spans="1:5" x14ac:dyDescent="0.45">
      <c r="A305" s="5">
        <v>43970</v>
      </c>
      <c r="B305" s="1" t="s">
        <v>12</v>
      </c>
      <c r="C305" s="1">
        <v>125</v>
      </c>
      <c r="D305" s="1">
        <v>20771</v>
      </c>
      <c r="E305" s="1">
        <v>19338</v>
      </c>
    </row>
    <row r="306" spans="1:5" x14ac:dyDescent="0.45">
      <c r="A306" s="5">
        <v>43970</v>
      </c>
      <c r="B306" s="1" t="s">
        <v>11</v>
      </c>
      <c r="C306" s="1">
        <v>129</v>
      </c>
      <c r="D306" s="1">
        <v>16191</v>
      </c>
      <c r="E306" s="1">
        <v>15102</v>
      </c>
    </row>
    <row r="307" spans="1:5" x14ac:dyDescent="0.45">
      <c r="A307" s="5">
        <v>43970</v>
      </c>
      <c r="B307" s="1" t="s">
        <v>9</v>
      </c>
      <c r="C307" s="1">
        <v>10</v>
      </c>
      <c r="D307" s="1">
        <v>649</v>
      </c>
      <c r="E307" s="1">
        <v>568</v>
      </c>
    </row>
    <row r="308" spans="1:5" x14ac:dyDescent="0.45">
      <c r="A308" s="5">
        <v>43971</v>
      </c>
      <c r="B308" s="1" t="s">
        <v>13</v>
      </c>
      <c r="C308" s="1">
        <v>36</v>
      </c>
      <c r="D308" s="1">
        <v>5914</v>
      </c>
      <c r="E308" s="1">
        <v>5384</v>
      </c>
    </row>
    <row r="309" spans="1:5" x14ac:dyDescent="0.45">
      <c r="A309" s="5">
        <v>43971</v>
      </c>
      <c r="B309" s="1" t="s">
        <v>8</v>
      </c>
      <c r="C309" s="1">
        <v>31</v>
      </c>
      <c r="D309" s="1">
        <v>5698</v>
      </c>
      <c r="E309" s="1">
        <v>5258</v>
      </c>
    </row>
    <row r="310" spans="1:5" x14ac:dyDescent="0.45">
      <c r="A310" s="5">
        <v>43971</v>
      </c>
      <c r="B310" s="1" t="s">
        <v>14</v>
      </c>
      <c r="C310" s="1">
        <v>21</v>
      </c>
      <c r="D310" s="1">
        <v>2410</v>
      </c>
      <c r="E310" s="1">
        <v>2202</v>
      </c>
    </row>
    <row r="311" spans="1:5" x14ac:dyDescent="0.45">
      <c r="A311" s="5">
        <v>43971</v>
      </c>
      <c r="B311" s="1" t="s">
        <v>7</v>
      </c>
      <c r="C311" s="1">
        <v>21</v>
      </c>
      <c r="D311" s="1">
        <v>1921</v>
      </c>
      <c r="E311" s="1">
        <v>1767</v>
      </c>
    </row>
    <row r="312" spans="1:5" x14ac:dyDescent="0.45">
      <c r="A312" s="5">
        <v>43971</v>
      </c>
      <c r="B312" s="1" t="s">
        <v>17</v>
      </c>
      <c r="C312" s="1">
        <v>19</v>
      </c>
      <c r="D312" s="1">
        <v>1823</v>
      </c>
      <c r="E312" s="1">
        <v>1678</v>
      </c>
    </row>
    <row r="313" spans="1:5" x14ac:dyDescent="0.45">
      <c r="A313" s="5">
        <v>43971</v>
      </c>
      <c r="B313" s="1" t="s">
        <v>19</v>
      </c>
      <c r="C313" s="1">
        <v>54</v>
      </c>
      <c r="D313" s="1">
        <v>13298</v>
      </c>
      <c r="E313" s="1">
        <v>12428</v>
      </c>
    </row>
    <row r="314" spans="1:5" x14ac:dyDescent="0.45">
      <c r="A314" s="5">
        <v>43971</v>
      </c>
      <c r="B314" s="1" t="s">
        <v>18</v>
      </c>
      <c r="C314" s="1">
        <v>60</v>
      </c>
      <c r="D314" s="1">
        <v>13792</v>
      </c>
      <c r="E314" s="1">
        <v>12834</v>
      </c>
    </row>
    <row r="315" spans="1:5" x14ac:dyDescent="0.45">
      <c r="A315" s="5">
        <v>43971</v>
      </c>
      <c r="B315" s="1" t="s">
        <v>10</v>
      </c>
      <c r="C315" s="1">
        <v>19</v>
      </c>
      <c r="D315" s="1">
        <v>1889</v>
      </c>
      <c r="E315" s="1">
        <v>1690</v>
      </c>
    </row>
    <row r="316" spans="1:5" x14ac:dyDescent="0.45">
      <c r="A316" s="5">
        <v>43971</v>
      </c>
      <c r="B316" s="1" t="s">
        <v>20</v>
      </c>
      <c r="C316" s="1">
        <v>17</v>
      </c>
      <c r="D316" s="1">
        <v>890</v>
      </c>
      <c r="E316" s="1">
        <v>794</v>
      </c>
    </row>
    <row r="317" spans="1:5" x14ac:dyDescent="0.45">
      <c r="A317" s="5">
        <v>43971</v>
      </c>
      <c r="B317" s="1" t="s">
        <v>15</v>
      </c>
      <c r="C317" s="1">
        <v>16</v>
      </c>
      <c r="D317" s="1">
        <v>1050</v>
      </c>
      <c r="E317" s="1">
        <v>938</v>
      </c>
    </row>
    <row r="318" spans="1:5" x14ac:dyDescent="0.45">
      <c r="A318" s="5">
        <v>43971</v>
      </c>
      <c r="B318" s="1" t="s">
        <v>16</v>
      </c>
      <c r="C318" s="1">
        <v>15</v>
      </c>
      <c r="D318" s="1">
        <v>760</v>
      </c>
      <c r="E318" s="1">
        <v>664</v>
      </c>
    </row>
    <row r="319" spans="1:5" x14ac:dyDescent="0.45">
      <c r="A319" s="5">
        <v>43971</v>
      </c>
      <c r="B319" s="1" t="s">
        <v>12</v>
      </c>
      <c r="C319" s="1">
        <v>125</v>
      </c>
      <c r="D319" s="1">
        <v>21674</v>
      </c>
      <c r="E319" s="1">
        <v>20155</v>
      </c>
    </row>
    <row r="320" spans="1:5" x14ac:dyDescent="0.45">
      <c r="A320" s="5">
        <v>43971</v>
      </c>
      <c r="B320" s="1" t="s">
        <v>11</v>
      </c>
      <c r="C320" s="1">
        <v>129</v>
      </c>
      <c r="D320" s="1">
        <v>17095</v>
      </c>
      <c r="E320" s="1">
        <v>15919</v>
      </c>
    </row>
    <row r="321" spans="1:5" x14ac:dyDescent="0.45">
      <c r="A321" s="5">
        <v>43971</v>
      </c>
      <c r="B321" s="1" t="s">
        <v>9</v>
      </c>
      <c r="C321" s="1">
        <v>10</v>
      </c>
      <c r="D321" s="1">
        <v>745</v>
      </c>
      <c r="E321" s="1">
        <v>654</v>
      </c>
    </row>
    <row r="322" spans="1:5" x14ac:dyDescent="0.45">
      <c r="A322" s="5">
        <v>43972</v>
      </c>
      <c r="B322" s="1" t="s">
        <v>13</v>
      </c>
      <c r="C322" s="1">
        <v>36</v>
      </c>
      <c r="D322" s="1">
        <v>4816</v>
      </c>
      <c r="E322" s="1">
        <v>4452</v>
      </c>
    </row>
    <row r="323" spans="1:5" x14ac:dyDescent="0.45">
      <c r="A323" s="5">
        <v>43972</v>
      </c>
      <c r="B323" s="1" t="s">
        <v>8</v>
      </c>
      <c r="C323" s="1">
        <v>31</v>
      </c>
      <c r="D323" s="1">
        <v>5207</v>
      </c>
      <c r="E323" s="1">
        <v>4868</v>
      </c>
    </row>
    <row r="324" spans="1:5" x14ac:dyDescent="0.45">
      <c r="A324" s="5">
        <v>43972</v>
      </c>
      <c r="B324" s="1" t="s">
        <v>14</v>
      </c>
      <c r="C324" s="1">
        <v>21</v>
      </c>
      <c r="D324" s="1">
        <v>2335</v>
      </c>
      <c r="E324" s="1">
        <v>2126</v>
      </c>
    </row>
    <row r="325" spans="1:5" x14ac:dyDescent="0.45">
      <c r="A325" s="5">
        <v>43972</v>
      </c>
      <c r="B325" s="1" t="s">
        <v>7</v>
      </c>
      <c r="C325" s="1">
        <v>21</v>
      </c>
      <c r="D325" s="1">
        <v>1787</v>
      </c>
      <c r="E325" s="1">
        <v>1626</v>
      </c>
    </row>
    <row r="326" spans="1:5" x14ac:dyDescent="0.45">
      <c r="A326" s="5">
        <v>43972</v>
      </c>
      <c r="B326" s="1" t="s">
        <v>17</v>
      </c>
      <c r="C326" s="1">
        <v>19</v>
      </c>
      <c r="D326" s="1">
        <v>1650</v>
      </c>
      <c r="E326" s="1">
        <v>1505</v>
      </c>
    </row>
    <row r="327" spans="1:5" x14ac:dyDescent="0.45">
      <c r="A327" s="5">
        <v>43972</v>
      </c>
      <c r="B327" s="1" t="s">
        <v>19</v>
      </c>
      <c r="C327" s="1">
        <v>54</v>
      </c>
      <c r="D327" s="1">
        <v>13240</v>
      </c>
      <c r="E327" s="1">
        <v>12360</v>
      </c>
    </row>
    <row r="328" spans="1:5" x14ac:dyDescent="0.45">
      <c r="A328" s="5">
        <v>43972</v>
      </c>
      <c r="B328" s="1" t="s">
        <v>18</v>
      </c>
      <c r="C328" s="1">
        <v>60</v>
      </c>
      <c r="D328" s="1">
        <v>14005</v>
      </c>
      <c r="E328" s="1">
        <v>13002</v>
      </c>
    </row>
    <row r="329" spans="1:5" x14ac:dyDescent="0.45">
      <c r="A329" s="5">
        <v>43972</v>
      </c>
      <c r="B329" s="1" t="s">
        <v>10</v>
      </c>
      <c r="C329" s="1">
        <v>19</v>
      </c>
      <c r="D329" s="1">
        <v>1949</v>
      </c>
      <c r="E329" s="1">
        <v>1724</v>
      </c>
    </row>
    <row r="330" spans="1:5" x14ac:dyDescent="0.45">
      <c r="A330" s="5">
        <v>43972</v>
      </c>
      <c r="B330" s="1" t="s">
        <v>20</v>
      </c>
      <c r="C330" s="1">
        <v>18</v>
      </c>
      <c r="D330" s="1">
        <v>888</v>
      </c>
      <c r="E330" s="1">
        <v>786</v>
      </c>
    </row>
    <row r="331" spans="1:5" x14ac:dyDescent="0.45">
      <c r="A331" s="5">
        <v>43972</v>
      </c>
      <c r="B331" s="1" t="s">
        <v>15</v>
      </c>
      <c r="C331" s="1">
        <v>17</v>
      </c>
      <c r="D331" s="1">
        <v>1045</v>
      </c>
      <c r="E331" s="1">
        <v>930</v>
      </c>
    </row>
    <row r="332" spans="1:5" x14ac:dyDescent="0.45">
      <c r="A332" s="5">
        <v>43972</v>
      </c>
      <c r="B332" s="1" t="s">
        <v>16</v>
      </c>
      <c r="C332" s="1">
        <v>15</v>
      </c>
      <c r="D332" s="1">
        <v>749</v>
      </c>
      <c r="E332" s="1">
        <v>652</v>
      </c>
    </row>
    <row r="333" spans="1:5" x14ac:dyDescent="0.45">
      <c r="A333" s="5">
        <v>43972</v>
      </c>
      <c r="B333" s="1" t="s">
        <v>12</v>
      </c>
      <c r="C333" s="1">
        <v>125</v>
      </c>
      <c r="D333" s="1">
        <v>20911</v>
      </c>
      <c r="E333" s="1">
        <v>19358</v>
      </c>
    </row>
    <row r="334" spans="1:5" x14ac:dyDescent="0.45">
      <c r="A334" s="5">
        <v>43972</v>
      </c>
      <c r="B334" s="1" t="s">
        <v>11</v>
      </c>
      <c r="C334" s="1">
        <v>129</v>
      </c>
      <c r="D334" s="1">
        <v>16373</v>
      </c>
      <c r="E334" s="1">
        <v>15223</v>
      </c>
    </row>
    <row r="335" spans="1:5" x14ac:dyDescent="0.45">
      <c r="A335" s="5">
        <v>43972</v>
      </c>
      <c r="B335" s="1" t="s">
        <v>9</v>
      </c>
      <c r="C335" s="1">
        <v>10</v>
      </c>
      <c r="D335" s="1">
        <v>677</v>
      </c>
      <c r="E335" s="1">
        <v>591</v>
      </c>
    </row>
    <row r="336" spans="1:5" x14ac:dyDescent="0.45">
      <c r="A336" s="5">
        <v>43973</v>
      </c>
      <c r="B336" s="1" t="s">
        <v>13</v>
      </c>
      <c r="C336" s="1">
        <v>36</v>
      </c>
      <c r="D336" s="1">
        <v>4857</v>
      </c>
      <c r="E336" s="1">
        <v>4456</v>
      </c>
    </row>
    <row r="337" spans="1:5" x14ac:dyDescent="0.45">
      <c r="A337" s="5">
        <v>43973</v>
      </c>
      <c r="B337" s="1" t="s">
        <v>8</v>
      </c>
      <c r="C337" s="1">
        <v>31</v>
      </c>
      <c r="D337" s="1">
        <v>5965</v>
      </c>
      <c r="E337" s="1">
        <v>5533</v>
      </c>
    </row>
    <row r="338" spans="1:5" x14ac:dyDescent="0.45">
      <c r="A338" s="5">
        <v>43973</v>
      </c>
      <c r="B338" s="1" t="s">
        <v>14</v>
      </c>
      <c r="C338" s="1">
        <v>21</v>
      </c>
      <c r="D338" s="1">
        <v>2861</v>
      </c>
      <c r="E338" s="1">
        <v>2612</v>
      </c>
    </row>
    <row r="339" spans="1:5" x14ac:dyDescent="0.45">
      <c r="A339" s="5">
        <v>43973</v>
      </c>
      <c r="B339" s="1" t="s">
        <v>7</v>
      </c>
      <c r="C339" s="1">
        <v>21</v>
      </c>
      <c r="D339" s="1">
        <v>2046</v>
      </c>
      <c r="E339" s="1">
        <v>1853</v>
      </c>
    </row>
    <row r="340" spans="1:5" x14ac:dyDescent="0.45">
      <c r="A340" s="5">
        <v>43973</v>
      </c>
      <c r="B340" s="1" t="s">
        <v>17</v>
      </c>
      <c r="C340" s="1">
        <v>19</v>
      </c>
      <c r="D340" s="1">
        <v>1859</v>
      </c>
      <c r="E340" s="1">
        <v>1697</v>
      </c>
    </row>
    <row r="341" spans="1:5" x14ac:dyDescent="0.45">
      <c r="A341" s="5">
        <v>43973</v>
      </c>
      <c r="B341" s="1" t="s">
        <v>19</v>
      </c>
      <c r="C341" s="1">
        <v>54</v>
      </c>
      <c r="D341" s="1">
        <v>13014</v>
      </c>
      <c r="E341" s="1">
        <v>12095</v>
      </c>
    </row>
    <row r="342" spans="1:5" x14ac:dyDescent="0.45">
      <c r="A342" s="5">
        <v>43973</v>
      </c>
      <c r="B342" s="1" t="s">
        <v>18</v>
      </c>
      <c r="C342" s="1">
        <v>60</v>
      </c>
      <c r="D342" s="1">
        <v>14050</v>
      </c>
      <c r="E342" s="1">
        <v>13027</v>
      </c>
    </row>
    <row r="343" spans="1:5" x14ac:dyDescent="0.45">
      <c r="A343" s="5">
        <v>43973</v>
      </c>
      <c r="B343" s="1" t="s">
        <v>10</v>
      </c>
      <c r="C343" s="1">
        <v>20</v>
      </c>
      <c r="D343" s="1">
        <v>2306</v>
      </c>
      <c r="E343" s="1">
        <v>2054</v>
      </c>
    </row>
    <row r="344" spans="1:5" x14ac:dyDescent="0.45">
      <c r="A344" s="5">
        <v>43973</v>
      </c>
      <c r="B344" s="1" t="s">
        <v>20</v>
      </c>
      <c r="C344" s="1">
        <v>18</v>
      </c>
      <c r="D344" s="1">
        <v>985</v>
      </c>
      <c r="E344" s="1">
        <v>861</v>
      </c>
    </row>
    <row r="345" spans="1:5" x14ac:dyDescent="0.45">
      <c r="A345" s="5">
        <v>43973</v>
      </c>
      <c r="B345" s="1" t="s">
        <v>15</v>
      </c>
      <c r="C345" s="1">
        <v>17</v>
      </c>
      <c r="D345" s="1">
        <v>1268</v>
      </c>
      <c r="E345" s="1">
        <v>1129</v>
      </c>
    </row>
    <row r="346" spans="1:5" x14ac:dyDescent="0.45">
      <c r="A346" s="5">
        <v>43973</v>
      </c>
      <c r="B346" s="1" t="s">
        <v>16</v>
      </c>
      <c r="C346" s="1">
        <v>15</v>
      </c>
      <c r="D346" s="1">
        <v>903</v>
      </c>
      <c r="E346" s="1">
        <v>792</v>
      </c>
    </row>
    <row r="347" spans="1:5" x14ac:dyDescent="0.45">
      <c r="A347" s="5">
        <v>43973</v>
      </c>
      <c r="B347" s="1" t="s">
        <v>12</v>
      </c>
      <c r="C347" s="1">
        <v>125</v>
      </c>
      <c r="D347" s="1">
        <v>21427</v>
      </c>
      <c r="E347" s="1">
        <v>19799</v>
      </c>
    </row>
    <row r="348" spans="1:5" x14ac:dyDescent="0.45">
      <c r="A348" s="5">
        <v>43973</v>
      </c>
      <c r="B348" s="1" t="s">
        <v>11</v>
      </c>
      <c r="C348" s="1">
        <v>129</v>
      </c>
      <c r="D348" s="1">
        <v>17088</v>
      </c>
      <c r="E348" s="1">
        <v>15804</v>
      </c>
    </row>
    <row r="349" spans="1:5" x14ac:dyDescent="0.45">
      <c r="A349" s="5">
        <v>43973</v>
      </c>
      <c r="B349" s="1" t="s">
        <v>9</v>
      </c>
      <c r="C349" s="1">
        <v>10</v>
      </c>
      <c r="D349" s="1">
        <v>965</v>
      </c>
      <c r="E349" s="1">
        <v>861</v>
      </c>
    </row>
    <row r="350" spans="1:5" x14ac:dyDescent="0.45">
      <c r="A350" s="5">
        <v>43974</v>
      </c>
      <c r="B350" s="1" t="s">
        <v>13</v>
      </c>
      <c r="C350" s="1">
        <v>36</v>
      </c>
      <c r="D350" s="1">
        <v>5651</v>
      </c>
      <c r="E350" s="1">
        <v>5212</v>
      </c>
    </row>
    <row r="351" spans="1:5" x14ac:dyDescent="0.45">
      <c r="A351" s="5">
        <v>43974</v>
      </c>
      <c r="B351" s="1" t="s">
        <v>8</v>
      </c>
      <c r="C351" s="1">
        <v>31</v>
      </c>
      <c r="D351" s="1">
        <v>6276</v>
      </c>
      <c r="E351" s="1">
        <v>5801</v>
      </c>
    </row>
    <row r="352" spans="1:5" x14ac:dyDescent="0.45">
      <c r="A352" s="5">
        <v>43974</v>
      </c>
      <c r="B352" s="1" t="s">
        <v>14</v>
      </c>
      <c r="C352" s="1">
        <v>21</v>
      </c>
      <c r="D352" s="1">
        <v>2460</v>
      </c>
      <c r="E352" s="1">
        <v>2226</v>
      </c>
    </row>
    <row r="353" spans="1:5" x14ac:dyDescent="0.45">
      <c r="A353" s="5">
        <v>43974</v>
      </c>
      <c r="B353" s="1" t="s">
        <v>7</v>
      </c>
      <c r="C353" s="1">
        <v>21</v>
      </c>
      <c r="D353" s="1">
        <v>2340</v>
      </c>
      <c r="E353" s="1">
        <v>2146</v>
      </c>
    </row>
    <row r="354" spans="1:5" x14ac:dyDescent="0.45">
      <c r="A354" s="5">
        <v>43974</v>
      </c>
      <c r="B354" s="1" t="s">
        <v>17</v>
      </c>
      <c r="C354" s="1">
        <v>19</v>
      </c>
      <c r="D354" s="1">
        <v>2195</v>
      </c>
      <c r="E354" s="1">
        <v>1999</v>
      </c>
    </row>
    <row r="355" spans="1:5" x14ac:dyDescent="0.45">
      <c r="A355" s="5">
        <v>43974</v>
      </c>
      <c r="B355" s="1" t="s">
        <v>19</v>
      </c>
      <c r="C355" s="1">
        <v>54</v>
      </c>
      <c r="D355" s="1">
        <v>16221</v>
      </c>
      <c r="E355" s="1">
        <v>15065</v>
      </c>
    </row>
    <row r="356" spans="1:5" x14ac:dyDescent="0.45">
      <c r="A356" s="5">
        <v>43974</v>
      </c>
      <c r="B356" s="1" t="s">
        <v>18</v>
      </c>
      <c r="C356" s="1">
        <v>60</v>
      </c>
      <c r="D356" s="1">
        <v>17295</v>
      </c>
      <c r="E356" s="1">
        <v>16010</v>
      </c>
    </row>
    <row r="357" spans="1:5" x14ac:dyDescent="0.45">
      <c r="A357" s="5">
        <v>43974</v>
      </c>
      <c r="B357" s="1" t="s">
        <v>10</v>
      </c>
      <c r="C357" s="1">
        <v>20</v>
      </c>
      <c r="D357" s="1">
        <v>2266</v>
      </c>
      <c r="E357" s="1">
        <v>1993</v>
      </c>
    </row>
    <row r="358" spans="1:5" x14ac:dyDescent="0.45">
      <c r="A358" s="5">
        <v>43974</v>
      </c>
      <c r="B358" s="1" t="s">
        <v>20</v>
      </c>
      <c r="C358" s="1">
        <v>18</v>
      </c>
      <c r="D358" s="1">
        <v>1031</v>
      </c>
      <c r="E358" s="1">
        <v>918</v>
      </c>
    </row>
    <row r="359" spans="1:5" x14ac:dyDescent="0.45">
      <c r="A359" s="5">
        <v>43974</v>
      </c>
      <c r="B359" s="1" t="s">
        <v>15</v>
      </c>
      <c r="C359" s="1">
        <v>17</v>
      </c>
      <c r="D359" s="1">
        <v>1294</v>
      </c>
      <c r="E359" s="1">
        <v>1155</v>
      </c>
    </row>
    <row r="360" spans="1:5" x14ac:dyDescent="0.45">
      <c r="A360" s="5">
        <v>43974</v>
      </c>
      <c r="B360" s="1" t="s">
        <v>16</v>
      </c>
      <c r="C360" s="1">
        <v>15</v>
      </c>
      <c r="D360" s="1">
        <v>840</v>
      </c>
      <c r="E360" s="1">
        <v>725</v>
      </c>
    </row>
    <row r="361" spans="1:5" x14ac:dyDescent="0.45">
      <c r="A361" s="5">
        <v>43974</v>
      </c>
      <c r="B361" s="1" t="s">
        <v>12</v>
      </c>
      <c r="C361" s="1">
        <v>125</v>
      </c>
      <c r="D361" s="1">
        <v>24574</v>
      </c>
      <c r="E361" s="1">
        <v>22609</v>
      </c>
    </row>
    <row r="362" spans="1:5" x14ac:dyDescent="0.45">
      <c r="A362" s="5">
        <v>43974</v>
      </c>
      <c r="B362" s="1" t="s">
        <v>11</v>
      </c>
      <c r="C362" s="1">
        <v>129</v>
      </c>
      <c r="D362" s="1">
        <v>19856</v>
      </c>
      <c r="E362" s="1">
        <v>18325</v>
      </c>
    </row>
    <row r="363" spans="1:5" x14ac:dyDescent="0.45">
      <c r="A363" s="5">
        <v>43974</v>
      </c>
      <c r="B363" s="1" t="s">
        <v>9</v>
      </c>
      <c r="C363" s="1">
        <v>10</v>
      </c>
      <c r="D363" s="1">
        <v>828</v>
      </c>
      <c r="E363" s="1">
        <v>734</v>
      </c>
    </row>
    <row r="364" spans="1:5" x14ac:dyDescent="0.45">
      <c r="A364" s="5">
        <v>43975</v>
      </c>
      <c r="B364" s="1" t="s">
        <v>13</v>
      </c>
      <c r="C364" s="1">
        <v>36</v>
      </c>
      <c r="D364" s="1">
        <v>4915</v>
      </c>
      <c r="E364" s="1">
        <v>4562</v>
      </c>
    </row>
    <row r="365" spans="1:5" x14ac:dyDescent="0.45">
      <c r="A365" s="5">
        <v>43975</v>
      </c>
      <c r="B365" s="1" t="s">
        <v>8</v>
      </c>
      <c r="C365" s="1">
        <v>31</v>
      </c>
      <c r="D365" s="1">
        <v>5035</v>
      </c>
      <c r="E365" s="1">
        <v>4683</v>
      </c>
    </row>
    <row r="366" spans="1:5" x14ac:dyDescent="0.45">
      <c r="A366" s="5">
        <v>43975</v>
      </c>
      <c r="B366" s="1" t="s">
        <v>14</v>
      </c>
      <c r="C366" s="1">
        <v>21</v>
      </c>
      <c r="D366" s="1">
        <v>2254</v>
      </c>
      <c r="E366" s="1">
        <v>2061</v>
      </c>
    </row>
    <row r="367" spans="1:5" x14ac:dyDescent="0.45">
      <c r="A367" s="5">
        <v>43975</v>
      </c>
      <c r="B367" s="1" t="s">
        <v>7</v>
      </c>
      <c r="C367" s="1">
        <v>20</v>
      </c>
      <c r="D367" s="1">
        <v>1999</v>
      </c>
      <c r="E367" s="1">
        <v>1829</v>
      </c>
    </row>
    <row r="368" spans="1:5" x14ac:dyDescent="0.45">
      <c r="A368" s="5">
        <v>43975</v>
      </c>
      <c r="B368" s="1" t="s">
        <v>17</v>
      </c>
      <c r="C368" s="1">
        <v>19</v>
      </c>
      <c r="D368" s="1">
        <v>1868</v>
      </c>
      <c r="E368" s="1">
        <v>1706</v>
      </c>
    </row>
    <row r="369" spans="1:5" x14ac:dyDescent="0.45">
      <c r="A369" s="5">
        <v>43975</v>
      </c>
      <c r="B369" s="1" t="s">
        <v>19</v>
      </c>
      <c r="C369" s="1">
        <v>54</v>
      </c>
      <c r="D369" s="1">
        <v>12211</v>
      </c>
      <c r="E369" s="1">
        <v>11427</v>
      </c>
    </row>
    <row r="370" spans="1:5" x14ac:dyDescent="0.45">
      <c r="A370" s="5">
        <v>43975</v>
      </c>
      <c r="B370" s="1" t="s">
        <v>18</v>
      </c>
      <c r="C370" s="1">
        <v>60</v>
      </c>
      <c r="D370" s="1">
        <v>12822</v>
      </c>
      <c r="E370" s="1">
        <v>11916</v>
      </c>
    </row>
    <row r="371" spans="1:5" x14ac:dyDescent="0.45">
      <c r="A371" s="5">
        <v>43975</v>
      </c>
      <c r="B371" s="1" t="s">
        <v>10</v>
      </c>
      <c r="C371" s="1">
        <v>20</v>
      </c>
      <c r="D371" s="1">
        <v>2015</v>
      </c>
      <c r="E371" s="1">
        <v>1803</v>
      </c>
    </row>
    <row r="372" spans="1:5" x14ac:dyDescent="0.45">
      <c r="A372" s="5">
        <v>43975</v>
      </c>
      <c r="B372" s="1" t="s">
        <v>20</v>
      </c>
      <c r="C372" s="1">
        <v>18</v>
      </c>
      <c r="D372" s="1">
        <v>1006</v>
      </c>
      <c r="E372" s="1">
        <v>904</v>
      </c>
    </row>
    <row r="373" spans="1:5" x14ac:dyDescent="0.45">
      <c r="A373" s="5">
        <v>43975</v>
      </c>
      <c r="B373" s="1" t="s">
        <v>15</v>
      </c>
      <c r="C373" s="1">
        <v>17</v>
      </c>
      <c r="D373" s="1">
        <v>1128</v>
      </c>
      <c r="E373" s="1">
        <v>1001</v>
      </c>
    </row>
    <row r="374" spans="1:5" x14ac:dyDescent="0.45">
      <c r="A374" s="5">
        <v>43975</v>
      </c>
      <c r="B374" s="1" t="s">
        <v>16</v>
      </c>
      <c r="C374" s="1">
        <v>15</v>
      </c>
      <c r="D374" s="1">
        <v>779</v>
      </c>
      <c r="E374" s="1">
        <v>673</v>
      </c>
    </row>
    <row r="375" spans="1:5" x14ac:dyDescent="0.45">
      <c r="A375" s="5">
        <v>43975</v>
      </c>
      <c r="B375" s="1" t="s">
        <v>12</v>
      </c>
      <c r="C375" s="1">
        <v>125</v>
      </c>
      <c r="D375" s="1">
        <v>21004</v>
      </c>
      <c r="E375" s="1">
        <v>19556</v>
      </c>
    </row>
    <row r="376" spans="1:5" x14ac:dyDescent="0.45">
      <c r="A376" s="5">
        <v>43975</v>
      </c>
      <c r="B376" s="1" t="s">
        <v>11</v>
      </c>
      <c r="C376" s="1">
        <v>129</v>
      </c>
      <c r="D376" s="1">
        <v>16432</v>
      </c>
      <c r="E376" s="1">
        <v>15345</v>
      </c>
    </row>
    <row r="377" spans="1:5" x14ac:dyDescent="0.45">
      <c r="A377" s="5">
        <v>43975</v>
      </c>
      <c r="B377" s="1" t="s">
        <v>9</v>
      </c>
      <c r="C377" s="1">
        <v>10</v>
      </c>
      <c r="D377" s="1">
        <v>639</v>
      </c>
      <c r="E377" s="1">
        <v>557</v>
      </c>
    </row>
    <row r="378" spans="1:5" x14ac:dyDescent="0.45">
      <c r="A378" s="5">
        <v>43976</v>
      </c>
      <c r="B378" s="1" t="s">
        <v>13</v>
      </c>
      <c r="C378" s="1">
        <v>36</v>
      </c>
      <c r="D378" s="1">
        <v>4641</v>
      </c>
      <c r="E378" s="1">
        <v>4274</v>
      </c>
    </row>
    <row r="379" spans="1:5" x14ac:dyDescent="0.45">
      <c r="A379" s="5">
        <v>43976</v>
      </c>
      <c r="B379" s="1" t="s">
        <v>8</v>
      </c>
      <c r="C379" s="1">
        <v>31</v>
      </c>
      <c r="D379" s="1">
        <v>5210</v>
      </c>
      <c r="E379" s="1">
        <v>4841</v>
      </c>
    </row>
    <row r="380" spans="1:5" x14ac:dyDescent="0.45">
      <c r="A380" s="5">
        <v>43976</v>
      </c>
      <c r="B380" s="1" t="s">
        <v>14</v>
      </c>
      <c r="C380" s="1">
        <v>21</v>
      </c>
      <c r="D380" s="1">
        <v>2330</v>
      </c>
      <c r="E380" s="1">
        <v>2142</v>
      </c>
    </row>
    <row r="381" spans="1:5" x14ac:dyDescent="0.45">
      <c r="A381" s="5">
        <v>43976</v>
      </c>
      <c r="B381" s="1" t="s">
        <v>7</v>
      </c>
      <c r="C381" s="1">
        <v>20</v>
      </c>
      <c r="D381" s="1">
        <v>2087</v>
      </c>
      <c r="E381" s="1">
        <v>1914</v>
      </c>
    </row>
    <row r="382" spans="1:5" x14ac:dyDescent="0.45">
      <c r="A382" s="5">
        <v>43976</v>
      </c>
      <c r="B382" s="1" t="s">
        <v>17</v>
      </c>
      <c r="C382" s="1">
        <v>20</v>
      </c>
      <c r="D382" s="1">
        <v>1899</v>
      </c>
      <c r="E382" s="1">
        <v>1738</v>
      </c>
    </row>
    <row r="383" spans="1:5" x14ac:dyDescent="0.45">
      <c r="A383" s="5">
        <v>43976</v>
      </c>
      <c r="B383" s="1" t="s">
        <v>19</v>
      </c>
      <c r="C383" s="1">
        <v>54</v>
      </c>
      <c r="D383" s="1">
        <v>12336</v>
      </c>
      <c r="E383" s="1">
        <v>11519</v>
      </c>
    </row>
    <row r="384" spans="1:5" x14ac:dyDescent="0.45">
      <c r="A384" s="5">
        <v>43976</v>
      </c>
      <c r="B384" s="1" t="s">
        <v>18</v>
      </c>
      <c r="C384" s="1">
        <v>59</v>
      </c>
      <c r="D384" s="1">
        <v>12983</v>
      </c>
      <c r="E384" s="1">
        <v>12056</v>
      </c>
    </row>
    <row r="385" spans="1:5" x14ac:dyDescent="0.45">
      <c r="A385" s="5">
        <v>43976</v>
      </c>
      <c r="B385" s="1" t="s">
        <v>10</v>
      </c>
      <c r="C385" s="1">
        <v>20</v>
      </c>
      <c r="D385" s="1">
        <v>2011</v>
      </c>
      <c r="E385" s="1">
        <v>1791</v>
      </c>
    </row>
    <row r="386" spans="1:5" x14ac:dyDescent="0.45">
      <c r="A386" s="5">
        <v>43976</v>
      </c>
      <c r="B386" s="1" t="s">
        <v>20</v>
      </c>
      <c r="C386" s="1">
        <v>18</v>
      </c>
      <c r="D386" s="1">
        <v>989</v>
      </c>
      <c r="E386" s="1">
        <v>887</v>
      </c>
    </row>
    <row r="387" spans="1:5" x14ac:dyDescent="0.45">
      <c r="A387" s="5">
        <v>43976</v>
      </c>
      <c r="B387" s="1" t="s">
        <v>15</v>
      </c>
      <c r="C387" s="1">
        <v>17</v>
      </c>
      <c r="D387" s="1">
        <v>1142</v>
      </c>
      <c r="E387" s="1">
        <v>1020</v>
      </c>
    </row>
    <row r="388" spans="1:5" x14ac:dyDescent="0.45">
      <c r="A388" s="5">
        <v>43976</v>
      </c>
      <c r="B388" s="1" t="s">
        <v>16</v>
      </c>
      <c r="C388" s="1">
        <v>15</v>
      </c>
      <c r="D388" s="1">
        <v>835</v>
      </c>
      <c r="E388" s="1">
        <v>736</v>
      </c>
    </row>
    <row r="389" spans="1:5" x14ac:dyDescent="0.45">
      <c r="A389" s="5">
        <v>43976</v>
      </c>
      <c r="B389" s="1" t="s">
        <v>12</v>
      </c>
      <c r="C389" s="1">
        <v>124</v>
      </c>
      <c r="D389" s="1">
        <v>20358</v>
      </c>
      <c r="E389" s="1">
        <v>18890</v>
      </c>
    </row>
    <row r="390" spans="1:5" x14ac:dyDescent="0.45">
      <c r="A390" s="5">
        <v>43976</v>
      </c>
      <c r="B390" s="1" t="s">
        <v>11</v>
      </c>
      <c r="C390" s="1">
        <v>129</v>
      </c>
      <c r="D390" s="1">
        <v>15822</v>
      </c>
      <c r="E390" s="1">
        <v>14753</v>
      </c>
    </row>
    <row r="391" spans="1:5" x14ac:dyDescent="0.45">
      <c r="A391" s="5">
        <v>43976</v>
      </c>
      <c r="B391" s="1" t="s">
        <v>9</v>
      </c>
      <c r="C391" s="1">
        <v>10</v>
      </c>
      <c r="D391" s="1">
        <v>739</v>
      </c>
      <c r="E391" s="1">
        <v>642</v>
      </c>
    </row>
    <row r="392" spans="1:5" x14ac:dyDescent="0.45">
      <c r="A392" s="5">
        <v>43977</v>
      </c>
      <c r="B392" s="1" t="s">
        <v>13</v>
      </c>
      <c r="C392" s="1">
        <v>36</v>
      </c>
      <c r="D392" s="1">
        <v>4770</v>
      </c>
      <c r="E392" s="1">
        <v>4424</v>
      </c>
    </row>
    <row r="393" spans="1:5" x14ac:dyDescent="0.45">
      <c r="A393" s="5">
        <v>43977</v>
      </c>
      <c r="B393" s="1" t="s">
        <v>8</v>
      </c>
      <c r="C393" s="1">
        <v>31</v>
      </c>
      <c r="D393" s="1">
        <v>5493</v>
      </c>
      <c r="E393" s="1">
        <v>5119</v>
      </c>
    </row>
    <row r="394" spans="1:5" x14ac:dyDescent="0.45">
      <c r="A394" s="5">
        <v>43977</v>
      </c>
      <c r="B394" s="1" t="s">
        <v>14</v>
      </c>
      <c r="C394" s="1">
        <v>21</v>
      </c>
      <c r="D394" s="1">
        <v>2418</v>
      </c>
      <c r="E394" s="1">
        <v>2215</v>
      </c>
    </row>
    <row r="395" spans="1:5" x14ac:dyDescent="0.45">
      <c r="A395" s="5">
        <v>43977</v>
      </c>
      <c r="B395" s="1" t="s">
        <v>7</v>
      </c>
      <c r="C395" s="1">
        <v>20</v>
      </c>
      <c r="D395" s="1">
        <v>2044</v>
      </c>
      <c r="E395" s="1">
        <v>1863</v>
      </c>
    </row>
    <row r="396" spans="1:5" x14ac:dyDescent="0.45">
      <c r="A396" s="5">
        <v>43977</v>
      </c>
      <c r="B396" s="1" t="s">
        <v>17</v>
      </c>
      <c r="C396" s="1">
        <v>20</v>
      </c>
      <c r="D396" s="1">
        <v>1814</v>
      </c>
      <c r="E396" s="1">
        <v>1655</v>
      </c>
    </row>
    <row r="397" spans="1:5" x14ac:dyDescent="0.45">
      <c r="A397" s="5">
        <v>43977</v>
      </c>
      <c r="B397" s="1" t="s">
        <v>19</v>
      </c>
      <c r="C397" s="1">
        <v>54</v>
      </c>
      <c r="D397" s="1">
        <v>14482</v>
      </c>
      <c r="E397" s="1">
        <v>13510</v>
      </c>
    </row>
    <row r="398" spans="1:5" x14ac:dyDescent="0.45">
      <c r="A398" s="5">
        <v>43977</v>
      </c>
      <c r="B398" s="1" t="s">
        <v>18</v>
      </c>
      <c r="C398" s="1">
        <v>59</v>
      </c>
      <c r="D398" s="1">
        <v>15369</v>
      </c>
      <c r="E398" s="1">
        <v>14299</v>
      </c>
    </row>
    <row r="399" spans="1:5" x14ac:dyDescent="0.45">
      <c r="A399" s="5">
        <v>43977</v>
      </c>
      <c r="B399" s="1" t="s">
        <v>10</v>
      </c>
      <c r="C399" s="1">
        <v>20</v>
      </c>
      <c r="D399" s="1">
        <v>2036</v>
      </c>
      <c r="E399" s="1">
        <v>1790</v>
      </c>
    </row>
    <row r="400" spans="1:5" x14ac:dyDescent="0.45">
      <c r="A400" s="5">
        <v>43977</v>
      </c>
      <c r="B400" s="1" t="s">
        <v>20</v>
      </c>
      <c r="C400" s="1">
        <v>18</v>
      </c>
      <c r="D400" s="1">
        <v>914</v>
      </c>
      <c r="E400" s="1">
        <v>804</v>
      </c>
    </row>
    <row r="401" spans="1:5" x14ac:dyDescent="0.45">
      <c r="A401" s="5">
        <v>43977</v>
      </c>
      <c r="B401" s="1" t="s">
        <v>15</v>
      </c>
      <c r="C401" s="1">
        <v>17</v>
      </c>
      <c r="D401" s="1">
        <v>1140</v>
      </c>
      <c r="E401" s="1">
        <v>1016</v>
      </c>
    </row>
    <row r="402" spans="1:5" x14ac:dyDescent="0.45">
      <c r="A402" s="5">
        <v>43977</v>
      </c>
      <c r="B402" s="1" t="s">
        <v>16</v>
      </c>
      <c r="C402" s="1">
        <v>15</v>
      </c>
      <c r="D402" s="1">
        <v>812</v>
      </c>
      <c r="E402" s="1">
        <v>711</v>
      </c>
    </row>
    <row r="403" spans="1:5" x14ac:dyDescent="0.45">
      <c r="A403" s="5">
        <v>43977</v>
      </c>
      <c r="B403" s="1" t="s">
        <v>12</v>
      </c>
      <c r="C403" s="1">
        <v>124</v>
      </c>
      <c r="D403" s="1">
        <v>21153</v>
      </c>
      <c r="E403" s="1">
        <v>19673</v>
      </c>
    </row>
    <row r="404" spans="1:5" x14ac:dyDescent="0.45">
      <c r="A404" s="5">
        <v>43977</v>
      </c>
      <c r="B404" s="1" t="s">
        <v>11</v>
      </c>
      <c r="C404" s="1">
        <v>129</v>
      </c>
      <c r="D404" s="1">
        <v>16459</v>
      </c>
      <c r="E404" s="1">
        <v>15355</v>
      </c>
    </row>
    <row r="405" spans="1:5" x14ac:dyDescent="0.45">
      <c r="A405" s="5">
        <v>43977</v>
      </c>
      <c r="B405" s="1" t="s">
        <v>9</v>
      </c>
      <c r="C405" s="1">
        <v>10</v>
      </c>
      <c r="D405" s="1">
        <v>692</v>
      </c>
      <c r="E405" s="1">
        <v>601</v>
      </c>
    </row>
    <row r="406" spans="1:5" x14ac:dyDescent="0.45">
      <c r="A406" s="5">
        <v>43977</v>
      </c>
      <c r="B406" s="1" t="s">
        <v>21</v>
      </c>
      <c r="C406" s="1">
        <v>7</v>
      </c>
      <c r="D406" s="1">
        <v>577</v>
      </c>
      <c r="E406" s="1">
        <v>389</v>
      </c>
    </row>
    <row r="407" spans="1:5" x14ac:dyDescent="0.45">
      <c r="A407" s="5">
        <v>43978</v>
      </c>
      <c r="B407" s="1" t="s">
        <v>13</v>
      </c>
      <c r="C407" s="1">
        <v>36</v>
      </c>
      <c r="D407" s="1">
        <v>4951</v>
      </c>
      <c r="E407" s="1">
        <v>4584</v>
      </c>
    </row>
    <row r="408" spans="1:5" x14ac:dyDescent="0.45">
      <c r="A408" s="5">
        <v>43978</v>
      </c>
      <c r="B408" s="1" t="s">
        <v>8</v>
      </c>
      <c r="C408" s="1">
        <v>31</v>
      </c>
      <c r="D408" s="1">
        <v>5330</v>
      </c>
      <c r="E408" s="1">
        <v>4977</v>
      </c>
    </row>
    <row r="409" spans="1:5" x14ac:dyDescent="0.45">
      <c r="A409" s="5">
        <v>43978</v>
      </c>
      <c r="B409" s="1" t="s">
        <v>14</v>
      </c>
      <c r="C409" s="1">
        <v>21</v>
      </c>
      <c r="D409" s="1">
        <v>2430</v>
      </c>
      <c r="E409" s="1">
        <v>2216</v>
      </c>
    </row>
    <row r="410" spans="1:5" x14ac:dyDescent="0.45">
      <c r="A410" s="5">
        <v>43978</v>
      </c>
      <c r="B410" s="1" t="s">
        <v>7</v>
      </c>
      <c r="C410" s="1">
        <v>20</v>
      </c>
      <c r="D410" s="1">
        <v>2079</v>
      </c>
      <c r="E410" s="1">
        <v>1893</v>
      </c>
    </row>
    <row r="411" spans="1:5" x14ac:dyDescent="0.45">
      <c r="A411" s="5">
        <v>43978</v>
      </c>
      <c r="B411" s="1" t="s">
        <v>17</v>
      </c>
      <c r="C411" s="1">
        <v>20</v>
      </c>
      <c r="D411" s="1">
        <v>1873</v>
      </c>
      <c r="E411" s="1">
        <v>1715</v>
      </c>
    </row>
    <row r="412" spans="1:5" x14ac:dyDescent="0.45">
      <c r="A412" s="5">
        <v>43978</v>
      </c>
      <c r="B412" s="1" t="s">
        <v>19</v>
      </c>
      <c r="C412" s="1">
        <v>54</v>
      </c>
      <c r="D412" s="1">
        <v>13091</v>
      </c>
      <c r="E412" s="1">
        <v>12216</v>
      </c>
    </row>
    <row r="413" spans="1:5" x14ac:dyDescent="0.45">
      <c r="A413" s="5">
        <v>43978</v>
      </c>
      <c r="B413" s="1" t="s">
        <v>18</v>
      </c>
      <c r="C413" s="1">
        <v>59</v>
      </c>
      <c r="D413" s="1">
        <v>13942</v>
      </c>
      <c r="E413" s="1">
        <v>12986</v>
      </c>
    </row>
    <row r="414" spans="1:5" x14ac:dyDescent="0.45">
      <c r="A414" s="5">
        <v>43978</v>
      </c>
      <c r="B414" s="1" t="s">
        <v>10</v>
      </c>
      <c r="C414" s="1">
        <v>20</v>
      </c>
      <c r="D414" s="1">
        <v>2079</v>
      </c>
      <c r="E414" s="1">
        <v>1856</v>
      </c>
    </row>
    <row r="415" spans="1:5" x14ac:dyDescent="0.45">
      <c r="A415" s="5">
        <v>43978</v>
      </c>
      <c r="B415" s="1" t="s">
        <v>20</v>
      </c>
      <c r="C415" s="1">
        <v>18</v>
      </c>
      <c r="D415" s="1">
        <v>962</v>
      </c>
      <c r="E415" s="1">
        <v>859</v>
      </c>
    </row>
    <row r="416" spans="1:5" x14ac:dyDescent="0.45">
      <c r="A416" s="5">
        <v>43978</v>
      </c>
      <c r="B416" s="1" t="s">
        <v>15</v>
      </c>
      <c r="C416" s="1">
        <v>17</v>
      </c>
      <c r="D416" s="1">
        <v>1203</v>
      </c>
      <c r="E416" s="1">
        <v>1077</v>
      </c>
    </row>
    <row r="417" spans="1:5" x14ac:dyDescent="0.45">
      <c r="A417" s="5">
        <v>43978</v>
      </c>
      <c r="B417" s="1" t="s">
        <v>16</v>
      </c>
      <c r="C417" s="1">
        <v>15</v>
      </c>
      <c r="D417" s="1">
        <v>809</v>
      </c>
      <c r="E417" s="1">
        <v>702</v>
      </c>
    </row>
    <row r="418" spans="1:5" x14ac:dyDescent="0.45">
      <c r="A418" s="5">
        <v>43978</v>
      </c>
      <c r="B418" s="1" t="s">
        <v>12</v>
      </c>
      <c r="C418" s="1">
        <v>124</v>
      </c>
      <c r="D418" s="1">
        <v>21384</v>
      </c>
      <c r="E418" s="1">
        <v>19897</v>
      </c>
    </row>
    <row r="419" spans="1:5" x14ac:dyDescent="0.45">
      <c r="A419" s="5">
        <v>43978</v>
      </c>
      <c r="B419" s="1" t="s">
        <v>11</v>
      </c>
      <c r="C419" s="1">
        <v>129</v>
      </c>
      <c r="D419" s="1">
        <v>17115</v>
      </c>
      <c r="E419" s="1">
        <v>15962</v>
      </c>
    </row>
    <row r="420" spans="1:5" x14ac:dyDescent="0.45">
      <c r="A420" s="5">
        <v>43978</v>
      </c>
      <c r="B420" s="1" t="s">
        <v>9</v>
      </c>
      <c r="C420" s="1">
        <v>10</v>
      </c>
      <c r="D420" s="1">
        <v>757</v>
      </c>
      <c r="E420" s="1">
        <v>660</v>
      </c>
    </row>
    <row r="421" spans="1:5" x14ac:dyDescent="0.45">
      <c r="A421" s="5">
        <v>43978</v>
      </c>
      <c r="B421" s="1" t="s">
        <v>21</v>
      </c>
      <c r="C421" s="1">
        <v>7</v>
      </c>
      <c r="D421" s="1">
        <v>409</v>
      </c>
      <c r="E421" s="1">
        <v>329</v>
      </c>
    </row>
    <row r="422" spans="1:5" x14ac:dyDescent="0.45">
      <c r="A422" s="5">
        <v>43979</v>
      </c>
      <c r="B422" s="1" t="s">
        <v>13</v>
      </c>
      <c r="C422" s="1">
        <v>37</v>
      </c>
      <c r="D422" s="1">
        <v>4840</v>
      </c>
      <c r="E422" s="1">
        <v>4475</v>
      </c>
    </row>
    <row r="423" spans="1:5" x14ac:dyDescent="0.45">
      <c r="A423" s="5">
        <v>43979</v>
      </c>
      <c r="B423" s="1" t="s">
        <v>8</v>
      </c>
      <c r="C423" s="1">
        <v>31</v>
      </c>
      <c r="D423" s="1">
        <v>5355</v>
      </c>
      <c r="E423" s="1">
        <v>4969</v>
      </c>
    </row>
    <row r="424" spans="1:5" x14ac:dyDescent="0.45">
      <c r="A424" s="5">
        <v>43979</v>
      </c>
      <c r="B424" s="1" t="s">
        <v>14</v>
      </c>
      <c r="C424" s="1">
        <v>22</v>
      </c>
      <c r="D424" s="1">
        <v>2454</v>
      </c>
      <c r="E424" s="1">
        <v>2239</v>
      </c>
    </row>
    <row r="425" spans="1:5" x14ac:dyDescent="0.45">
      <c r="A425" s="5">
        <v>43979</v>
      </c>
      <c r="B425" s="1" t="s">
        <v>7</v>
      </c>
      <c r="C425" s="1">
        <v>20</v>
      </c>
      <c r="D425" s="1">
        <v>1886</v>
      </c>
      <c r="E425" s="1">
        <v>1736</v>
      </c>
    </row>
    <row r="426" spans="1:5" x14ac:dyDescent="0.45">
      <c r="A426" s="5">
        <v>43979</v>
      </c>
      <c r="B426" s="1" t="s">
        <v>17</v>
      </c>
      <c r="C426" s="1">
        <v>20</v>
      </c>
      <c r="D426" s="1">
        <v>1875</v>
      </c>
      <c r="E426" s="1">
        <v>1701</v>
      </c>
    </row>
    <row r="427" spans="1:5" x14ac:dyDescent="0.45">
      <c r="A427" s="5">
        <v>43979</v>
      </c>
      <c r="B427" s="1" t="s">
        <v>19</v>
      </c>
      <c r="C427" s="1">
        <v>54</v>
      </c>
      <c r="D427" s="1">
        <v>12409</v>
      </c>
      <c r="E427" s="1">
        <v>11582</v>
      </c>
    </row>
    <row r="428" spans="1:5" x14ac:dyDescent="0.45">
      <c r="A428" s="5">
        <v>43979</v>
      </c>
      <c r="B428" s="1" t="s">
        <v>18</v>
      </c>
      <c r="C428" s="1">
        <v>60</v>
      </c>
      <c r="D428" s="1">
        <v>12854</v>
      </c>
      <c r="E428" s="1">
        <v>11954</v>
      </c>
    </row>
    <row r="429" spans="1:5" x14ac:dyDescent="0.45">
      <c r="A429" s="5">
        <v>43979</v>
      </c>
      <c r="B429" s="1" t="s">
        <v>10</v>
      </c>
      <c r="C429" s="1">
        <v>20</v>
      </c>
      <c r="D429" s="1">
        <v>2088</v>
      </c>
      <c r="E429" s="1">
        <v>1848</v>
      </c>
    </row>
    <row r="430" spans="1:5" x14ac:dyDescent="0.45">
      <c r="A430" s="5">
        <v>43979</v>
      </c>
      <c r="B430" s="1" t="s">
        <v>20</v>
      </c>
      <c r="C430" s="1">
        <v>18</v>
      </c>
      <c r="D430" s="1">
        <v>1020</v>
      </c>
      <c r="E430" s="1">
        <v>911</v>
      </c>
    </row>
    <row r="431" spans="1:5" x14ac:dyDescent="0.45">
      <c r="A431" s="5">
        <v>43979</v>
      </c>
      <c r="B431" s="1" t="s">
        <v>15</v>
      </c>
      <c r="C431" s="1">
        <v>17</v>
      </c>
      <c r="D431" s="1">
        <v>1097</v>
      </c>
      <c r="E431" s="1">
        <v>968</v>
      </c>
    </row>
    <row r="432" spans="1:5" x14ac:dyDescent="0.45">
      <c r="A432" s="5">
        <v>43979</v>
      </c>
      <c r="B432" s="1" t="s">
        <v>16</v>
      </c>
      <c r="C432" s="1">
        <v>16</v>
      </c>
      <c r="D432" s="1">
        <v>876</v>
      </c>
      <c r="E432" s="1">
        <v>762</v>
      </c>
    </row>
    <row r="433" spans="1:5" x14ac:dyDescent="0.45">
      <c r="A433" s="5">
        <v>43979</v>
      </c>
      <c r="B433" s="1" t="s">
        <v>6</v>
      </c>
      <c r="C433" s="1">
        <v>15</v>
      </c>
      <c r="D433" s="1">
        <v>464</v>
      </c>
      <c r="E433" s="1">
        <v>390</v>
      </c>
    </row>
    <row r="434" spans="1:5" x14ac:dyDescent="0.45">
      <c r="A434" s="5">
        <v>43979</v>
      </c>
      <c r="B434" s="1" t="s">
        <v>12</v>
      </c>
      <c r="C434" s="1">
        <v>124</v>
      </c>
      <c r="D434" s="1">
        <v>20868</v>
      </c>
      <c r="E434" s="1">
        <v>19342</v>
      </c>
    </row>
    <row r="435" spans="1:5" x14ac:dyDescent="0.45">
      <c r="A435" s="5">
        <v>43979</v>
      </c>
      <c r="B435" s="1" t="s">
        <v>11</v>
      </c>
      <c r="C435" s="1">
        <v>129</v>
      </c>
      <c r="D435" s="1">
        <v>16453</v>
      </c>
      <c r="E435" s="1">
        <v>15289</v>
      </c>
    </row>
    <row r="436" spans="1:5" x14ac:dyDescent="0.45">
      <c r="A436" s="5">
        <v>43979</v>
      </c>
      <c r="B436" s="1" t="s">
        <v>9</v>
      </c>
      <c r="C436" s="1">
        <v>10</v>
      </c>
      <c r="D436" s="1">
        <v>791</v>
      </c>
      <c r="E436" s="1">
        <v>697</v>
      </c>
    </row>
    <row r="437" spans="1:5" x14ac:dyDescent="0.45">
      <c r="A437" s="5">
        <v>43979</v>
      </c>
      <c r="B437" s="1" t="s">
        <v>21</v>
      </c>
      <c r="C437" s="1">
        <v>7</v>
      </c>
      <c r="D437" s="1">
        <v>420</v>
      </c>
      <c r="E437" s="1">
        <v>347</v>
      </c>
    </row>
    <row r="438" spans="1:5" x14ac:dyDescent="0.45">
      <c r="A438" s="5">
        <v>43980</v>
      </c>
      <c r="B438" s="1" t="s">
        <v>13</v>
      </c>
      <c r="C438" s="1">
        <v>37</v>
      </c>
      <c r="D438" s="1">
        <v>5672</v>
      </c>
      <c r="E438" s="1">
        <v>5198</v>
      </c>
    </row>
    <row r="439" spans="1:5" x14ac:dyDescent="0.45">
      <c r="A439" s="5">
        <v>43980</v>
      </c>
      <c r="B439" s="1" t="s">
        <v>8</v>
      </c>
      <c r="C439" s="1">
        <v>31</v>
      </c>
      <c r="D439" s="1">
        <v>5751</v>
      </c>
      <c r="E439" s="1">
        <v>5319</v>
      </c>
    </row>
    <row r="440" spans="1:5" x14ac:dyDescent="0.45">
      <c r="A440" s="5">
        <v>43980</v>
      </c>
      <c r="B440" s="1" t="s">
        <v>14</v>
      </c>
      <c r="C440" s="1">
        <v>22</v>
      </c>
      <c r="D440" s="1">
        <v>2597</v>
      </c>
      <c r="E440" s="1">
        <v>2379</v>
      </c>
    </row>
    <row r="441" spans="1:5" x14ac:dyDescent="0.45">
      <c r="A441" s="5">
        <v>43980</v>
      </c>
      <c r="B441" s="1" t="s">
        <v>7</v>
      </c>
      <c r="C441" s="1">
        <v>20</v>
      </c>
      <c r="D441" s="1">
        <v>2111</v>
      </c>
      <c r="E441" s="1">
        <v>1917</v>
      </c>
    </row>
    <row r="442" spans="1:5" x14ac:dyDescent="0.45">
      <c r="A442" s="5">
        <v>43980</v>
      </c>
      <c r="B442" s="1" t="s">
        <v>17</v>
      </c>
      <c r="C442" s="1">
        <v>20</v>
      </c>
      <c r="D442" s="1">
        <v>2064</v>
      </c>
      <c r="E442" s="1">
        <v>1896</v>
      </c>
    </row>
    <row r="443" spans="1:5" x14ac:dyDescent="0.45">
      <c r="A443" s="5">
        <v>43980</v>
      </c>
      <c r="B443" s="1" t="s">
        <v>19</v>
      </c>
      <c r="C443" s="1">
        <v>54</v>
      </c>
      <c r="D443" s="1">
        <v>14031</v>
      </c>
      <c r="E443" s="1">
        <v>12943</v>
      </c>
    </row>
    <row r="444" spans="1:5" x14ac:dyDescent="0.45">
      <c r="A444" s="5">
        <v>43980</v>
      </c>
      <c r="B444" s="1" t="s">
        <v>18</v>
      </c>
      <c r="C444" s="1">
        <v>59</v>
      </c>
      <c r="D444" s="1">
        <v>14507</v>
      </c>
      <c r="E444" s="1">
        <v>13386</v>
      </c>
    </row>
    <row r="445" spans="1:5" x14ac:dyDescent="0.45">
      <c r="A445" s="5">
        <v>43980</v>
      </c>
      <c r="B445" s="1" t="s">
        <v>10</v>
      </c>
      <c r="C445" s="1">
        <v>20</v>
      </c>
      <c r="D445" s="1">
        <v>2249</v>
      </c>
      <c r="E445" s="1">
        <v>2000</v>
      </c>
    </row>
    <row r="446" spans="1:5" x14ac:dyDescent="0.45">
      <c r="A446" s="5">
        <v>43980</v>
      </c>
      <c r="B446" s="1" t="s">
        <v>20</v>
      </c>
      <c r="C446" s="1">
        <v>18</v>
      </c>
      <c r="D446" s="1">
        <v>1014</v>
      </c>
      <c r="E446" s="1">
        <v>893</v>
      </c>
    </row>
    <row r="447" spans="1:5" x14ac:dyDescent="0.45">
      <c r="A447" s="5">
        <v>43980</v>
      </c>
      <c r="B447" s="1" t="s">
        <v>15</v>
      </c>
      <c r="C447" s="1">
        <v>17</v>
      </c>
      <c r="D447" s="1">
        <v>1296</v>
      </c>
      <c r="E447" s="1">
        <v>1153</v>
      </c>
    </row>
    <row r="448" spans="1:5" x14ac:dyDescent="0.45">
      <c r="A448" s="5">
        <v>43980</v>
      </c>
      <c r="B448" s="1" t="s">
        <v>16</v>
      </c>
      <c r="C448" s="1">
        <v>16</v>
      </c>
      <c r="D448" s="1">
        <v>981</v>
      </c>
      <c r="E448" s="1">
        <v>859</v>
      </c>
    </row>
    <row r="449" spans="1:5" x14ac:dyDescent="0.45">
      <c r="A449" s="5">
        <v>43980</v>
      </c>
      <c r="B449" s="1" t="s">
        <v>6</v>
      </c>
      <c r="C449" s="1">
        <v>15</v>
      </c>
      <c r="D449" s="1">
        <v>400</v>
      </c>
      <c r="E449" s="1">
        <v>329</v>
      </c>
    </row>
    <row r="450" spans="1:5" x14ac:dyDescent="0.45">
      <c r="A450" s="5">
        <v>43980</v>
      </c>
      <c r="B450" s="1" t="s">
        <v>12</v>
      </c>
      <c r="C450" s="1">
        <v>124</v>
      </c>
      <c r="D450" s="1">
        <v>25828</v>
      </c>
      <c r="E450" s="1">
        <v>23974</v>
      </c>
    </row>
    <row r="451" spans="1:5" x14ac:dyDescent="0.45">
      <c r="A451" s="5">
        <v>43980</v>
      </c>
      <c r="B451" s="1" t="s">
        <v>11</v>
      </c>
      <c r="C451" s="1">
        <v>129</v>
      </c>
      <c r="D451" s="1">
        <v>22403</v>
      </c>
      <c r="E451" s="1">
        <v>20676</v>
      </c>
    </row>
    <row r="452" spans="1:5" x14ac:dyDescent="0.45">
      <c r="A452" s="5">
        <v>43980</v>
      </c>
      <c r="B452" s="1" t="s">
        <v>9</v>
      </c>
      <c r="C452" s="1">
        <v>10</v>
      </c>
      <c r="D452" s="1">
        <v>873</v>
      </c>
      <c r="E452" s="1">
        <v>770</v>
      </c>
    </row>
    <row r="453" spans="1:5" x14ac:dyDescent="0.45">
      <c r="A453" s="5">
        <v>43980</v>
      </c>
      <c r="B453" s="1" t="s">
        <v>21</v>
      </c>
      <c r="C453" s="1">
        <v>7</v>
      </c>
      <c r="D453" s="1">
        <v>491</v>
      </c>
      <c r="E453" s="1">
        <v>411</v>
      </c>
    </row>
    <row r="454" spans="1:5" x14ac:dyDescent="0.45">
      <c r="A454" s="5">
        <v>43981</v>
      </c>
      <c r="B454" s="1" t="s">
        <v>13</v>
      </c>
      <c r="C454" s="1">
        <v>37</v>
      </c>
      <c r="D454" s="1">
        <v>6645</v>
      </c>
      <c r="E454" s="1">
        <v>6122</v>
      </c>
    </row>
    <row r="455" spans="1:5" x14ac:dyDescent="0.45">
      <c r="A455" s="5">
        <v>43981</v>
      </c>
      <c r="B455" s="1" t="s">
        <v>8</v>
      </c>
      <c r="C455" s="1">
        <v>31</v>
      </c>
      <c r="D455" s="1">
        <v>6735</v>
      </c>
      <c r="E455" s="1">
        <v>6264</v>
      </c>
    </row>
    <row r="456" spans="1:5" x14ac:dyDescent="0.45">
      <c r="A456" s="5">
        <v>43981</v>
      </c>
      <c r="B456" s="1" t="s">
        <v>14</v>
      </c>
      <c r="C456" s="1">
        <v>22</v>
      </c>
      <c r="D456" s="1">
        <v>2793</v>
      </c>
      <c r="E456" s="1">
        <v>2539</v>
      </c>
    </row>
    <row r="457" spans="1:5" x14ac:dyDescent="0.45">
      <c r="A457" s="5">
        <v>43981</v>
      </c>
      <c r="B457" s="1" t="s">
        <v>7</v>
      </c>
      <c r="C457" s="1">
        <v>20</v>
      </c>
      <c r="D457" s="1">
        <v>2597</v>
      </c>
      <c r="E457" s="1">
        <v>2376</v>
      </c>
    </row>
    <row r="458" spans="1:5" x14ac:dyDescent="0.45">
      <c r="A458" s="5">
        <v>43981</v>
      </c>
      <c r="B458" s="1" t="s">
        <v>17</v>
      </c>
      <c r="C458" s="1">
        <v>20</v>
      </c>
      <c r="D458" s="1">
        <v>2174</v>
      </c>
      <c r="E458" s="1">
        <v>1957</v>
      </c>
    </row>
    <row r="459" spans="1:5" x14ac:dyDescent="0.45">
      <c r="A459" s="5">
        <v>43981</v>
      </c>
      <c r="B459" s="1" t="s">
        <v>19</v>
      </c>
      <c r="C459" s="1">
        <v>54</v>
      </c>
      <c r="D459" s="1">
        <v>14590</v>
      </c>
      <c r="E459" s="1">
        <v>13551</v>
      </c>
    </row>
    <row r="460" spans="1:5" x14ac:dyDescent="0.45">
      <c r="A460" s="5">
        <v>43981</v>
      </c>
      <c r="B460" s="1" t="s">
        <v>18</v>
      </c>
      <c r="C460" s="1">
        <v>59</v>
      </c>
      <c r="D460" s="1">
        <v>15030</v>
      </c>
      <c r="E460" s="1">
        <v>13956</v>
      </c>
    </row>
    <row r="461" spans="1:5" x14ac:dyDescent="0.45">
      <c r="A461" s="5">
        <v>43981</v>
      </c>
      <c r="B461" s="1" t="s">
        <v>10</v>
      </c>
      <c r="C461" s="1">
        <v>20</v>
      </c>
      <c r="D461" s="1">
        <v>2451</v>
      </c>
      <c r="E461" s="1">
        <v>2178</v>
      </c>
    </row>
    <row r="462" spans="1:5" x14ac:dyDescent="0.45">
      <c r="A462" s="5">
        <v>43981</v>
      </c>
      <c r="B462" s="1" t="s">
        <v>20</v>
      </c>
      <c r="C462" s="1">
        <v>18</v>
      </c>
      <c r="D462" s="1">
        <v>1216</v>
      </c>
      <c r="E462" s="1">
        <v>1101</v>
      </c>
    </row>
    <row r="463" spans="1:5" x14ac:dyDescent="0.45">
      <c r="A463" s="5">
        <v>43981</v>
      </c>
      <c r="B463" s="1" t="s">
        <v>15</v>
      </c>
      <c r="C463" s="1">
        <v>17</v>
      </c>
      <c r="D463" s="1">
        <v>1697</v>
      </c>
      <c r="E463" s="1">
        <v>1499</v>
      </c>
    </row>
    <row r="464" spans="1:5" x14ac:dyDescent="0.45">
      <c r="A464" s="5">
        <v>43981</v>
      </c>
      <c r="B464" s="1" t="s">
        <v>16</v>
      </c>
      <c r="C464" s="1">
        <v>16</v>
      </c>
      <c r="D464" s="1">
        <v>1048</v>
      </c>
      <c r="E464" s="1">
        <v>918</v>
      </c>
    </row>
    <row r="465" spans="1:5" x14ac:dyDescent="0.45">
      <c r="A465" s="5">
        <v>43981</v>
      </c>
      <c r="B465" s="1" t="s">
        <v>6</v>
      </c>
      <c r="C465" s="1">
        <v>15</v>
      </c>
      <c r="D465" s="1">
        <v>490</v>
      </c>
      <c r="E465" s="1">
        <v>409</v>
      </c>
    </row>
    <row r="466" spans="1:5" x14ac:dyDescent="0.45">
      <c r="A466" s="5">
        <v>43981</v>
      </c>
      <c r="B466" s="1" t="s">
        <v>12</v>
      </c>
      <c r="C466" s="1">
        <v>124</v>
      </c>
      <c r="D466" s="1">
        <v>24325</v>
      </c>
      <c r="E466" s="1">
        <v>22469</v>
      </c>
    </row>
    <row r="467" spans="1:5" x14ac:dyDescent="0.45">
      <c r="A467" s="5">
        <v>43981</v>
      </c>
      <c r="B467" s="1" t="s">
        <v>11</v>
      </c>
      <c r="C467" s="1">
        <v>129</v>
      </c>
      <c r="D467" s="1">
        <v>20243</v>
      </c>
      <c r="E467" s="1">
        <v>18711</v>
      </c>
    </row>
    <row r="468" spans="1:5" x14ac:dyDescent="0.45">
      <c r="A468" s="5">
        <v>43981</v>
      </c>
      <c r="B468" s="1" t="s">
        <v>9</v>
      </c>
      <c r="C468" s="1">
        <v>10</v>
      </c>
      <c r="D468" s="1">
        <v>865</v>
      </c>
      <c r="E468" s="1">
        <v>763</v>
      </c>
    </row>
    <row r="469" spans="1:5" x14ac:dyDescent="0.45">
      <c r="A469" s="5">
        <v>43981</v>
      </c>
      <c r="B469" s="1" t="s">
        <v>21</v>
      </c>
      <c r="C469" s="1">
        <v>7</v>
      </c>
      <c r="D469" s="1">
        <v>532</v>
      </c>
      <c r="E469" s="1">
        <v>449</v>
      </c>
    </row>
    <row r="470" spans="1:5" x14ac:dyDescent="0.45">
      <c r="A470" s="5">
        <v>43982</v>
      </c>
      <c r="B470" s="1" t="s">
        <v>13</v>
      </c>
      <c r="C470" s="1">
        <v>37</v>
      </c>
      <c r="D470" s="1">
        <v>5215</v>
      </c>
      <c r="E470" s="1">
        <v>4848</v>
      </c>
    </row>
    <row r="471" spans="1:5" x14ac:dyDescent="0.45">
      <c r="A471" s="5">
        <v>43982</v>
      </c>
      <c r="B471" s="1" t="s">
        <v>8</v>
      </c>
      <c r="C471" s="1">
        <v>31</v>
      </c>
      <c r="D471" s="1">
        <v>5760</v>
      </c>
      <c r="E471" s="1">
        <v>5367</v>
      </c>
    </row>
    <row r="472" spans="1:5" x14ac:dyDescent="0.45">
      <c r="A472" s="5">
        <v>43982</v>
      </c>
      <c r="B472" s="1" t="s">
        <v>14</v>
      </c>
      <c r="C472" s="1">
        <v>23</v>
      </c>
      <c r="D472" s="1">
        <v>2522</v>
      </c>
      <c r="E472" s="1">
        <v>2295</v>
      </c>
    </row>
    <row r="473" spans="1:5" x14ac:dyDescent="0.45">
      <c r="A473" s="5">
        <v>43982</v>
      </c>
      <c r="B473" s="1" t="s">
        <v>7</v>
      </c>
      <c r="C473" s="1">
        <v>21</v>
      </c>
      <c r="D473" s="1">
        <v>2271</v>
      </c>
      <c r="E473" s="1">
        <v>2085</v>
      </c>
    </row>
    <row r="474" spans="1:5" x14ac:dyDescent="0.45">
      <c r="A474" s="5">
        <v>43982</v>
      </c>
      <c r="B474" s="1" t="s">
        <v>17</v>
      </c>
      <c r="C474" s="1">
        <v>21</v>
      </c>
      <c r="D474" s="1">
        <v>2056</v>
      </c>
      <c r="E474" s="1">
        <v>1879</v>
      </c>
    </row>
    <row r="475" spans="1:5" x14ac:dyDescent="0.45">
      <c r="A475" s="5">
        <v>43982</v>
      </c>
      <c r="B475" s="1" t="s">
        <v>19</v>
      </c>
      <c r="C475" s="1">
        <v>54</v>
      </c>
      <c r="D475" s="1">
        <v>13106</v>
      </c>
      <c r="E475" s="1">
        <v>12164</v>
      </c>
    </row>
    <row r="476" spans="1:5" x14ac:dyDescent="0.45">
      <c r="A476" s="5">
        <v>43982</v>
      </c>
      <c r="B476" s="1" t="s">
        <v>18</v>
      </c>
      <c r="C476" s="1">
        <v>59</v>
      </c>
      <c r="D476" s="1">
        <v>13684</v>
      </c>
      <c r="E476" s="1">
        <v>12690</v>
      </c>
    </row>
    <row r="477" spans="1:5" x14ac:dyDescent="0.45">
      <c r="A477" s="5">
        <v>43982</v>
      </c>
      <c r="B477" s="1" t="s">
        <v>10</v>
      </c>
      <c r="C477" s="1">
        <v>20</v>
      </c>
      <c r="D477" s="1">
        <v>2060</v>
      </c>
      <c r="E477" s="1">
        <v>1826</v>
      </c>
    </row>
    <row r="478" spans="1:5" x14ac:dyDescent="0.45">
      <c r="A478" s="5">
        <v>43982</v>
      </c>
      <c r="B478" s="1" t="s">
        <v>20</v>
      </c>
      <c r="C478" s="1">
        <v>18</v>
      </c>
      <c r="D478" s="1">
        <v>1029</v>
      </c>
      <c r="E478" s="1">
        <v>925</v>
      </c>
    </row>
    <row r="479" spans="1:5" x14ac:dyDescent="0.45">
      <c r="A479" s="5">
        <v>43982</v>
      </c>
      <c r="B479" s="1" t="s">
        <v>15</v>
      </c>
      <c r="C479" s="1">
        <v>17</v>
      </c>
      <c r="D479" s="1">
        <v>1186</v>
      </c>
      <c r="E479" s="1">
        <v>1054</v>
      </c>
    </row>
    <row r="480" spans="1:5" x14ac:dyDescent="0.45">
      <c r="A480" s="5">
        <v>43982</v>
      </c>
      <c r="B480" s="1" t="s">
        <v>16</v>
      </c>
      <c r="C480" s="1">
        <v>16</v>
      </c>
      <c r="D480" s="1">
        <v>917</v>
      </c>
      <c r="E480" s="1">
        <v>802</v>
      </c>
    </row>
    <row r="481" spans="1:5" x14ac:dyDescent="0.45">
      <c r="A481" s="5">
        <v>43982</v>
      </c>
      <c r="B481" s="1" t="s">
        <v>6</v>
      </c>
      <c r="C481" s="1">
        <v>15</v>
      </c>
      <c r="D481" s="1">
        <v>441</v>
      </c>
      <c r="E481" s="1">
        <v>368</v>
      </c>
    </row>
    <row r="482" spans="1:5" x14ac:dyDescent="0.45">
      <c r="A482" s="5">
        <v>43982</v>
      </c>
      <c r="B482" s="1" t="s">
        <v>12</v>
      </c>
      <c r="C482" s="1">
        <v>124</v>
      </c>
      <c r="D482" s="1">
        <v>21392</v>
      </c>
      <c r="E482" s="1">
        <v>19869</v>
      </c>
    </row>
    <row r="483" spans="1:5" x14ac:dyDescent="0.45">
      <c r="A483" s="5">
        <v>43982</v>
      </c>
      <c r="B483" s="1" t="s">
        <v>11</v>
      </c>
      <c r="C483" s="1">
        <v>129</v>
      </c>
      <c r="D483" s="1">
        <v>17235</v>
      </c>
      <c r="E483" s="1">
        <v>16052</v>
      </c>
    </row>
    <row r="484" spans="1:5" x14ac:dyDescent="0.45">
      <c r="A484" s="5">
        <v>43982</v>
      </c>
      <c r="B484" s="1" t="s">
        <v>9</v>
      </c>
      <c r="C484" s="1">
        <v>10</v>
      </c>
      <c r="D484" s="1">
        <v>749</v>
      </c>
      <c r="E484" s="1">
        <v>655</v>
      </c>
    </row>
    <row r="485" spans="1:5" x14ac:dyDescent="0.45">
      <c r="A485" s="5">
        <v>43982</v>
      </c>
      <c r="B485" s="1" t="s">
        <v>22</v>
      </c>
      <c r="C485" s="1">
        <v>9</v>
      </c>
      <c r="D485" s="1">
        <v>345</v>
      </c>
      <c r="E485" s="1">
        <v>255</v>
      </c>
    </row>
    <row r="486" spans="1:5" x14ac:dyDescent="0.45">
      <c r="A486" s="5">
        <v>43982</v>
      </c>
      <c r="B486" s="1" t="s">
        <v>21</v>
      </c>
      <c r="C486" s="1">
        <v>7</v>
      </c>
      <c r="D486" s="1">
        <v>530</v>
      </c>
      <c r="E486" s="1">
        <v>447</v>
      </c>
    </row>
    <row r="487" spans="1:5" x14ac:dyDescent="0.45">
      <c r="A487" s="5">
        <v>43982</v>
      </c>
      <c r="B487" s="1" t="s">
        <v>23</v>
      </c>
      <c r="C487" s="1">
        <v>6</v>
      </c>
      <c r="D487" s="1">
        <v>261</v>
      </c>
      <c r="E487" s="1">
        <v>188</v>
      </c>
    </row>
    <row r="488" spans="1:5" x14ac:dyDescent="0.45">
      <c r="A488" s="5">
        <v>43983</v>
      </c>
      <c r="B488" s="1" t="s">
        <v>13</v>
      </c>
      <c r="C488" s="1">
        <v>37</v>
      </c>
      <c r="D488" s="1">
        <v>4722</v>
      </c>
      <c r="E488" s="1">
        <v>4352</v>
      </c>
    </row>
    <row r="489" spans="1:5" x14ac:dyDescent="0.45">
      <c r="A489" s="5">
        <v>43983</v>
      </c>
      <c r="B489" s="1" t="s">
        <v>8</v>
      </c>
      <c r="C489" s="1">
        <v>31</v>
      </c>
      <c r="D489" s="1">
        <v>5468</v>
      </c>
      <c r="E489" s="1">
        <v>5081</v>
      </c>
    </row>
    <row r="490" spans="1:5" x14ac:dyDescent="0.45">
      <c r="A490" s="5">
        <v>43983</v>
      </c>
      <c r="B490" s="1" t="s">
        <v>14</v>
      </c>
      <c r="C490" s="1">
        <v>23</v>
      </c>
      <c r="D490" s="1">
        <v>2531</v>
      </c>
      <c r="E490" s="1">
        <v>2296</v>
      </c>
    </row>
    <row r="491" spans="1:5" x14ac:dyDescent="0.45">
      <c r="A491" s="5">
        <v>43983</v>
      </c>
      <c r="B491" s="1" t="s">
        <v>7</v>
      </c>
      <c r="C491" s="1">
        <v>21</v>
      </c>
      <c r="D491" s="1">
        <v>2025</v>
      </c>
      <c r="E491" s="1">
        <v>1849</v>
      </c>
    </row>
    <row r="492" spans="1:5" x14ac:dyDescent="0.45">
      <c r="A492" s="5">
        <v>43983</v>
      </c>
      <c r="B492" s="1" t="s">
        <v>17</v>
      </c>
      <c r="C492" s="1">
        <v>21</v>
      </c>
      <c r="D492" s="1">
        <v>1879</v>
      </c>
      <c r="E492" s="1">
        <v>1720</v>
      </c>
    </row>
    <row r="493" spans="1:5" x14ac:dyDescent="0.45">
      <c r="A493" s="5">
        <v>43983</v>
      </c>
      <c r="B493" s="1" t="s">
        <v>19</v>
      </c>
      <c r="C493" s="1">
        <v>54</v>
      </c>
      <c r="D493" s="1">
        <v>11864</v>
      </c>
      <c r="E493" s="1">
        <v>11071</v>
      </c>
    </row>
    <row r="494" spans="1:5" x14ac:dyDescent="0.45">
      <c r="A494" s="5">
        <v>43983</v>
      </c>
      <c r="B494" s="1" t="s">
        <v>18</v>
      </c>
      <c r="C494" s="1">
        <v>59</v>
      </c>
      <c r="D494" s="1">
        <v>12299</v>
      </c>
      <c r="E494" s="1">
        <v>11448</v>
      </c>
    </row>
    <row r="495" spans="1:5" x14ac:dyDescent="0.45">
      <c r="A495" s="5">
        <v>43983</v>
      </c>
      <c r="B495" s="1" t="s">
        <v>10</v>
      </c>
      <c r="C495" s="1">
        <v>20</v>
      </c>
      <c r="D495" s="1">
        <v>2136</v>
      </c>
      <c r="E495" s="1">
        <v>1899</v>
      </c>
    </row>
    <row r="496" spans="1:5" x14ac:dyDescent="0.45">
      <c r="A496" s="5">
        <v>43983</v>
      </c>
      <c r="B496" s="1" t="s">
        <v>20</v>
      </c>
      <c r="C496" s="1">
        <v>18</v>
      </c>
      <c r="D496" s="1">
        <v>923</v>
      </c>
      <c r="E496" s="1">
        <v>824</v>
      </c>
    </row>
    <row r="497" spans="1:5" x14ac:dyDescent="0.45">
      <c r="A497" s="5">
        <v>43983</v>
      </c>
      <c r="B497" s="1" t="s">
        <v>15</v>
      </c>
      <c r="C497" s="1">
        <v>17</v>
      </c>
      <c r="D497" s="1">
        <v>1185</v>
      </c>
      <c r="E497" s="1">
        <v>1042</v>
      </c>
    </row>
    <row r="498" spans="1:5" x14ac:dyDescent="0.45">
      <c r="A498" s="5">
        <v>43983</v>
      </c>
      <c r="B498" s="1" t="s">
        <v>16</v>
      </c>
      <c r="C498" s="1">
        <v>16</v>
      </c>
      <c r="D498" s="1">
        <v>1019</v>
      </c>
      <c r="E498" s="1">
        <v>895</v>
      </c>
    </row>
    <row r="499" spans="1:5" x14ac:dyDescent="0.45">
      <c r="A499" s="5">
        <v>43983</v>
      </c>
      <c r="B499" s="1" t="s">
        <v>6</v>
      </c>
      <c r="C499" s="1">
        <v>15</v>
      </c>
      <c r="D499" s="1">
        <v>453</v>
      </c>
      <c r="E499" s="1">
        <v>370</v>
      </c>
    </row>
    <row r="500" spans="1:5" x14ac:dyDescent="0.45">
      <c r="A500" s="5">
        <v>43983</v>
      </c>
      <c r="B500" s="1" t="s">
        <v>12</v>
      </c>
      <c r="C500" s="1">
        <v>123</v>
      </c>
      <c r="D500" s="1">
        <v>20325</v>
      </c>
      <c r="E500" s="1">
        <v>18935</v>
      </c>
    </row>
    <row r="501" spans="1:5" x14ac:dyDescent="0.45">
      <c r="A501" s="5">
        <v>43983</v>
      </c>
      <c r="B501" s="1" t="s">
        <v>11</v>
      </c>
      <c r="C501" s="1">
        <v>128</v>
      </c>
      <c r="D501" s="1">
        <v>16285</v>
      </c>
      <c r="E501" s="1">
        <v>15130</v>
      </c>
    </row>
    <row r="502" spans="1:5" x14ac:dyDescent="0.45">
      <c r="A502" s="5">
        <v>43983</v>
      </c>
      <c r="B502" s="1" t="s">
        <v>9</v>
      </c>
      <c r="C502" s="1">
        <v>10</v>
      </c>
      <c r="D502" s="1">
        <v>719</v>
      </c>
      <c r="E502" s="1">
        <v>627</v>
      </c>
    </row>
    <row r="503" spans="1:5" x14ac:dyDescent="0.45">
      <c r="A503" s="5">
        <v>43983</v>
      </c>
      <c r="B503" s="1" t="s">
        <v>22</v>
      </c>
      <c r="C503" s="1">
        <v>9</v>
      </c>
      <c r="D503" s="1">
        <v>294</v>
      </c>
      <c r="E503" s="1">
        <v>224</v>
      </c>
    </row>
    <row r="504" spans="1:5" x14ac:dyDescent="0.45">
      <c r="A504" s="5">
        <v>43983</v>
      </c>
      <c r="B504" s="1" t="s">
        <v>21</v>
      </c>
      <c r="C504" s="1">
        <v>7</v>
      </c>
      <c r="D504" s="1">
        <v>500</v>
      </c>
      <c r="E504" s="1">
        <v>418</v>
      </c>
    </row>
    <row r="505" spans="1:5" x14ac:dyDescent="0.45">
      <c r="A505" s="5">
        <v>43983</v>
      </c>
      <c r="B505" s="1" t="s">
        <v>23</v>
      </c>
      <c r="C505" s="1">
        <v>6</v>
      </c>
      <c r="D505" s="1">
        <v>237</v>
      </c>
      <c r="E505" s="1">
        <v>175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i n m V W b t R y D m l A A A A 9 g A A A B I A H A B D b 2 5 m a W c v U G F j a 2 F n Z S 5 4 b W w g o h g A K K A U A A A A A A A A A A A A A A A A A A A A A A A A A A A A h Y + 9 D o I w G E V f h X S n L b A Q 8 l E H R y U x M T H G r S k V G q G Y / l j e z c F H 8 h X E K O r m e M 8 9 w 7 3 3 6 w 0 W Y 9 9 F F 2 m s G n S J E k x R J L U Y a q W b E n l 3 j H O 0 Y L D h 4 s Q b G U 2 y t s V o 6 x K 1 z p 0 L Q k I I O G R 4 M A 1 J K U 3 I v l p v R S t 7 j j 6 y + i / H S l v H t Z C I w e 4 1 h q U 4 y X K c 5 B R T I D O E S u m v k E 5 7 n + 0 P h K X v n D e S G R + v D k D m C O T 9 g T 0 A U E s D B B Q A A g A I A I p 5 l 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Z V Z B g 9 G W / k B A A A W B g A A E w A c A E Z v c m 1 1 b G F z L 1 N l Y 3 R p b 2 4 x L m 0 g o h g A K K A U A A A A A A A A A A A A A A A A A A A A A A A A A A A A z V R N a 9 t A E L 0 b / B 8 W 9 S K D E C S U X k I O x a T Q r w T q Q A 8 h B 1 m a 2 C L S b l i t q I s x O O 6 h v f W S U y + F / g L H x E Q k r X 7 D 7 j / q r L a K g m W n S k 8 1 m B U z 7 7 0 Z v 6 d 1 A r 4 I G S U 9 c 2 7 t t F v t V j L 0 O A T k 0 O t H s E V 2 S Q S i 3 S L 4 6 b G U + 4 C V v Z E P k d t N O Q c q 3 j N + 2 m f s 1 O 6 M j / a 9 G H Y t w 7 S O J 0 d d R g V C j h 0 j 8 M T q D j 0 6 0 O I f z 8 B C p Q L q H n K P J i e M x 1 0 W p T H V z c Q 2 0 5 z x 2 J I X c q 5 m c m 4 5 R G C L B J 4 A E c Y w c Q g 2 f 8 i l m q q p z B C S F + f X E i h g J E p Q L h e o M s U z l 5 c F M F c z h 6 g v a l b C a R r 3 g f + N M F W f 5 O U j K E Q u i D q X S 6 w s 1 b l e U m b y J 3 b 0 c 7 Z O 6 L u m 6 V 8 l s w 3 z J p 1 2 K 6 R r T a 1 F u P 3 P E W 7 / V x F + Q + N u s f X 5 j 4 0 L m W t f b 7 A 4 l 1 f a e + S 8 p O L Z U 1 d P 3 0 y S 1 0 i 4 w e / 1 Y 0 h 6 T o Y p / i o S X K E 1 z O M t 8 M G G K 2 V c 3 I d E Q P C K h d Q 2 l 6 j Y p / J u v V W 4 t c m r K b q M 1 y F 6 1 O u Q B u 4 b O B E H q Q D e u Q t 6 b 3 T m 0 e D u N a q y N o 3 i 2 a R d B n 1 P u G l g D S N q G E q R n 9 n B b T j / I X R 9 j Q f R t W 0 q L 1 + E E X q L X r 5 j H 5 L K y R 5 E + M + r a 3 b d b 4 e A 5 w + J 4 C l U Q j 3 G R V 0 G i / b q k J V r d 8 A D 4 O 7 z x A c a h H S w 8 s r e l 9 3 5 D V B L A Q I t A B Q A A g A I A I p 5 l V m 7 U c g 5 p Q A A A P Y A A A A S A A A A A A A A A A A A A A A A A A A A A A B D b 2 5 m a W c v U G F j a 2 F n Z S 5 4 b W x Q S w E C L Q A U A A I A C A C K e Z V Z D 8 r p q 6 Q A A A D p A A A A E w A A A A A A A A A A A A A A A A D x A A A A W 0 N v b n R l b n R f V H l w Z X N d L n h t b F B L A Q I t A B Q A A g A I A I p 5 l V k G D 0 Z b + Q E A A B Y 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Y A A A A A A A A h 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D g y M 2 Z m O C 0 y O W Y y L T Q y N W Y t Y T R j N y 0 1 Z j U x Y T N i N 2 Z h M z M 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y M V Q w O T o w N D o z N S 4 w M D Q 1 O T Q y 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D Z j Y T M z Y T Q t M m F l O S 0 0 M W N m L T l i N G I t N D M w M D M 2 M D U z N j h l 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F U M D k 6 M D Q 6 N T c u M T M x M j Y y M V 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M 1 M z E 0 Z m Y w L T U 2 M D I t N D k 4 M C 1 i M m E y L T A 4 N T A 3 Z G Q 2 Z W E 0 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U w N C I g L z 4 8 R W 5 0 c n k g V H l w Z T 0 i R m l s b E V y c m 9 y Q 2 9 k Z S I g V m F s d W U 9 I n N V b m t u b 3 d u I i A v P j x F b n R y e S B U e X B l P S J G a W x s R X J y b 3 J D b 3 V u d C I g V m F s d W U 9 I m w w I i A v P j x F b n R y e S B U e X B l P S J G a W x s T G F z d F V w Z G F 0 Z W Q i I F Z h b H V l P S J k M j A y N C 0 x M i 0 y M V Q w O T o x M j o y M S 4 y M D k 2 O T E y W i I g L z 4 8 R W 5 0 c n k g V H l w Z T 0 i R m l s b E N v b H V t b l R 5 c G V z I i B W Y W x 1 Z T 0 i c 0 J 3 W U Z C U V V G Q X d N R C I g L z 4 8 R W 5 0 c n k g V H l w Z T 0 i R m l s b E N v b H V t b k 5 h b W V z I i B W Y W x 1 Z T 0 i c 1 s m c X V v d D v Q l N C w 0 Y L Q s C Z x d W 9 0 O y w m c X V v d D v Q o t C 1 0 Y D R g N C 4 0 Y L Q v t G A 0 L j R j y Z x d W 9 0 O y w m c X V v d D v Q o t C + 0 L L Q s N G A 0 L 7 Q v t C x 0 L 7 R g N C + 0 Y I s I N G I 0 Y I m c X V v d D s s J n F 1 b 3 Q 7 0 K L Q v t C y 0 L D R g N C + 0 L 7 Q s d C + 0 Y D Q v t G C L C D R g N G D 0 L E m c X V v d D s s J n F 1 b 3 Q 7 0 K L Q v t C y 0 L D R g N C + 0 L 7 Q s d C + 0 Y D Q v t G C I N C y I N G B 0 L X Q s d C 1 0 Y H R g t C + 0 L j Q v N C + 0 Y H R g t C 4 J n F 1 b 3 Q 7 L C Z x d W 9 0 O 9 C f 0 L 7 R g t C 1 0 Y D Q u C w g 0 Y D R g 9 C x J n F 1 b 3 Q 7 L C Z x d W 9 0 O 1 R h Y m x l M i 7 Q m t C + 0 L v Q u N G H 0 L X R g d G C 0 L L Q v i D R g d C 6 0 L v Q s N C 0 0 L 7 Q s i Z x d W 9 0 O y w m c X V v d D t U Y W J s Z T I u 0 J r Q v t C 7 0 L j R h 9 C 1 0 Y H R g t C y 0 L 4 g 0 L f Q s N C 6 0 L D Q t 9 C + 0 L I m c X V v d D s s J n F 1 b 3 Q 7 V G F i b G U y L t C a 0 L 7 Q u 9 C 4 0 Y f Q t d G B 0 Y L Q s t C + I N C 6 0 L v Q u N C 1 0 L 3 R g t C + 0 L 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Z X J n Z T E v Q X V 0 b 1 J l b W 9 2 Z W R D b 2 x 1 b W 5 z M S 5 7 0 J T Q s N G C 0 L A s M H 0 m c X V v d D s s J n F 1 b 3 Q 7 U 2 V j d G l v b j E v T W V y Z 2 U x L 0 F 1 d G 9 S Z W 1 v d m V k Q 2 9 s d W 1 u c z E u e 9 C i 0 L X R g N G A 0 L j R g t C + 0 Y D Q u N G P L D F 9 J n F 1 b 3 Q 7 L C Z x d W 9 0 O 1 N l Y 3 R p b 2 4 x L 0 1 l c m d l M S 9 B d X R v U m V t b 3 Z l Z E N v b H V t b n M x L n v Q o t C + 0 L L Q s N G A 0 L 7 Q v t C x 0 L 7 R g N C + 0 Y I s I N G I 0 Y I s M n 0 m c X V v d D s s J n F 1 b 3 Q 7 U 2 V j d G l v b j E v T W V y Z 2 U x L 0 F 1 d G 9 S Z W 1 v d m V k Q 2 9 s d W 1 u c z E u e 9 C i 0 L 7 Q s t C w 0 Y D Q v t C + 0 L H Q v t G A 0 L 7 R g i w g 0 Y D R g 9 C x L D N 9 J n F 1 b 3 Q 7 L C Z x d W 9 0 O 1 N l Y 3 R p b 2 4 x L 0 1 l c m d l M S 9 B d X R v U m V t b 3 Z l Z E N v b H V t b n M x L n v Q o t C + 0 L L Q s N G A 0 L 7 Q v t C x 0 L 7 R g N C + 0 Y I g 0 L I g 0 Y H Q t d C x 0 L X R g d G C 0 L 7 Q u N C 8 0 L 7 R g d G C 0 L g s N H 0 m c X V v d D s s J n F 1 b 3 Q 7 U 2 V j d G l v b j E v T W V y Z 2 U x L 0 F 1 d G 9 S Z W 1 v d m V k Q 2 9 s d W 1 u c z E u e 9 C f 0 L 7 R g t C 1 0 Y D Q u C w g 0 Y D R g 9 C x L D V 9 J n F 1 b 3 Q 7 L C Z x d W 9 0 O 1 N l Y 3 R p b 2 4 x L 0 1 l c m d l M S 9 B d X R v U m V t b 3 Z l Z E N v b H V t b n M x L n t U Y W J s Z T I u 0 J r Q v t C 7 0 L j R h 9 C 1 0 Y H R g t C y 0 L 4 g 0 Y H Q u t C 7 0 L D Q t N C + 0 L I s N n 0 m c X V v d D s s J n F 1 b 3 Q 7 U 2 V j d G l v b j E v T W V y Z 2 U x L 0 F 1 d G 9 S Z W 1 v d m V k Q 2 9 s d W 1 u c z E u e 1 R h Y m x l M i 7 Q m t C + 0 L v Q u N G H 0 L X R g d G C 0 L L Q v i D Q t 9 C w 0 L r Q s N C 3 0 L 7 Q s i w 3 f S Z x d W 9 0 O y w m c X V v d D t T Z W N 0 a W 9 u M S 9 N Z X J n Z T E v Q X V 0 b 1 J l b W 9 2 Z W R D b 2 x 1 b W 5 z M S 5 7 V G F i b G U y L t C a 0 L 7 Q u 9 C 4 0 Y f Q t d G B 0 Y L Q s t C + I N C 6 0 L v Q u N C 1 0 L 3 R g t C + 0 L I s O H 0 m c X V v d D t d L C Z x d W 9 0 O 0 N v b H V t b k N v d W 5 0 J n F 1 b 3 Q 7 O j k s J n F 1 b 3 Q 7 S 2 V 5 Q 2 9 s d W 1 u T m F t Z X M m c X V v d D s 6 W 1 0 s J n F 1 b 3 Q 7 Q 2 9 s d W 1 u S W R l b n R p d G l l c y Z x d W 9 0 O z p b J n F 1 b 3 Q 7 U 2 V j d G l v b j E v T W V y Z 2 U x L 0 F 1 d G 9 S Z W 1 v d m V k Q 2 9 s d W 1 u c z E u e 9 C U 0 L D R g t C w L D B 9 J n F 1 b 3 Q 7 L C Z x d W 9 0 O 1 N l Y 3 R p b 2 4 x L 0 1 l c m d l M S 9 B d X R v U m V t b 3 Z l Z E N v b H V t b n M x L n v Q o t C 1 0 Y D R g N C 4 0 Y L Q v t G A 0 L j R j y w x f S Z x d W 9 0 O y w m c X V v d D t T Z W N 0 a W 9 u M S 9 N Z X J n Z T E v Q X V 0 b 1 J l b W 9 2 Z W R D b 2 x 1 b W 5 z M S 5 7 0 K L Q v t C y 0 L D R g N C + 0 L 7 Q s d C + 0 Y D Q v t G C L C D R i N G C L D J 9 J n F 1 b 3 Q 7 L C Z x d W 9 0 O 1 N l Y 3 R p b 2 4 x L 0 1 l c m d l M S 9 B d X R v U m V t b 3 Z l Z E N v b H V t b n M x L n v Q o t C + 0 L L Q s N G A 0 L 7 Q v t C x 0 L 7 R g N C + 0 Y I s I N G A 0 Y P Q s S w z f S Z x d W 9 0 O y w m c X V v d D t T Z W N 0 a W 9 u M S 9 N Z X J n Z T E v Q X V 0 b 1 J l b W 9 2 Z W R D b 2 x 1 b W 5 z M S 5 7 0 K L Q v t C y 0 L D R g N C + 0 L 7 Q s d C + 0 Y D Q v t G C I N C y I N G B 0 L X Q s d C 1 0 Y H R g t C + 0 L j Q v N C + 0 Y H R g t C 4 L D R 9 J n F 1 b 3 Q 7 L C Z x d W 9 0 O 1 N l Y 3 R p b 2 4 x L 0 1 l c m d l M S 9 B d X R v U m V t b 3 Z l Z E N v b H V t b n M x L n v Q n 9 C + 0 Y L Q t d G A 0 L g s I N G A 0 Y P Q s S w 1 f S Z x d W 9 0 O y w m c X V v d D t T Z W N 0 a W 9 u M S 9 N Z X J n Z T E v Q X V 0 b 1 J l b W 9 2 Z W R D b 2 x 1 b W 5 z M S 5 7 V G F i b G U y L t C a 0 L 7 Q u 9 C 4 0 Y f Q t d G B 0 Y L Q s t C + I N G B 0 L r Q u 9 C w 0 L T Q v t C y L D Z 9 J n F 1 b 3 Q 7 L C Z x d W 9 0 O 1 N l Y 3 R p b 2 4 x L 0 1 l c m d l M S 9 B d X R v U m V t b 3 Z l Z E N v b H V t b n M x L n t U Y W J s Z T I u 0 J r Q v t C 7 0 L j R h 9 C 1 0 Y H R g t C y 0 L 4 g 0 L f Q s N C 6 0 L D Q t 9 C + 0 L I s N 3 0 m c X V v d D s s J n F 1 b 3 Q 7 U 2 V j d G l v b j E v T W V y Z 2 U x L 0 F 1 d G 9 S Z W 1 v d m V k Q 2 9 s d W 1 u c z E u e 1 R h Y m x l M i 7 Q m t C + 0 L v Q u N G H 0 L X R g d G C 0 L L Q v i D Q u t C 7 0 L j Q t d C 9 0 Y L Q v t C y L D h 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V G F i b G U y P C 9 J d G V t U G F 0 a D 4 8 L 0 l 0 Z W 1 M b 2 N h d G l v b j 4 8 U 3 R h Y m x l R W 5 0 c m l l c y A v P j w v S X R l b T 4 8 S X R l b T 4 8 S X R l b U x v Y 2 F 0 a W 9 u P j x J d G V t V H l w Z T 5 G b 3 J t d W x h P C 9 J d G V t V H l w Z T 4 8 S X R l b V B h d G g + U 2 V j d G l v b j E v T W V y Z 2 U x L 0 Z p b H R l c m V k J T I w U m 9 3 c z w v S X R l b V B h d G g + P C 9 J d G V t T G 9 j Y X R p b 2 4 + P F N 0 Y W J s Z U V u d H J p Z X M g L z 4 8 L 0 l 0 Z W 0 + P E l 0 Z W 0 + P E l 0 Z W 1 M b 2 N h d G l v b j 4 8 S X R l b V R 5 c G U + R m 9 y b X V s Y T w v S X R l b V R 5 c G U + P E l 0 Z W 1 Q Y X R o P l N l Y 3 R p b 2 4 x L 0 1 l c m d l M S 9 T b 3 J 0 Z W Q l M j B S b 3 d z P C 9 J d G V t U G F 0 a D 4 8 L 0 l 0 Z W 1 M b 2 N h d G l v b j 4 8 U 3 R h Y m x l R W 5 0 c m l l c y A v P j w v S X R l b T 4 8 L 0 l 0 Z W 1 z P j w v T G 9 j Y W x Q Y W N r Y W d l T W V 0 Y W R h d G F G a W x l P h Y A A A B Q S w U G A A A A A A A A A A A A A A A A A A A A A A A A J g E A A A E A A A D Q j J 3 f A R X R E Y x 6 A M B P w p f r A Q A A A G z 3 D 1 O v 0 d V C n H x + A L G t L t Y A A A A A A g A A A A A A E G Y A A A A B A A A g A A A A j o A L T g x f I z a Z 9 / X R i V j T z 2 z o 4 R N S 9 f X p Q E c E 0 5 f P A 0 0 A A A A A D o A A A A A C A A A g A A A A V b G J M h r 3 f x 2 q + d p 7 m Z g U 2 k 0 h K T / E d D v u r q h z / i k T k 8 Z Q A A A A F n X D p g U r V z p i j T B Q t R Q S N V F H N i v A 7 M n 1 p m m p V w Z j 3 a l f b v 7 m C x k i U Y 4 Y q T j b A u t c 3 4 j 3 Y R 5 M I Q 8 9 B 0 r f t R w N x + N O b B j R a z F 5 s z y Q W U U y D I h A A A A A v g u j 4 m K M p H Q H a b b U o e 6 w D G C s 6 s x O I L u Y M r T W Y M z d h 1 y g q V g U i u 3 i a m P C I D B w Q e u 6 L H L + f E o Z S j I J r 3 v u M u H t c w = = < / D a t a M a s h u p > 
</file>

<file path=customXml/itemProps1.xml><?xml version="1.0" encoding="utf-8"?>
<ds:datastoreItem xmlns:ds="http://schemas.openxmlformats.org/officeDocument/2006/customXml" ds:itemID="{E1C54162-9341-4649-A509-CBF2CAFBA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Топ 3 Доля %</vt:lpstr>
      <vt:lpstr>Топ 3 склад</vt:lpstr>
      <vt:lpstr>Нац и дох</vt:lpstr>
      <vt:lpstr>Merge1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 Rau</dc:creator>
  <cp:lastModifiedBy>Rau Rau</cp:lastModifiedBy>
  <dcterms:created xsi:type="dcterms:W3CDTF">2024-12-21T09:02:45Z</dcterms:created>
  <dcterms:modified xsi:type="dcterms:W3CDTF">2024-12-21T14:27:05Z</dcterms:modified>
</cp:coreProperties>
</file>