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2035" windowHeight="105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2"/>
  <c r="F3"/>
  <c r="G3" s="1"/>
  <c r="F4"/>
  <c r="F5"/>
  <c r="F6"/>
  <c r="F7"/>
  <c r="F8"/>
  <c r="F9"/>
  <c r="F10"/>
  <c r="F11"/>
  <c r="F12"/>
  <c r="F13"/>
  <c r="F14"/>
  <c r="F15"/>
  <c r="F2"/>
  <c r="E3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<sst xmlns="http://schemas.openxmlformats.org/spreadsheetml/2006/main" count="21" uniqueCount="21">
  <si>
    <t>Weave #</t>
  </si>
  <si>
    <t>Air Blast</t>
  </si>
  <si>
    <t>Freeze</t>
  </si>
  <si>
    <t>Heal</t>
  </si>
  <si>
    <t>Fireball</t>
  </si>
  <si>
    <t>Unravel</t>
  </si>
  <si>
    <t>Defensive Blast</t>
  </si>
  <si>
    <t>Ranged Earth Blast</t>
  </si>
  <si>
    <t>Bind</t>
  </si>
  <si>
    <t>Chain Lightning</t>
  </si>
  <si>
    <t>Fire Curtain</t>
  </si>
  <si>
    <t>Shield</t>
  </si>
  <si>
    <t>Seeker</t>
  </si>
  <si>
    <t>Compulsion</t>
  </si>
  <si>
    <t>Balefire</t>
  </si>
  <si>
    <t>Weave Name</t>
  </si>
  <si>
    <t>Channeling Proficiency Learned</t>
  </si>
  <si>
    <t>Minimum Stamina (assume 2 strength)</t>
  </si>
  <si>
    <t>Minimum Recharge (assume 2 intelligence)</t>
  </si>
  <si>
    <t>Weave Stamina Cost</t>
  </si>
  <si>
    <t>Max continuous uses (max stamina = 700)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</si>
</sst>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21" sqref="E21"/>
    </sheetView>
  </sheetViews>
  <sheetFormatPr defaultRowHeight="15"/>
  <cols>
    <col min="2" max="2" width="17.5703125" bestFit="1" customWidth="1"/>
    <col min="3" max="3" width="29.42578125" bestFit="1" customWidth="1"/>
    <col min="4" max="4" width="1.28515625" customWidth="1"/>
    <col min="5" max="5" width="40.140625" bestFit="1" customWidth="1"/>
    <col min="6" max="6" width="4.85546875" customWidth="1"/>
    <col min="7" max="7" width="38.28515625" bestFit="1" customWidth="1"/>
  </cols>
  <sheetData>
    <row r="1" spans="1:7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>
        <v>1</v>
      </c>
      <c r="B2" t="s">
        <v>1</v>
      </c>
      <c r="C2">
        <v>0</v>
      </c>
      <c r="D2">
        <f>C2+20</f>
        <v>20</v>
      </c>
      <c r="E2">
        <f>(C2/10 + 2)</f>
        <v>2</v>
      </c>
      <c r="F2">
        <f>3*E2</f>
        <v>6</v>
      </c>
      <c r="G2">
        <f>700/F2</f>
        <v>116.66666666666667</v>
      </c>
    </row>
    <row r="3" spans="1:7">
      <c r="A3">
        <v>2</v>
      </c>
      <c r="B3" t="s">
        <v>2</v>
      </c>
      <c r="C3">
        <v>15</v>
      </c>
      <c r="D3">
        <f t="shared" ref="D3:D15" si="0">C3+20</f>
        <v>35</v>
      </c>
      <c r="E3">
        <f t="shared" ref="E3:E15" si="1">(C3/10 + 2)</f>
        <v>3.5</v>
      </c>
      <c r="F3">
        <f t="shared" ref="F3:F15" si="2">3*E3</f>
        <v>10.5</v>
      </c>
      <c r="G3">
        <f t="shared" ref="G3:G15" si="3">700/F3</f>
        <v>66.666666666666671</v>
      </c>
    </row>
    <row r="4" spans="1:7">
      <c r="A4">
        <v>3</v>
      </c>
      <c r="B4" t="s">
        <v>3</v>
      </c>
      <c r="C4">
        <v>30</v>
      </c>
      <c r="D4">
        <f t="shared" si="0"/>
        <v>50</v>
      </c>
      <c r="E4">
        <f t="shared" si="1"/>
        <v>5</v>
      </c>
      <c r="F4">
        <f t="shared" si="2"/>
        <v>15</v>
      </c>
      <c r="G4">
        <f t="shared" si="3"/>
        <v>46.666666666666664</v>
      </c>
    </row>
    <row r="5" spans="1:7">
      <c r="A5">
        <v>4</v>
      </c>
      <c r="B5" t="s">
        <v>4</v>
      </c>
      <c r="C5">
        <v>50</v>
      </c>
      <c r="D5">
        <f t="shared" si="0"/>
        <v>70</v>
      </c>
      <c r="E5">
        <f t="shared" si="1"/>
        <v>7</v>
      </c>
      <c r="F5">
        <f t="shared" si="2"/>
        <v>21</v>
      </c>
      <c r="G5">
        <f t="shared" si="3"/>
        <v>33.333333333333336</v>
      </c>
    </row>
    <row r="6" spans="1:7">
      <c r="A6">
        <v>5</v>
      </c>
      <c r="B6" t="s">
        <v>5</v>
      </c>
      <c r="C6">
        <v>65</v>
      </c>
      <c r="D6">
        <f t="shared" si="0"/>
        <v>85</v>
      </c>
      <c r="E6">
        <f t="shared" si="1"/>
        <v>8.5</v>
      </c>
      <c r="F6">
        <f t="shared" si="2"/>
        <v>25.5</v>
      </c>
      <c r="G6">
        <f t="shared" si="3"/>
        <v>27.450980392156861</v>
      </c>
    </row>
    <row r="7" spans="1:7">
      <c r="A7">
        <v>6</v>
      </c>
      <c r="B7" t="s">
        <v>6</v>
      </c>
      <c r="C7">
        <v>75</v>
      </c>
      <c r="D7">
        <f t="shared" si="0"/>
        <v>95</v>
      </c>
      <c r="E7">
        <f t="shared" si="1"/>
        <v>9.5</v>
      </c>
      <c r="F7">
        <f t="shared" si="2"/>
        <v>28.5</v>
      </c>
      <c r="G7">
        <f t="shared" si="3"/>
        <v>24.561403508771932</v>
      </c>
    </row>
    <row r="8" spans="1:7">
      <c r="A8">
        <v>7</v>
      </c>
      <c r="B8" t="s">
        <v>7</v>
      </c>
      <c r="C8">
        <v>85</v>
      </c>
      <c r="D8">
        <f t="shared" si="0"/>
        <v>105</v>
      </c>
      <c r="E8">
        <f t="shared" si="1"/>
        <v>10.5</v>
      </c>
      <c r="F8">
        <f t="shared" si="2"/>
        <v>31.5</v>
      </c>
      <c r="G8">
        <f t="shared" si="3"/>
        <v>22.222222222222221</v>
      </c>
    </row>
    <row r="9" spans="1:7">
      <c r="A9">
        <v>8</v>
      </c>
      <c r="B9" t="s">
        <v>8</v>
      </c>
      <c r="C9">
        <v>100</v>
      </c>
      <c r="D9">
        <f t="shared" si="0"/>
        <v>120</v>
      </c>
      <c r="E9">
        <f t="shared" si="1"/>
        <v>12</v>
      </c>
      <c r="F9">
        <f t="shared" si="2"/>
        <v>36</v>
      </c>
      <c r="G9">
        <f t="shared" si="3"/>
        <v>19.444444444444443</v>
      </c>
    </row>
    <row r="10" spans="1:7">
      <c r="A10">
        <v>9</v>
      </c>
      <c r="B10" t="s">
        <v>9</v>
      </c>
      <c r="C10">
        <v>125</v>
      </c>
      <c r="D10">
        <f t="shared" si="0"/>
        <v>145</v>
      </c>
      <c r="E10">
        <f t="shared" si="1"/>
        <v>14.5</v>
      </c>
      <c r="F10">
        <f t="shared" si="2"/>
        <v>43.5</v>
      </c>
      <c r="G10">
        <f t="shared" si="3"/>
        <v>16.091954022988507</v>
      </c>
    </row>
    <row r="11" spans="1:7">
      <c r="A11">
        <v>10</v>
      </c>
      <c r="B11" t="s">
        <v>10</v>
      </c>
      <c r="C11">
        <v>150</v>
      </c>
      <c r="D11">
        <f t="shared" si="0"/>
        <v>170</v>
      </c>
      <c r="E11">
        <f t="shared" si="1"/>
        <v>17</v>
      </c>
      <c r="F11">
        <f t="shared" si="2"/>
        <v>51</v>
      </c>
      <c r="G11">
        <f t="shared" si="3"/>
        <v>13.725490196078431</v>
      </c>
    </row>
    <row r="12" spans="1:7">
      <c r="A12">
        <v>11</v>
      </c>
      <c r="B12" t="s">
        <v>11</v>
      </c>
      <c r="C12">
        <v>175</v>
      </c>
      <c r="D12">
        <f t="shared" si="0"/>
        <v>195</v>
      </c>
      <c r="E12">
        <f t="shared" si="1"/>
        <v>19.5</v>
      </c>
      <c r="F12">
        <f t="shared" si="2"/>
        <v>58.5</v>
      </c>
      <c r="G12">
        <f t="shared" si="3"/>
        <v>11.965811965811966</v>
      </c>
    </row>
    <row r="13" spans="1:7">
      <c r="A13">
        <v>12</v>
      </c>
      <c r="B13" t="s">
        <v>12</v>
      </c>
      <c r="C13">
        <v>200</v>
      </c>
      <c r="D13">
        <f t="shared" si="0"/>
        <v>220</v>
      </c>
      <c r="E13">
        <f t="shared" si="1"/>
        <v>22</v>
      </c>
      <c r="F13">
        <f t="shared" si="2"/>
        <v>66</v>
      </c>
      <c r="G13">
        <f t="shared" si="3"/>
        <v>10.606060606060606</v>
      </c>
    </row>
    <row r="14" spans="1:7">
      <c r="A14">
        <v>13</v>
      </c>
      <c r="B14" t="s">
        <v>13</v>
      </c>
      <c r="C14">
        <v>225</v>
      </c>
      <c r="D14">
        <f t="shared" si="0"/>
        <v>245</v>
      </c>
      <c r="E14">
        <f t="shared" si="1"/>
        <v>24.5</v>
      </c>
      <c r="F14">
        <f t="shared" si="2"/>
        <v>73.5</v>
      </c>
      <c r="G14">
        <f t="shared" si="3"/>
        <v>9.5238095238095237</v>
      </c>
    </row>
    <row r="15" spans="1:7">
      <c r="A15">
        <v>14</v>
      </c>
      <c r="B15" t="s">
        <v>14</v>
      </c>
      <c r="C15">
        <v>250</v>
      </c>
      <c r="D15">
        <f t="shared" si="0"/>
        <v>270</v>
      </c>
      <c r="E15">
        <f t="shared" si="1"/>
        <v>27</v>
      </c>
      <c r="F15">
        <f t="shared" si="2"/>
        <v>81</v>
      </c>
      <c r="G15">
        <f t="shared" si="3"/>
        <v>8.6419753086419746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2010-09-15T01:56:40Z</dcterms:created>
  <dcterms:modified xsi:type="dcterms:W3CDTF">2010-09-15T02:53:00Z</dcterms:modified>
</cp:coreProperties>
</file>