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\Documents\rmab\csharp\desktop\desktop\app.net.sisfii\docum\"/>
    </mc:Choice>
  </mc:AlternateContent>
  <xr:revisionPtr revIDLastSave="0" documentId="13_ncr:1_{BD4E65DC-408E-4017-8F92-D7216E02F1D3}" xr6:coauthVersionLast="47" xr6:coauthVersionMax="47" xr10:uidLastSave="{00000000-0000-0000-0000-000000000000}"/>
  <bookViews>
    <workbookView xWindow="8172" yWindow="576" windowWidth="14196" windowHeight="8976" xr2:uid="{B472E224-8CFD-4260-9FC4-A91E34595A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16" i="1"/>
  <c r="G20" i="1"/>
  <c r="G23" i="1"/>
  <c r="G24" i="1"/>
  <c r="G25" i="1"/>
  <c r="E22" i="1"/>
  <c r="G22" i="1" s="1"/>
  <c r="D12" i="1"/>
  <c r="C12" i="1"/>
  <c r="E12" i="1" l="1"/>
  <c r="E19" i="1" l="1"/>
  <c r="G19" i="1" s="1"/>
  <c r="E18" i="1"/>
  <c r="G18" i="1" s="1"/>
  <c r="E17" i="1"/>
  <c r="G17" i="1" s="1"/>
  <c r="E14" i="1"/>
  <c r="E15" i="1" s="1"/>
  <c r="G15" i="1" s="1"/>
  <c r="H25" i="1" l="1"/>
  <c r="G26" i="1" s="1"/>
  <c r="G27" i="1" s="1"/>
</calcChain>
</file>

<file path=xl/sharedStrings.xml><?xml version="1.0" encoding="utf-8"?>
<sst xmlns="http://schemas.openxmlformats.org/spreadsheetml/2006/main" count="32" uniqueCount="31">
  <si>
    <t>PEDIDO</t>
  </si>
  <si>
    <t>Libro</t>
  </si>
  <si>
    <t>Q Pag</t>
  </si>
  <si>
    <t xml:space="preserve">Calculo de Numero de pliegos </t>
  </si>
  <si>
    <t>Medidas del pliego</t>
  </si>
  <si>
    <t>Largo</t>
  </si>
  <si>
    <t>Ancho</t>
  </si>
  <si>
    <t>Largo cm</t>
  </si>
  <si>
    <t>Ancho cm</t>
  </si>
  <si>
    <t>Medidas de la hoja</t>
  </si>
  <si>
    <t># de hojas por pliego</t>
  </si>
  <si>
    <t># de pliegos a utilizar para el pedido</t>
  </si>
  <si>
    <t xml:space="preserve"># de resmas a utilizar </t>
  </si>
  <si>
    <t>1 resma contiene 500 pliegos</t>
  </si>
  <si>
    <t># placas</t>
  </si>
  <si>
    <t>Doblez</t>
  </si>
  <si>
    <t>Alce</t>
  </si>
  <si>
    <t>Corte y refilado</t>
  </si>
  <si>
    <t>encolado</t>
  </si>
  <si>
    <t>Movilidad</t>
  </si>
  <si>
    <t>manejo archivo</t>
  </si>
  <si>
    <t>prueba best color</t>
  </si>
  <si>
    <t>PRECIO</t>
  </si>
  <si>
    <t>Cantidad</t>
  </si>
  <si>
    <t>TOTAL</t>
  </si>
  <si>
    <t>CIF</t>
  </si>
  <si>
    <t>tinta</t>
  </si>
  <si>
    <t>color</t>
  </si>
  <si>
    <t>1.3</t>
  </si>
  <si>
    <t>si es  a color</t>
  </si>
  <si>
    <t xml:space="preserve">ventas lo genera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</si>
</sst>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104774</xdr:colOff>
      <xdr:row>0</xdr:row>
      <xdr:rowOff>0</xdr:rowOff>
    </xdr:from>
    <xdr:to>
      <xdr:col>6</xdr:col>
      <xdr:colOff>228599</xdr:colOff>
      <xdr:row>6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C65441-61F2-432B-8D86-C56A6368A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2774" y="0"/>
          <a:ext cx="1857375" cy="1304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0C2E-73E8-40C1-BE29-05B59681D9FC}">
  <dimension ref="A2:K32"/>
  <sheetViews>
    <sheetView tabSelected="1" topLeftCell="A7" workbookViewId="0">
      <selection activeCell="B35" sqref="B35"/>
    </sheetView>
  </sheetViews>
  <sheetFormatPr baseColWidth="10" defaultRowHeight="14.4" x14ac:dyDescent="0.3"/>
  <cols>
    <col min="1" max="1" width="16.5546875" customWidth="1"/>
    <col min="5" max="5" width="14.5546875" bestFit="1" customWidth="1"/>
  </cols>
  <sheetData>
    <row r="2" spans="1:7" x14ac:dyDescent="0.3">
      <c r="A2" t="s">
        <v>0</v>
      </c>
      <c r="B2">
        <v>99</v>
      </c>
      <c r="C2" t="s">
        <v>1</v>
      </c>
    </row>
    <row r="3" spans="1:7" x14ac:dyDescent="0.3">
      <c r="A3" t="s">
        <v>2</v>
      </c>
      <c r="B3">
        <v>20</v>
      </c>
    </row>
    <row r="5" spans="1:7" x14ac:dyDescent="0.3">
      <c r="A5" t="s">
        <v>9</v>
      </c>
    </row>
    <row r="6" spans="1:7" x14ac:dyDescent="0.3">
      <c r="A6" t="s">
        <v>5</v>
      </c>
      <c r="B6">
        <v>15</v>
      </c>
    </row>
    <row r="7" spans="1:7" x14ac:dyDescent="0.3">
      <c r="A7" t="s">
        <v>6</v>
      </c>
      <c r="B7">
        <v>21</v>
      </c>
    </row>
    <row r="8" spans="1:7" ht="5.25" customHeight="1" x14ac:dyDescent="0.3"/>
    <row r="9" spans="1:7" x14ac:dyDescent="0.3">
      <c r="A9" t="s">
        <v>3</v>
      </c>
      <c r="E9" t="s">
        <v>23</v>
      </c>
      <c r="F9" t="s">
        <v>22</v>
      </c>
      <c r="G9" t="s">
        <v>24</v>
      </c>
    </row>
    <row r="10" spans="1:7" x14ac:dyDescent="0.3">
      <c r="A10" t="s">
        <v>4</v>
      </c>
      <c r="C10" t="s">
        <v>7</v>
      </c>
      <c r="D10" t="s">
        <v>8</v>
      </c>
    </row>
    <row r="11" spans="1:7" x14ac:dyDescent="0.3">
      <c r="C11">
        <v>61</v>
      </c>
      <c r="D11">
        <v>82</v>
      </c>
    </row>
    <row r="12" spans="1:7" x14ac:dyDescent="0.3">
      <c r="A12" t="s">
        <v>10</v>
      </c>
      <c r="C12" s="1">
        <f>+C11/B6</f>
        <v>4.0666666666666664</v>
      </c>
      <c r="D12" s="1">
        <f>+D11/B7</f>
        <v>3.9047619047619047</v>
      </c>
      <c r="E12" s="2">
        <f>+C12*D12</f>
        <v>15.879365079365078</v>
      </c>
    </row>
    <row r="14" spans="1:7" x14ac:dyDescent="0.3">
      <c r="A14" t="s">
        <v>11</v>
      </c>
      <c r="E14" s="1">
        <f>+(B3*B2)/E12</f>
        <v>124.69012395041985</v>
      </c>
    </row>
    <row r="15" spans="1:7" x14ac:dyDescent="0.3">
      <c r="A15" t="s">
        <v>12</v>
      </c>
      <c r="E15" s="1">
        <f>+E14/500</f>
        <v>0.24938024790083968</v>
      </c>
      <c r="F15">
        <v>100</v>
      </c>
      <c r="G15">
        <f>+E15*F15</f>
        <v>24.938024790083968</v>
      </c>
    </row>
    <row r="16" spans="1:7" x14ac:dyDescent="0.3">
      <c r="A16" t="s">
        <v>13</v>
      </c>
      <c r="G16">
        <f t="shared" ref="G16:G25" si="0">+E16*F16</f>
        <v>0</v>
      </c>
    </row>
    <row r="17" spans="1:11" x14ac:dyDescent="0.3">
      <c r="A17" t="s">
        <v>14</v>
      </c>
      <c r="E17" s="1">
        <f>+E12*2</f>
        <v>31.758730158730156</v>
      </c>
      <c r="F17">
        <v>13.5</v>
      </c>
      <c r="G17">
        <f t="shared" si="0"/>
        <v>428.74285714285713</v>
      </c>
    </row>
    <row r="18" spans="1:11" x14ac:dyDescent="0.3">
      <c r="A18" t="s">
        <v>15</v>
      </c>
      <c r="E18" s="1">
        <f>+E12</f>
        <v>15.879365079365078</v>
      </c>
      <c r="F18">
        <v>8</v>
      </c>
      <c r="G18">
        <f t="shared" si="0"/>
        <v>127.03492063492062</v>
      </c>
    </row>
    <row r="19" spans="1:11" x14ac:dyDescent="0.3">
      <c r="A19" t="s">
        <v>16</v>
      </c>
      <c r="E19" s="1">
        <f>+E12</f>
        <v>15.879365079365078</v>
      </c>
      <c r="F19">
        <v>8</v>
      </c>
      <c r="G19">
        <f t="shared" si="0"/>
        <v>127.03492063492062</v>
      </c>
    </row>
    <row r="20" spans="1:11" x14ac:dyDescent="0.3">
      <c r="A20" t="s">
        <v>17</v>
      </c>
      <c r="E20">
        <v>1</v>
      </c>
      <c r="F20">
        <v>100</v>
      </c>
      <c r="G20">
        <f t="shared" si="0"/>
        <v>100</v>
      </c>
      <c r="J20" t="s">
        <v>29</v>
      </c>
    </row>
    <row r="21" spans="1:11" x14ac:dyDescent="0.3">
      <c r="A21" t="s">
        <v>26</v>
      </c>
      <c r="E21">
        <v>1</v>
      </c>
      <c r="F21">
        <v>150</v>
      </c>
      <c r="G21">
        <f t="shared" si="0"/>
        <v>150</v>
      </c>
      <c r="J21" t="s">
        <v>27</v>
      </c>
      <c r="K21" t="s">
        <v>28</v>
      </c>
    </row>
    <row r="22" spans="1:11" x14ac:dyDescent="0.3">
      <c r="A22" t="s">
        <v>18</v>
      </c>
      <c r="E22">
        <f>+B2</f>
        <v>99</v>
      </c>
      <c r="F22">
        <v>0.3</v>
      </c>
      <c r="G22">
        <f t="shared" si="0"/>
        <v>29.7</v>
      </c>
    </row>
    <row r="23" spans="1:11" x14ac:dyDescent="0.3">
      <c r="A23" t="s">
        <v>19</v>
      </c>
      <c r="E23">
        <v>1</v>
      </c>
      <c r="F23">
        <v>200</v>
      </c>
      <c r="G23">
        <f t="shared" si="0"/>
        <v>200</v>
      </c>
    </row>
    <row r="24" spans="1:11" x14ac:dyDescent="0.3">
      <c r="A24" t="s">
        <v>20</v>
      </c>
      <c r="E24">
        <v>1</v>
      </c>
      <c r="F24">
        <v>100</v>
      </c>
      <c r="G24">
        <f t="shared" si="0"/>
        <v>100</v>
      </c>
    </row>
    <row r="25" spans="1:11" x14ac:dyDescent="0.3">
      <c r="A25" t="s">
        <v>21</v>
      </c>
      <c r="E25">
        <v>1</v>
      </c>
      <c r="F25">
        <v>18</v>
      </c>
      <c r="G25">
        <f t="shared" si="0"/>
        <v>18</v>
      </c>
      <c r="H25">
        <f>SUM(G15:G25)</f>
        <v>1305.4507232027822</v>
      </c>
    </row>
    <row r="26" spans="1:11" x14ac:dyDescent="0.3">
      <c r="A26" t="s">
        <v>25</v>
      </c>
      <c r="F26" s="4">
        <v>0.1</v>
      </c>
      <c r="G26">
        <f>H25*0.1</f>
        <v>130.54507232027822</v>
      </c>
    </row>
    <row r="27" spans="1:11" x14ac:dyDescent="0.3">
      <c r="A27" t="s">
        <v>24</v>
      </c>
      <c r="G27" s="3">
        <f>SUM(G15:G26)</f>
        <v>1435.9957955230605</v>
      </c>
    </row>
    <row r="32" spans="1:11" x14ac:dyDescent="0.3">
      <c r="A32" t="s">
        <v>30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RAUL</cp:lastModifiedBy>
  <dcterms:created xsi:type="dcterms:W3CDTF">2022-01-07T01:08:21Z</dcterms:created>
  <dcterms:modified xsi:type="dcterms:W3CDTF">2022-01-12T03:16:05Z</dcterms:modified>
</cp:coreProperties>
</file>