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ps\Desktop\09 Funciones NO Matriciales RESUELTO\"/>
    </mc:Choice>
  </mc:AlternateContent>
  <bookViews>
    <workbookView xWindow="120" yWindow="135" windowWidth="15480" windowHeight="11580" tabRatio="379"/>
  </bookViews>
  <sheets>
    <sheet name="Func No Matric" sheetId="4" r:id="rId1"/>
    <sheet name="Hoja1" sheetId="5" state="hidden" r:id="rId2"/>
  </sheets>
  <definedNames>
    <definedName name="Propietario">'Func No Matric'!$A$4:$A$10</definedName>
    <definedName name="Valorización">'Func No Matric'!$C$4:$C$10</definedName>
    <definedName name="Zona">'Func No Matric'!$B$4:$B$10</definedName>
  </definedNames>
  <calcPr calcId="152511"/>
</workbook>
</file>

<file path=xl/calcChain.xml><?xml version="1.0" encoding="utf-8"?>
<calcChain xmlns="http://schemas.openxmlformats.org/spreadsheetml/2006/main">
  <c r="A35" i="4" l="1"/>
  <c r="A48" i="4" l="1"/>
  <c r="A43" i="4"/>
  <c r="A39" i="4"/>
  <c r="A31" i="4"/>
  <c r="A27" i="4"/>
  <c r="A23" i="4"/>
</calcChain>
</file>

<file path=xl/sharedStrings.xml><?xml version="1.0" encoding="utf-8"?>
<sst xmlns="http://schemas.openxmlformats.org/spreadsheetml/2006/main" count="35" uniqueCount="27">
  <si>
    <t>Propietario</t>
  </si>
  <si>
    <t>Zona</t>
  </si>
  <si>
    <t>Valorización</t>
  </si>
  <si>
    <t>Carlos</t>
  </si>
  <si>
    <t>Sonia</t>
  </si>
  <si>
    <t>Jorge</t>
  </si>
  <si>
    <t>Sur</t>
  </si>
  <si>
    <t>Norte</t>
  </si>
  <si>
    <t>Oeste</t>
  </si>
  <si>
    <t>VALORIZACION DE CASAS</t>
  </si>
  <si>
    <r>
      <rPr>
        <b/>
        <sz val="14"/>
        <color rgb="FFFF0000"/>
        <rFont val="Arial"/>
        <family val="2"/>
      </rPr>
      <t xml:space="preserve">2) </t>
    </r>
    <r>
      <rPr>
        <sz val="14"/>
        <color theme="1"/>
        <rFont val="Arial"/>
        <family val="2"/>
      </rPr>
      <t>¿Cuantas propiedades tiene Sonia en la zona Norte?</t>
    </r>
  </si>
  <si>
    <r>
      <rPr>
        <b/>
        <sz val="14"/>
        <color rgb="FFFF0000"/>
        <rFont val="Arial"/>
        <family val="2"/>
      </rPr>
      <t>3)</t>
    </r>
    <r>
      <rPr>
        <sz val="14"/>
        <color theme="1"/>
        <rFont val="Arial"/>
        <family val="2"/>
      </rPr>
      <t xml:space="preserve"> ¿Cuántas casas valorizadas en más de 200000 tiene Jorge?</t>
    </r>
  </si>
  <si>
    <t xml:space="preserve">    y que sean de SONIA</t>
  </si>
  <si>
    <t>1)  Seleccionar toda la DATA  (CTRL + asterisco)</t>
  </si>
  <si>
    <t>2)  CTRL + SHIFT + F3</t>
  </si>
  <si>
    <r>
      <rPr>
        <b/>
        <u/>
        <sz val="16"/>
        <color rgb="FF0000FF"/>
        <rFont val="Calibri"/>
        <family val="2"/>
        <scheme val="minor"/>
      </rPr>
      <t>CREAR RANGOS</t>
    </r>
    <r>
      <rPr>
        <b/>
        <sz val="16"/>
        <color rgb="FF0000FF"/>
        <rFont val="Calibri"/>
        <family val="2"/>
        <scheme val="minor"/>
      </rPr>
      <t xml:space="preserve"> (Con Teclado)</t>
    </r>
  </si>
  <si>
    <r>
      <rPr>
        <b/>
        <u/>
        <sz val="16"/>
        <color rgb="FF0000FF"/>
        <rFont val="Calibri"/>
        <family val="2"/>
        <scheme val="minor"/>
      </rPr>
      <t>VERIFICAR RANGOS</t>
    </r>
    <r>
      <rPr>
        <b/>
        <sz val="16"/>
        <color rgb="FF0000FF"/>
        <rFont val="Calibri"/>
        <family val="2"/>
        <scheme val="minor"/>
      </rPr>
      <t xml:space="preserve"> (Con Teclado)</t>
    </r>
  </si>
  <si>
    <t xml:space="preserve">     CTRL  + F3</t>
  </si>
  <si>
    <r>
      <rPr>
        <b/>
        <u/>
        <sz val="16"/>
        <color rgb="FF0000FF"/>
        <rFont val="Calibri"/>
        <family val="2"/>
        <scheme val="minor"/>
      </rPr>
      <t>INVOCAR RANGOS</t>
    </r>
    <r>
      <rPr>
        <b/>
        <sz val="16"/>
        <color rgb="FF0000FF"/>
        <rFont val="Calibri"/>
        <family val="2"/>
        <scheme val="minor"/>
      </rPr>
      <t xml:space="preserve"> (Con Teclado)</t>
    </r>
  </si>
  <si>
    <t xml:space="preserve">     F3</t>
  </si>
  <si>
    <t>y   SUMAR.SI.CONJUNTO</t>
  </si>
  <si>
    <r>
      <rPr>
        <b/>
        <sz val="14"/>
        <color rgb="FFFF0000"/>
        <rFont val="Arial"/>
        <family val="2"/>
      </rPr>
      <t xml:space="preserve">1) </t>
    </r>
    <r>
      <rPr>
        <sz val="14"/>
        <color theme="1"/>
        <rFont val="Arial"/>
        <family val="2"/>
      </rPr>
      <t>¿Cuantas casas hay en la zona Sur ?</t>
    </r>
  </si>
  <si>
    <t xml:space="preserve"> Resolver usando las funciones: CONTAR.SI.CONJUNTO </t>
  </si>
  <si>
    <r>
      <rPr>
        <b/>
        <sz val="14"/>
        <color rgb="FFFF0000"/>
        <rFont val="Arial"/>
        <family val="2"/>
      </rPr>
      <t>4)</t>
    </r>
    <r>
      <rPr>
        <sz val="14"/>
        <color theme="1"/>
        <rFont val="Arial"/>
        <family val="2"/>
      </rPr>
      <t xml:space="preserve"> Suma de valorizaciones inferiores a 100000</t>
    </r>
  </si>
  <si>
    <r>
      <rPr>
        <b/>
        <sz val="14"/>
        <color rgb="FFFF0000"/>
        <rFont val="Arial"/>
        <family val="2"/>
      </rPr>
      <t>5)</t>
    </r>
    <r>
      <rPr>
        <sz val="14"/>
        <color theme="1"/>
        <rFont val="Arial"/>
        <family val="2"/>
      </rPr>
      <t xml:space="preserve"> SUMA de VALORIZACIONES de Sonia en la zona Norte</t>
    </r>
  </si>
  <si>
    <r>
      <rPr>
        <b/>
        <sz val="14"/>
        <color rgb="FFFF0000"/>
        <rFont val="Arial"/>
        <family val="2"/>
      </rPr>
      <t>6)</t>
    </r>
    <r>
      <rPr>
        <sz val="14"/>
        <color theme="1"/>
        <rFont val="Arial"/>
        <family val="2"/>
      </rPr>
      <t xml:space="preserve"> Sumar las valorizaciones mayores a 100000 de las casas en la zona Norte</t>
    </r>
  </si>
  <si>
    <r>
      <rPr>
        <b/>
        <sz val="14"/>
        <color rgb="FFFF0000"/>
        <rFont val="Arial"/>
        <family val="2"/>
      </rPr>
      <t>7)</t>
    </r>
    <r>
      <rPr>
        <sz val="14"/>
        <color theme="1"/>
        <rFont val="Arial"/>
        <family val="2"/>
      </rPr>
      <t xml:space="preserve"> Sumar las valorizaciones de la zona NORTE, que sean mayores a 100000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</si>
</sst>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(* #,##0.00_);_(* \(#,##0.00\);_(* &quot;-&quot;??_);_(@_)"/>
    <numFmt numFmtId="166" formatCode="_(&quot;S/.&quot;\ * #,##0.00_);_(&quot;S/.&quot;\ * \(#,##0.00\);_(&quot;S/.&quot;\ * &quot;-&quot;??_);_(@_)"/>
    <numFmt numFmtId="167" formatCode="* #,##0_ ;_ &quot;S/.&quot;\ * \-#,##0_ ;_ &quot;S/.&quot;\ * &quot;-&quot;_ ;_ 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Arial"/>
      <family val="2"/>
    </font>
    <font>
      <sz val="18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theme="3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u/>
      <sz val="16"/>
      <color rgb="FF0000FF"/>
      <name val="Calibri"/>
      <family val="2"/>
      <scheme val="minor"/>
    </font>
    <font>
      <sz val="14"/>
      <color rgb="FF0000FF"/>
      <name val="Arial"/>
      <family val="2"/>
    </font>
    <font>
      <b/>
      <sz val="14"/>
      <color rgb="FF0000FF"/>
      <name val="Arial"/>
      <family val="2"/>
    </font>
    <font>
      <sz val="11"/>
      <color rgb="FF0000FF"/>
      <name val="Calibri"/>
      <family val="2"/>
      <scheme val="minor"/>
    </font>
    <font>
      <sz val="18"/>
      <color rgb="FF0000FF"/>
      <name val="Arial"/>
      <family val="2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7" fillId="0" borderId="0" xfId="0" applyFont="1"/>
    <xf numFmtId="0" fontId="5" fillId="2" borderId="1" xfId="0" applyFont="1" applyFill="1" applyBorder="1" applyAlignment="1">
      <alignment horizontal="center"/>
    </xf>
    <xf numFmtId="166" fontId="4" fillId="3" borderId="1" xfId="2" applyFont="1" applyFill="1" applyBorder="1"/>
    <xf numFmtId="0" fontId="12" fillId="4" borderId="0" xfId="0" applyFont="1" applyFill="1"/>
    <xf numFmtId="0" fontId="15" fillId="4" borderId="0" xfId="0" applyFont="1" applyFill="1"/>
    <xf numFmtId="0" fontId="12" fillId="5" borderId="0" xfId="0" applyFont="1" applyFill="1"/>
    <xf numFmtId="0" fontId="14" fillId="5" borderId="0" xfId="0" applyFont="1" applyFill="1"/>
    <xf numFmtId="0" fontId="15" fillId="5" borderId="0" xfId="0" applyFont="1" applyFill="1"/>
    <xf numFmtId="0" fontId="4" fillId="5" borderId="0" xfId="0" applyFont="1" applyFill="1"/>
    <xf numFmtId="167" fontId="3" fillId="5" borderId="2" xfId="1" applyNumberFormat="1" applyFont="1" applyFill="1" applyBorder="1" applyAlignment="1">
      <alignment horizontal="center"/>
    </xf>
    <xf numFmtId="0" fontId="3" fillId="5" borderId="0" xfId="0" applyFont="1" applyFill="1"/>
    <xf numFmtId="165" fontId="3" fillId="5" borderId="0" xfId="0" applyNumberFormat="1" applyFont="1" applyFill="1"/>
    <xf numFmtId="164" fontId="3" fillId="5" borderId="0" xfId="0" applyNumberFormat="1" applyFont="1" applyFill="1"/>
    <xf numFmtId="0" fontId="13" fillId="5" borderId="0" xfId="0" applyFont="1" applyFill="1"/>
    <xf numFmtId="0" fontId="13" fillId="5" borderId="0" xfId="0" applyFont="1" applyFill="1" applyAlignment="1">
      <alignment horizontal="left" indent="1"/>
    </xf>
    <xf numFmtId="0" fontId="6" fillId="5" borderId="0" xfId="0" applyFont="1" applyFill="1" applyAlignment="1">
      <alignment horizontal="left" indent="2"/>
    </xf>
    <xf numFmtId="0" fontId="9" fillId="5" borderId="0" xfId="0" applyFont="1" applyFill="1" applyBorder="1"/>
    <xf numFmtId="0" fontId="9" fillId="5" borderId="0" xfId="0" applyFont="1" applyFill="1"/>
    <xf numFmtId="0" fontId="4" fillId="3" borderId="1" xfId="0" applyFont="1" applyFill="1" applyBorder="1" applyAlignment="1">
      <alignment horizontal="left" indent="1"/>
    </xf>
    <xf numFmtId="0" fontId="10" fillId="5" borderId="0" xfId="0" applyFont="1" applyFill="1"/>
    <xf numFmtId="0" fontId="8" fillId="5" borderId="0" xfId="0" applyFont="1" applyFill="1"/>
    <xf numFmtId="0" fontId="16" fillId="6" borderId="0" xfId="0" applyFont="1" applyFill="1"/>
    <xf numFmtId="0" fontId="5" fillId="2" borderId="0" xfId="0" applyFont="1" applyFill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CCFFFF"/>
      <color rgb="FF00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zoomScale="220" zoomScaleNormal="220" workbookViewId="0">
      <selection activeCell="A35" sqref="A35"/>
    </sheetView>
  </sheetViews>
  <sheetFormatPr baseColWidth="10" defaultColWidth="11.42578125" defaultRowHeight="23.25" zeroHeight="1" x14ac:dyDescent="0.35"/>
  <cols>
    <col min="1" max="1" width="23.85546875" style="12" customWidth="1"/>
    <col min="2" max="2" width="13.140625" style="12" customWidth="1"/>
    <col min="3" max="3" width="21.140625" style="12" bestFit="1" customWidth="1"/>
    <col min="4" max="4" width="12.5703125" style="6" customWidth="1"/>
    <col min="5" max="5" width="11.42578125" style="6" customWidth="1"/>
    <col min="6" max="6" width="10.7109375" style="6" customWidth="1"/>
    <col min="7" max="7" width="12.5703125" style="5" customWidth="1"/>
    <col min="8" max="8" width="14.85546875" style="1" bestFit="1" customWidth="1"/>
    <col min="9" max="16384" width="11.42578125" style="1"/>
  </cols>
  <sheetData>
    <row r="1" spans="1:8" ht="18" x14ac:dyDescent="0.25">
      <c r="A1" s="24" t="s">
        <v>9</v>
      </c>
      <c r="B1" s="24"/>
      <c r="C1" s="24"/>
      <c r="D1" s="7"/>
      <c r="E1" s="8"/>
      <c r="F1" s="8"/>
      <c r="G1" s="8"/>
      <c r="H1"/>
    </row>
    <row r="2" spans="1:8" ht="18" x14ac:dyDescent="0.25">
      <c r="A2" s="10"/>
      <c r="B2" s="10"/>
      <c r="C2" s="10"/>
      <c r="D2" s="7"/>
      <c r="E2" s="8"/>
      <c r="F2" s="8"/>
      <c r="G2" s="8"/>
      <c r="H2"/>
    </row>
    <row r="3" spans="1:8" ht="18" x14ac:dyDescent="0.25">
      <c r="A3" s="3" t="s">
        <v>0</v>
      </c>
      <c r="B3" s="3" t="s">
        <v>1</v>
      </c>
      <c r="C3" s="3" t="s">
        <v>2</v>
      </c>
      <c r="D3" s="7"/>
      <c r="E3" s="8"/>
      <c r="F3" s="8"/>
      <c r="G3" s="8"/>
      <c r="H3"/>
    </row>
    <row r="4" spans="1:8" ht="18" x14ac:dyDescent="0.25">
      <c r="A4" s="20" t="s">
        <v>3</v>
      </c>
      <c r="B4" s="20" t="s">
        <v>6</v>
      </c>
      <c r="C4" s="4">
        <v>114000</v>
      </c>
      <c r="D4" s="7"/>
      <c r="E4" s="8"/>
      <c r="F4" s="8"/>
      <c r="G4" s="8"/>
      <c r="H4"/>
    </row>
    <row r="5" spans="1:8" ht="18" x14ac:dyDescent="0.25">
      <c r="A5" s="20" t="s">
        <v>4</v>
      </c>
      <c r="B5" s="20" t="s">
        <v>7</v>
      </c>
      <c r="C5" s="4">
        <v>120000</v>
      </c>
      <c r="D5" s="7"/>
      <c r="E5" s="8"/>
      <c r="F5" s="8"/>
      <c r="G5" s="8"/>
      <c r="H5"/>
    </row>
    <row r="6" spans="1:8" ht="18" x14ac:dyDescent="0.25">
      <c r="A6" s="20" t="s">
        <v>5</v>
      </c>
      <c r="B6" s="20" t="s">
        <v>6</v>
      </c>
      <c r="C6" s="4">
        <v>186000</v>
      </c>
      <c r="D6" s="7"/>
      <c r="E6" s="8"/>
      <c r="F6" s="8"/>
      <c r="G6" s="8"/>
      <c r="H6"/>
    </row>
    <row r="7" spans="1:8" ht="18" x14ac:dyDescent="0.25">
      <c r="A7" s="20" t="s">
        <v>4</v>
      </c>
      <c r="B7" s="20" t="s">
        <v>8</v>
      </c>
      <c r="C7" s="4">
        <v>75000</v>
      </c>
      <c r="D7" s="7"/>
      <c r="E7" s="8"/>
      <c r="F7" s="8"/>
      <c r="G7" s="8"/>
      <c r="H7"/>
    </row>
    <row r="8" spans="1:8" ht="18" x14ac:dyDescent="0.25">
      <c r="A8" s="20" t="s">
        <v>5</v>
      </c>
      <c r="B8" s="20" t="s">
        <v>7</v>
      </c>
      <c r="C8" s="4">
        <v>222000</v>
      </c>
      <c r="D8" s="7"/>
      <c r="E8" s="8"/>
      <c r="F8" s="8"/>
      <c r="G8" s="8"/>
      <c r="H8"/>
    </row>
    <row r="9" spans="1:8" ht="18" x14ac:dyDescent="0.25">
      <c r="A9" s="20" t="s">
        <v>3</v>
      </c>
      <c r="B9" s="20" t="s">
        <v>8</v>
      </c>
      <c r="C9" s="4">
        <v>150000</v>
      </c>
      <c r="D9" s="7"/>
      <c r="E9" s="8"/>
      <c r="F9" s="8"/>
      <c r="G9" s="8"/>
      <c r="H9"/>
    </row>
    <row r="10" spans="1:8" ht="18" x14ac:dyDescent="0.25">
      <c r="A10" s="20" t="s">
        <v>4</v>
      </c>
      <c r="B10" s="20" t="s">
        <v>7</v>
      </c>
      <c r="C10" s="4">
        <v>90000</v>
      </c>
      <c r="D10" s="7"/>
      <c r="E10" s="8"/>
      <c r="F10" s="8"/>
      <c r="G10" s="8"/>
      <c r="H10"/>
    </row>
    <row r="11" spans="1:8" x14ac:dyDescent="0.35">
      <c r="A11" s="11"/>
      <c r="B11" s="11"/>
      <c r="C11" s="11"/>
      <c r="D11" s="9"/>
      <c r="E11" s="7"/>
      <c r="F11" s="7"/>
      <c r="G11" s="7"/>
    </row>
    <row r="12" spans="1:8" x14ac:dyDescent="0.35">
      <c r="D12" s="9"/>
      <c r="E12" s="7"/>
      <c r="F12" s="7"/>
      <c r="G12" s="7"/>
    </row>
    <row r="13" spans="1:8" x14ac:dyDescent="0.35">
      <c r="C13" s="13"/>
      <c r="D13" s="9"/>
      <c r="E13" s="7"/>
      <c r="F13" s="7"/>
      <c r="G13" s="7"/>
    </row>
    <row r="14" spans="1:8" x14ac:dyDescent="0.35">
      <c r="B14" s="14"/>
      <c r="C14" s="14"/>
      <c r="D14" s="9"/>
      <c r="E14" s="7"/>
      <c r="F14" s="7"/>
      <c r="G14" s="7"/>
    </row>
    <row r="15" spans="1:8" x14ac:dyDescent="0.35">
      <c r="B15" s="14"/>
      <c r="C15" s="14"/>
      <c r="D15" s="9"/>
      <c r="E15" s="7"/>
      <c r="F15" s="7"/>
      <c r="G15" s="7"/>
    </row>
    <row r="16" spans="1:8" x14ac:dyDescent="0.35">
      <c r="B16" s="14"/>
      <c r="C16" s="14"/>
      <c r="D16" s="9"/>
      <c r="E16" s="7"/>
      <c r="F16" s="7"/>
      <c r="G16" s="7"/>
    </row>
    <row r="17" spans="1:9" x14ac:dyDescent="0.35">
      <c r="B17" s="14"/>
      <c r="C17" s="14"/>
      <c r="D17" s="9"/>
      <c r="E17" s="7"/>
      <c r="F17" s="7"/>
      <c r="G17" s="7"/>
    </row>
    <row r="18" spans="1:9" x14ac:dyDescent="0.35">
      <c r="A18" s="15" t="s">
        <v>22</v>
      </c>
      <c r="D18" s="7"/>
      <c r="E18" s="7"/>
      <c r="F18" s="7"/>
      <c r="G18" s="7"/>
    </row>
    <row r="19" spans="1:9" x14ac:dyDescent="0.35">
      <c r="A19" s="16" t="s">
        <v>20</v>
      </c>
      <c r="D19" s="7"/>
      <c r="E19" s="7"/>
      <c r="F19" s="7"/>
      <c r="G19" s="7"/>
    </row>
    <row r="20" spans="1:9" x14ac:dyDescent="0.35">
      <c r="A20" s="17"/>
      <c r="D20" s="7"/>
      <c r="E20" s="7"/>
      <c r="F20" s="7"/>
      <c r="G20" s="7"/>
    </row>
    <row r="21" spans="1:9" x14ac:dyDescent="0.35">
      <c r="A21" s="10" t="s">
        <v>21</v>
      </c>
      <c r="D21" s="7"/>
      <c r="E21" s="7"/>
      <c r="F21" s="7"/>
      <c r="G21" s="7"/>
    </row>
    <row r="22" spans="1:9" x14ac:dyDescent="0.35">
      <c r="A22" s="18"/>
      <c r="D22" s="9"/>
      <c r="E22" s="9"/>
      <c r="F22" s="9"/>
      <c r="G22" s="7"/>
    </row>
    <row r="23" spans="1:9" x14ac:dyDescent="0.35">
      <c r="A23" s="23">
        <f>COUNTIFS(Zona,"sur")</f>
        <v>2</v>
      </c>
      <c r="D23" s="9"/>
      <c r="E23" s="9"/>
      <c r="F23" s="9"/>
      <c r="G23" s="7"/>
    </row>
    <row r="24" spans="1:9" x14ac:dyDescent="0.35">
      <c r="D24" s="9"/>
      <c r="E24" s="9"/>
      <c r="F24" s="9"/>
      <c r="G24" s="7"/>
    </row>
    <row r="25" spans="1:9" x14ac:dyDescent="0.35">
      <c r="A25" s="10" t="s">
        <v>10</v>
      </c>
      <c r="D25" s="7"/>
      <c r="E25" s="7"/>
      <c r="F25" s="7"/>
      <c r="G25" s="7"/>
    </row>
    <row r="26" spans="1:9" x14ac:dyDescent="0.35">
      <c r="A26" s="19"/>
      <c r="D26" s="9"/>
      <c r="E26" s="9"/>
      <c r="F26" s="9"/>
      <c r="G26" s="7"/>
    </row>
    <row r="27" spans="1:9" x14ac:dyDescent="0.35">
      <c r="A27" s="23">
        <f>COUNTIFS(Propietario,"sonia",Zona,"norte")</f>
        <v>2</v>
      </c>
      <c r="D27" s="9"/>
      <c r="E27" s="9"/>
      <c r="F27" s="9"/>
      <c r="G27" s="7"/>
    </row>
    <row r="28" spans="1:9" x14ac:dyDescent="0.35">
      <c r="D28" s="9"/>
      <c r="E28" s="9"/>
      <c r="F28" s="9"/>
      <c r="G28" s="7"/>
    </row>
    <row r="29" spans="1:9" ht="18" x14ac:dyDescent="0.25">
      <c r="A29" s="10" t="s">
        <v>11</v>
      </c>
      <c r="B29" s="10"/>
      <c r="C29" s="10"/>
      <c r="D29" s="7"/>
      <c r="E29" s="7"/>
      <c r="F29" s="7"/>
      <c r="G29" s="7"/>
    </row>
    <row r="30" spans="1:9" x14ac:dyDescent="0.35">
      <c r="A30" s="19"/>
      <c r="D30" s="9"/>
      <c r="E30" s="9"/>
      <c r="F30" s="9"/>
      <c r="G30" s="7"/>
    </row>
    <row r="31" spans="1:9" x14ac:dyDescent="0.35">
      <c r="A31" s="23">
        <f>COUNTIFS(Valorización,"&gt;200000",Propietario,"jorge")</f>
        <v>1</v>
      </c>
      <c r="D31" s="9"/>
      <c r="E31" s="9"/>
      <c r="F31" s="9"/>
      <c r="G31" s="7"/>
    </row>
    <row r="32" spans="1:9" x14ac:dyDescent="0.35">
      <c r="D32" s="9"/>
      <c r="E32" s="9"/>
      <c r="F32" s="9"/>
      <c r="G32" s="7"/>
      <c r="I32" s="2"/>
    </row>
    <row r="33" spans="1:7" ht="18" x14ac:dyDescent="0.25">
      <c r="A33" s="10" t="s">
        <v>23</v>
      </c>
      <c r="B33" s="10"/>
      <c r="C33" s="10"/>
      <c r="D33" s="7"/>
      <c r="E33" s="7"/>
      <c r="F33" s="7"/>
      <c r="G33" s="7"/>
    </row>
    <row r="34" spans="1:7" x14ac:dyDescent="0.35">
      <c r="D34" s="9"/>
      <c r="E34" s="9"/>
      <c r="F34" s="9"/>
      <c r="G34" s="7"/>
    </row>
    <row r="35" spans="1:7" x14ac:dyDescent="0.35">
      <c r="A35" s="23">
        <f>SUMIFS(Valorización,Valorización,"&lt;100000")</f>
        <v>165000</v>
      </c>
      <c r="D35" s="9"/>
      <c r="E35" s="9"/>
      <c r="F35" s="9"/>
      <c r="G35" s="7"/>
    </row>
    <row r="36" spans="1:7" x14ac:dyDescent="0.35">
      <c r="D36" s="9"/>
      <c r="E36" s="9"/>
      <c r="F36" s="9"/>
      <c r="G36" s="7"/>
    </row>
    <row r="37" spans="1:7" ht="18" x14ac:dyDescent="0.25">
      <c r="A37" s="10" t="s">
        <v>24</v>
      </c>
      <c r="B37" s="10"/>
      <c r="C37" s="10"/>
      <c r="D37" s="7"/>
      <c r="E37" s="7"/>
      <c r="F37" s="7"/>
      <c r="G37" s="7"/>
    </row>
    <row r="38" spans="1:7" x14ac:dyDescent="0.35">
      <c r="D38" s="9"/>
      <c r="E38" s="9"/>
      <c r="F38" s="9"/>
      <c r="G38" s="7"/>
    </row>
    <row r="39" spans="1:7" x14ac:dyDescent="0.35">
      <c r="A39" s="23">
        <f>SUMIFS(Valorización,Propietario,"sonia",Zona,"norte")</f>
        <v>210000</v>
      </c>
      <c r="D39" s="9"/>
      <c r="E39" s="9"/>
      <c r="F39" s="9"/>
      <c r="G39" s="7"/>
    </row>
    <row r="40" spans="1:7" x14ac:dyDescent="0.35">
      <c r="D40" s="9"/>
      <c r="E40" s="9"/>
      <c r="F40" s="9"/>
      <c r="G40" s="7"/>
    </row>
    <row r="41" spans="1:7" ht="18" x14ac:dyDescent="0.25">
      <c r="A41" s="10" t="s">
        <v>25</v>
      </c>
      <c r="B41" s="10"/>
      <c r="C41" s="10"/>
      <c r="D41" s="7"/>
      <c r="E41" s="7"/>
      <c r="F41" s="7"/>
      <c r="G41" s="7"/>
    </row>
    <row r="42" spans="1:7" x14ac:dyDescent="0.35">
      <c r="D42" s="9"/>
      <c r="E42" s="9"/>
      <c r="F42" s="9"/>
      <c r="G42" s="7"/>
    </row>
    <row r="43" spans="1:7" x14ac:dyDescent="0.35">
      <c r="A43" s="23">
        <f>SUMIFS(Valorización,Valorización,"&gt;100000",Zona,"norte")</f>
        <v>342000</v>
      </c>
      <c r="D43" s="9"/>
      <c r="E43" s="9"/>
      <c r="F43" s="9"/>
      <c r="G43" s="7"/>
    </row>
    <row r="44" spans="1:7" x14ac:dyDescent="0.35">
      <c r="D44" s="9"/>
      <c r="E44" s="9"/>
      <c r="F44" s="9"/>
      <c r="G44" s="7"/>
    </row>
    <row r="45" spans="1:7" ht="18" x14ac:dyDescent="0.25">
      <c r="A45" s="10" t="s">
        <v>26</v>
      </c>
      <c r="B45" s="10"/>
      <c r="C45" s="10"/>
      <c r="D45" s="7"/>
      <c r="E45" s="7"/>
      <c r="F45" s="7"/>
      <c r="G45" s="7"/>
    </row>
    <row r="46" spans="1:7" ht="18" x14ac:dyDescent="0.25">
      <c r="A46" s="10" t="s">
        <v>12</v>
      </c>
      <c r="B46" s="10"/>
      <c r="C46" s="10"/>
      <c r="D46" s="7"/>
      <c r="E46" s="7"/>
      <c r="F46" s="7"/>
      <c r="G46" s="7"/>
    </row>
    <row r="47" spans="1:7" x14ac:dyDescent="0.35">
      <c r="A47" s="19"/>
      <c r="D47" s="9"/>
      <c r="E47" s="9"/>
      <c r="F47" s="9"/>
      <c r="G47" s="7"/>
    </row>
    <row r="48" spans="1:7" x14ac:dyDescent="0.35">
      <c r="A48" s="23">
        <f>SUMIFS(Valorización,Zona,"norte",Valorización,"&gt;100000",Propietario,"sonia")</f>
        <v>120000</v>
      </c>
      <c r="D48" s="9"/>
      <c r="E48" s="9"/>
      <c r="F48" s="9"/>
      <c r="G48" s="7"/>
    </row>
    <row r="49" spans="4:7" x14ac:dyDescent="0.35">
      <c r="D49" s="9"/>
      <c r="E49" s="9"/>
      <c r="F49" s="9"/>
      <c r="G49" s="7"/>
    </row>
    <row r="50" spans="4:7" x14ac:dyDescent="0.35">
      <c r="D50" s="9"/>
      <c r="E50" s="9"/>
      <c r="F50" s="9"/>
      <c r="G50" s="7"/>
    </row>
    <row r="51" spans="4:7" x14ac:dyDescent="0.35">
      <c r="D51" s="9"/>
      <c r="E51" s="9"/>
      <c r="F51" s="9"/>
      <c r="G51" s="7"/>
    </row>
    <row r="52" spans="4:7" x14ac:dyDescent="0.35">
      <c r="D52" s="9"/>
      <c r="E52" s="9"/>
      <c r="F52" s="9"/>
      <c r="G52" s="7"/>
    </row>
    <row r="53" spans="4:7" x14ac:dyDescent="0.35">
      <c r="D53" s="9"/>
      <c r="E53" s="9"/>
      <c r="F53" s="9"/>
      <c r="G53" s="7"/>
    </row>
    <row r="54" spans="4:7" x14ac:dyDescent="0.35">
      <c r="D54" s="9"/>
      <c r="E54" s="9"/>
      <c r="F54" s="9"/>
      <c r="G54" s="7"/>
    </row>
    <row r="55" spans="4:7" x14ac:dyDescent="0.35">
      <c r="D55" s="9"/>
      <c r="E55" s="9"/>
      <c r="F55" s="9"/>
      <c r="G55" s="7"/>
    </row>
    <row r="56" spans="4:7" x14ac:dyDescent="0.35">
      <c r="D56" s="9"/>
      <c r="E56" s="9"/>
      <c r="F56" s="9"/>
      <c r="G56" s="7"/>
    </row>
    <row r="57" spans="4:7" x14ac:dyDescent="0.35">
      <c r="D57" s="9"/>
      <c r="E57" s="9"/>
      <c r="F57" s="9"/>
      <c r="G57" s="7"/>
    </row>
    <row r="58" spans="4:7" x14ac:dyDescent="0.35">
      <c r="D58" s="9"/>
      <c r="E58" s="9"/>
      <c r="F58" s="9"/>
      <c r="G58" s="7"/>
    </row>
    <row r="59" spans="4:7" x14ac:dyDescent="0.35">
      <c r="D59" s="9"/>
      <c r="E59" s="9"/>
      <c r="F59" s="9"/>
      <c r="G59" s="7"/>
    </row>
    <row r="60" spans="4:7" x14ac:dyDescent="0.35">
      <c r="D60" s="9"/>
      <c r="E60" s="9"/>
      <c r="F60" s="9"/>
      <c r="G60" s="7"/>
    </row>
    <row r="61" spans="4:7" x14ac:dyDescent="0.35">
      <c r="D61" s="9"/>
      <c r="E61" s="9"/>
      <c r="F61" s="9"/>
      <c r="G61" s="7"/>
    </row>
    <row r="62" spans="4:7" x14ac:dyDescent="0.35">
      <c r="D62" s="9"/>
      <c r="E62" s="9"/>
      <c r="F62" s="9"/>
      <c r="G62" s="7"/>
    </row>
    <row r="63" spans="4:7" x14ac:dyDescent="0.35">
      <c r="D63" s="9"/>
      <c r="E63" s="9"/>
      <c r="F63" s="9"/>
      <c r="G63" s="7"/>
    </row>
    <row r="64" spans="4:7" x14ac:dyDescent="0.35">
      <c r="D64" s="9"/>
      <c r="E64" s="9"/>
      <c r="F64" s="9"/>
      <c r="G64" s="7"/>
    </row>
    <row r="65" spans="4:7" x14ac:dyDescent="0.35">
      <c r="D65" s="9"/>
      <c r="E65" s="9"/>
      <c r="F65" s="9"/>
      <c r="G65" s="7"/>
    </row>
    <row r="66" spans="4:7" x14ac:dyDescent="0.35">
      <c r="D66" s="9"/>
      <c r="E66" s="9"/>
      <c r="F66" s="9"/>
      <c r="G66" s="7"/>
    </row>
    <row r="67" spans="4:7" x14ac:dyDescent="0.35">
      <c r="D67" s="9"/>
      <c r="E67" s="9"/>
      <c r="F67" s="9"/>
      <c r="G67" s="7"/>
    </row>
    <row r="68" spans="4:7" x14ac:dyDescent="0.35">
      <c r="D68" s="9"/>
      <c r="E68" s="9"/>
      <c r="F68" s="9"/>
      <c r="G68" s="7"/>
    </row>
    <row r="69" spans="4:7" x14ac:dyDescent="0.35">
      <c r="D69" s="9"/>
      <c r="E69" s="9"/>
      <c r="F69" s="9"/>
      <c r="G69" s="7"/>
    </row>
    <row r="70" spans="4:7" x14ac:dyDescent="0.35">
      <c r="D70" s="9"/>
      <c r="E70" s="9"/>
      <c r="F70" s="9"/>
      <c r="G70" s="7"/>
    </row>
    <row r="71" spans="4:7" x14ac:dyDescent="0.35">
      <c r="D71" s="9"/>
      <c r="E71" s="9"/>
      <c r="F71" s="9"/>
      <c r="G71" s="7"/>
    </row>
    <row r="72" spans="4:7" x14ac:dyDescent="0.35">
      <c r="D72" s="9"/>
      <c r="E72" s="9"/>
      <c r="F72" s="9"/>
      <c r="G72" s="7"/>
    </row>
    <row r="73" spans="4:7" x14ac:dyDescent="0.35">
      <c r="D73" s="9"/>
      <c r="E73" s="9"/>
      <c r="F73" s="9"/>
      <c r="G73" s="7"/>
    </row>
    <row r="74" spans="4:7" x14ac:dyDescent="0.35">
      <c r="D74" s="9"/>
      <c r="E74" s="9"/>
      <c r="F74" s="9"/>
      <c r="G74" s="7"/>
    </row>
    <row r="75" spans="4:7" x14ac:dyDescent="0.35">
      <c r="D75" s="9"/>
      <c r="E75" s="9"/>
      <c r="F75" s="9"/>
      <c r="G75" s="7"/>
    </row>
    <row r="76" spans="4:7" x14ac:dyDescent="0.35">
      <c r="D76" s="9"/>
      <c r="E76" s="9"/>
      <c r="F76" s="9"/>
      <c r="G76" s="7"/>
    </row>
    <row r="77" spans="4:7" x14ac:dyDescent="0.35">
      <c r="D77" s="9"/>
      <c r="E77" s="9"/>
      <c r="F77" s="9"/>
      <c r="G77" s="7"/>
    </row>
    <row r="78" spans="4:7" x14ac:dyDescent="0.35"/>
    <row r="79" spans="4:7" x14ac:dyDescent="0.35"/>
    <row r="80" spans="4:7" x14ac:dyDescent="0.35"/>
    <row r="81" x14ac:dyDescent="0.35"/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zoomScale="150" zoomScaleNormal="150" workbookViewId="0">
      <selection activeCell="D3" sqref="D3"/>
    </sheetView>
  </sheetViews>
  <sheetFormatPr baseColWidth="10" defaultRowHeight="21" x14ac:dyDescent="0.35"/>
  <cols>
    <col min="1" max="16384" width="11.42578125" style="22"/>
  </cols>
  <sheetData>
    <row r="2" spans="1:1" x14ac:dyDescent="0.35">
      <c r="A2" s="21" t="s">
        <v>15</v>
      </c>
    </row>
    <row r="3" spans="1:1" x14ac:dyDescent="0.35">
      <c r="A3" s="22" t="s">
        <v>13</v>
      </c>
    </row>
    <row r="4" spans="1:1" x14ac:dyDescent="0.35">
      <c r="A4" s="22" t="s">
        <v>14</v>
      </c>
    </row>
    <row r="6" spans="1:1" x14ac:dyDescent="0.35">
      <c r="A6" s="21" t="s">
        <v>16</v>
      </c>
    </row>
    <row r="7" spans="1:1" x14ac:dyDescent="0.35">
      <c r="A7" s="22" t="s">
        <v>17</v>
      </c>
    </row>
    <row r="9" spans="1:1" x14ac:dyDescent="0.35">
      <c r="A9" s="21" t="s">
        <v>18</v>
      </c>
    </row>
    <row r="10" spans="1:1" x14ac:dyDescent="0.35">
      <c r="A10" s="2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Func No Matric</vt:lpstr>
      <vt:lpstr>Hoja1</vt:lpstr>
      <vt:lpstr>Propietario</vt:lpstr>
      <vt:lpstr>Valorización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BOMA</dc:creator>
  <cp:lastModifiedBy>Ceps</cp:lastModifiedBy>
  <dcterms:created xsi:type="dcterms:W3CDTF">2011-06-19T19:16:15Z</dcterms:created>
  <dcterms:modified xsi:type="dcterms:W3CDTF">2017-03-05T22:23:40Z</dcterms:modified>
</cp:coreProperties>
</file>