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563e59848f7787/Email attachments/EXCEL/CEPS UNI/Excel 1 Files/"/>
    </mc:Choice>
  </mc:AlternateContent>
  <xr:revisionPtr revIDLastSave="0" documentId="11_5CF3DC010E924FF12818F96265A15BF9A20038F9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didos" sheetId="1" r:id="rId1"/>
    <sheet name="tabla" sheetId="2" state="hidden" r:id="rId2"/>
  </sheets>
  <definedNames>
    <definedName name="_xlnm._FilterDatabase" localSheetId="0" hidden="1">Pedidos!$A$10:$I$100</definedName>
    <definedName name="Articulo">Pedidos!$C$4:$E$6</definedName>
    <definedName name="Daewoo">Pedidos!$C$4:$C$6</definedName>
    <definedName name="Lavadora">Pedidos!$C$5:$E$5</definedName>
    <definedName name="LG">Pedidos!$D$4:$D$6</definedName>
    <definedName name="Refrigerador">Pedidos!$C$6:$E$6</definedName>
    <definedName name="Samsung">Pedidos!$E$4:$E$6</definedName>
    <definedName name="Televisor">Pedidos!$C$4:$E$4</definedName>
  </definedNames>
  <calcPr calcId="191029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" l="1"/>
  <c r="H99" i="1"/>
  <c r="H38" i="1"/>
  <c r="H53" i="1"/>
  <c r="H71" i="1"/>
  <c r="H63" i="1"/>
  <c r="H73" i="1"/>
  <c r="H43" i="1"/>
  <c r="H24" i="1"/>
  <c r="H77" i="1"/>
  <c r="H67" i="1"/>
  <c r="H55" i="1"/>
  <c r="H83" i="1"/>
  <c r="H91" i="1"/>
  <c r="H76" i="1"/>
  <c r="H33" i="1"/>
  <c r="H29" i="1"/>
  <c r="H21" i="1"/>
  <c r="H11" i="1"/>
  <c r="H26" i="1"/>
  <c r="H80" i="1"/>
  <c r="H47" i="1"/>
  <c r="H97" i="1"/>
  <c r="H84" i="1"/>
  <c r="H87" i="1"/>
  <c r="H61" i="1"/>
  <c r="H79" i="1"/>
  <c r="H45" i="1"/>
  <c r="H50" i="1"/>
  <c r="H85" i="1"/>
  <c r="H36" i="1"/>
  <c r="H90" i="1"/>
  <c r="H25" i="1"/>
  <c r="H59" i="1"/>
  <c r="H15" i="1"/>
  <c r="H65" i="1"/>
  <c r="H46" i="1"/>
  <c r="H98" i="1"/>
  <c r="H31" i="1"/>
  <c r="H54" i="1"/>
  <c r="H88" i="1"/>
  <c r="H20" i="1"/>
  <c r="H81" i="1"/>
  <c r="H72" i="1"/>
  <c r="H39" i="1"/>
  <c r="H58" i="1"/>
  <c r="H68" i="1"/>
  <c r="H23" i="1"/>
  <c r="H17" i="1"/>
  <c r="H62" i="1"/>
  <c r="H44" i="1"/>
  <c r="H60" i="1"/>
  <c r="H57" i="1"/>
  <c r="H66" i="1"/>
  <c r="H64" i="1"/>
  <c r="H32" i="1"/>
  <c r="H92" i="1"/>
  <c r="H48" i="1"/>
  <c r="H93" i="1"/>
  <c r="H40" i="1"/>
  <c r="H100" i="1"/>
  <c r="H18" i="1"/>
  <c r="H28" i="1"/>
  <c r="H41" i="1"/>
  <c r="H69" i="1"/>
  <c r="H96" i="1"/>
  <c r="H49" i="1"/>
  <c r="H37" i="1"/>
  <c r="H22" i="1"/>
  <c r="H86" i="1"/>
  <c r="H89" i="1"/>
  <c r="H75" i="1"/>
  <c r="H52" i="1"/>
  <c r="H74" i="1"/>
  <c r="H35" i="1"/>
  <c r="H42" i="1"/>
  <c r="H70" i="1"/>
  <c r="H94" i="1"/>
  <c r="H34" i="1"/>
  <c r="H30" i="1"/>
  <c r="H95" i="1"/>
  <c r="H16" i="1"/>
  <c r="H78" i="1"/>
  <c r="H19" i="1"/>
  <c r="H13" i="1"/>
  <c r="H56" i="1"/>
  <c r="H82" i="1"/>
  <c r="H12" i="1"/>
  <c r="H51" i="1"/>
  <c r="H27" i="1"/>
  <c r="I27" i="1" l="1"/>
  <c r="I51" i="1"/>
  <c r="I12" i="1"/>
  <c r="I82" i="1"/>
  <c r="I56" i="1"/>
  <c r="I13" i="1"/>
  <c r="I19" i="1"/>
  <c r="I78" i="1"/>
  <c r="I16" i="1"/>
  <c r="I95" i="1"/>
  <c r="I30" i="1"/>
  <c r="I34" i="1"/>
  <c r="I94" i="1"/>
  <c r="I70" i="1"/>
  <c r="I42" i="1"/>
  <c r="I35" i="1"/>
  <c r="I74" i="1"/>
  <c r="I52" i="1"/>
  <c r="I75" i="1"/>
  <c r="I89" i="1"/>
  <c r="I86" i="1"/>
  <c r="I22" i="1"/>
  <c r="I37" i="1"/>
  <c r="I49" i="1"/>
  <c r="I96" i="1"/>
  <c r="I69" i="1"/>
  <c r="I41" i="1"/>
  <c r="I28" i="1"/>
  <c r="I18" i="1"/>
  <c r="I100" i="1"/>
  <c r="I40" i="1"/>
  <c r="I93" i="1"/>
  <c r="I48" i="1"/>
  <c r="I92" i="1"/>
  <c r="I32" i="1"/>
  <c r="I64" i="1"/>
  <c r="I66" i="1"/>
  <c r="I57" i="1"/>
  <c r="I60" i="1"/>
  <c r="I44" i="1"/>
  <c r="I62" i="1"/>
  <c r="I17" i="1"/>
  <c r="I23" i="1"/>
  <c r="I68" i="1"/>
  <c r="I58" i="1"/>
  <c r="I39" i="1"/>
  <c r="I72" i="1"/>
  <c r="I81" i="1"/>
  <c r="I20" i="1"/>
  <c r="I88" i="1"/>
  <c r="I54" i="1"/>
  <c r="I31" i="1"/>
  <c r="I98" i="1"/>
  <c r="I46" i="1"/>
  <c r="I65" i="1"/>
  <c r="I15" i="1"/>
  <c r="I59" i="1"/>
  <c r="I25" i="1"/>
  <c r="I90" i="1"/>
  <c r="I36" i="1"/>
  <c r="I85" i="1"/>
  <c r="I50" i="1"/>
  <c r="I45" i="1"/>
  <c r="I79" i="1"/>
  <c r="I61" i="1"/>
  <c r="I87" i="1"/>
  <c r="I84" i="1"/>
  <c r="I97" i="1"/>
  <c r="I47" i="1"/>
  <c r="I80" i="1"/>
  <c r="I26" i="1"/>
  <c r="I11" i="1"/>
  <c r="I21" i="1"/>
  <c r="I29" i="1"/>
  <c r="I33" i="1"/>
  <c r="I76" i="1"/>
  <c r="I91" i="1"/>
  <c r="I83" i="1"/>
  <c r="I55" i="1"/>
  <c r="I67" i="1"/>
  <c r="I77" i="1"/>
  <c r="I24" i="1"/>
  <c r="I43" i="1"/>
  <c r="I73" i="1"/>
  <c r="I63" i="1"/>
  <c r="I71" i="1"/>
  <c r="I53" i="1"/>
  <c r="I38" i="1"/>
  <c r="I99" i="1"/>
  <c r="I14" i="1"/>
</calcChain>
</file>

<file path=xl/sharedStrings.xml><?xml version="1.0" encoding="utf-8"?>
<sst xmlns="http://schemas.openxmlformats.org/spreadsheetml/2006/main" count="575" uniqueCount="33">
  <si>
    <t>Mes</t>
  </si>
  <si>
    <t>Vendedor</t>
  </si>
  <si>
    <t>Marca</t>
  </si>
  <si>
    <t>Cantidad</t>
  </si>
  <si>
    <t>Precio</t>
  </si>
  <si>
    <t>San Miguel</t>
  </si>
  <si>
    <t>Samsung</t>
  </si>
  <si>
    <t>Televisor</t>
  </si>
  <si>
    <t>LG</t>
  </si>
  <si>
    <t>Lavadora</t>
  </si>
  <si>
    <t>Refrigerador</t>
  </si>
  <si>
    <t>Daewoo</t>
  </si>
  <si>
    <t>Hiraoka</t>
  </si>
  <si>
    <t>Carsa</t>
  </si>
  <si>
    <t>Bellido</t>
  </si>
  <si>
    <t>Rivera</t>
  </si>
  <si>
    <t>Salazar</t>
  </si>
  <si>
    <t>San Isidro</t>
  </si>
  <si>
    <t>Barranco</t>
  </si>
  <si>
    <t>Los Olivos</t>
  </si>
  <si>
    <t>Ene</t>
  </si>
  <si>
    <t>Feb</t>
  </si>
  <si>
    <t>Mar</t>
  </si>
  <si>
    <t>Tienda</t>
  </si>
  <si>
    <t>Distrito</t>
  </si>
  <si>
    <t>Total</t>
  </si>
  <si>
    <t>Articulo</t>
  </si>
  <si>
    <t>RELACION DE PEDIDOS</t>
  </si>
  <si>
    <t>Elektra</t>
  </si>
  <si>
    <t>Total general</t>
  </si>
  <si>
    <t>(Todas)</t>
  </si>
  <si>
    <t>Suma de Total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</si>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</sst>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u/>
      <sz val="12"/>
      <color theme="8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theme="7"/>
      </patternFill>
    </fill>
    <fill>
      <patternFill patternType="solid">
        <fgColor theme="8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43" fontId="0" fillId="0" borderId="0" xfId="1" applyFont="1"/>
    <xf numFmtId="0" fontId="4" fillId="0" borderId="4" xfId="0" applyFont="1" applyBorder="1"/>
    <xf numFmtId="43" fontId="4" fillId="0" borderId="4" xfId="1" applyFont="1" applyBorder="1"/>
    <xf numFmtId="43" fontId="4" fillId="0" borderId="3" xfId="1" applyFont="1" applyBorder="1"/>
    <xf numFmtId="0" fontId="0" fillId="0" borderId="1" xfId="0" applyBorder="1"/>
    <xf numFmtId="43" fontId="0" fillId="0" borderId="1" xfId="0" applyNumberFormat="1" applyBorder="1"/>
    <xf numFmtId="0" fontId="0" fillId="0" borderId="1" xfId="0" pivotButton="1" applyBorder="1"/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4" xfId="0" applyFont="1" applyFill="1" applyBorder="1"/>
    <xf numFmtId="43" fontId="4" fillId="3" borderId="4" xfId="1" applyFont="1" applyFill="1" applyBorder="1"/>
    <xf numFmtId="43" fontId="4" fillId="3" borderId="3" xfId="1" applyFont="1" applyFill="1" applyBorder="1"/>
    <xf numFmtId="0" fontId="4" fillId="3" borderId="2" xfId="0" applyFont="1" applyFill="1" applyBorder="1"/>
    <xf numFmtId="43" fontId="4" fillId="3" borderId="2" xfId="1" applyFont="1" applyFill="1" applyBorder="1"/>
    <xf numFmtId="43" fontId="4" fillId="3" borderId="1" xfId="1" applyFont="1" applyFill="1" applyBorder="1"/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16"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5" formatCode="_(* #,##0.00_);_(* \(#,##0.00\);_(* &quot;-&quot;??_);_(@_)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Pedidos%20Manual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" refreshedDate="40871.085719560186" createdVersion="4" refreshedVersion="4" minRefreshableVersion="3" recordCount="90" xr:uid="{00000000-000A-0000-FFFF-FFFF02000000}">
  <cacheSource type="worksheet">
    <worksheetSource ref="A10:I100" sheet="Pedidos" r:id="rId2"/>
  </cacheSource>
  <cacheFields count="9">
    <cacheField name="Mes" numFmtId="0">
      <sharedItems count="3">
        <s v="Ene"/>
        <s v="Feb"/>
        <s v="Mar"/>
      </sharedItems>
    </cacheField>
    <cacheField name="Tienda" numFmtId="0">
      <sharedItems count="3">
        <s v="Carsa"/>
        <s v="Elektra"/>
        <s v="Hiraoka"/>
      </sharedItems>
    </cacheField>
    <cacheField name="Distrito" numFmtId="0">
      <sharedItems/>
    </cacheField>
    <cacheField name="Vendedor" numFmtId="0">
      <sharedItems count="3">
        <s v="Rivera"/>
        <s v="Salazar"/>
        <s v="Bellido"/>
      </sharedItems>
    </cacheField>
    <cacheField name="Articulo" numFmtId="0">
      <sharedItems count="3">
        <s v="Televisor"/>
        <s v="Lavadora"/>
        <s v="Refrigerador"/>
      </sharedItems>
    </cacheField>
    <cacheField name="Marca" numFmtId="0">
      <sharedItems count="3">
        <s v="LG"/>
        <s v="Samsung"/>
        <s v="Daewoo"/>
      </sharedItems>
    </cacheField>
    <cacheField name="Cantidad" numFmtId="0">
      <sharedItems containsSemiMixedTypes="0" containsString="0" containsNumber="1" containsInteger="1" minValue="10" maxValue="176"/>
    </cacheField>
    <cacheField name="Precio" numFmtId="43">
      <sharedItems containsSemiMixedTypes="0" containsString="0" containsNumber="1" containsInteger="1" minValue="340" maxValue="1410"/>
    </cacheField>
    <cacheField name="Total" numFmtId="43">
      <sharedItems containsSemiMixedTypes="0" containsString="0" containsNumber="1" containsInteger="1" minValue="6560" maxValue="2481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">
  <r>
    <x v="0"/>
    <x v="0"/>
    <s v="Barranco"/>
    <x v="0"/>
    <x v="0"/>
    <x v="0"/>
    <n v="73"/>
    <n v="340"/>
    <n v="24820"/>
  </r>
  <r>
    <x v="0"/>
    <x v="0"/>
    <s v="Barranco"/>
    <x v="1"/>
    <x v="0"/>
    <x v="0"/>
    <n v="43"/>
    <n v="340"/>
    <n v="14620"/>
  </r>
  <r>
    <x v="0"/>
    <x v="1"/>
    <s v="Barranco"/>
    <x v="0"/>
    <x v="1"/>
    <x v="0"/>
    <n v="58"/>
    <n v="730"/>
    <n v="42340"/>
  </r>
  <r>
    <x v="0"/>
    <x v="1"/>
    <s v="Barranco"/>
    <x v="1"/>
    <x v="2"/>
    <x v="1"/>
    <n v="29"/>
    <n v="1160"/>
    <n v="33640"/>
  </r>
  <r>
    <x v="0"/>
    <x v="2"/>
    <s v="Barranco"/>
    <x v="0"/>
    <x v="1"/>
    <x v="1"/>
    <n v="41"/>
    <n v="970"/>
    <n v="39770"/>
  </r>
  <r>
    <x v="0"/>
    <x v="0"/>
    <s v="Los Olivos"/>
    <x v="1"/>
    <x v="1"/>
    <x v="1"/>
    <n v="55"/>
    <n v="970"/>
    <n v="53350"/>
  </r>
  <r>
    <x v="0"/>
    <x v="0"/>
    <s v="Los Olivos"/>
    <x v="2"/>
    <x v="2"/>
    <x v="2"/>
    <n v="44"/>
    <n v="980"/>
    <n v="43120"/>
  </r>
  <r>
    <x v="0"/>
    <x v="0"/>
    <s v="Los Olivos"/>
    <x v="1"/>
    <x v="2"/>
    <x v="2"/>
    <n v="134"/>
    <n v="980"/>
    <n v="131320"/>
  </r>
  <r>
    <x v="0"/>
    <x v="0"/>
    <s v="Los Olivos"/>
    <x v="2"/>
    <x v="2"/>
    <x v="1"/>
    <n v="87"/>
    <n v="1160"/>
    <n v="100920"/>
  </r>
  <r>
    <x v="0"/>
    <x v="0"/>
    <s v="Los Olivos"/>
    <x v="1"/>
    <x v="0"/>
    <x v="2"/>
    <n v="39"/>
    <n v="410"/>
    <n v="15990"/>
  </r>
  <r>
    <x v="0"/>
    <x v="1"/>
    <s v="Los Olivos"/>
    <x v="2"/>
    <x v="2"/>
    <x v="1"/>
    <n v="57"/>
    <n v="1160"/>
    <n v="66120"/>
  </r>
  <r>
    <x v="0"/>
    <x v="1"/>
    <s v="Los Olivos"/>
    <x v="2"/>
    <x v="0"/>
    <x v="2"/>
    <n v="44"/>
    <n v="410"/>
    <n v="18040"/>
  </r>
  <r>
    <x v="0"/>
    <x v="1"/>
    <s v="Los Olivos"/>
    <x v="2"/>
    <x v="0"/>
    <x v="1"/>
    <n v="65"/>
    <n v="720"/>
    <n v="46800"/>
  </r>
  <r>
    <x v="0"/>
    <x v="2"/>
    <s v="Los Olivos"/>
    <x v="1"/>
    <x v="1"/>
    <x v="2"/>
    <n v="65"/>
    <n v="550"/>
    <n v="35750"/>
  </r>
  <r>
    <x v="0"/>
    <x v="2"/>
    <s v="Los Olivos"/>
    <x v="2"/>
    <x v="2"/>
    <x v="2"/>
    <n v="66"/>
    <n v="980"/>
    <n v="64680"/>
  </r>
  <r>
    <x v="0"/>
    <x v="2"/>
    <s v="Los Olivos"/>
    <x v="2"/>
    <x v="0"/>
    <x v="2"/>
    <n v="59"/>
    <n v="410"/>
    <n v="24190"/>
  </r>
  <r>
    <x v="0"/>
    <x v="2"/>
    <s v="Los Olivos"/>
    <x v="1"/>
    <x v="0"/>
    <x v="1"/>
    <n v="77"/>
    <n v="720"/>
    <n v="55440"/>
  </r>
  <r>
    <x v="0"/>
    <x v="0"/>
    <s v="San Isidro"/>
    <x v="1"/>
    <x v="1"/>
    <x v="2"/>
    <n v="41"/>
    <n v="550"/>
    <n v="22550"/>
  </r>
  <r>
    <x v="0"/>
    <x v="0"/>
    <s v="San Isidro"/>
    <x v="2"/>
    <x v="1"/>
    <x v="0"/>
    <n v="93"/>
    <n v="730"/>
    <n v="67890"/>
  </r>
  <r>
    <x v="0"/>
    <x v="0"/>
    <s v="San Isidro"/>
    <x v="2"/>
    <x v="1"/>
    <x v="0"/>
    <n v="74"/>
    <n v="730"/>
    <n v="54020"/>
  </r>
  <r>
    <x v="0"/>
    <x v="0"/>
    <s v="San Isidro"/>
    <x v="2"/>
    <x v="2"/>
    <x v="0"/>
    <n v="26"/>
    <n v="1410"/>
    <n v="36660"/>
  </r>
  <r>
    <x v="0"/>
    <x v="0"/>
    <s v="San Isidro"/>
    <x v="2"/>
    <x v="0"/>
    <x v="0"/>
    <n v="48"/>
    <n v="340"/>
    <n v="16320"/>
  </r>
  <r>
    <x v="0"/>
    <x v="1"/>
    <s v="San Isidro"/>
    <x v="0"/>
    <x v="1"/>
    <x v="0"/>
    <n v="11"/>
    <n v="730"/>
    <n v="8030"/>
  </r>
  <r>
    <x v="0"/>
    <x v="1"/>
    <s v="San Isidro"/>
    <x v="2"/>
    <x v="0"/>
    <x v="2"/>
    <n v="84"/>
    <n v="410"/>
    <n v="34440"/>
  </r>
  <r>
    <x v="0"/>
    <x v="1"/>
    <s v="San Isidro"/>
    <x v="2"/>
    <x v="0"/>
    <x v="0"/>
    <n v="117"/>
    <n v="340"/>
    <n v="39780"/>
  </r>
  <r>
    <x v="0"/>
    <x v="1"/>
    <s v="San Isidro"/>
    <x v="1"/>
    <x v="0"/>
    <x v="0"/>
    <n v="66"/>
    <n v="340"/>
    <n v="22440"/>
  </r>
  <r>
    <x v="0"/>
    <x v="2"/>
    <s v="San Isidro"/>
    <x v="1"/>
    <x v="2"/>
    <x v="2"/>
    <n v="41"/>
    <n v="980"/>
    <n v="40180"/>
  </r>
  <r>
    <x v="0"/>
    <x v="0"/>
    <s v="San Miguel"/>
    <x v="2"/>
    <x v="1"/>
    <x v="2"/>
    <n v="88"/>
    <n v="550"/>
    <n v="48400"/>
  </r>
  <r>
    <x v="0"/>
    <x v="0"/>
    <s v="San Miguel"/>
    <x v="0"/>
    <x v="2"/>
    <x v="2"/>
    <n v="10"/>
    <n v="980"/>
    <n v="9800"/>
  </r>
  <r>
    <x v="0"/>
    <x v="0"/>
    <s v="San Miguel"/>
    <x v="0"/>
    <x v="0"/>
    <x v="2"/>
    <n v="72"/>
    <n v="410"/>
    <n v="29520"/>
  </r>
  <r>
    <x v="0"/>
    <x v="1"/>
    <s v="San Miguel"/>
    <x v="2"/>
    <x v="0"/>
    <x v="2"/>
    <n v="64"/>
    <n v="410"/>
    <n v="26240"/>
  </r>
  <r>
    <x v="1"/>
    <x v="1"/>
    <s v="Barranco"/>
    <x v="1"/>
    <x v="1"/>
    <x v="0"/>
    <n v="36"/>
    <n v="730"/>
    <n v="26280"/>
  </r>
  <r>
    <x v="1"/>
    <x v="2"/>
    <s v="Barranco"/>
    <x v="0"/>
    <x v="1"/>
    <x v="1"/>
    <n v="45"/>
    <n v="970"/>
    <n v="43650"/>
  </r>
  <r>
    <x v="1"/>
    <x v="2"/>
    <s v="Barranco"/>
    <x v="1"/>
    <x v="2"/>
    <x v="1"/>
    <n v="61"/>
    <n v="1160"/>
    <n v="70760"/>
  </r>
  <r>
    <x v="1"/>
    <x v="2"/>
    <s v="Barranco"/>
    <x v="0"/>
    <x v="2"/>
    <x v="1"/>
    <n v="69"/>
    <n v="1160"/>
    <n v="80040"/>
  </r>
  <r>
    <x v="1"/>
    <x v="2"/>
    <s v="Barranco"/>
    <x v="0"/>
    <x v="0"/>
    <x v="0"/>
    <n v="36"/>
    <n v="340"/>
    <n v="12240"/>
  </r>
  <r>
    <x v="1"/>
    <x v="2"/>
    <s v="Barranco"/>
    <x v="1"/>
    <x v="0"/>
    <x v="1"/>
    <n v="63"/>
    <n v="720"/>
    <n v="45360"/>
  </r>
  <r>
    <x v="1"/>
    <x v="2"/>
    <s v="Barranco"/>
    <x v="0"/>
    <x v="0"/>
    <x v="1"/>
    <n v="60"/>
    <n v="720"/>
    <n v="43200"/>
  </r>
  <r>
    <x v="1"/>
    <x v="2"/>
    <s v="Los Olivos"/>
    <x v="0"/>
    <x v="1"/>
    <x v="0"/>
    <n v="40"/>
    <n v="730"/>
    <n v="29200"/>
  </r>
  <r>
    <x v="1"/>
    <x v="2"/>
    <s v="Los Olivos"/>
    <x v="1"/>
    <x v="2"/>
    <x v="0"/>
    <n v="111"/>
    <n v="1410"/>
    <n v="156510"/>
  </r>
  <r>
    <x v="1"/>
    <x v="0"/>
    <s v="San Isidro"/>
    <x v="2"/>
    <x v="1"/>
    <x v="0"/>
    <n v="58"/>
    <n v="730"/>
    <n v="42340"/>
  </r>
  <r>
    <x v="1"/>
    <x v="0"/>
    <s v="San Isidro"/>
    <x v="1"/>
    <x v="2"/>
    <x v="0"/>
    <n v="40"/>
    <n v="1410"/>
    <n v="56400"/>
  </r>
  <r>
    <x v="1"/>
    <x v="1"/>
    <s v="San Isidro"/>
    <x v="0"/>
    <x v="1"/>
    <x v="2"/>
    <n v="32"/>
    <n v="550"/>
    <n v="17600"/>
  </r>
  <r>
    <x v="1"/>
    <x v="1"/>
    <s v="San Isidro"/>
    <x v="2"/>
    <x v="0"/>
    <x v="2"/>
    <n v="28"/>
    <n v="410"/>
    <n v="11480"/>
  </r>
  <r>
    <x v="1"/>
    <x v="1"/>
    <s v="San Isidro"/>
    <x v="0"/>
    <x v="0"/>
    <x v="0"/>
    <n v="26"/>
    <n v="340"/>
    <n v="8840"/>
  </r>
  <r>
    <x v="1"/>
    <x v="2"/>
    <s v="San Isidro"/>
    <x v="0"/>
    <x v="1"/>
    <x v="2"/>
    <n v="14"/>
    <n v="550"/>
    <n v="7700"/>
  </r>
  <r>
    <x v="1"/>
    <x v="2"/>
    <s v="San Isidro"/>
    <x v="2"/>
    <x v="2"/>
    <x v="2"/>
    <n v="101"/>
    <n v="980"/>
    <n v="98980"/>
  </r>
  <r>
    <x v="1"/>
    <x v="2"/>
    <s v="San Isidro"/>
    <x v="0"/>
    <x v="0"/>
    <x v="2"/>
    <n v="18"/>
    <n v="410"/>
    <n v="7380"/>
  </r>
  <r>
    <x v="1"/>
    <x v="0"/>
    <s v="San Miguel"/>
    <x v="2"/>
    <x v="1"/>
    <x v="1"/>
    <n v="17"/>
    <n v="970"/>
    <n v="16490"/>
  </r>
  <r>
    <x v="1"/>
    <x v="0"/>
    <s v="San Miguel"/>
    <x v="0"/>
    <x v="2"/>
    <x v="1"/>
    <n v="25"/>
    <n v="1160"/>
    <n v="29000"/>
  </r>
  <r>
    <x v="1"/>
    <x v="1"/>
    <s v="San Miguel"/>
    <x v="2"/>
    <x v="2"/>
    <x v="1"/>
    <n v="33"/>
    <n v="1160"/>
    <n v="38280"/>
  </r>
  <r>
    <x v="1"/>
    <x v="1"/>
    <s v="San Miguel"/>
    <x v="1"/>
    <x v="0"/>
    <x v="1"/>
    <n v="27"/>
    <n v="720"/>
    <n v="19440"/>
  </r>
  <r>
    <x v="1"/>
    <x v="2"/>
    <s v="San Miguel"/>
    <x v="0"/>
    <x v="2"/>
    <x v="2"/>
    <n v="37"/>
    <n v="980"/>
    <n v="36260"/>
  </r>
  <r>
    <x v="1"/>
    <x v="2"/>
    <s v="San Miguel"/>
    <x v="1"/>
    <x v="0"/>
    <x v="2"/>
    <n v="90"/>
    <n v="410"/>
    <n v="36900"/>
  </r>
  <r>
    <x v="1"/>
    <x v="2"/>
    <s v="San Miguel"/>
    <x v="2"/>
    <x v="0"/>
    <x v="2"/>
    <n v="79"/>
    <n v="410"/>
    <n v="32390"/>
  </r>
  <r>
    <x v="1"/>
    <x v="2"/>
    <s v="San Miguel"/>
    <x v="0"/>
    <x v="0"/>
    <x v="1"/>
    <n v="46"/>
    <n v="720"/>
    <n v="33120"/>
  </r>
  <r>
    <x v="2"/>
    <x v="0"/>
    <s v="Barranco"/>
    <x v="1"/>
    <x v="1"/>
    <x v="1"/>
    <n v="42"/>
    <n v="970"/>
    <n v="40740"/>
  </r>
  <r>
    <x v="2"/>
    <x v="0"/>
    <s v="Barranco"/>
    <x v="0"/>
    <x v="1"/>
    <x v="1"/>
    <n v="42"/>
    <n v="970"/>
    <n v="40740"/>
  </r>
  <r>
    <x v="2"/>
    <x v="0"/>
    <s v="Barranco"/>
    <x v="1"/>
    <x v="1"/>
    <x v="1"/>
    <n v="84"/>
    <n v="970"/>
    <n v="81480"/>
  </r>
  <r>
    <x v="2"/>
    <x v="0"/>
    <s v="Barranco"/>
    <x v="0"/>
    <x v="2"/>
    <x v="1"/>
    <n v="47"/>
    <n v="1160"/>
    <n v="54520"/>
  </r>
  <r>
    <x v="2"/>
    <x v="0"/>
    <s v="Barranco"/>
    <x v="0"/>
    <x v="2"/>
    <x v="1"/>
    <n v="88"/>
    <n v="1160"/>
    <n v="102080"/>
  </r>
  <r>
    <x v="2"/>
    <x v="0"/>
    <s v="Barranco"/>
    <x v="0"/>
    <x v="0"/>
    <x v="0"/>
    <n v="21"/>
    <n v="340"/>
    <n v="7140"/>
  </r>
  <r>
    <x v="2"/>
    <x v="1"/>
    <s v="Barranco"/>
    <x v="0"/>
    <x v="1"/>
    <x v="0"/>
    <n v="87"/>
    <n v="730"/>
    <n v="63510"/>
  </r>
  <r>
    <x v="2"/>
    <x v="1"/>
    <s v="Barranco"/>
    <x v="1"/>
    <x v="2"/>
    <x v="1"/>
    <n v="65"/>
    <n v="1160"/>
    <n v="75400"/>
  </r>
  <r>
    <x v="2"/>
    <x v="1"/>
    <s v="Barranco"/>
    <x v="0"/>
    <x v="0"/>
    <x v="1"/>
    <n v="137"/>
    <n v="720"/>
    <n v="98640"/>
  </r>
  <r>
    <x v="2"/>
    <x v="1"/>
    <s v="Barranco"/>
    <x v="0"/>
    <x v="0"/>
    <x v="1"/>
    <n v="25"/>
    <n v="720"/>
    <n v="18000"/>
  </r>
  <r>
    <x v="2"/>
    <x v="0"/>
    <s v="Los Olivos"/>
    <x v="0"/>
    <x v="1"/>
    <x v="1"/>
    <n v="59"/>
    <n v="970"/>
    <n v="57230"/>
  </r>
  <r>
    <x v="2"/>
    <x v="0"/>
    <s v="Los Olivos"/>
    <x v="2"/>
    <x v="0"/>
    <x v="0"/>
    <n v="21"/>
    <n v="340"/>
    <n v="7140"/>
  </r>
  <r>
    <x v="2"/>
    <x v="1"/>
    <s v="Los Olivos"/>
    <x v="2"/>
    <x v="1"/>
    <x v="0"/>
    <n v="17"/>
    <n v="730"/>
    <n v="12410"/>
  </r>
  <r>
    <x v="2"/>
    <x v="1"/>
    <s v="Los Olivos"/>
    <x v="2"/>
    <x v="2"/>
    <x v="0"/>
    <n v="51"/>
    <n v="1410"/>
    <n v="71910"/>
  </r>
  <r>
    <x v="2"/>
    <x v="1"/>
    <s v="Los Olivos"/>
    <x v="2"/>
    <x v="2"/>
    <x v="1"/>
    <n v="36"/>
    <n v="1160"/>
    <n v="41760"/>
  </r>
  <r>
    <x v="2"/>
    <x v="1"/>
    <s v="Los Olivos"/>
    <x v="2"/>
    <x v="0"/>
    <x v="0"/>
    <n v="24"/>
    <n v="340"/>
    <n v="8160"/>
  </r>
  <r>
    <x v="2"/>
    <x v="1"/>
    <s v="Los Olivos"/>
    <x v="1"/>
    <x v="0"/>
    <x v="0"/>
    <n v="24"/>
    <n v="340"/>
    <n v="8160"/>
  </r>
  <r>
    <x v="2"/>
    <x v="2"/>
    <s v="Los Olivos"/>
    <x v="1"/>
    <x v="1"/>
    <x v="0"/>
    <n v="81"/>
    <n v="730"/>
    <n v="59130"/>
  </r>
  <r>
    <x v="2"/>
    <x v="0"/>
    <s v="San Isidro"/>
    <x v="0"/>
    <x v="0"/>
    <x v="0"/>
    <n v="92"/>
    <n v="340"/>
    <n v="31280"/>
  </r>
  <r>
    <x v="2"/>
    <x v="1"/>
    <s v="San Isidro"/>
    <x v="0"/>
    <x v="1"/>
    <x v="0"/>
    <n v="147"/>
    <n v="730"/>
    <n v="107310"/>
  </r>
  <r>
    <x v="2"/>
    <x v="2"/>
    <s v="San Isidro"/>
    <x v="1"/>
    <x v="1"/>
    <x v="0"/>
    <n v="11"/>
    <n v="730"/>
    <n v="8030"/>
  </r>
  <r>
    <x v="2"/>
    <x v="2"/>
    <s v="San Isidro"/>
    <x v="0"/>
    <x v="2"/>
    <x v="0"/>
    <n v="74"/>
    <n v="1410"/>
    <n v="104340"/>
  </r>
  <r>
    <x v="2"/>
    <x v="2"/>
    <s v="San Isidro"/>
    <x v="1"/>
    <x v="2"/>
    <x v="0"/>
    <n v="176"/>
    <n v="1410"/>
    <n v="248160"/>
  </r>
  <r>
    <x v="2"/>
    <x v="0"/>
    <s v="San Miguel"/>
    <x v="0"/>
    <x v="2"/>
    <x v="2"/>
    <n v="66"/>
    <n v="980"/>
    <n v="64680"/>
  </r>
  <r>
    <x v="2"/>
    <x v="0"/>
    <s v="San Miguel"/>
    <x v="0"/>
    <x v="0"/>
    <x v="2"/>
    <n v="16"/>
    <n v="410"/>
    <n v="6560"/>
  </r>
  <r>
    <x v="2"/>
    <x v="0"/>
    <s v="San Miguel"/>
    <x v="1"/>
    <x v="0"/>
    <x v="1"/>
    <n v="44"/>
    <n v="720"/>
    <n v="31680"/>
  </r>
  <r>
    <x v="2"/>
    <x v="1"/>
    <s v="San Miguel"/>
    <x v="2"/>
    <x v="1"/>
    <x v="2"/>
    <n v="12"/>
    <n v="550"/>
    <n v="6600"/>
  </r>
  <r>
    <x v="2"/>
    <x v="1"/>
    <s v="San Miguel"/>
    <x v="1"/>
    <x v="2"/>
    <x v="2"/>
    <n v="22"/>
    <n v="980"/>
    <n v="21560"/>
  </r>
  <r>
    <x v="2"/>
    <x v="1"/>
    <s v="San Miguel"/>
    <x v="1"/>
    <x v="2"/>
    <x v="2"/>
    <n v="122"/>
    <n v="980"/>
    <n v="119560"/>
  </r>
  <r>
    <x v="2"/>
    <x v="1"/>
    <s v="San Miguel"/>
    <x v="0"/>
    <x v="2"/>
    <x v="2"/>
    <n v="53"/>
    <n v="980"/>
    <n v="51940"/>
  </r>
  <r>
    <x v="2"/>
    <x v="1"/>
    <s v="San Miguel"/>
    <x v="0"/>
    <x v="2"/>
    <x v="1"/>
    <n v="51"/>
    <n v="1160"/>
    <n v="59160"/>
  </r>
  <r>
    <x v="2"/>
    <x v="2"/>
    <s v="San Miguel"/>
    <x v="1"/>
    <x v="1"/>
    <x v="2"/>
    <n v="46"/>
    <n v="550"/>
    <n v="25300"/>
  </r>
  <r>
    <x v="2"/>
    <x v="2"/>
    <s v="San Miguel"/>
    <x v="2"/>
    <x v="1"/>
    <x v="2"/>
    <n v="55"/>
    <n v="550"/>
    <n v="30250"/>
  </r>
  <r>
    <x v="2"/>
    <x v="2"/>
    <s v="San Miguel"/>
    <x v="2"/>
    <x v="1"/>
    <x v="2"/>
    <n v="54"/>
    <n v="550"/>
    <n v="297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 dinámica1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compact="0" compactData="0" gridDropZones="1" multipleFieldFilters="0">
  <location ref="A5:E10" firstHeaderRow="1" firstDataRow="2" firstDataCol="1" rowPageCount="3" colPageCount="1"/>
  <pivotFields count="9">
    <pivotField axis="axisPage" compact="0" outline="0" showAll="0">
      <items count="4">
        <item x="0"/>
        <item x="1"/>
        <item x="2"/>
        <item t="default"/>
      </items>
    </pivotField>
    <pivotField axis="axisPage" compact="0" outline="0" showAll="0">
      <items count="4">
        <item x="0"/>
        <item x="1"/>
        <item x="2"/>
        <item t="default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Col" compact="0" outline="0" showAll="0">
      <items count="4">
        <item x="1"/>
        <item x="2"/>
        <item x="0"/>
        <item t="default"/>
      </items>
    </pivotField>
    <pivotField axis="axisPage" compact="0" outline="0" showAll="0">
      <items count="4">
        <item x="2"/>
        <item x="0"/>
        <item x="1"/>
        <item t="default"/>
      </items>
    </pivotField>
    <pivotField compact="0" outline="0" showAll="0"/>
    <pivotField compact="0" numFmtId="43" outline="0" showAll="0"/>
    <pivotField dataField="1" compact="0" numFmtId="43" outline="0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pageFields count="3">
    <pageField fld="5" hier="-1"/>
    <pageField fld="0" hier="-1"/>
    <pageField fld="1" hier="-1"/>
  </pageFields>
  <dataFields count="1">
    <dataField name="Suma de Total" fld="8" baseField="0" baseItem="0" numFmtId="43"/>
  </dataFields>
  <formats count="16">
    <format dxfId="15">
      <pivotArea outline="0" collapsedLevelsAreSubtotals="1" fieldPosition="0"/>
    </format>
    <format dxfId="14">
      <pivotArea outline="0" collapsedLevelsAreSubtotals="1" fieldPosition="0"/>
    </format>
    <format dxfId="13">
      <pivotArea dataOnly="0" labelOnly="1" outline="0" fieldPosition="0">
        <references count="1">
          <reference field="3" count="0"/>
        </references>
      </pivotArea>
    </format>
    <format dxfId="12">
      <pivotArea dataOnly="0" labelOnly="1" grandRow="1" outline="0" fieldPosition="0"/>
    </format>
    <format dxfId="11">
      <pivotArea field="5" type="button" dataOnly="0" labelOnly="1" outline="0" axis="axisPage" fieldPosition="0"/>
    </format>
    <format dxfId="10">
      <pivotArea dataOnly="0" labelOnly="1" outline="0" fieldPosition="0">
        <references count="1">
          <reference field="5" count="0"/>
        </references>
      </pivotArea>
    </format>
    <format dxfId="9">
      <pivotArea field="0" type="button" dataOnly="0" labelOnly="1" outline="0" axis="axisPage" fieldPosition="1"/>
    </format>
    <format dxfId="8">
      <pivotArea dataOnly="0" labelOnly="1" outline="0" fieldPosition="0">
        <references count="1">
          <reference field="0" count="0"/>
        </references>
      </pivotArea>
    </format>
    <format dxfId="7">
      <pivotArea field="1" type="button" dataOnly="0" labelOnly="1" outline="0" axis="axisPage" fieldPosition="2"/>
    </format>
    <format dxfId="6">
      <pivotArea dataOnly="0" labelOnly="1" outline="0" fieldPosition="0">
        <references count="1">
          <reference field="1" count="0"/>
        </references>
      </pivotArea>
    </format>
    <format dxfId="5">
      <pivotArea type="origin" dataOnly="0" labelOnly="1" outline="0" fieldPosition="0"/>
    </format>
    <format dxfId="4">
      <pivotArea field="3" type="button" dataOnly="0" labelOnly="1" outline="0" axis="axisRow" fieldPosition="0"/>
    </format>
    <format dxfId="3">
      <pivotArea field="4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outline="0" fieldPosition="0">
        <references count="1">
          <reference field="4" count="0"/>
        </references>
      </pivotArea>
    </format>
    <format dxfId="0">
      <pivotArea dataOnly="0" labelOnly="1" grandCol="1" outline="0" fieldPosition="0"/>
    </format>
  </formats>
  <pivotTableStyleInfo name="PivotStyleMedium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K100"/>
  <sheetViews>
    <sheetView tabSelected="1" workbookViewId="0">
      <selection activeCell="I100" sqref="A1:I100"/>
    </sheetView>
  </sheetViews>
  <sheetFormatPr baseColWidth="10" defaultRowHeight="13.2" x14ac:dyDescent="0.25"/>
  <cols>
    <col min="1" max="1" width="7.5546875" customWidth="1"/>
    <col min="2" max="2" width="12.6640625" customWidth="1"/>
    <col min="3" max="3" width="12" customWidth="1"/>
    <col min="4" max="4" width="12.33203125" bestFit="1" customWidth="1"/>
    <col min="5" max="5" width="12.109375" customWidth="1"/>
    <col min="6" max="6" width="10.6640625" customWidth="1"/>
    <col min="7" max="7" width="11.33203125" customWidth="1"/>
    <col min="8" max="8" width="11.109375" customWidth="1"/>
    <col min="9" max="9" width="13" customWidth="1"/>
  </cols>
  <sheetData>
    <row r="1" spans="1:11" ht="15.6" x14ac:dyDescent="0.3">
      <c r="B1" s="19" t="s">
        <v>32</v>
      </c>
      <c r="C1" s="19"/>
      <c r="D1" s="19"/>
      <c r="E1" s="19"/>
    </row>
    <row r="2" spans="1:11" x14ac:dyDescent="0.25">
      <c r="C2" s="1"/>
      <c r="D2" s="1"/>
      <c r="E2" s="1"/>
    </row>
    <row r="3" spans="1:11" x14ac:dyDescent="0.25">
      <c r="B3" s="11" t="s">
        <v>26</v>
      </c>
      <c r="C3" s="11" t="s">
        <v>11</v>
      </c>
      <c r="D3" s="11" t="s">
        <v>8</v>
      </c>
      <c r="E3" s="12" t="s">
        <v>6</v>
      </c>
      <c r="K3" s="1"/>
    </row>
    <row r="4" spans="1:11" x14ac:dyDescent="0.25">
      <c r="A4" s="1"/>
      <c r="B4" s="13" t="s">
        <v>7</v>
      </c>
      <c r="C4" s="14">
        <v>410</v>
      </c>
      <c r="D4" s="14">
        <v>340</v>
      </c>
      <c r="E4" s="15">
        <v>720</v>
      </c>
    </row>
    <row r="5" spans="1:11" x14ac:dyDescent="0.25">
      <c r="A5" s="1"/>
      <c r="B5" s="4" t="s">
        <v>9</v>
      </c>
      <c r="C5" s="5">
        <v>550</v>
      </c>
      <c r="D5" s="5">
        <v>730</v>
      </c>
      <c r="E5" s="6">
        <v>970</v>
      </c>
    </row>
    <row r="6" spans="1:11" x14ac:dyDescent="0.25">
      <c r="A6" s="1"/>
      <c r="B6" s="16" t="s">
        <v>10</v>
      </c>
      <c r="C6" s="17">
        <v>980</v>
      </c>
      <c r="D6" s="17">
        <v>1410</v>
      </c>
      <c r="E6" s="18">
        <v>1160</v>
      </c>
    </row>
    <row r="8" spans="1:11" ht="15.6" x14ac:dyDescent="0.3">
      <c r="A8" s="19" t="s">
        <v>27</v>
      </c>
      <c r="B8" s="19"/>
      <c r="C8" s="19"/>
      <c r="D8" s="19"/>
      <c r="E8" s="19"/>
      <c r="F8" s="19"/>
      <c r="G8" s="19"/>
      <c r="H8" s="19"/>
      <c r="I8" s="19"/>
    </row>
    <row r="10" spans="1:11" x14ac:dyDescent="0.25">
      <c r="A10" s="10" t="s">
        <v>0</v>
      </c>
      <c r="B10" s="10" t="s">
        <v>23</v>
      </c>
      <c r="C10" s="10" t="s">
        <v>24</v>
      </c>
      <c r="D10" s="10" t="s">
        <v>1</v>
      </c>
      <c r="E10" s="10" t="s">
        <v>26</v>
      </c>
      <c r="F10" s="10" t="s">
        <v>2</v>
      </c>
      <c r="G10" s="10" t="s">
        <v>3</v>
      </c>
      <c r="H10" s="10" t="s">
        <v>4</v>
      </c>
      <c r="I10" s="10" t="s">
        <v>25</v>
      </c>
    </row>
    <row r="11" spans="1:11" x14ac:dyDescent="0.25">
      <c r="A11" t="s">
        <v>20</v>
      </c>
      <c r="B11" t="s">
        <v>28</v>
      </c>
      <c r="C11" t="s">
        <v>19</v>
      </c>
      <c r="D11" t="s">
        <v>14</v>
      </c>
      <c r="E11" t="s">
        <v>7</v>
      </c>
      <c r="F11" t="s">
        <v>11</v>
      </c>
      <c r="G11" s="2">
        <v>44</v>
      </c>
      <c r="H11" s="3">
        <f ca="1">INDIRECT(E11)  INDIRECT(F11)</f>
        <v>410</v>
      </c>
      <c r="I11" s="3">
        <f t="shared" ref="I11:I42" ca="1" si="0">G11*H11</f>
        <v>18040</v>
      </c>
    </row>
    <row r="12" spans="1:11" x14ac:dyDescent="0.25">
      <c r="A12" t="s">
        <v>22</v>
      </c>
      <c r="B12" t="s">
        <v>28</v>
      </c>
      <c r="C12" t="s">
        <v>5</v>
      </c>
      <c r="D12" t="s">
        <v>15</v>
      </c>
      <c r="E12" t="s">
        <v>10</v>
      </c>
      <c r="F12" t="s">
        <v>6</v>
      </c>
      <c r="G12" s="2">
        <v>51</v>
      </c>
      <c r="H12" s="3">
        <f ca="1">INDIRECT(E12)  INDIRECT(F12)</f>
        <v>1160</v>
      </c>
      <c r="I12" s="3">
        <f t="shared" ca="1" si="0"/>
        <v>59160</v>
      </c>
      <c r="J12" s="1"/>
      <c r="K12" s="1"/>
    </row>
    <row r="13" spans="1:11" x14ac:dyDescent="0.25">
      <c r="A13" t="s">
        <v>21</v>
      </c>
      <c r="B13" t="s">
        <v>12</v>
      </c>
      <c r="C13" t="s">
        <v>18</v>
      </c>
      <c r="D13" t="s">
        <v>16</v>
      </c>
      <c r="E13" t="s">
        <v>7</v>
      </c>
      <c r="F13" t="s">
        <v>6</v>
      </c>
      <c r="G13" s="2">
        <v>63</v>
      </c>
      <c r="H13" s="3">
        <f ca="1">INDIRECT(E13)  INDIRECT(F13)</f>
        <v>720</v>
      </c>
      <c r="I13" s="3">
        <f t="shared" ca="1" si="0"/>
        <v>45360</v>
      </c>
      <c r="J13" s="1"/>
      <c r="K13" s="1"/>
    </row>
    <row r="14" spans="1:11" x14ac:dyDescent="0.25">
      <c r="A14" t="s">
        <v>22</v>
      </c>
      <c r="B14" t="s">
        <v>28</v>
      </c>
      <c r="C14" t="s">
        <v>17</v>
      </c>
      <c r="D14" t="s">
        <v>15</v>
      </c>
      <c r="E14" t="s">
        <v>9</v>
      </c>
      <c r="F14" t="s">
        <v>8</v>
      </c>
      <c r="G14" s="2">
        <v>147</v>
      </c>
      <c r="H14" s="3">
        <f ca="1">INDIRECT(E14)  INDIRECT(F14)</f>
        <v>730</v>
      </c>
      <c r="I14" s="3">
        <f t="shared" ca="1" si="0"/>
        <v>107310</v>
      </c>
      <c r="J14" s="1"/>
      <c r="K14" s="1"/>
    </row>
    <row r="15" spans="1:11" x14ac:dyDescent="0.25">
      <c r="A15" t="s">
        <v>20</v>
      </c>
      <c r="B15" t="s">
        <v>13</v>
      </c>
      <c r="C15" t="s">
        <v>17</v>
      </c>
      <c r="D15" t="s">
        <v>14</v>
      </c>
      <c r="E15" t="s">
        <v>10</v>
      </c>
      <c r="F15" t="s">
        <v>8</v>
      </c>
      <c r="G15" s="2">
        <v>26</v>
      </c>
      <c r="H15" s="3">
        <f ca="1">INDIRECT(E15)  INDIRECT(F15)</f>
        <v>1410</v>
      </c>
      <c r="I15" s="3">
        <f t="shared" ca="1" si="0"/>
        <v>36660</v>
      </c>
    </row>
    <row r="16" spans="1:11" x14ac:dyDescent="0.25">
      <c r="A16" t="s">
        <v>22</v>
      </c>
      <c r="B16" t="s">
        <v>13</v>
      </c>
      <c r="C16" t="s">
        <v>5</v>
      </c>
      <c r="D16" t="s">
        <v>15</v>
      </c>
      <c r="E16" t="s">
        <v>7</v>
      </c>
      <c r="F16" t="s">
        <v>11</v>
      </c>
      <c r="G16" s="2">
        <v>16</v>
      </c>
      <c r="H16" s="3">
        <f ca="1">INDIRECT(E16)  INDIRECT(F16)</f>
        <v>410</v>
      </c>
      <c r="I16" s="3">
        <f t="shared" ca="1" si="0"/>
        <v>6560</v>
      </c>
    </row>
    <row r="17" spans="1:9" x14ac:dyDescent="0.25">
      <c r="A17" t="s">
        <v>22</v>
      </c>
      <c r="B17" t="s">
        <v>28</v>
      </c>
      <c r="C17" t="s">
        <v>19</v>
      </c>
      <c r="D17" t="s">
        <v>14</v>
      </c>
      <c r="E17" t="s">
        <v>10</v>
      </c>
      <c r="F17" t="s">
        <v>6</v>
      </c>
      <c r="G17" s="2">
        <v>36</v>
      </c>
      <c r="H17" s="3">
        <f ca="1">INDIRECT(E17)  INDIRECT(F17)</f>
        <v>1160</v>
      </c>
      <c r="I17" s="3">
        <f t="shared" ca="1" si="0"/>
        <v>41760</v>
      </c>
    </row>
    <row r="18" spans="1:9" x14ac:dyDescent="0.25">
      <c r="A18" t="s">
        <v>22</v>
      </c>
      <c r="B18" t="s">
        <v>28</v>
      </c>
      <c r="C18" t="s">
        <v>18</v>
      </c>
      <c r="D18" t="s">
        <v>15</v>
      </c>
      <c r="E18" t="s">
        <v>9</v>
      </c>
      <c r="F18" t="s">
        <v>8</v>
      </c>
      <c r="G18" s="2">
        <v>87</v>
      </c>
      <c r="H18" s="3">
        <f ca="1">INDIRECT(E18)  INDIRECT(F18)</f>
        <v>730</v>
      </c>
      <c r="I18" s="3">
        <f t="shared" ca="1" si="0"/>
        <v>63510</v>
      </c>
    </row>
    <row r="19" spans="1:9" x14ac:dyDescent="0.25">
      <c r="A19" t="s">
        <v>21</v>
      </c>
      <c r="B19" t="s">
        <v>28</v>
      </c>
      <c r="C19" t="s">
        <v>5</v>
      </c>
      <c r="D19" t="s">
        <v>16</v>
      </c>
      <c r="E19" t="s">
        <v>7</v>
      </c>
      <c r="F19" t="s">
        <v>6</v>
      </c>
      <c r="G19" s="2">
        <v>27</v>
      </c>
      <c r="H19" s="3">
        <f ca="1">INDIRECT(E19)  INDIRECT(F19)</f>
        <v>720</v>
      </c>
      <c r="I19" s="3">
        <f t="shared" ca="1" si="0"/>
        <v>19440</v>
      </c>
    </row>
    <row r="20" spans="1:9" x14ac:dyDescent="0.25">
      <c r="A20" t="s">
        <v>22</v>
      </c>
      <c r="B20" t="s">
        <v>12</v>
      </c>
      <c r="C20" t="s">
        <v>5</v>
      </c>
      <c r="D20" t="s">
        <v>14</v>
      </c>
      <c r="E20" t="s">
        <v>9</v>
      </c>
      <c r="F20" t="s">
        <v>11</v>
      </c>
      <c r="G20" s="2">
        <v>55</v>
      </c>
      <c r="H20" s="3">
        <f ca="1">INDIRECT(E20)  INDIRECT(F20)</f>
        <v>550</v>
      </c>
      <c r="I20" s="3">
        <f t="shared" ca="1" si="0"/>
        <v>30250</v>
      </c>
    </row>
    <row r="21" spans="1:9" x14ac:dyDescent="0.25">
      <c r="A21" t="s">
        <v>20</v>
      </c>
      <c r="B21" t="s">
        <v>28</v>
      </c>
      <c r="C21" t="s">
        <v>17</v>
      </c>
      <c r="D21" t="s">
        <v>15</v>
      </c>
      <c r="E21" t="s">
        <v>9</v>
      </c>
      <c r="F21" t="s">
        <v>8</v>
      </c>
      <c r="G21" s="2">
        <v>11</v>
      </c>
      <c r="H21" s="3">
        <f ca="1">INDIRECT(E21)  INDIRECT(F21)</f>
        <v>730</v>
      </c>
      <c r="I21" s="3">
        <f t="shared" ca="1" si="0"/>
        <v>8030</v>
      </c>
    </row>
    <row r="22" spans="1:9" x14ac:dyDescent="0.25">
      <c r="A22" t="s">
        <v>22</v>
      </c>
      <c r="B22" t="s">
        <v>28</v>
      </c>
      <c r="C22" t="s">
        <v>18</v>
      </c>
      <c r="D22" t="s">
        <v>16</v>
      </c>
      <c r="E22" t="s">
        <v>10</v>
      </c>
      <c r="F22" t="s">
        <v>6</v>
      </c>
      <c r="G22" s="2">
        <v>65</v>
      </c>
      <c r="H22" s="3">
        <f ca="1">INDIRECT(E22)  INDIRECT(F22)</f>
        <v>1160</v>
      </c>
      <c r="I22" s="3">
        <f t="shared" ca="1" si="0"/>
        <v>75400</v>
      </c>
    </row>
    <row r="23" spans="1:9" x14ac:dyDescent="0.25">
      <c r="A23" t="s">
        <v>21</v>
      </c>
      <c r="B23" t="s">
        <v>12</v>
      </c>
      <c r="C23" t="s">
        <v>5</v>
      </c>
      <c r="D23" t="s">
        <v>15</v>
      </c>
      <c r="E23" t="s">
        <v>7</v>
      </c>
      <c r="F23" t="s">
        <v>6</v>
      </c>
      <c r="G23" s="2">
        <v>46</v>
      </c>
      <c r="H23" s="3">
        <f ca="1">INDIRECT(E23)  INDIRECT(F23)</f>
        <v>720</v>
      </c>
      <c r="I23" s="3">
        <f t="shared" ca="1" si="0"/>
        <v>33120</v>
      </c>
    </row>
    <row r="24" spans="1:9" x14ac:dyDescent="0.25">
      <c r="A24" t="s">
        <v>21</v>
      </c>
      <c r="B24" t="s">
        <v>13</v>
      </c>
      <c r="C24" t="s">
        <v>17</v>
      </c>
      <c r="D24" t="s">
        <v>16</v>
      </c>
      <c r="E24" t="s">
        <v>10</v>
      </c>
      <c r="F24" t="s">
        <v>8</v>
      </c>
      <c r="G24" s="2">
        <v>40</v>
      </c>
      <c r="H24" s="3">
        <f ca="1">INDIRECT(E24)  INDIRECT(F24)</f>
        <v>1410</v>
      </c>
      <c r="I24" s="3">
        <f t="shared" ca="1" si="0"/>
        <v>56400</v>
      </c>
    </row>
    <row r="25" spans="1:9" x14ac:dyDescent="0.25">
      <c r="A25" t="s">
        <v>20</v>
      </c>
      <c r="B25" t="s">
        <v>12</v>
      </c>
      <c r="C25" t="s">
        <v>19</v>
      </c>
      <c r="D25" t="s">
        <v>16</v>
      </c>
      <c r="E25" t="s">
        <v>7</v>
      </c>
      <c r="F25" t="s">
        <v>6</v>
      </c>
      <c r="G25" s="2">
        <v>77</v>
      </c>
      <c r="H25" s="3">
        <f ca="1">INDIRECT(E25)  INDIRECT(F25)</f>
        <v>720</v>
      </c>
      <c r="I25" s="3">
        <f t="shared" ca="1" si="0"/>
        <v>55440</v>
      </c>
    </row>
    <row r="26" spans="1:9" x14ac:dyDescent="0.25">
      <c r="A26" t="s">
        <v>20</v>
      </c>
      <c r="B26" t="s">
        <v>13</v>
      </c>
      <c r="C26" t="s">
        <v>19</v>
      </c>
      <c r="D26" t="s">
        <v>16</v>
      </c>
      <c r="E26" t="s">
        <v>7</v>
      </c>
      <c r="F26" t="s">
        <v>11</v>
      </c>
      <c r="G26" s="2">
        <v>39</v>
      </c>
      <c r="H26" s="3">
        <f ca="1">INDIRECT(E26)  INDIRECT(F26)</f>
        <v>410</v>
      </c>
      <c r="I26" s="3">
        <f t="shared" ca="1" si="0"/>
        <v>15990</v>
      </c>
    </row>
    <row r="27" spans="1:9" x14ac:dyDescent="0.25">
      <c r="A27" t="s">
        <v>21</v>
      </c>
      <c r="B27" t="s">
        <v>13</v>
      </c>
      <c r="C27" t="s">
        <v>5</v>
      </c>
      <c r="D27" t="s">
        <v>14</v>
      </c>
      <c r="E27" t="s">
        <v>9</v>
      </c>
      <c r="F27" t="s">
        <v>6</v>
      </c>
      <c r="G27" s="2">
        <v>17</v>
      </c>
      <c r="H27" s="3">
        <f ca="1">INDIRECT(E27)  INDIRECT(F27)</f>
        <v>970</v>
      </c>
      <c r="I27" s="3">
        <f t="shared" ca="1" si="0"/>
        <v>16490</v>
      </c>
    </row>
    <row r="28" spans="1:9" x14ac:dyDescent="0.25">
      <c r="A28" t="s">
        <v>21</v>
      </c>
      <c r="B28" t="s">
        <v>13</v>
      </c>
      <c r="C28" t="s">
        <v>5</v>
      </c>
      <c r="D28" t="s">
        <v>15</v>
      </c>
      <c r="E28" t="s">
        <v>10</v>
      </c>
      <c r="F28" t="s">
        <v>6</v>
      </c>
      <c r="G28" s="2">
        <v>25</v>
      </c>
      <c r="H28" s="3">
        <f ca="1">INDIRECT(E28)  INDIRECT(F28)</f>
        <v>1160</v>
      </c>
      <c r="I28" s="3">
        <f t="shared" ca="1" si="0"/>
        <v>29000</v>
      </c>
    </row>
    <row r="29" spans="1:9" x14ac:dyDescent="0.25">
      <c r="A29" t="s">
        <v>21</v>
      </c>
      <c r="B29" t="s">
        <v>12</v>
      </c>
      <c r="C29" t="s">
        <v>18</v>
      </c>
      <c r="D29" t="s">
        <v>16</v>
      </c>
      <c r="E29" t="s">
        <v>10</v>
      </c>
      <c r="F29" t="s">
        <v>6</v>
      </c>
      <c r="G29" s="2">
        <v>61</v>
      </c>
      <c r="H29" s="3">
        <f ca="1">INDIRECT(E29)  INDIRECT(F29)</f>
        <v>1160</v>
      </c>
      <c r="I29" s="3">
        <f t="shared" ca="1" si="0"/>
        <v>70760</v>
      </c>
    </row>
    <row r="30" spans="1:9" x14ac:dyDescent="0.25">
      <c r="A30" t="s">
        <v>20</v>
      </c>
      <c r="B30" t="s">
        <v>13</v>
      </c>
      <c r="C30" t="s">
        <v>17</v>
      </c>
      <c r="D30" t="s">
        <v>14</v>
      </c>
      <c r="E30" t="s">
        <v>7</v>
      </c>
      <c r="F30" t="s">
        <v>8</v>
      </c>
      <c r="G30" s="2">
        <v>48</v>
      </c>
      <c r="H30" s="3">
        <f ca="1">INDIRECT(E30)  INDIRECT(F30)</f>
        <v>340</v>
      </c>
      <c r="I30" s="3">
        <f t="shared" ca="1" si="0"/>
        <v>16320</v>
      </c>
    </row>
    <row r="31" spans="1:9" x14ac:dyDescent="0.25">
      <c r="A31" t="s">
        <v>21</v>
      </c>
      <c r="B31" t="s">
        <v>28</v>
      </c>
      <c r="C31" t="s">
        <v>5</v>
      </c>
      <c r="D31" t="s">
        <v>14</v>
      </c>
      <c r="E31" t="s">
        <v>10</v>
      </c>
      <c r="F31" t="s">
        <v>6</v>
      </c>
      <c r="G31" s="2">
        <v>33</v>
      </c>
      <c r="H31" s="3">
        <f ca="1">INDIRECT(E31)  INDIRECT(F31)</f>
        <v>1160</v>
      </c>
      <c r="I31" s="3">
        <f t="shared" ca="1" si="0"/>
        <v>38280</v>
      </c>
    </row>
    <row r="32" spans="1:9" x14ac:dyDescent="0.25">
      <c r="A32" t="s">
        <v>22</v>
      </c>
      <c r="B32" t="s">
        <v>28</v>
      </c>
      <c r="C32" t="s">
        <v>18</v>
      </c>
      <c r="D32" t="s">
        <v>15</v>
      </c>
      <c r="E32" t="s">
        <v>7</v>
      </c>
      <c r="F32" t="s">
        <v>6</v>
      </c>
      <c r="G32" s="2">
        <v>25</v>
      </c>
      <c r="H32" s="3">
        <f ca="1">INDIRECT(E32)  INDIRECT(F32)</f>
        <v>720</v>
      </c>
      <c r="I32" s="3">
        <f t="shared" ca="1" si="0"/>
        <v>18000</v>
      </c>
    </row>
    <row r="33" spans="1:9" x14ac:dyDescent="0.25">
      <c r="A33" t="s">
        <v>22</v>
      </c>
      <c r="B33" t="s">
        <v>13</v>
      </c>
      <c r="C33" t="s">
        <v>18</v>
      </c>
      <c r="D33" t="s">
        <v>15</v>
      </c>
      <c r="E33" t="s">
        <v>10</v>
      </c>
      <c r="F33" t="s">
        <v>6</v>
      </c>
      <c r="G33" s="2">
        <v>88</v>
      </c>
      <c r="H33" s="3">
        <f ca="1">INDIRECT(E33)  INDIRECT(F33)</f>
        <v>1160</v>
      </c>
      <c r="I33" s="3">
        <f t="shared" ca="1" si="0"/>
        <v>102080</v>
      </c>
    </row>
    <row r="34" spans="1:9" x14ac:dyDescent="0.25">
      <c r="A34" t="s">
        <v>21</v>
      </c>
      <c r="B34" t="s">
        <v>12</v>
      </c>
      <c r="C34" t="s">
        <v>18</v>
      </c>
      <c r="D34" t="s">
        <v>15</v>
      </c>
      <c r="E34" t="s">
        <v>7</v>
      </c>
      <c r="F34" t="s">
        <v>8</v>
      </c>
      <c r="G34" s="2">
        <v>36</v>
      </c>
      <c r="H34" s="3">
        <f ca="1">INDIRECT(E34)  INDIRECT(F34)</f>
        <v>340</v>
      </c>
      <c r="I34" s="3">
        <f t="shared" ca="1" si="0"/>
        <v>12240</v>
      </c>
    </row>
    <row r="35" spans="1:9" x14ac:dyDescent="0.25">
      <c r="A35" t="s">
        <v>21</v>
      </c>
      <c r="B35" t="s">
        <v>12</v>
      </c>
      <c r="C35" t="s">
        <v>17</v>
      </c>
      <c r="D35" t="s">
        <v>15</v>
      </c>
      <c r="E35" t="s">
        <v>9</v>
      </c>
      <c r="F35" t="s">
        <v>11</v>
      </c>
      <c r="G35" s="2">
        <v>14</v>
      </c>
      <c r="H35" s="3">
        <f ca="1">INDIRECT(E35)  INDIRECT(F35)</f>
        <v>550</v>
      </c>
      <c r="I35" s="3">
        <f t="shared" ca="1" si="0"/>
        <v>7700</v>
      </c>
    </row>
    <row r="36" spans="1:9" x14ac:dyDescent="0.25">
      <c r="A36" t="s">
        <v>22</v>
      </c>
      <c r="B36" t="s">
        <v>13</v>
      </c>
      <c r="C36" t="s">
        <v>5</v>
      </c>
      <c r="D36" t="s">
        <v>15</v>
      </c>
      <c r="E36" t="s">
        <v>10</v>
      </c>
      <c r="F36" t="s">
        <v>11</v>
      </c>
      <c r="G36" s="2">
        <v>66</v>
      </c>
      <c r="H36" s="3">
        <f ca="1">INDIRECT(E36)  INDIRECT(F36)</f>
        <v>980</v>
      </c>
      <c r="I36" s="3">
        <f t="shared" ca="1" si="0"/>
        <v>64680</v>
      </c>
    </row>
    <row r="37" spans="1:9" x14ac:dyDescent="0.25">
      <c r="A37" t="s">
        <v>21</v>
      </c>
      <c r="B37" t="s">
        <v>12</v>
      </c>
      <c r="C37" t="s">
        <v>5</v>
      </c>
      <c r="D37" t="s">
        <v>16</v>
      </c>
      <c r="E37" t="s">
        <v>7</v>
      </c>
      <c r="F37" t="s">
        <v>11</v>
      </c>
      <c r="G37" s="2">
        <v>90</v>
      </c>
      <c r="H37" s="3">
        <f ca="1">INDIRECT(E37)  INDIRECT(F37)</f>
        <v>410</v>
      </c>
      <c r="I37" s="3">
        <f t="shared" ca="1" si="0"/>
        <v>36900</v>
      </c>
    </row>
    <row r="38" spans="1:9" x14ac:dyDescent="0.25">
      <c r="A38" t="s">
        <v>21</v>
      </c>
      <c r="B38" t="s">
        <v>12</v>
      </c>
      <c r="C38" t="s">
        <v>5</v>
      </c>
      <c r="D38" t="s">
        <v>15</v>
      </c>
      <c r="E38" t="s">
        <v>10</v>
      </c>
      <c r="F38" t="s">
        <v>11</v>
      </c>
      <c r="G38" s="2">
        <v>37</v>
      </c>
      <c r="H38" s="3">
        <f ca="1">INDIRECT(E38)  INDIRECT(F38)</f>
        <v>980</v>
      </c>
      <c r="I38" s="3">
        <f t="shared" ca="1" si="0"/>
        <v>36260</v>
      </c>
    </row>
    <row r="39" spans="1:9" x14ac:dyDescent="0.25">
      <c r="A39" t="s">
        <v>20</v>
      </c>
      <c r="B39" t="s">
        <v>12</v>
      </c>
      <c r="C39" t="s">
        <v>19</v>
      </c>
      <c r="D39" t="s">
        <v>14</v>
      </c>
      <c r="E39" t="s">
        <v>10</v>
      </c>
      <c r="F39" t="s">
        <v>11</v>
      </c>
      <c r="G39" s="2">
        <v>66</v>
      </c>
      <c r="H39" s="3">
        <f ca="1">INDIRECT(E39)  INDIRECT(F39)</f>
        <v>980</v>
      </c>
      <c r="I39" s="3">
        <f t="shared" ca="1" si="0"/>
        <v>64680</v>
      </c>
    </row>
    <row r="40" spans="1:9" x14ac:dyDescent="0.25">
      <c r="A40" t="s">
        <v>20</v>
      </c>
      <c r="B40" t="s">
        <v>13</v>
      </c>
      <c r="C40" t="s">
        <v>17</v>
      </c>
      <c r="D40" t="s">
        <v>14</v>
      </c>
      <c r="E40" t="s">
        <v>9</v>
      </c>
      <c r="F40" t="s">
        <v>8</v>
      </c>
      <c r="G40" s="2">
        <v>74</v>
      </c>
      <c r="H40" s="3">
        <f ca="1">INDIRECT(E40)  INDIRECT(F40)</f>
        <v>730</v>
      </c>
      <c r="I40" s="3">
        <f t="shared" ca="1" si="0"/>
        <v>54020</v>
      </c>
    </row>
    <row r="41" spans="1:9" x14ac:dyDescent="0.25">
      <c r="A41" t="s">
        <v>20</v>
      </c>
      <c r="B41" t="s">
        <v>12</v>
      </c>
      <c r="C41" t="s">
        <v>19</v>
      </c>
      <c r="D41" t="s">
        <v>16</v>
      </c>
      <c r="E41" t="s">
        <v>9</v>
      </c>
      <c r="F41" t="s">
        <v>11</v>
      </c>
      <c r="G41" s="2">
        <v>65</v>
      </c>
      <c r="H41" s="3">
        <f ca="1">INDIRECT(E41)  INDIRECT(F41)</f>
        <v>550</v>
      </c>
      <c r="I41" s="3">
        <f t="shared" ca="1" si="0"/>
        <v>35750</v>
      </c>
    </row>
    <row r="42" spans="1:9" x14ac:dyDescent="0.25">
      <c r="A42" t="s">
        <v>22</v>
      </c>
      <c r="B42" t="s">
        <v>12</v>
      </c>
      <c r="C42" t="s">
        <v>17</v>
      </c>
      <c r="D42" t="s">
        <v>15</v>
      </c>
      <c r="E42" t="s">
        <v>10</v>
      </c>
      <c r="F42" t="s">
        <v>8</v>
      </c>
      <c r="G42" s="2">
        <v>74</v>
      </c>
      <c r="H42" s="3">
        <f ca="1">INDIRECT(E42)  INDIRECT(F42)</f>
        <v>1410</v>
      </c>
      <c r="I42" s="3">
        <f t="shared" ca="1" si="0"/>
        <v>104340</v>
      </c>
    </row>
    <row r="43" spans="1:9" x14ac:dyDescent="0.25">
      <c r="A43" t="s">
        <v>20</v>
      </c>
      <c r="B43" t="s">
        <v>12</v>
      </c>
      <c r="C43" t="s">
        <v>19</v>
      </c>
      <c r="D43" t="s">
        <v>14</v>
      </c>
      <c r="E43" t="s">
        <v>7</v>
      </c>
      <c r="F43" t="s">
        <v>11</v>
      </c>
      <c r="G43" s="2">
        <v>59</v>
      </c>
      <c r="H43" s="3">
        <f ca="1">INDIRECT(E43)  INDIRECT(F43)</f>
        <v>410</v>
      </c>
      <c r="I43" s="3">
        <f t="shared" ref="I43:I74" ca="1" si="1">G43*H43</f>
        <v>24190</v>
      </c>
    </row>
    <row r="44" spans="1:9" x14ac:dyDescent="0.25">
      <c r="A44" t="s">
        <v>22</v>
      </c>
      <c r="B44" t="s">
        <v>28</v>
      </c>
      <c r="C44" t="s">
        <v>5</v>
      </c>
      <c r="D44" t="s">
        <v>16</v>
      </c>
      <c r="E44" t="s">
        <v>10</v>
      </c>
      <c r="F44" t="s">
        <v>11</v>
      </c>
      <c r="G44" s="2">
        <v>22</v>
      </c>
      <c r="H44" s="3">
        <f ca="1">INDIRECT(E44)  INDIRECT(F44)</f>
        <v>980</v>
      </c>
      <c r="I44" s="3">
        <f t="shared" ca="1" si="1"/>
        <v>21560</v>
      </c>
    </row>
    <row r="45" spans="1:9" x14ac:dyDescent="0.25">
      <c r="A45" t="s">
        <v>22</v>
      </c>
      <c r="B45" t="s">
        <v>28</v>
      </c>
      <c r="C45" t="s">
        <v>18</v>
      </c>
      <c r="D45" t="s">
        <v>15</v>
      </c>
      <c r="E45" t="s">
        <v>7</v>
      </c>
      <c r="F45" t="s">
        <v>6</v>
      </c>
      <c r="G45" s="2">
        <v>137</v>
      </c>
      <c r="H45" s="3">
        <f ca="1">INDIRECT(E45)  INDIRECT(F45)</f>
        <v>720</v>
      </c>
      <c r="I45" s="3">
        <f t="shared" ca="1" si="1"/>
        <v>98640</v>
      </c>
    </row>
    <row r="46" spans="1:9" x14ac:dyDescent="0.25">
      <c r="A46" t="s">
        <v>22</v>
      </c>
      <c r="B46" t="s">
        <v>13</v>
      </c>
      <c r="C46" s="1" t="s">
        <v>18</v>
      </c>
      <c r="D46" t="s">
        <v>16</v>
      </c>
      <c r="E46" t="s">
        <v>9</v>
      </c>
      <c r="F46" t="s">
        <v>6</v>
      </c>
      <c r="G46" s="2">
        <v>42</v>
      </c>
      <c r="H46" s="3">
        <f ca="1">INDIRECT(E46)  INDIRECT(F46)</f>
        <v>970</v>
      </c>
      <c r="I46" s="3">
        <f t="shared" ca="1" si="1"/>
        <v>40740</v>
      </c>
    </row>
    <row r="47" spans="1:9" x14ac:dyDescent="0.25">
      <c r="A47" t="s">
        <v>20</v>
      </c>
      <c r="B47" t="s">
        <v>28</v>
      </c>
      <c r="C47" t="s">
        <v>19</v>
      </c>
      <c r="D47" t="s">
        <v>14</v>
      </c>
      <c r="E47" t="s">
        <v>7</v>
      </c>
      <c r="F47" t="s">
        <v>6</v>
      </c>
      <c r="G47" s="2">
        <v>65</v>
      </c>
      <c r="H47" s="3">
        <f ca="1">INDIRECT(E47)  INDIRECT(F47)</f>
        <v>720</v>
      </c>
      <c r="I47" s="3">
        <f t="shared" ca="1" si="1"/>
        <v>46800</v>
      </c>
    </row>
    <row r="48" spans="1:9" x14ac:dyDescent="0.25">
      <c r="A48" t="s">
        <v>21</v>
      </c>
      <c r="B48" t="s">
        <v>12</v>
      </c>
      <c r="C48" t="s">
        <v>19</v>
      </c>
      <c r="D48" t="s">
        <v>15</v>
      </c>
      <c r="E48" t="s">
        <v>9</v>
      </c>
      <c r="F48" t="s">
        <v>8</v>
      </c>
      <c r="G48" s="2">
        <v>40</v>
      </c>
      <c r="H48" s="3">
        <f ca="1">INDIRECT(E48)  INDIRECT(F48)</f>
        <v>730</v>
      </c>
      <c r="I48" s="3">
        <f t="shared" ca="1" si="1"/>
        <v>29200</v>
      </c>
    </row>
    <row r="49" spans="1:9" x14ac:dyDescent="0.25">
      <c r="A49" t="s">
        <v>21</v>
      </c>
      <c r="B49" t="s">
        <v>12</v>
      </c>
      <c r="C49" t="s">
        <v>17</v>
      </c>
      <c r="D49" t="s">
        <v>15</v>
      </c>
      <c r="E49" t="s">
        <v>7</v>
      </c>
      <c r="F49" t="s">
        <v>11</v>
      </c>
      <c r="G49" s="2">
        <v>18</v>
      </c>
      <c r="H49" s="3">
        <f ca="1">INDIRECT(E49)  INDIRECT(F49)</f>
        <v>410</v>
      </c>
      <c r="I49" s="3">
        <f t="shared" ca="1" si="1"/>
        <v>7380</v>
      </c>
    </row>
    <row r="50" spans="1:9" x14ac:dyDescent="0.25">
      <c r="A50" t="s">
        <v>22</v>
      </c>
      <c r="B50" t="s">
        <v>13</v>
      </c>
      <c r="C50" t="s">
        <v>17</v>
      </c>
      <c r="D50" t="s">
        <v>15</v>
      </c>
      <c r="E50" t="s">
        <v>7</v>
      </c>
      <c r="F50" t="s">
        <v>8</v>
      </c>
      <c r="G50" s="2">
        <v>92</v>
      </c>
      <c r="H50" s="3">
        <f ca="1">INDIRECT(E50)  INDIRECT(F50)</f>
        <v>340</v>
      </c>
      <c r="I50" s="3">
        <f t="shared" ca="1" si="1"/>
        <v>31280</v>
      </c>
    </row>
    <row r="51" spans="1:9" x14ac:dyDescent="0.25">
      <c r="A51" t="s">
        <v>22</v>
      </c>
      <c r="B51" t="s">
        <v>28</v>
      </c>
      <c r="C51" t="s">
        <v>5</v>
      </c>
      <c r="D51" t="s">
        <v>14</v>
      </c>
      <c r="E51" t="s">
        <v>9</v>
      </c>
      <c r="F51" t="s">
        <v>11</v>
      </c>
      <c r="G51" s="2">
        <v>12</v>
      </c>
      <c r="H51" s="3">
        <f ca="1">INDIRECT(E51)  INDIRECT(F51)</f>
        <v>550</v>
      </c>
      <c r="I51" s="3">
        <f t="shared" ca="1" si="1"/>
        <v>6600</v>
      </c>
    </row>
    <row r="52" spans="1:9" x14ac:dyDescent="0.25">
      <c r="A52" t="s">
        <v>20</v>
      </c>
      <c r="B52" t="s">
        <v>28</v>
      </c>
      <c r="C52" t="s">
        <v>17</v>
      </c>
      <c r="D52" t="s">
        <v>14</v>
      </c>
      <c r="E52" t="s">
        <v>7</v>
      </c>
      <c r="F52" t="s">
        <v>11</v>
      </c>
      <c r="G52" s="2">
        <v>84</v>
      </c>
      <c r="H52" s="3">
        <f ca="1">INDIRECT(E52)  INDIRECT(F52)</f>
        <v>410</v>
      </c>
      <c r="I52" s="3">
        <f t="shared" ca="1" si="1"/>
        <v>34440</v>
      </c>
    </row>
    <row r="53" spans="1:9" x14ac:dyDescent="0.25">
      <c r="A53" t="s">
        <v>20</v>
      </c>
      <c r="B53" t="s">
        <v>28</v>
      </c>
      <c r="C53" t="s">
        <v>17</v>
      </c>
      <c r="D53" t="s">
        <v>16</v>
      </c>
      <c r="E53" t="s">
        <v>7</v>
      </c>
      <c r="F53" t="s">
        <v>8</v>
      </c>
      <c r="G53" s="2">
        <v>66</v>
      </c>
      <c r="H53" s="3">
        <f ca="1">INDIRECT(E53)  INDIRECT(F53)</f>
        <v>340</v>
      </c>
      <c r="I53" s="3">
        <f t="shared" ca="1" si="1"/>
        <v>22440</v>
      </c>
    </row>
    <row r="54" spans="1:9" x14ac:dyDescent="0.25">
      <c r="A54" t="s">
        <v>20</v>
      </c>
      <c r="B54" t="s">
        <v>13</v>
      </c>
      <c r="C54" t="s">
        <v>19</v>
      </c>
      <c r="D54" t="s">
        <v>16</v>
      </c>
      <c r="E54" t="s">
        <v>10</v>
      </c>
      <c r="F54" t="s">
        <v>11</v>
      </c>
      <c r="G54" s="2">
        <v>134</v>
      </c>
      <c r="H54" s="3">
        <f ca="1">INDIRECT(E54)  INDIRECT(F54)</f>
        <v>980</v>
      </c>
      <c r="I54" s="3">
        <f t="shared" ca="1" si="1"/>
        <v>131320</v>
      </c>
    </row>
    <row r="55" spans="1:9" x14ac:dyDescent="0.25">
      <c r="A55" t="s">
        <v>21</v>
      </c>
      <c r="B55" t="s">
        <v>12</v>
      </c>
      <c r="C55" t="s">
        <v>18</v>
      </c>
      <c r="D55" t="s">
        <v>15</v>
      </c>
      <c r="E55" t="s">
        <v>7</v>
      </c>
      <c r="F55" t="s">
        <v>6</v>
      </c>
      <c r="G55" s="2">
        <v>60</v>
      </c>
      <c r="H55" s="3">
        <f ca="1">INDIRECT(E55)  INDIRECT(F55)</f>
        <v>720</v>
      </c>
      <c r="I55" s="3">
        <f t="shared" ca="1" si="1"/>
        <v>43200</v>
      </c>
    </row>
    <row r="56" spans="1:9" x14ac:dyDescent="0.25">
      <c r="A56" t="s">
        <v>20</v>
      </c>
      <c r="B56" t="s">
        <v>28</v>
      </c>
      <c r="C56" t="s">
        <v>5</v>
      </c>
      <c r="D56" t="s">
        <v>14</v>
      </c>
      <c r="E56" t="s">
        <v>7</v>
      </c>
      <c r="F56" t="s">
        <v>11</v>
      </c>
      <c r="G56" s="2">
        <v>64</v>
      </c>
      <c r="H56" s="3">
        <f ca="1">INDIRECT(E56)  INDIRECT(F56)</f>
        <v>410</v>
      </c>
      <c r="I56" s="3">
        <f t="shared" ca="1" si="1"/>
        <v>26240</v>
      </c>
    </row>
    <row r="57" spans="1:9" x14ac:dyDescent="0.25">
      <c r="A57" t="s">
        <v>20</v>
      </c>
      <c r="B57" t="s">
        <v>28</v>
      </c>
      <c r="C57" t="s">
        <v>17</v>
      </c>
      <c r="D57" t="s">
        <v>14</v>
      </c>
      <c r="E57" t="s">
        <v>7</v>
      </c>
      <c r="F57" t="s">
        <v>8</v>
      </c>
      <c r="G57" s="2">
        <v>117</v>
      </c>
      <c r="H57" s="3">
        <f ca="1">INDIRECT(E57)  INDIRECT(F57)</f>
        <v>340</v>
      </c>
      <c r="I57" s="3">
        <f t="shared" ca="1" si="1"/>
        <v>39780</v>
      </c>
    </row>
    <row r="58" spans="1:9" x14ac:dyDescent="0.25">
      <c r="A58" t="s">
        <v>21</v>
      </c>
      <c r="B58" t="s">
        <v>28</v>
      </c>
      <c r="C58" t="s">
        <v>17</v>
      </c>
      <c r="D58" t="s">
        <v>15</v>
      </c>
      <c r="E58" t="s">
        <v>9</v>
      </c>
      <c r="F58" t="s">
        <v>11</v>
      </c>
      <c r="G58" s="2">
        <v>32</v>
      </c>
      <c r="H58" s="3">
        <f ca="1">INDIRECT(E58)  INDIRECT(F58)</f>
        <v>550</v>
      </c>
      <c r="I58" s="3">
        <f t="shared" ca="1" si="1"/>
        <v>17600</v>
      </c>
    </row>
    <row r="59" spans="1:9" x14ac:dyDescent="0.25">
      <c r="A59" t="s">
        <v>21</v>
      </c>
      <c r="B59" t="s">
        <v>12</v>
      </c>
      <c r="C59" t="s">
        <v>19</v>
      </c>
      <c r="D59" t="s">
        <v>16</v>
      </c>
      <c r="E59" t="s">
        <v>10</v>
      </c>
      <c r="F59" t="s">
        <v>8</v>
      </c>
      <c r="G59" s="2">
        <v>111</v>
      </c>
      <c r="H59" s="3">
        <f ca="1">INDIRECT(E59)  INDIRECT(F59)</f>
        <v>1410</v>
      </c>
      <c r="I59" s="3">
        <f t="shared" ca="1" si="1"/>
        <v>156510</v>
      </c>
    </row>
    <row r="60" spans="1:9" x14ac:dyDescent="0.25">
      <c r="A60" t="s">
        <v>20</v>
      </c>
      <c r="B60" t="s">
        <v>28</v>
      </c>
      <c r="C60" t="s">
        <v>18</v>
      </c>
      <c r="D60" t="s">
        <v>16</v>
      </c>
      <c r="E60" t="s">
        <v>10</v>
      </c>
      <c r="F60" t="s">
        <v>6</v>
      </c>
      <c r="G60" s="2">
        <v>29</v>
      </c>
      <c r="H60" s="3">
        <f ca="1">INDIRECT(E60)  INDIRECT(F60)</f>
        <v>1160</v>
      </c>
      <c r="I60" s="3">
        <f t="shared" ca="1" si="1"/>
        <v>33640</v>
      </c>
    </row>
    <row r="61" spans="1:9" x14ac:dyDescent="0.25">
      <c r="A61" t="s">
        <v>21</v>
      </c>
      <c r="B61" t="s">
        <v>28</v>
      </c>
      <c r="C61" t="s">
        <v>17</v>
      </c>
      <c r="D61" t="s">
        <v>14</v>
      </c>
      <c r="E61" t="s">
        <v>7</v>
      </c>
      <c r="F61" t="s">
        <v>11</v>
      </c>
      <c r="G61" s="2">
        <v>28</v>
      </c>
      <c r="H61" s="3">
        <f ca="1">INDIRECT(E61)  INDIRECT(F61)</f>
        <v>410</v>
      </c>
      <c r="I61" s="3">
        <f t="shared" ca="1" si="1"/>
        <v>11480</v>
      </c>
    </row>
    <row r="62" spans="1:9" x14ac:dyDescent="0.25">
      <c r="A62" t="s">
        <v>22</v>
      </c>
      <c r="B62" t="s">
        <v>12</v>
      </c>
      <c r="C62" t="s">
        <v>5</v>
      </c>
      <c r="D62" t="s">
        <v>14</v>
      </c>
      <c r="E62" t="s">
        <v>9</v>
      </c>
      <c r="F62" t="s">
        <v>11</v>
      </c>
      <c r="G62" s="2">
        <v>54</v>
      </c>
      <c r="H62" s="3">
        <f ca="1">INDIRECT(E62)  INDIRECT(F62)</f>
        <v>550</v>
      </c>
      <c r="I62" s="3">
        <f t="shared" ca="1" si="1"/>
        <v>29700</v>
      </c>
    </row>
    <row r="63" spans="1:9" x14ac:dyDescent="0.25">
      <c r="A63" t="s">
        <v>22</v>
      </c>
      <c r="B63" t="s">
        <v>28</v>
      </c>
      <c r="C63" t="s">
        <v>5</v>
      </c>
      <c r="D63" t="s">
        <v>16</v>
      </c>
      <c r="E63" t="s">
        <v>10</v>
      </c>
      <c r="F63" t="s">
        <v>11</v>
      </c>
      <c r="G63" s="2">
        <v>122</v>
      </c>
      <c r="H63" s="3">
        <f ca="1">INDIRECT(E63)  INDIRECT(F63)</f>
        <v>980</v>
      </c>
      <c r="I63" s="3">
        <f t="shared" ca="1" si="1"/>
        <v>119560</v>
      </c>
    </row>
    <row r="64" spans="1:9" x14ac:dyDescent="0.25">
      <c r="A64" t="s">
        <v>20</v>
      </c>
      <c r="B64" t="s">
        <v>28</v>
      </c>
      <c r="C64" t="s">
        <v>19</v>
      </c>
      <c r="D64" t="s">
        <v>14</v>
      </c>
      <c r="E64" t="s">
        <v>10</v>
      </c>
      <c r="F64" t="s">
        <v>6</v>
      </c>
      <c r="G64" s="2">
        <v>57</v>
      </c>
      <c r="H64" s="3">
        <f ca="1">INDIRECT(E64)  INDIRECT(F64)</f>
        <v>1160</v>
      </c>
      <c r="I64" s="3">
        <f t="shared" ca="1" si="1"/>
        <v>66120</v>
      </c>
    </row>
    <row r="65" spans="1:9" x14ac:dyDescent="0.25">
      <c r="A65" t="s">
        <v>21</v>
      </c>
      <c r="B65" t="s">
        <v>28</v>
      </c>
      <c r="C65" t="s">
        <v>17</v>
      </c>
      <c r="D65" t="s">
        <v>15</v>
      </c>
      <c r="E65" t="s">
        <v>7</v>
      </c>
      <c r="F65" t="s">
        <v>8</v>
      </c>
      <c r="G65" s="2">
        <v>26</v>
      </c>
      <c r="H65" s="3">
        <f ca="1">INDIRECT(E65)  INDIRECT(F65)</f>
        <v>340</v>
      </c>
      <c r="I65" s="3">
        <f t="shared" ca="1" si="1"/>
        <v>8840</v>
      </c>
    </row>
    <row r="66" spans="1:9" x14ac:dyDescent="0.25">
      <c r="A66" t="s">
        <v>22</v>
      </c>
      <c r="B66" t="s">
        <v>13</v>
      </c>
      <c r="C66" t="s">
        <v>18</v>
      </c>
      <c r="D66" t="s">
        <v>15</v>
      </c>
      <c r="E66" t="s">
        <v>10</v>
      </c>
      <c r="F66" t="s">
        <v>6</v>
      </c>
      <c r="G66" s="2">
        <v>47</v>
      </c>
      <c r="H66" s="3">
        <f ca="1">INDIRECT(E66)  INDIRECT(F66)</f>
        <v>1160</v>
      </c>
      <c r="I66" s="3">
        <f t="shared" ca="1" si="1"/>
        <v>54520</v>
      </c>
    </row>
    <row r="67" spans="1:9" x14ac:dyDescent="0.25">
      <c r="A67" t="s">
        <v>20</v>
      </c>
      <c r="B67" t="s">
        <v>13</v>
      </c>
      <c r="C67" t="s">
        <v>18</v>
      </c>
      <c r="D67" t="s">
        <v>16</v>
      </c>
      <c r="E67" t="s">
        <v>7</v>
      </c>
      <c r="F67" t="s">
        <v>8</v>
      </c>
      <c r="G67" s="2">
        <v>43</v>
      </c>
      <c r="H67" s="3">
        <f ca="1">INDIRECT(E67)  INDIRECT(F67)</f>
        <v>340</v>
      </c>
      <c r="I67" s="3">
        <f t="shared" ca="1" si="1"/>
        <v>14620</v>
      </c>
    </row>
    <row r="68" spans="1:9" x14ac:dyDescent="0.25">
      <c r="A68" t="s">
        <v>21</v>
      </c>
      <c r="B68" t="s">
        <v>12</v>
      </c>
      <c r="C68" t="s">
        <v>17</v>
      </c>
      <c r="D68" t="s">
        <v>14</v>
      </c>
      <c r="E68" t="s">
        <v>10</v>
      </c>
      <c r="F68" t="s">
        <v>11</v>
      </c>
      <c r="G68" s="2">
        <v>101</v>
      </c>
      <c r="H68" s="3">
        <f ca="1">INDIRECT(E68)  INDIRECT(F68)</f>
        <v>980</v>
      </c>
      <c r="I68" s="3">
        <f t="shared" ca="1" si="1"/>
        <v>98980</v>
      </c>
    </row>
    <row r="69" spans="1:9" x14ac:dyDescent="0.25">
      <c r="A69" t="s">
        <v>21</v>
      </c>
      <c r="B69" t="s">
        <v>12</v>
      </c>
      <c r="C69" t="s">
        <v>18</v>
      </c>
      <c r="D69" t="s">
        <v>15</v>
      </c>
      <c r="E69" t="s">
        <v>9</v>
      </c>
      <c r="F69" t="s">
        <v>6</v>
      </c>
      <c r="G69" s="2">
        <v>45</v>
      </c>
      <c r="H69" s="3">
        <f ca="1">INDIRECT(E69)  INDIRECT(F69)</f>
        <v>970</v>
      </c>
      <c r="I69" s="3">
        <f t="shared" ca="1" si="1"/>
        <v>43650</v>
      </c>
    </row>
    <row r="70" spans="1:9" x14ac:dyDescent="0.25">
      <c r="A70" t="s">
        <v>20</v>
      </c>
      <c r="B70" t="s">
        <v>12</v>
      </c>
      <c r="C70" t="s">
        <v>17</v>
      </c>
      <c r="D70" t="s">
        <v>16</v>
      </c>
      <c r="E70" t="s">
        <v>10</v>
      </c>
      <c r="F70" t="s">
        <v>11</v>
      </c>
      <c r="G70" s="2">
        <v>41</v>
      </c>
      <c r="H70" s="3">
        <f ca="1">INDIRECT(E70)  INDIRECT(F70)</f>
        <v>980</v>
      </c>
      <c r="I70" s="3">
        <f t="shared" ca="1" si="1"/>
        <v>40180</v>
      </c>
    </row>
    <row r="71" spans="1:9" x14ac:dyDescent="0.25">
      <c r="A71" t="s">
        <v>22</v>
      </c>
      <c r="B71" t="s">
        <v>12</v>
      </c>
      <c r="C71" t="s">
        <v>17</v>
      </c>
      <c r="D71" t="s">
        <v>16</v>
      </c>
      <c r="E71" t="s">
        <v>10</v>
      </c>
      <c r="F71" t="s">
        <v>8</v>
      </c>
      <c r="G71" s="2">
        <v>176</v>
      </c>
      <c r="H71" s="3">
        <f ca="1">INDIRECT(E71)  INDIRECT(F71)</f>
        <v>1410</v>
      </c>
      <c r="I71" s="3">
        <f t="shared" ca="1" si="1"/>
        <v>248160</v>
      </c>
    </row>
    <row r="72" spans="1:9" x14ac:dyDescent="0.25">
      <c r="A72" t="s">
        <v>22</v>
      </c>
      <c r="B72" t="s">
        <v>28</v>
      </c>
      <c r="C72" t="s">
        <v>19</v>
      </c>
      <c r="D72" t="s">
        <v>14</v>
      </c>
      <c r="E72" t="s">
        <v>9</v>
      </c>
      <c r="F72" t="s">
        <v>8</v>
      </c>
      <c r="G72" s="2">
        <v>17</v>
      </c>
      <c r="H72" s="3">
        <f ca="1">INDIRECT(E72)  INDIRECT(F72)</f>
        <v>730</v>
      </c>
      <c r="I72" s="3">
        <f t="shared" ca="1" si="1"/>
        <v>12410</v>
      </c>
    </row>
    <row r="73" spans="1:9" x14ac:dyDescent="0.25">
      <c r="A73" t="s">
        <v>22</v>
      </c>
      <c r="B73" t="s">
        <v>13</v>
      </c>
      <c r="C73" t="s">
        <v>18</v>
      </c>
      <c r="D73" t="s">
        <v>15</v>
      </c>
      <c r="E73" t="s">
        <v>7</v>
      </c>
      <c r="F73" t="s">
        <v>8</v>
      </c>
      <c r="G73" s="2">
        <v>21</v>
      </c>
      <c r="H73" s="3">
        <f ca="1">INDIRECT(E73)  INDIRECT(F73)</f>
        <v>340</v>
      </c>
      <c r="I73" s="3">
        <f t="shared" ca="1" si="1"/>
        <v>7140</v>
      </c>
    </row>
    <row r="74" spans="1:9" x14ac:dyDescent="0.25">
      <c r="A74" t="s">
        <v>21</v>
      </c>
      <c r="B74" t="s">
        <v>12</v>
      </c>
      <c r="C74" t="s">
        <v>18</v>
      </c>
      <c r="D74" t="s">
        <v>15</v>
      </c>
      <c r="E74" t="s">
        <v>10</v>
      </c>
      <c r="F74" t="s">
        <v>6</v>
      </c>
      <c r="G74" s="2">
        <v>69</v>
      </c>
      <c r="H74" s="3">
        <f ca="1">INDIRECT(E74)  INDIRECT(F74)</f>
        <v>1160</v>
      </c>
      <c r="I74" s="3">
        <f t="shared" ca="1" si="1"/>
        <v>80040</v>
      </c>
    </row>
    <row r="75" spans="1:9" x14ac:dyDescent="0.25">
      <c r="A75" t="s">
        <v>20</v>
      </c>
      <c r="B75" t="s">
        <v>13</v>
      </c>
      <c r="C75" t="s">
        <v>19</v>
      </c>
      <c r="D75" t="s">
        <v>14</v>
      </c>
      <c r="E75" t="s">
        <v>10</v>
      </c>
      <c r="F75" t="s">
        <v>6</v>
      </c>
      <c r="G75" s="2">
        <v>87</v>
      </c>
      <c r="H75" s="3">
        <f ca="1">INDIRECT(E75)  INDIRECT(F75)</f>
        <v>1160</v>
      </c>
      <c r="I75" s="3">
        <f t="shared" ref="I75:I100" ca="1" si="2">G75*H75</f>
        <v>100920</v>
      </c>
    </row>
    <row r="76" spans="1:9" x14ac:dyDescent="0.25">
      <c r="A76" t="s">
        <v>20</v>
      </c>
      <c r="B76" t="s">
        <v>13</v>
      </c>
      <c r="C76" t="s">
        <v>19</v>
      </c>
      <c r="D76" t="s">
        <v>14</v>
      </c>
      <c r="E76" t="s">
        <v>10</v>
      </c>
      <c r="F76" t="s">
        <v>11</v>
      </c>
      <c r="G76" s="2">
        <v>44</v>
      </c>
      <c r="H76" s="3">
        <f ca="1">INDIRECT(E76)  INDIRECT(F76)</f>
        <v>980</v>
      </c>
      <c r="I76" s="3">
        <f t="shared" ca="1" si="2"/>
        <v>43120</v>
      </c>
    </row>
    <row r="77" spans="1:9" x14ac:dyDescent="0.25">
      <c r="A77" t="s">
        <v>22</v>
      </c>
      <c r="B77" t="s">
        <v>13</v>
      </c>
      <c r="C77" t="s">
        <v>18</v>
      </c>
      <c r="D77" t="s">
        <v>15</v>
      </c>
      <c r="E77" t="s">
        <v>9</v>
      </c>
      <c r="F77" t="s">
        <v>6</v>
      </c>
      <c r="G77" s="2">
        <v>42</v>
      </c>
      <c r="H77" s="3">
        <f ca="1">INDIRECT(E77)  INDIRECT(F77)</f>
        <v>970</v>
      </c>
      <c r="I77" s="3">
        <f t="shared" ca="1" si="2"/>
        <v>40740</v>
      </c>
    </row>
    <row r="78" spans="1:9" x14ac:dyDescent="0.25">
      <c r="A78" t="s">
        <v>20</v>
      </c>
      <c r="B78" t="s">
        <v>13</v>
      </c>
      <c r="C78" t="s">
        <v>5</v>
      </c>
      <c r="D78" t="s">
        <v>15</v>
      </c>
      <c r="E78" t="s">
        <v>10</v>
      </c>
      <c r="F78" t="s">
        <v>11</v>
      </c>
      <c r="G78" s="2">
        <v>10</v>
      </c>
      <c r="H78" s="3">
        <f ca="1">INDIRECT(E78)  INDIRECT(F78)</f>
        <v>980</v>
      </c>
      <c r="I78" s="3">
        <f t="shared" ca="1" si="2"/>
        <v>9800</v>
      </c>
    </row>
    <row r="79" spans="1:9" x14ac:dyDescent="0.25">
      <c r="A79" t="s">
        <v>20</v>
      </c>
      <c r="B79" t="s">
        <v>13</v>
      </c>
      <c r="C79" t="s">
        <v>17</v>
      </c>
      <c r="D79" t="s">
        <v>16</v>
      </c>
      <c r="E79" t="s">
        <v>9</v>
      </c>
      <c r="F79" t="s">
        <v>11</v>
      </c>
      <c r="G79" s="2">
        <v>41</v>
      </c>
      <c r="H79" s="3">
        <f ca="1">INDIRECT(E79)  INDIRECT(F79)</f>
        <v>550</v>
      </c>
      <c r="I79" s="3">
        <f t="shared" ca="1" si="2"/>
        <v>22550</v>
      </c>
    </row>
    <row r="80" spans="1:9" x14ac:dyDescent="0.25">
      <c r="A80" t="s">
        <v>21</v>
      </c>
      <c r="B80" t="s">
        <v>28</v>
      </c>
      <c r="C80" t="s">
        <v>18</v>
      </c>
      <c r="D80" t="s">
        <v>16</v>
      </c>
      <c r="E80" t="s">
        <v>9</v>
      </c>
      <c r="F80" t="s">
        <v>8</v>
      </c>
      <c r="G80" s="2">
        <v>36</v>
      </c>
      <c r="H80" s="3">
        <f ca="1">INDIRECT(E80)  INDIRECT(F80)</f>
        <v>730</v>
      </c>
      <c r="I80" s="3">
        <f t="shared" ca="1" si="2"/>
        <v>26280</v>
      </c>
    </row>
    <row r="81" spans="1:9" x14ac:dyDescent="0.25">
      <c r="A81" t="s">
        <v>20</v>
      </c>
      <c r="B81" t="s">
        <v>12</v>
      </c>
      <c r="C81" t="s">
        <v>18</v>
      </c>
      <c r="D81" t="s">
        <v>15</v>
      </c>
      <c r="E81" t="s">
        <v>9</v>
      </c>
      <c r="F81" t="s">
        <v>6</v>
      </c>
      <c r="G81" s="2">
        <v>41</v>
      </c>
      <c r="H81" s="3">
        <f ca="1">INDIRECT(E81)  INDIRECT(F81)</f>
        <v>970</v>
      </c>
      <c r="I81" s="3">
        <f t="shared" ca="1" si="2"/>
        <v>39770</v>
      </c>
    </row>
    <row r="82" spans="1:9" x14ac:dyDescent="0.25">
      <c r="A82" t="s">
        <v>22</v>
      </c>
      <c r="B82" t="s">
        <v>12</v>
      </c>
      <c r="C82" t="s">
        <v>17</v>
      </c>
      <c r="D82" t="s">
        <v>16</v>
      </c>
      <c r="E82" t="s">
        <v>9</v>
      </c>
      <c r="F82" t="s">
        <v>8</v>
      </c>
      <c r="G82" s="2">
        <v>11</v>
      </c>
      <c r="H82" s="3">
        <f ca="1">INDIRECT(E82)  INDIRECT(F82)</f>
        <v>730</v>
      </c>
      <c r="I82" s="3">
        <f t="shared" ca="1" si="2"/>
        <v>8030</v>
      </c>
    </row>
    <row r="83" spans="1:9" x14ac:dyDescent="0.25">
      <c r="A83" t="s">
        <v>20</v>
      </c>
      <c r="B83" t="s">
        <v>13</v>
      </c>
      <c r="C83" t="s">
        <v>17</v>
      </c>
      <c r="D83" t="s">
        <v>14</v>
      </c>
      <c r="E83" t="s">
        <v>9</v>
      </c>
      <c r="F83" t="s">
        <v>8</v>
      </c>
      <c r="G83" s="2">
        <v>93</v>
      </c>
      <c r="H83" s="3">
        <f ca="1">INDIRECT(E83)  INDIRECT(F83)</f>
        <v>730</v>
      </c>
      <c r="I83" s="3">
        <f t="shared" ca="1" si="2"/>
        <v>67890</v>
      </c>
    </row>
    <row r="84" spans="1:9" x14ac:dyDescent="0.25">
      <c r="A84" t="s">
        <v>22</v>
      </c>
      <c r="B84" t="s">
        <v>13</v>
      </c>
      <c r="C84" t="s">
        <v>18</v>
      </c>
      <c r="D84" t="s">
        <v>16</v>
      </c>
      <c r="E84" t="s">
        <v>9</v>
      </c>
      <c r="F84" t="s">
        <v>6</v>
      </c>
      <c r="G84" s="2">
        <v>84</v>
      </c>
      <c r="H84" s="3">
        <f ca="1">INDIRECT(E84)  INDIRECT(F84)</f>
        <v>970</v>
      </c>
      <c r="I84" s="3">
        <f t="shared" ca="1" si="2"/>
        <v>81480</v>
      </c>
    </row>
    <row r="85" spans="1:9" x14ac:dyDescent="0.25">
      <c r="A85" t="s">
        <v>22</v>
      </c>
      <c r="B85" t="s">
        <v>28</v>
      </c>
      <c r="C85" t="s">
        <v>19</v>
      </c>
      <c r="D85" t="s">
        <v>14</v>
      </c>
      <c r="E85" t="s">
        <v>10</v>
      </c>
      <c r="F85" t="s">
        <v>8</v>
      </c>
      <c r="G85" s="2">
        <v>51</v>
      </c>
      <c r="H85" s="3">
        <f ca="1">INDIRECT(E85)  INDIRECT(F85)</f>
        <v>1410</v>
      </c>
      <c r="I85" s="3">
        <f t="shared" ca="1" si="2"/>
        <v>71910</v>
      </c>
    </row>
    <row r="86" spans="1:9" x14ac:dyDescent="0.25">
      <c r="A86" t="s">
        <v>22</v>
      </c>
      <c r="B86" t="s">
        <v>13</v>
      </c>
      <c r="C86" t="s">
        <v>19</v>
      </c>
      <c r="D86" t="s">
        <v>14</v>
      </c>
      <c r="E86" t="s">
        <v>7</v>
      </c>
      <c r="F86" t="s">
        <v>8</v>
      </c>
      <c r="G86" s="2">
        <v>21</v>
      </c>
      <c r="H86" s="3">
        <f ca="1">INDIRECT(E86)  INDIRECT(F86)</f>
        <v>340</v>
      </c>
      <c r="I86" s="3">
        <f t="shared" ca="1" si="2"/>
        <v>7140</v>
      </c>
    </row>
    <row r="87" spans="1:9" x14ac:dyDescent="0.25">
      <c r="A87" t="s">
        <v>20</v>
      </c>
      <c r="B87" t="s">
        <v>13</v>
      </c>
      <c r="C87" t="s">
        <v>19</v>
      </c>
      <c r="D87" t="s">
        <v>16</v>
      </c>
      <c r="E87" t="s">
        <v>9</v>
      </c>
      <c r="F87" t="s">
        <v>6</v>
      </c>
      <c r="G87" s="2">
        <v>55</v>
      </c>
      <c r="H87" s="3">
        <f ca="1">INDIRECT(E87)  INDIRECT(F87)</f>
        <v>970</v>
      </c>
      <c r="I87" s="3">
        <f t="shared" ca="1" si="2"/>
        <v>53350</v>
      </c>
    </row>
    <row r="88" spans="1:9" x14ac:dyDescent="0.25">
      <c r="A88" t="s">
        <v>22</v>
      </c>
      <c r="B88" t="s">
        <v>28</v>
      </c>
      <c r="C88" t="s">
        <v>19</v>
      </c>
      <c r="D88" t="s">
        <v>14</v>
      </c>
      <c r="E88" t="s">
        <v>7</v>
      </c>
      <c r="F88" t="s">
        <v>8</v>
      </c>
      <c r="G88" s="2">
        <v>24</v>
      </c>
      <c r="H88" s="3">
        <f ca="1">INDIRECT(E88)  INDIRECT(F88)</f>
        <v>340</v>
      </c>
      <c r="I88" s="3">
        <f t="shared" ca="1" si="2"/>
        <v>8160</v>
      </c>
    </row>
    <row r="89" spans="1:9" x14ac:dyDescent="0.25">
      <c r="A89" t="s">
        <v>21</v>
      </c>
      <c r="B89" t="s">
        <v>13</v>
      </c>
      <c r="C89" t="s">
        <v>17</v>
      </c>
      <c r="D89" t="s">
        <v>14</v>
      </c>
      <c r="E89" t="s">
        <v>9</v>
      </c>
      <c r="F89" t="s">
        <v>8</v>
      </c>
      <c r="G89" s="2">
        <v>58</v>
      </c>
      <c r="H89" s="3">
        <f ca="1">INDIRECT(E89)  INDIRECT(F89)</f>
        <v>730</v>
      </c>
      <c r="I89" s="3">
        <f t="shared" ca="1" si="2"/>
        <v>42340</v>
      </c>
    </row>
    <row r="90" spans="1:9" x14ac:dyDescent="0.25">
      <c r="A90" t="s">
        <v>20</v>
      </c>
      <c r="B90" t="s">
        <v>28</v>
      </c>
      <c r="C90" t="s">
        <v>18</v>
      </c>
      <c r="D90" t="s">
        <v>15</v>
      </c>
      <c r="E90" t="s">
        <v>9</v>
      </c>
      <c r="F90" t="s">
        <v>8</v>
      </c>
      <c r="G90" s="2">
        <v>58</v>
      </c>
      <c r="H90" s="3">
        <f ca="1">INDIRECT(E90)  INDIRECT(F90)</f>
        <v>730</v>
      </c>
      <c r="I90" s="3">
        <f t="shared" ca="1" si="2"/>
        <v>42340</v>
      </c>
    </row>
    <row r="91" spans="1:9" x14ac:dyDescent="0.25">
      <c r="A91" t="s">
        <v>20</v>
      </c>
      <c r="B91" t="s">
        <v>13</v>
      </c>
      <c r="C91" t="s">
        <v>18</v>
      </c>
      <c r="D91" t="s">
        <v>15</v>
      </c>
      <c r="E91" t="s">
        <v>7</v>
      </c>
      <c r="F91" t="s">
        <v>8</v>
      </c>
      <c r="G91" s="2">
        <v>73</v>
      </c>
      <c r="H91" s="3">
        <f ca="1">INDIRECT(E91)  INDIRECT(F91)</f>
        <v>340</v>
      </c>
      <c r="I91" s="3">
        <f t="shared" ca="1" si="2"/>
        <v>24820</v>
      </c>
    </row>
    <row r="92" spans="1:9" x14ac:dyDescent="0.25">
      <c r="A92" t="s">
        <v>20</v>
      </c>
      <c r="B92" t="s">
        <v>13</v>
      </c>
      <c r="C92" t="s">
        <v>5</v>
      </c>
      <c r="D92" t="s">
        <v>14</v>
      </c>
      <c r="E92" t="s">
        <v>9</v>
      </c>
      <c r="F92" t="s">
        <v>11</v>
      </c>
      <c r="G92" s="2">
        <v>88</v>
      </c>
      <c r="H92" s="3">
        <f ca="1">INDIRECT(E92)  INDIRECT(F92)</f>
        <v>550</v>
      </c>
      <c r="I92" s="3">
        <f t="shared" ca="1" si="2"/>
        <v>48400</v>
      </c>
    </row>
    <row r="93" spans="1:9" x14ac:dyDescent="0.25">
      <c r="A93" t="s">
        <v>22</v>
      </c>
      <c r="B93" t="s">
        <v>28</v>
      </c>
      <c r="C93" t="s">
        <v>5</v>
      </c>
      <c r="D93" t="s">
        <v>15</v>
      </c>
      <c r="E93" t="s">
        <v>10</v>
      </c>
      <c r="F93" t="s">
        <v>11</v>
      </c>
      <c r="G93" s="2">
        <v>53</v>
      </c>
      <c r="H93" s="3">
        <f ca="1">INDIRECT(E93)  INDIRECT(F93)</f>
        <v>980</v>
      </c>
      <c r="I93" s="3">
        <f t="shared" ca="1" si="2"/>
        <v>51940</v>
      </c>
    </row>
    <row r="94" spans="1:9" x14ac:dyDescent="0.25">
      <c r="A94" t="s">
        <v>22</v>
      </c>
      <c r="B94" t="s">
        <v>12</v>
      </c>
      <c r="C94" t="s">
        <v>5</v>
      </c>
      <c r="D94" t="s">
        <v>16</v>
      </c>
      <c r="E94" t="s">
        <v>9</v>
      </c>
      <c r="F94" t="s">
        <v>11</v>
      </c>
      <c r="G94" s="2">
        <v>46</v>
      </c>
      <c r="H94" s="3">
        <f ca="1">INDIRECT(E94)  INDIRECT(F94)</f>
        <v>550</v>
      </c>
      <c r="I94" s="3">
        <f t="shared" ca="1" si="2"/>
        <v>25300</v>
      </c>
    </row>
    <row r="95" spans="1:9" x14ac:dyDescent="0.25">
      <c r="A95" t="s">
        <v>20</v>
      </c>
      <c r="B95" t="s">
        <v>13</v>
      </c>
      <c r="C95" t="s">
        <v>5</v>
      </c>
      <c r="D95" t="s">
        <v>15</v>
      </c>
      <c r="E95" t="s">
        <v>7</v>
      </c>
      <c r="F95" t="s">
        <v>11</v>
      </c>
      <c r="G95" s="2">
        <v>72</v>
      </c>
      <c r="H95" s="3">
        <f ca="1">INDIRECT(E95)  INDIRECT(F95)</f>
        <v>410</v>
      </c>
      <c r="I95" s="3">
        <f t="shared" ca="1" si="2"/>
        <v>29520</v>
      </c>
    </row>
    <row r="96" spans="1:9" x14ac:dyDescent="0.25">
      <c r="A96" t="s">
        <v>22</v>
      </c>
      <c r="B96" t="s">
        <v>28</v>
      </c>
      <c r="C96" t="s">
        <v>19</v>
      </c>
      <c r="D96" t="s">
        <v>16</v>
      </c>
      <c r="E96" t="s">
        <v>7</v>
      </c>
      <c r="F96" t="s">
        <v>8</v>
      </c>
      <c r="G96" s="2">
        <v>24</v>
      </c>
      <c r="H96" s="3">
        <f ca="1">INDIRECT(E96)  INDIRECT(F96)</f>
        <v>340</v>
      </c>
      <c r="I96" s="3">
        <f t="shared" ca="1" si="2"/>
        <v>8160</v>
      </c>
    </row>
    <row r="97" spans="1:9" x14ac:dyDescent="0.25">
      <c r="A97" t="s">
        <v>22</v>
      </c>
      <c r="B97" t="s">
        <v>13</v>
      </c>
      <c r="C97" t="s">
        <v>5</v>
      </c>
      <c r="D97" t="s">
        <v>16</v>
      </c>
      <c r="E97" t="s">
        <v>7</v>
      </c>
      <c r="F97" t="s">
        <v>6</v>
      </c>
      <c r="G97" s="2">
        <v>44</v>
      </c>
      <c r="H97" s="3">
        <f ca="1">INDIRECT(E97)  INDIRECT(F97)</f>
        <v>720</v>
      </c>
      <c r="I97" s="3">
        <f t="shared" ca="1" si="2"/>
        <v>31680</v>
      </c>
    </row>
    <row r="98" spans="1:9" x14ac:dyDescent="0.25">
      <c r="A98" t="s">
        <v>22</v>
      </c>
      <c r="B98" t="s">
        <v>13</v>
      </c>
      <c r="C98" t="s">
        <v>19</v>
      </c>
      <c r="D98" t="s">
        <v>15</v>
      </c>
      <c r="E98" t="s">
        <v>9</v>
      </c>
      <c r="F98" t="s">
        <v>6</v>
      </c>
      <c r="G98" s="2">
        <v>59</v>
      </c>
      <c r="H98" s="3">
        <f ca="1">INDIRECT(E98)  INDIRECT(F98)</f>
        <v>970</v>
      </c>
      <c r="I98" s="3">
        <f t="shared" ca="1" si="2"/>
        <v>57230</v>
      </c>
    </row>
    <row r="99" spans="1:9" x14ac:dyDescent="0.25">
      <c r="A99" t="s">
        <v>21</v>
      </c>
      <c r="B99" t="s">
        <v>12</v>
      </c>
      <c r="C99" t="s">
        <v>5</v>
      </c>
      <c r="D99" t="s">
        <v>14</v>
      </c>
      <c r="E99" t="s">
        <v>7</v>
      </c>
      <c r="F99" t="s">
        <v>11</v>
      </c>
      <c r="G99" s="2">
        <v>79</v>
      </c>
      <c r="H99" s="3">
        <f ca="1">INDIRECT(E99)  INDIRECT(F99)</f>
        <v>410</v>
      </c>
      <c r="I99" s="3">
        <f t="shared" ca="1" si="2"/>
        <v>32390</v>
      </c>
    </row>
    <row r="100" spans="1:9" x14ac:dyDescent="0.25">
      <c r="A100" t="s">
        <v>22</v>
      </c>
      <c r="B100" t="s">
        <v>12</v>
      </c>
      <c r="C100" t="s">
        <v>19</v>
      </c>
      <c r="D100" t="s">
        <v>16</v>
      </c>
      <c r="E100" t="s">
        <v>9</v>
      </c>
      <c r="F100" t="s">
        <v>8</v>
      </c>
      <c r="G100" s="2">
        <v>81</v>
      </c>
      <c r="H100" s="3">
        <f ca="1">INDIRECT(E100)  INDIRECT(F100)</f>
        <v>730</v>
      </c>
      <c r="I100" s="3">
        <f t="shared" ca="1" si="2"/>
        <v>59130</v>
      </c>
    </row>
  </sheetData>
  <sortState xmlns:xlrd2="http://schemas.microsoft.com/office/spreadsheetml/2017/richdata2" ref="A11:I100">
    <sortCondition ref="B15"/>
  </sortState>
  <mergeCells count="2">
    <mergeCell ref="B1:E1"/>
    <mergeCell ref="A8:I8"/>
  </mergeCells>
  <phoneticPr fontId="0" type="noConversion"/>
  <pageMargins left="0.75" right="0.75" top="1" bottom="1" header="0" footer="0"/>
  <pageSetup orientation="portrait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E10"/>
  <sheetViews>
    <sheetView workbookViewId="0">
      <selection activeCell="C10" sqref="C10"/>
    </sheetView>
  </sheetViews>
  <sheetFormatPr baseColWidth="10" defaultRowHeight="13.2" x14ac:dyDescent="0.25"/>
  <cols>
    <col min="1" max="1" width="14.33203125" customWidth="1"/>
    <col min="2" max="2" width="14" customWidth="1"/>
    <col min="3" max="3" width="12.88671875" bestFit="1" customWidth="1"/>
    <col min="4" max="4" width="12.44140625" customWidth="1"/>
    <col min="5" max="5" width="13.33203125" bestFit="1" customWidth="1"/>
  </cols>
  <sheetData>
    <row r="1" spans="1:5" x14ac:dyDescent="0.25">
      <c r="A1" s="9" t="s">
        <v>2</v>
      </c>
      <c r="B1" s="7" t="s">
        <v>30</v>
      </c>
    </row>
    <row r="2" spans="1:5" x14ac:dyDescent="0.25">
      <c r="A2" s="9" t="s">
        <v>0</v>
      </c>
      <c r="B2" s="7" t="s">
        <v>30</v>
      </c>
    </row>
    <row r="3" spans="1:5" x14ac:dyDescent="0.25">
      <c r="A3" s="9" t="s">
        <v>23</v>
      </c>
      <c r="B3" s="7" t="s">
        <v>30</v>
      </c>
    </row>
    <row r="5" spans="1:5" x14ac:dyDescent="0.25">
      <c r="A5" s="9" t="s">
        <v>31</v>
      </c>
      <c r="B5" s="9" t="s">
        <v>26</v>
      </c>
      <c r="C5" s="7"/>
      <c r="D5" s="7"/>
      <c r="E5" s="7"/>
    </row>
    <row r="6" spans="1:5" x14ac:dyDescent="0.25">
      <c r="A6" s="9" t="s">
        <v>1</v>
      </c>
      <c r="B6" s="7" t="s">
        <v>9</v>
      </c>
      <c r="C6" s="7" t="s">
        <v>10</v>
      </c>
      <c r="D6" s="7" t="s">
        <v>7</v>
      </c>
      <c r="E6" s="7" t="s">
        <v>29</v>
      </c>
    </row>
    <row r="7" spans="1:5" x14ac:dyDescent="0.25">
      <c r="A7" s="7" t="s">
        <v>14</v>
      </c>
      <c r="B7" s="8">
        <v>308100</v>
      </c>
      <c r="C7" s="8">
        <v>562430</v>
      </c>
      <c r="D7" s="8">
        <v>264980</v>
      </c>
      <c r="E7" s="8">
        <v>1135510</v>
      </c>
    </row>
    <row r="8" spans="1:5" x14ac:dyDescent="0.25">
      <c r="A8" s="7" t="s">
        <v>15</v>
      </c>
      <c r="B8" s="8">
        <v>457080</v>
      </c>
      <c r="C8" s="8">
        <v>591820</v>
      </c>
      <c r="D8" s="8">
        <v>320740</v>
      </c>
      <c r="E8" s="8">
        <v>1369640</v>
      </c>
    </row>
    <row r="9" spans="1:5" x14ac:dyDescent="0.25">
      <c r="A9" s="7" t="s">
        <v>16</v>
      </c>
      <c r="B9" s="8">
        <v>352610</v>
      </c>
      <c r="C9" s="8">
        <v>953490</v>
      </c>
      <c r="D9" s="8">
        <v>250030</v>
      </c>
      <c r="E9" s="8">
        <v>1556130</v>
      </c>
    </row>
    <row r="10" spans="1:5" x14ac:dyDescent="0.25">
      <c r="A10" s="7" t="s">
        <v>29</v>
      </c>
      <c r="B10" s="8">
        <v>1117790</v>
      </c>
      <c r="C10" s="8">
        <v>2107740</v>
      </c>
      <c r="D10" s="8">
        <v>835750</v>
      </c>
      <c r="E10" s="8">
        <v>4061280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7</vt:i4>
      </vt:variant>
    </vt:vector>
  </HeadingPairs>
  <TitlesOfParts>
    <vt:vector size="9" baseType="lpstr">
      <vt:lpstr>Pedidos</vt:lpstr>
      <vt:lpstr>tabla</vt:lpstr>
      <vt:lpstr>Articulo</vt:lpstr>
      <vt:lpstr>Daewoo</vt:lpstr>
      <vt:lpstr>Lavadora</vt:lpstr>
      <vt:lpstr>LG</vt:lpstr>
      <vt:lpstr>Refrigerador</vt:lpstr>
      <vt:lpstr>Samsung</vt:lpstr>
      <vt:lpstr>Televisor</vt:lpstr>
    </vt:vector>
  </TitlesOfParts>
  <Company>CEPS-UNI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Raúl Armas</cp:lastModifiedBy>
  <dcterms:created xsi:type="dcterms:W3CDTF">2002-03-31T06:18:44Z</dcterms:created>
  <dcterms:modified xsi:type="dcterms:W3CDTF">2023-02-15T23:01:48Z</dcterms:modified>
</cp:coreProperties>
</file>