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120" windowWidth="15315" windowHeight="7995" activeTab="1"/>
  </bookViews>
  <sheets>
    <sheet name="Aleatorio" sheetId="1" r:id="rId1"/>
    <sheet name="Simulación de un Microbus" sheetId="2" r:id="rId2"/>
  </sheets>
  <definedNames>
    <definedName name="Max">'Simulación de un Microbus'!$C$19</definedName>
    <definedName name="Min">'Simulación de un Microbus'!$C$18</definedName>
  </definedNames>
  <calcPr calcId="145621"/>
</workbook>
</file>

<file path=xl/calcChain.xml><?xml version="1.0" encoding="utf-8"?>
<calcChain xmlns="http://schemas.openxmlformats.org/spreadsheetml/2006/main">
  <c r="C15" i="2" l="1"/>
  <c r="C16" i="2" s="1"/>
  <c r="C17" i="2" s="1"/>
  <c r="C6" i="2"/>
  <c r="C5" i="2"/>
  <c r="C4" i="2"/>
  <c r="C3" i="2"/>
  <c r="C7" i="2" l="1"/>
</calcChain>
</file>

<file path=xl/sharedStrings.xml><?xml version="1.0" encoding="utf-8"?>
<sst xmlns="http://schemas.openxmlformats.org/spreadsheetml/2006/main" count="34" uniqueCount="34">
  <si>
    <t>La Función Aleatorio</t>
  </si>
  <si>
    <t xml:space="preserve"> =ALEATORIO()</t>
  </si>
  <si>
    <t xml:space="preserve"> =ENTERO(ALEATORIO()*10)</t>
  </si>
  <si>
    <t>Crea un número al azar entre 0 y 1:</t>
  </si>
  <si>
    <t xml:space="preserve"> =ENTERO(ALEATORIO()*30)+40</t>
  </si>
  <si>
    <t>Número entero al azar entre 0 y 10:</t>
  </si>
  <si>
    <t>Número entero al azar entre 40 y 70:</t>
  </si>
  <si>
    <t>Número entero al azar entre 1500 y 4000:</t>
  </si>
  <si>
    <t>o también:</t>
  </si>
  <si>
    <t>Pasajeros por vuelta (de 5 a 10)</t>
  </si>
  <si>
    <t>Pasajeros por vuelta (de 10 a 30)</t>
  </si>
  <si>
    <t>Lun</t>
  </si>
  <si>
    <t>Mar</t>
  </si>
  <si>
    <t>Mié</t>
  </si>
  <si>
    <t>Jue</t>
  </si>
  <si>
    <t>Vie</t>
  </si>
  <si>
    <t>Sáb</t>
  </si>
  <si>
    <t>Dom</t>
  </si>
  <si>
    <t xml:space="preserve"> =SUMA(C4:C6)*C3</t>
  </si>
  <si>
    <t>Total de Ingresos al mes</t>
  </si>
  <si>
    <t>Pasajeros por vuelta (de 15 a 40)</t>
  </si>
  <si>
    <t xml:space="preserve"> =SUMA(C8:C14)</t>
  </si>
  <si>
    <t xml:space="preserve"> =C15*4</t>
  </si>
  <si>
    <t>Total de Ingresos por semana</t>
  </si>
  <si>
    <t>Total de Ingresos por dia</t>
  </si>
  <si>
    <t>Utilidad (35% del total de ingresos)</t>
  </si>
  <si>
    <t xml:space="preserve"> =C16*35%</t>
  </si>
  <si>
    <t xml:space="preserve"> =ALEATORIO.ENTRE(3,7)</t>
  </si>
  <si>
    <t xml:space="preserve"> =B5*ALEATORIO.ENTRE(15,40)</t>
  </si>
  <si>
    <t xml:space="preserve"> =B4*ALEATORIO.ENTRE(5,10)</t>
  </si>
  <si>
    <t xml:space="preserve"> =B6*ALEATORIO.ENTRE(10,30)</t>
  </si>
  <si>
    <t>Simulación de ingresos de un Microbus</t>
  </si>
  <si>
    <t xml:space="preserve"> =ALEATORIO.ENTRE(1500,4000)</t>
  </si>
  <si>
    <t>Número de vueltas al dia (de 3 a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</si>
</sst>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3" fillId="0" borderId="0" xfId="0" applyFont="1"/>
    <xf numFmtId="0" fontId="0" fillId="2" borderId="1" xfId="0" applyFill="1" applyBorder="1" applyAlignment="1"/>
    <xf numFmtId="0" fontId="4" fillId="0" borderId="0" xfId="0" applyFont="1"/>
    <xf numFmtId="43" fontId="0" fillId="0" borderId="1" xfId="1" applyFont="1" applyBorder="1"/>
    <xf numFmtId="0" fontId="0" fillId="0" borderId="2" xfId="0" applyBorder="1"/>
    <xf numFmtId="0" fontId="0" fillId="0" borderId="3" xfId="0" applyBorder="1"/>
    <xf numFmtId="43" fontId="0" fillId="0" borderId="4" xfId="1" applyFont="1" applyBorder="1"/>
    <xf numFmtId="0" fontId="0" fillId="0" borderId="5" xfId="0" applyBorder="1"/>
    <xf numFmtId="43" fontId="0" fillId="0" borderId="6" xfId="1" applyFont="1" applyBorder="1"/>
    <xf numFmtId="43" fontId="0" fillId="0" borderId="3" xfId="1" applyFont="1" applyBorder="1"/>
    <xf numFmtId="0" fontId="0" fillId="2" borderId="7" xfId="0" applyFill="1" applyBorder="1"/>
    <xf numFmtId="43" fontId="2" fillId="2" borderId="8" xfId="1" applyFont="1" applyFill="1" applyBorder="1"/>
    <xf numFmtId="0" fontId="0" fillId="2" borderId="9" xfId="0" applyFill="1" applyBorder="1"/>
    <xf numFmtId="43" fontId="0" fillId="2" borderId="10" xfId="1" applyFont="1" applyFill="1" applyBorder="1"/>
    <xf numFmtId="0" fontId="0" fillId="2" borderId="11" xfId="0" applyFill="1" applyBorder="1"/>
    <xf numFmtId="43" fontId="0" fillId="2" borderId="12" xfId="1" applyFont="1" applyFill="1" applyBorder="1"/>
    <xf numFmtId="43" fontId="2" fillId="0" borderId="3" xfId="1" applyFont="1" applyBorder="1"/>
    <xf numFmtId="0" fontId="5" fillId="0" borderId="0" xfId="0" applyFont="1"/>
    <xf numFmtId="0" fontId="0" fillId="0" borderId="3" xfId="0" applyBorder="1" applyAlignment="1">
      <alignment horizontal="center"/>
    </xf>
    <xf numFmtId="0" fontId="0" fillId="0" borderId="13" xfId="0" applyBorder="1"/>
    <xf numFmtId="43" fontId="0" fillId="0" borderId="13" xfId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211046</xdr:colOff>
      <xdr:row>7</xdr:row>
      <xdr:rowOff>102579</xdr:rowOff>
    </xdr:from>
    <xdr:to>
      <xdr:col>0</xdr:col>
      <xdr:colOff>1816316</xdr:colOff>
      <xdr:row>13</xdr:row>
      <xdr:rowOff>87923</xdr:rowOff>
    </xdr:to>
    <xdr:pic>
      <xdr:nvPicPr>
        <xdr:cNvPr id="2" name="1 Imagen" descr="001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10000"/>
        </a:blip>
        <a:stretch>
          <a:fillRect/>
        </a:stretch>
      </xdr:blipFill>
      <xdr:spPr>
        <a:xfrm>
          <a:off x="211046" y="1553310"/>
          <a:ext cx="1605270" cy="1128344"/>
        </a:xfrm>
        <a:prstGeom prst="rect">
          <a:avLst/>
        </a:prstGeom>
        <a:ln>
          <a:solidFill>
            <a:schemeClr val="tx1"/>
          </a:solidFill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3</xdr:col>
      <xdr:colOff>219810</xdr:colOff>
      <xdr:row>7</xdr:row>
      <xdr:rowOff>80596</xdr:rowOff>
    </xdr:from>
    <xdr:to>
      <xdr:col>4</xdr:col>
      <xdr:colOff>293078</xdr:colOff>
      <xdr:row>13</xdr:row>
      <xdr:rowOff>117231</xdr:rowOff>
    </xdr:to>
    <xdr:grpSp>
      <xdr:nvGrpSpPr>
        <xdr:cNvPr id="5" name="4 Grupo"/>
        <xdr:cNvGrpSpPr/>
      </xdr:nvGrpSpPr>
      <xdr:grpSpPr>
        <a:xfrm>
          <a:off x="3773368" y="1531327"/>
          <a:ext cx="2000248" cy="1179635"/>
          <a:chOff x="3773368" y="1531327"/>
          <a:chExt cx="2000248" cy="1179635"/>
        </a:xfrm>
      </xdr:grpSpPr>
      <xdr:sp macro="" textlink="">
        <xdr:nvSpPr>
          <xdr:cNvPr id="4" name="3 CuadroTexto"/>
          <xdr:cNvSpPr txBox="1"/>
        </xdr:nvSpPr>
        <xdr:spPr>
          <a:xfrm>
            <a:off x="3773368" y="1531327"/>
            <a:ext cx="2000248" cy="1179635"/>
          </a:xfrm>
          <a:prstGeom prst="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s-PE" sz="800"/>
              <a:t>El rango B7:C14</a:t>
            </a:r>
            <a:r>
              <a:rPr lang="es-PE" sz="800" baseline="0"/>
              <a:t> es una tabla de sensibilidad cuya celda de entrada columna es D8:</a:t>
            </a:r>
            <a:endParaRPr lang="es-PE" sz="800"/>
          </a:p>
        </xdr:txBody>
      </xdr:sp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4000500" y="1883020"/>
            <a:ext cx="1620444" cy="754672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14"/>
  <sheetViews>
    <sheetView zoomScale="145" zoomScaleNormal="145" workbookViewId="0">
      <selection activeCell="G9" sqref="G9"/>
    </sheetView>
  </sheetViews>
  <sheetFormatPr baseColWidth="10" defaultRowHeight="15" x14ac:dyDescent="0.25"/>
  <cols>
    <col min="1" max="1" width="2.85546875" customWidth="1"/>
  </cols>
  <sheetData>
    <row r="1" spans="1:3" ht="18.75" x14ac:dyDescent="0.3">
      <c r="A1" s="4" t="s">
        <v>0</v>
      </c>
    </row>
    <row r="2" spans="1:3" x14ac:dyDescent="0.25">
      <c r="B2" s="3" t="s">
        <v>3</v>
      </c>
    </row>
    <row r="3" spans="1:3" x14ac:dyDescent="0.25">
      <c r="C3" t="s">
        <v>1</v>
      </c>
    </row>
    <row r="4" spans="1:3" x14ac:dyDescent="0.25">
      <c r="C4" s="2"/>
    </row>
    <row r="5" spans="1:3" x14ac:dyDescent="0.25">
      <c r="B5" s="3" t="s">
        <v>5</v>
      </c>
    </row>
    <row r="6" spans="1:3" x14ac:dyDescent="0.25">
      <c r="C6" t="s">
        <v>2</v>
      </c>
    </row>
    <row r="7" spans="1:3" x14ac:dyDescent="0.25">
      <c r="C7" s="5"/>
    </row>
    <row r="8" spans="1:3" x14ac:dyDescent="0.25">
      <c r="B8" s="3" t="s">
        <v>6</v>
      </c>
    </row>
    <row r="9" spans="1:3" x14ac:dyDescent="0.25">
      <c r="C9" t="s">
        <v>4</v>
      </c>
    </row>
    <row r="10" spans="1:3" x14ac:dyDescent="0.25">
      <c r="C10" s="5"/>
    </row>
    <row r="11" spans="1:3" x14ac:dyDescent="0.25">
      <c r="B11" s="3" t="s">
        <v>7</v>
      </c>
    </row>
    <row r="12" spans="1:3" x14ac:dyDescent="0.25">
      <c r="C12" s="5"/>
    </row>
    <row r="13" spans="1:3" x14ac:dyDescent="0.25">
      <c r="B13" s="3" t="s">
        <v>8</v>
      </c>
      <c r="C13" t="s">
        <v>32</v>
      </c>
    </row>
    <row r="14" spans="1:3" x14ac:dyDescent="0.25">
      <c r="C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17"/>
  <sheetViews>
    <sheetView showGridLines="0" tabSelected="1" zoomScale="130" zoomScaleNormal="130" workbookViewId="0">
      <selection activeCell="C3" sqref="C3"/>
    </sheetView>
  </sheetViews>
  <sheetFormatPr baseColWidth="10" defaultRowHeight="15" x14ac:dyDescent="0.25"/>
  <cols>
    <col min="1" max="1" width="31.7109375" customWidth="1"/>
    <col min="2" max="2" width="10.140625" customWidth="1"/>
    <col min="4" max="4" width="28.85546875" customWidth="1"/>
  </cols>
  <sheetData>
    <row r="1" spans="1:4" ht="23.25" x14ac:dyDescent="0.35">
      <c r="A1" s="6" t="s">
        <v>31</v>
      </c>
      <c r="B1" s="6"/>
    </row>
    <row r="3" spans="1:4" x14ac:dyDescent="0.25">
      <c r="A3" s="8" t="s">
        <v>33</v>
      </c>
      <c r="B3" s="9"/>
      <c r="C3" s="22">
        <f ca="1">RANDBETWEEN(3,7)</f>
        <v>7</v>
      </c>
      <c r="D3" s="21" t="s">
        <v>27</v>
      </c>
    </row>
    <row r="4" spans="1:4" x14ac:dyDescent="0.25">
      <c r="A4" s="23" t="s">
        <v>9</v>
      </c>
      <c r="B4" s="24">
        <v>0.5</v>
      </c>
      <c r="C4" s="7">
        <f ca="1">B4*RANDBETWEEN(5,10)</f>
        <v>5</v>
      </c>
      <c r="D4" s="21" t="s">
        <v>29</v>
      </c>
    </row>
    <row r="5" spans="1:4" x14ac:dyDescent="0.25">
      <c r="A5" s="1" t="s">
        <v>20</v>
      </c>
      <c r="B5" s="7">
        <v>1</v>
      </c>
      <c r="C5" s="7">
        <f ca="1">B5*RANDBETWEEN(15,40)</f>
        <v>36</v>
      </c>
      <c r="D5" s="21" t="s">
        <v>28</v>
      </c>
    </row>
    <row r="6" spans="1:4" ht="15.75" thickBot="1" x14ac:dyDescent="0.3">
      <c r="A6" s="1" t="s">
        <v>10</v>
      </c>
      <c r="B6" s="10">
        <v>1.5</v>
      </c>
      <c r="C6" s="10">
        <f ca="1">B6*RANDBETWEEN(10,30)</f>
        <v>24</v>
      </c>
      <c r="D6" s="21" t="s">
        <v>30</v>
      </c>
    </row>
    <row r="7" spans="1:4" ht="15.75" thickTop="1" x14ac:dyDescent="0.25">
      <c r="A7" s="8" t="s">
        <v>24</v>
      </c>
      <c r="B7" s="14"/>
      <c r="C7" s="15">
        <f ca="1">SUM(C4:C6)*C3*IF(D8="Dom",0.5,1)</f>
        <v>455</v>
      </c>
      <c r="D7" s="21" t="s">
        <v>18</v>
      </c>
    </row>
    <row r="8" spans="1:4" x14ac:dyDescent="0.25">
      <c r="B8" s="16" t="s">
        <v>11</v>
      </c>
      <c r="C8" s="17">
        <f t="dataTable" ref="C8:C14" dt2D="0" dtr="0" r1="D8" ca="1"/>
        <v>163.5</v>
      </c>
      <c r="D8" s="21"/>
    </row>
    <row r="9" spans="1:4" x14ac:dyDescent="0.25">
      <c r="B9" s="16" t="s">
        <v>12</v>
      </c>
      <c r="C9" s="17">
        <v>183</v>
      </c>
      <c r="D9" s="21"/>
    </row>
    <row r="10" spans="1:4" x14ac:dyDescent="0.25">
      <c r="B10" s="16" t="s">
        <v>13</v>
      </c>
      <c r="C10" s="17">
        <v>246</v>
      </c>
      <c r="D10" s="21"/>
    </row>
    <row r="11" spans="1:4" x14ac:dyDescent="0.25">
      <c r="B11" s="16" t="s">
        <v>14</v>
      </c>
      <c r="C11" s="17">
        <v>279</v>
      </c>
      <c r="D11" s="21"/>
    </row>
    <row r="12" spans="1:4" x14ac:dyDescent="0.25">
      <c r="B12" s="16" t="s">
        <v>15</v>
      </c>
      <c r="C12" s="17">
        <v>392</v>
      </c>
      <c r="D12" s="21"/>
    </row>
    <row r="13" spans="1:4" x14ac:dyDescent="0.25">
      <c r="B13" s="16" t="s">
        <v>16</v>
      </c>
      <c r="C13" s="17">
        <v>292.5</v>
      </c>
      <c r="D13" s="21"/>
    </row>
    <row r="14" spans="1:4" ht="15.75" thickBot="1" x14ac:dyDescent="0.3">
      <c r="B14" s="18" t="s">
        <v>17</v>
      </c>
      <c r="C14" s="19">
        <v>165</v>
      </c>
      <c r="D14" s="21"/>
    </row>
    <row r="15" spans="1:4" ht="15.75" thickTop="1" x14ac:dyDescent="0.25">
      <c r="A15" s="1" t="s">
        <v>23</v>
      </c>
      <c r="B15" s="11"/>
      <c r="C15" s="12">
        <f>SUM(C8:C14)</f>
        <v>1721</v>
      </c>
      <c r="D15" s="21" t="s">
        <v>21</v>
      </c>
    </row>
    <row r="16" spans="1:4" x14ac:dyDescent="0.25">
      <c r="A16" s="1" t="s">
        <v>19</v>
      </c>
      <c r="B16" s="8"/>
      <c r="C16" s="13">
        <f>C15*4</f>
        <v>6884</v>
      </c>
      <c r="D16" s="21" t="s">
        <v>22</v>
      </c>
    </row>
    <row r="17" spans="1:4" x14ac:dyDescent="0.25">
      <c r="A17" s="1" t="s">
        <v>25</v>
      </c>
      <c r="B17" s="8"/>
      <c r="C17" s="20">
        <f>C16*35%</f>
        <v>2409.3999999999996</v>
      </c>
      <c r="D17" s="21" t="s">
        <v>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Aleatorio</vt:lpstr>
      <vt:lpstr>Simulación de un Microbus</vt:lpstr>
      <vt:lpstr>Max</vt:lpstr>
      <vt:lpstr>Min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Master</cp:lastModifiedBy>
  <dcterms:created xsi:type="dcterms:W3CDTF">2011-03-09T05:35:05Z</dcterms:created>
  <dcterms:modified xsi:type="dcterms:W3CDTF">2014-09-29T20:28:51Z</dcterms:modified>
</cp:coreProperties>
</file>