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K:\Archivos Excel\Excel PAD\"/>
    </mc:Choice>
  </mc:AlternateContent>
  <bookViews>
    <workbookView xWindow="240" yWindow="45" windowWidth="11535" windowHeight="6000"/>
  </bookViews>
  <sheets>
    <sheet name="Contratos" sheetId="1" r:id="rId1"/>
    <sheet name="Instrucciones" sheetId="4" r:id="rId2"/>
  </sheets>
  <definedNames>
    <definedName name="_xlnm._FilterDatabase" localSheetId="0" hidden="1">Contratos!$C$17:$K$454</definedName>
  </definedNames>
  <calcPr calcId="152511"/>
</workbook>
</file>

<file path=xl/calcChain.xml><?xml version="1.0" encoding="utf-8"?>
<calcChain xmlns="http://schemas.openxmlformats.org/spreadsheetml/2006/main">
  <c r="C19" i="1" l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18" i="1"/>
  <c r="B3" i="1"/>
  <c r="B4" i="1"/>
  <c r="B5" i="1"/>
  <c r="B6" i="1"/>
  <c r="B7" i="1"/>
  <c r="B8" i="1"/>
  <c r="B9" i="1"/>
  <c r="B10" i="1"/>
  <c r="B11" i="1"/>
  <c r="B12" i="1"/>
  <c r="B13" i="1"/>
</calcChain>
</file>

<file path=xl/sharedStrings.xml><?xml version="1.0" encoding="utf-8"?>
<sst xmlns="http://schemas.openxmlformats.org/spreadsheetml/2006/main" count="936" uniqueCount="502">
  <si>
    <t>VELAZCO LOPEZ MARIA ISABEL</t>
  </si>
  <si>
    <t>MARTIN PINEDO JUAN GABRIEL</t>
  </si>
  <si>
    <t>SAN MIGUEL</t>
  </si>
  <si>
    <t>Distrito</t>
  </si>
  <si>
    <t>Fecha</t>
  </si>
  <si>
    <t>Agencia</t>
  </si>
  <si>
    <t>Contrato</t>
  </si>
  <si>
    <t>Cliente</t>
  </si>
  <si>
    <t>Total</t>
  </si>
  <si>
    <t>Tipo cambio</t>
  </si>
  <si>
    <t>Tipo de Cambio</t>
  </si>
  <si>
    <t>Soles</t>
  </si>
  <si>
    <t>Mora</t>
  </si>
  <si>
    <t>SOTO LUZ VERONICA GONZALES</t>
  </si>
  <si>
    <t>GUEVARA ALVAREZ ALEXANDER</t>
  </si>
  <si>
    <t>OCHOA ARAGON HORACIO</t>
  </si>
  <si>
    <t>GAMARRA SILVA JESUS ROBERTO</t>
  </si>
  <si>
    <t>PEVE ELIAS ABEL GUTIERREZ</t>
  </si>
  <si>
    <t>ZELADA HUARACA DE YHA NORMA BEATRIZ</t>
  </si>
  <si>
    <t>CHAVEZ CARPIO JULIAN BERTTI</t>
  </si>
  <si>
    <t>GUTIERREZ CARDENAS LUIS FERNANDO</t>
  </si>
  <si>
    <t>PERALTA MALDONADO FREDY</t>
  </si>
  <si>
    <t>ACARAPI CASTILLO SIXTO ALBERTO</t>
  </si>
  <si>
    <t>MENDIZABAL AMELIA SANDOVAL</t>
  </si>
  <si>
    <t>LOAYZA DARIO ELISBAN ORTEG</t>
  </si>
  <si>
    <t>DEMETRIO ANGEL CARBAJAL PACHECO</t>
  </si>
  <si>
    <t>MERINO ARCELLES MANUEL</t>
  </si>
  <si>
    <t>ALMORA CASTILLO ROBERTO ANTONIO</t>
  </si>
  <si>
    <t>CALLAO</t>
  </si>
  <si>
    <t>RIVERA BALTAZAR WILFREDO ALEX</t>
  </si>
  <si>
    <t>COLLANTES PEÑA JUAN JOSE</t>
  </si>
  <si>
    <t>MANRIQUE LEBRUN CARMEN</t>
  </si>
  <si>
    <t>VEGAS GARRIDO CARLOS</t>
  </si>
  <si>
    <t>GOMEZ VALENCIA RAFAEL RAMIRO</t>
  </si>
  <si>
    <t>MARTINEZ MELGAREJO VICTOR</t>
  </si>
  <si>
    <t>CHACON CERCADO ALDO CESAR</t>
  </si>
  <si>
    <t>RAMOS PIÑA JOSE ALFONSO</t>
  </si>
  <si>
    <t>VELASQUEZ ROJAS MARIO FLORENTINO</t>
  </si>
  <si>
    <t>ALTAMIRANO DIAZ JESSICA LIZET</t>
  </si>
  <si>
    <t>SANCHEZ AGREDA DE PEREDA NANCY LUZ</t>
  </si>
  <si>
    <t>RAMIREZ MARTINEZ TEODORA</t>
  </si>
  <si>
    <t>QUIROZ GINA JESSICA CUADRO</t>
  </si>
  <si>
    <t>DOMINGUEZ SALCEDO JAHN HENRY</t>
  </si>
  <si>
    <t>TORREJON RETAMOZO ANTHONY</t>
  </si>
  <si>
    <t>RUBIO MANRIQUE SANDRO</t>
  </si>
  <si>
    <t>BARRENECHEA PASTOR ANTONIO</t>
  </si>
  <si>
    <t>FLORES FUENTES GARY BERNARD</t>
  </si>
  <si>
    <t>RAMOS NEYRA JOSE ANTONIO</t>
  </si>
  <si>
    <t>BEGAZO RAMIREZ ORLANDO JOSE</t>
  </si>
  <si>
    <t>VILLAGOMEZ DAVALOS JOSE ANTONIO</t>
  </si>
  <si>
    <t>GARCIA HUERTA WILLIAM WARLEY</t>
  </si>
  <si>
    <t>RODAS ESPINOZA SILVIA LILIANA</t>
  </si>
  <si>
    <t>COLLAZOS VARILLAS ROGELIO</t>
  </si>
  <si>
    <t>HUERTA LOPEZ CHRISTIAN</t>
  </si>
  <si>
    <t>DAVALOS VERA ANIBAL GUSTAVO</t>
  </si>
  <si>
    <t>APONTE OSCAR LUIS ACUÑA DE</t>
  </si>
  <si>
    <t>MENDOZA MAGALLANES ITALO</t>
  </si>
  <si>
    <t>MURAYA VILLANUEVA JOSE LUIS</t>
  </si>
  <si>
    <t>VILLALBA IPARRAGUIRRE LUIS ALBERTO</t>
  </si>
  <si>
    <t>TOLENTINO RIOS JORGE ANTONIO</t>
  </si>
  <si>
    <t>FARRO GOMEZ DORA ASUNCION</t>
  </si>
  <si>
    <t>JUAN CARLOS BENAVIDES ROJAS</t>
  </si>
  <si>
    <t>OREJUELA RASMUSSEN MONICA VANESSA</t>
  </si>
  <si>
    <t>FERNANDO MANUEL LAPIZ YAMUNAQUE</t>
  </si>
  <si>
    <t>CONTRERAS LUIS ERNESTO BOH</t>
  </si>
  <si>
    <t>LEON DE LA ROCA JONATHAN FERNANDO</t>
  </si>
  <si>
    <t>SINUIRI MUDARRA JUAN CARLOS</t>
  </si>
  <si>
    <t>LUCAR MACHUCA JOSE CARLOS</t>
  </si>
  <si>
    <t>CHAVESTA FERNANDEZ CESAR ORLANDO</t>
  </si>
  <si>
    <t>MONTES MONTES CARLOS EDDY</t>
  </si>
  <si>
    <t>MORALES LLONTOP LORENA JUDITH</t>
  </si>
  <si>
    <t>PALOMINO MENDOZA BENJAMIN ROMULO</t>
  </si>
  <si>
    <t>GARCIA LA RIVA VICTORIA ROSA</t>
  </si>
  <si>
    <t>PANDURO SANCHEZ ROCIO DEL PILAR</t>
  </si>
  <si>
    <t>VALLEJOS DAVILA MIGUEL</t>
  </si>
  <si>
    <t>CHUMBIMUNI CHIRINOS MARIBEL JANET</t>
  </si>
  <si>
    <t>REYES ZELAYA LEONIDES EVANGELINA</t>
  </si>
  <si>
    <t>SANTIAGO ALVARADO PEDRO MIGUEL</t>
  </si>
  <si>
    <t>BACA LLERENA JORGE LUIS</t>
  </si>
  <si>
    <t>DELGADO SOTOMAYOR DINO ALDO</t>
  </si>
  <si>
    <t>QUISPE ZAVALETA LORENZO</t>
  </si>
  <si>
    <t>CARLOS ALBERTO VILLANUEVA MAGALLANE</t>
  </si>
  <si>
    <t>BRICEÑO IMAN VICTOR</t>
  </si>
  <si>
    <t>MORENO VILLAREYES DEYVER</t>
  </si>
  <si>
    <t>CESPEDES VIRU RAFAEL OMAR</t>
  </si>
  <si>
    <t>CHAVEZ ROSADO BLANCA EVA</t>
  </si>
  <si>
    <t>PARRAGA BLAS FREDY LUIS</t>
  </si>
  <si>
    <t>BENITO GONZALES NERIO FIDEL</t>
  </si>
  <si>
    <t>CRUZ FLORES BETTY MELISSA</t>
  </si>
  <si>
    <t>RENTERIA AYALA OSWALDO</t>
  </si>
  <si>
    <t>DIAZ RAMOS RAMIRO</t>
  </si>
  <si>
    <t>SALDARRIAGA RIVERA FELIX EDUARDO</t>
  </si>
  <si>
    <t>SAMAN REYES SILVIA SUSANA</t>
  </si>
  <si>
    <t>HUARANCA SEGOVIA CESAR ENRIQUE</t>
  </si>
  <si>
    <t>LILIANA ANGELA HUAMANI PUCHURI</t>
  </si>
  <si>
    <t>VALLEJOS URBANO MARCO ANTONIO</t>
  </si>
  <si>
    <t>ARTEAGA MORON JENNY SANDRA</t>
  </si>
  <si>
    <t>ARESTEGUI PAYE VICTOR HUGO</t>
  </si>
  <si>
    <t>LOPEZ CRUZATE GASTON CREIDE</t>
  </si>
  <si>
    <t>COLFER BRACAMONTE DESIREE</t>
  </si>
  <si>
    <t>ZEVALLOS LORENZO ANDERSON RAFAEL</t>
  </si>
  <si>
    <t>CASTILLA CONTRERAS TOMAS EMILIO</t>
  </si>
  <si>
    <t>JOSE ROBERTO ACEVEDO MARTINEZ</t>
  </si>
  <si>
    <t>MOGROVEJO MEDINA JUAN DAVID</t>
  </si>
  <si>
    <t>ACOSTA GUEVARA YESSICA MARIA</t>
  </si>
  <si>
    <t>JIMENEZ RODRIGUEZ MANUEL HUMBERTO</t>
  </si>
  <si>
    <t>ENRIQUEZ ROSSO JOSE FERNANDO</t>
  </si>
  <si>
    <t>AGUIRRE BRAVO EDGAR DAVID</t>
  </si>
  <si>
    <t>ALARCON MENDOZA CONSUELO</t>
  </si>
  <si>
    <t>PEREZ FIERRO WALTER OSCAR</t>
  </si>
  <si>
    <t>MERINO CORONADO CARLOS GABRIEL</t>
  </si>
  <si>
    <t>QUICAÑO DE LA CRUZ TEOFILA CONCEPCI</t>
  </si>
  <si>
    <t>MACEDO MASIAS GIULIANA CECILIA</t>
  </si>
  <si>
    <t>LUNA CRUZ SANTOS REYNALDO</t>
  </si>
  <si>
    <t>CARRANZA PEZO CARLOS FIDEL</t>
  </si>
  <si>
    <t>KAREN YLYANA AGUILAR MOQUILLAZA</t>
  </si>
  <si>
    <t>FERRER MAMANI KARINA VANESSA</t>
  </si>
  <si>
    <t>CUYA YUYALE TIMOTEO</t>
  </si>
  <si>
    <t>IPANAQUE MENDOZA MIGUEL ANGEL</t>
  </si>
  <si>
    <t>ROSAS ROSAS JUAN CARLOS</t>
  </si>
  <si>
    <t>GONZALES INJOQUE MARIA GABRIELA</t>
  </si>
  <si>
    <t>TEOFILO OJEDA GUERRERO</t>
  </si>
  <si>
    <t>BERRIOS AQUIJE CARMEN BEATRIZ</t>
  </si>
  <si>
    <t>MARAVI CANGALAYA FRENEE MARIA</t>
  </si>
  <si>
    <t>FIGUEROA LOPEZ JORGE</t>
  </si>
  <si>
    <t>CHERO TORRES LUIS GERARDO</t>
  </si>
  <si>
    <t>CUEVA CRUZATTI MILWUER OSCAR</t>
  </si>
  <si>
    <t>QUISPE VELASQUEZ FELIX</t>
  </si>
  <si>
    <t>VARGAS LUQUE ARQUIMIDES LEON</t>
  </si>
  <si>
    <t>GARCIA MENDOZA MARCIONILA</t>
  </si>
  <si>
    <t>FERNANDEZ MELENDEZ ELMO</t>
  </si>
  <si>
    <t>CHONTA ORTIZ ANTENOR ANGEL</t>
  </si>
  <si>
    <t>GUERRA TORO FELICITAS ESTHER</t>
  </si>
  <si>
    <t>KAWAMURA RODRIGUEZ ERIKA PAOLA</t>
  </si>
  <si>
    <t>RODRIGUEZ LLOSA SANDRO IVAN</t>
  </si>
  <si>
    <t>CALLAO VEGA JOSE MARCELINO</t>
  </si>
  <si>
    <t>CHERRES DE LA BARRA DALINDA AMADA</t>
  </si>
  <si>
    <t>MONTES SALAS CECILIA MILAGROS</t>
  </si>
  <si>
    <t>ESPINOZA ESPINOZA MANUEL TELESFORO</t>
  </si>
  <si>
    <t>CARLOS MANUEL ALARCON ACEVEDO</t>
  </si>
  <si>
    <t>GONZALES SALGUERO JESUS ANDRES</t>
  </si>
  <si>
    <t>BOLIVAR NAVARRO ROMULO MARTIN</t>
  </si>
  <si>
    <t>FIGUEROA QUISPE SANDRA ROSALINA</t>
  </si>
  <si>
    <t>BOSSIO ERCILLA JUAN MANUEL</t>
  </si>
  <si>
    <t>CAMPOS CHAVEZ GINA PAOLA</t>
  </si>
  <si>
    <t>PALACIOS CALDERON DEYSI MARCELINA</t>
  </si>
  <si>
    <t>HUAMAN ORTEGA OSCAR ALBERTO</t>
  </si>
  <si>
    <t>ARTOLA ROJAS HILDA ROSA</t>
  </si>
  <si>
    <t>CARIDAD ESPERANZA GHIO LUCIANO</t>
  </si>
  <si>
    <t>CASAVERDE CASTILLO KARIN ISABEL</t>
  </si>
  <si>
    <t>CARRASCO CARRASCO CIRILO</t>
  </si>
  <si>
    <t>VILCAPUMA FLORES LIZ</t>
  </si>
  <si>
    <t>MIRANDA TIRAPO JUAN SINECIO</t>
  </si>
  <si>
    <t>CHACON ALMEYDA MILTON CESAR ANTONIO</t>
  </si>
  <si>
    <t>PAICO VEGA JENSON EFRAIN</t>
  </si>
  <si>
    <t>ZUÑIGA ACUÑA NESTOR</t>
  </si>
  <si>
    <t>RUBIO BRUNO DUNCAN ROGGER</t>
  </si>
  <si>
    <t>SANTAMARIA SUYON JULIO</t>
  </si>
  <si>
    <t>MARREROS VILLANUEVA PAUL RICHARD</t>
  </si>
  <si>
    <t>CALDERON CARDENAS REYNALDO LESME</t>
  </si>
  <si>
    <t>PARODI ARIAS SONIA BEATRIZ</t>
  </si>
  <si>
    <t>RODRIGUEZ CABREJOS ZULEMA LUCITANIA</t>
  </si>
  <si>
    <t>CAJO CESPEDES HILARIO</t>
  </si>
  <si>
    <t>QUISPE DE LA CRUZ MARCO ANTONIO</t>
  </si>
  <si>
    <t>TRIGUEROS ESPEJO CECILIA DEL PILAR</t>
  </si>
  <si>
    <t>URPEQUE CASTRO REBECA</t>
  </si>
  <si>
    <t>ZEGARRA ROCHA JOSE</t>
  </si>
  <si>
    <t>RAMOS VILLANUEVA JUAN AUGUSTO</t>
  </si>
  <si>
    <t>ALBUJAR CHAVEZ JONATHAN JOAO</t>
  </si>
  <si>
    <t>JAVIER TAFUR SAYDA YENYA</t>
  </si>
  <si>
    <t>YAURI VARGAS PEDRO</t>
  </si>
  <si>
    <t>FERRETTO CORTEZ SERGIO ISRAEL</t>
  </si>
  <si>
    <t>MOULET CHUMACERO DIANA ELIZABETH</t>
  </si>
  <si>
    <t>DURAND FLORES JOSE DOMINGO</t>
  </si>
  <si>
    <t>LLAZA JUANITO ALEJANDRO SERAFIN</t>
  </si>
  <si>
    <t>ARAPA ZAPATA RODOLFO</t>
  </si>
  <si>
    <t>VEJARANO AMASIFUEN ERICK</t>
  </si>
  <si>
    <t>PAZ BRAVO JAVIER ALEXANDER</t>
  </si>
  <si>
    <t>VALERO GOMEZ BARBARA ANNY</t>
  </si>
  <si>
    <t>CORTEZ ROMERO VICTOR RAUL</t>
  </si>
  <si>
    <t>ZAPANA QUISPE SATURNINO</t>
  </si>
  <si>
    <t>TEJADA GUTIERREZ JOSE ENRIQUE</t>
  </si>
  <si>
    <t>SALVADOR QUICHIZ LEONCIO</t>
  </si>
  <si>
    <t>MATTA CAVERO SOFIA REBECA</t>
  </si>
  <si>
    <t>ACEVEDO JAEN HUMBERTO RICARDO</t>
  </si>
  <si>
    <t>RENGIFO RIVERA ELIZABETH</t>
  </si>
  <si>
    <t>CASTILLO MIÑOPE JOSE ANTONIO</t>
  </si>
  <si>
    <t>LOZANO CANCHO JOSE</t>
  </si>
  <si>
    <t>ROMANI AGUIRRE MIGUEL GUSTAVO</t>
  </si>
  <si>
    <t>ROGGERO SOLANO SOFIA</t>
  </si>
  <si>
    <t>CARHUALLANQUI SUASNABAR GREGORIO</t>
  </si>
  <si>
    <t>CORONEL CAPACYACHI JESUS FRANCISCO</t>
  </si>
  <si>
    <t>MARCO ANTONIO FERNANDEZ PALMA</t>
  </si>
  <si>
    <t>GAMEZ MELENDREZ JESUS GILMER</t>
  </si>
  <si>
    <t>CHIZAN LARREA NINOSKA ISABEL</t>
  </si>
  <si>
    <t>PALMIERI TELLO YLLYA VANESSA</t>
  </si>
  <si>
    <t>COTERA TORRES PEDRO GUILLERMO</t>
  </si>
  <si>
    <t>SAAVEDRA FLORES JONNY ALEJANDRO</t>
  </si>
  <si>
    <t>PADILLA CHAVEZ ALVARO GABRIEL</t>
  </si>
  <si>
    <t>LINARES PEREZ SEGUNDO RICARDO</t>
  </si>
  <si>
    <t>CESPEDES SANTOS MARIA PATRICIA</t>
  </si>
  <si>
    <t>BOZA SEAS JORGE LUIS</t>
  </si>
  <si>
    <t>HURTADO X JORGE TEODORO</t>
  </si>
  <si>
    <t>YUPANQUI COLUMBUS ROXANA KATHERINE</t>
  </si>
  <si>
    <t>PALOMINO FLORES JOSUE ALEXANDER</t>
  </si>
  <si>
    <t>ADANAQUE RISCO BEATRIZ</t>
  </si>
  <si>
    <t>YALAN GUERRERO JAVIER ALEJANDRO</t>
  </si>
  <si>
    <t>ESCALANTE CHOQUEVILCA CARMEN ANGELA</t>
  </si>
  <si>
    <t>PADILLA PONCE EXEQUIEL PERCY</t>
  </si>
  <si>
    <t>CAICEDO CARDENAS ROBERT</t>
  </si>
  <si>
    <t>CHUQUIPIONDO ORELLANA JENSYS</t>
  </si>
  <si>
    <t>GUILLEN BUSTIOS CARMEN MARCELA</t>
  </si>
  <si>
    <t>QUEZADA PRINCIPE JESUS ALBERTO</t>
  </si>
  <si>
    <t>POLO MONTESINOS FRANK ROGGER</t>
  </si>
  <si>
    <t>GARCIA ADRIANZEN GERARDO MARTIN</t>
  </si>
  <si>
    <t>PAIVA FIESTAS MANUEL GREGORIO</t>
  </si>
  <si>
    <t>LOPEZ ORDOÑEZ KARIN JANET</t>
  </si>
  <si>
    <t>MELISSA SOLEDAD APONTE HUAPAYA</t>
  </si>
  <si>
    <t>GRANADOS CLAROS ANGEL CUSTODIO</t>
  </si>
  <si>
    <t>TARDILLO LOPEZ GLORIA MONICA FELICI</t>
  </si>
  <si>
    <t>TAPARA SANCHEZ JESUS</t>
  </si>
  <si>
    <t>RUIZ POMACANCHARI MADELEINE</t>
  </si>
  <si>
    <t>CUSTODIO CARBAJAL CARLOS</t>
  </si>
  <si>
    <t>CARRASCO CARRASCO EDINSON ALEXANDER</t>
  </si>
  <si>
    <t>LITANO COBEÑAS JOSE HUGO</t>
  </si>
  <si>
    <t>CHANAME MARIN JUAN JAVIER</t>
  </si>
  <si>
    <t>ESCARCENA GUZMAN ROY ARCADIO</t>
  </si>
  <si>
    <t>NAVARRO PAREDES TESALIA</t>
  </si>
  <si>
    <t>JOAQUIN MORANTE ANA GISELLA</t>
  </si>
  <si>
    <t>LINO MATOS CARMEN ROSA</t>
  </si>
  <si>
    <t>LA VICTORIA</t>
  </si>
  <si>
    <t>VERGARA LOVERA KELLY YOVANA</t>
  </si>
  <si>
    <t>FERRUZO MARIELLA EULALIA M</t>
  </si>
  <si>
    <t>FERNANDEZ LAREDO MIGUEL ANGEL</t>
  </si>
  <si>
    <t>BUSTAMANTE SOLARI MARIO LUIS</t>
  </si>
  <si>
    <t>DIAZ YANTAS VICTOR FRANCISCO</t>
  </si>
  <si>
    <t>LERMO GALARZA SERGIO EDMUNDO</t>
  </si>
  <si>
    <t>ARRIOLA TUEROS JOSE ALBERTO</t>
  </si>
  <si>
    <t>CHURA PARRILLO LUIS ENRIQUE</t>
  </si>
  <si>
    <t>CERNA CACHIQUE JANET JACKELINE</t>
  </si>
  <si>
    <t>SALAZAR CAJA GODOFREDO CONSTANTIN</t>
  </si>
  <si>
    <t>APOLAYA PILLACA LUZ ANGELICA</t>
  </si>
  <si>
    <t>POMA FELIX PEDRO YSAURO</t>
  </si>
  <si>
    <t>VILLALOBOS PERCY GUTIERREZ</t>
  </si>
  <si>
    <t>CORDOVA CARVALLO,DAVID ARMANDO</t>
  </si>
  <si>
    <t>RODRIGUEZ ZAFRA MILTHON JOSUE</t>
  </si>
  <si>
    <t>ESCOBAR BOLTAN TATIANA</t>
  </si>
  <si>
    <t>CAVERO JUANA ROSA VELAOCHA</t>
  </si>
  <si>
    <t>CAVA DIAZ MARLENE HELEA</t>
  </si>
  <si>
    <t>FELICES ROY HENRRY CCAICO</t>
  </si>
  <si>
    <t>ROMERO LEGUA MAXIMO GUILLERMO</t>
  </si>
  <si>
    <t>ABANTO MENDO MARIA ESTHER</t>
  </si>
  <si>
    <t>QUEZADA CORNEJO MILAGROS NATALI</t>
  </si>
  <si>
    <t>SARMIENTO SALINAS WALTER ALFREDO</t>
  </si>
  <si>
    <t>MORALES PELAEZ CARLOS GUSTAVO</t>
  </si>
  <si>
    <t>CASTILLO ARANDA PEDRO AMERICO</t>
  </si>
  <si>
    <t>LIMA</t>
  </si>
  <si>
    <t>SINTI JARAMILLO MAYLA</t>
  </si>
  <si>
    <t>MENDOZA LOPEZ DAMASO LEONCIO</t>
  </si>
  <si>
    <t>EGUSQUIZA JUAN RAMON SILUP</t>
  </si>
  <si>
    <t>QUEVEDO LEDESMA ALEX ANTONIO</t>
  </si>
  <si>
    <t>PACHAS PATRICIA MILUSKA SA</t>
  </si>
  <si>
    <t>CHERRE CORILLOCLLA PEDRO MANUEL</t>
  </si>
  <si>
    <t>VILLANUEVA CERNA JAIME ADRIAN</t>
  </si>
  <si>
    <t>ZAPATA ORTIZ DIONICIO TEODORO</t>
  </si>
  <si>
    <t>MORENO IRENE ROSA LOPEZ  Z</t>
  </si>
  <si>
    <t>COLQUE VALENTIN YANINA MARIBEL</t>
  </si>
  <si>
    <t>JAIMES EGUIZABAL ELEODORO FRANCISCO</t>
  </si>
  <si>
    <t>CARPIO QUINTANA VICTOR HUGO</t>
  </si>
  <si>
    <t>EYZAGUIRRE ALEGRIA MANUEL EDUARDO</t>
  </si>
  <si>
    <t>CORNEJO DE LA FUENTE CHAVEZ RODRIGO</t>
  </si>
  <si>
    <t>CALDERON LAURENTE RICARDO BENITO</t>
  </si>
  <si>
    <t>SAAVEDRA SALDARRIAGA RAMON</t>
  </si>
  <si>
    <t>GIL VILLANUEVA DIANA CECILIA</t>
  </si>
  <si>
    <t>MEZA JOSE LUIS NAVEDA IO T</t>
  </si>
  <si>
    <t>PALOMINO CHAMORRO AUGUSTO MOISES</t>
  </si>
  <si>
    <t>GONZALES SAAVEDRA JESUS ANTONIO</t>
  </si>
  <si>
    <t>MARQUEZ IBARRA JULIA DONATILDE</t>
  </si>
  <si>
    <t>ZEVALLOS GUERRERO JEFF SANDRO</t>
  </si>
  <si>
    <t>ROMERO THAIS LEONARDO</t>
  </si>
  <si>
    <t>DE VELASCO SUAREZ ORLANDO ALFONSO</t>
  </si>
  <si>
    <t>MONTESINOS NUÑEZ MOISES MIGUEL</t>
  </si>
  <si>
    <t>ALVAREZ CAMPOS JOSE LUIS</t>
  </si>
  <si>
    <t>LUJAN LUJAN LUIS ULISES</t>
  </si>
  <si>
    <t>NUÑEZ RENGIFO NIXON</t>
  </si>
  <si>
    <t>LUCHO BENAVENTE EIRL</t>
  </si>
  <si>
    <t>ROSADO D'UGARD RICARDO PABLO</t>
  </si>
  <si>
    <t>GUEVARA ARANGOITIA CESAR AUGUSTO</t>
  </si>
  <si>
    <t>ICAZA DELGADO ARMANDO ABELARDO</t>
  </si>
  <si>
    <t>ESPINOZA MARIANO JOSE LUIS</t>
  </si>
  <si>
    <t>CHOQUE PAUCAR JOSE LUIS</t>
  </si>
  <si>
    <t>LINCE</t>
  </si>
  <si>
    <t>TORO YAGUAL RUBEN ORLANDO</t>
  </si>
  <si>
    <t>CHOQUE CHURA ODILON</t>
  </si>
  <si>
    <t>TURPO ARCE LUCIO</t>
  </si>
  <si>
    <t>MACIZO GOMEZ GLADIS MARITHZA</t>
  </si>
  <si>
    <t>BARRETO BARDALES IVAN RICARDO</t>
  </si>
  <si>
    <t>GOMEZ OSCAR ENRIQUE BELTRA</t>
  </si>
  <si>
    <t>GIRAO MALAGA PATRICIA ANTUANET</t>
  </si>
  <si>
    <t>VELASQUEZ DIESTRA JIMY RAUL</t>
  </si>
  <si>
    <t>CHATI QUISPE HUGO</t>
  </si>
  <si>
    <t>LOPEZ ROLDAN JUDITH LUZ</t>
  </si>
  <si>
    <t>POLO GARCIA ROSELL HERNAN</t>
  </si>
  <si>
    <t>RAMOS NORIEGA ERNESTO MIGUEL</t>
  </si>
  <si>
    <t>MENDOZA REVILLA JUAN CARLOS</t>
  </si>
  <si>
    <t>EYZAGUIRRE SANTA ANA GABRIELA MATIL</t>
  </si>
  <si>
    <t>MIRAFLORES</t>
  </si>
  <si>
    <t>DE LA CRUZ PAREJA NELSON VICTOR</t>
  </si>
  <si>
    <t>NB CORPORATION SAC</t>
  </si>
  <si>
    <t>DELHONTE MANUEL ANGEL CAGN</t>
  </si>
  <si>
    <t>RAMIREZ REYES FERNANDO ROMAN</t>
  </si>
  <si>
    <t>ZAPATA CASTILLO MARTIN EDUARDO</t>
  </si>
  <si>
    <t>RIVERA HEREDIA AMANDA JULIA</t>
  </si>
  <si>
    <t>FOPPIANI VINCES GILDA MARIA</t>
  </si>
  <si>
    <t>QUINO ALVARADO ZOILA ISABEL</t>
  </si>
  <si>
    <t>LEVA AMPUERO RENZO</t>
  </si>
  <si>
    <t>MARENGO VELAOCHAGA JORGE EDUARDO</t>
  </si>
  <si>
    <t>RAMIREZ LILIANA RUTH BEATR</t>
  </si>
  <si>
    <t>AQUINO EVELYN TERESA OJEDA</t>
  </si>
  <si>
    <t>NAPANGA NEGREIROS EDDY ERNESTO</t>
  </si>
  <si>
    <t>VILLACORTA MANSILLA ZUELA ERIKA</t>
  </si>
  <si>
    <t>CAMPOBLANCO ALVARADO PAMELA</t>
  </si>
  <si>
    <t>GIL LOPEZ JUAN CARLOS GERARDO</t>
  </si>
  <si>
    <t>GALARRETA VELARDE ANIBAL ANTONIO</t>
  </si>
  <si>
    <t>SALAZAR TERRONES NURIA MORAIMA</t>
  </si>
  <si>
    <t>CAR CHECK SAC</t>
  </si>
  <si>
    <t>ROJAS CORDOVA YENNY MARGOT</t>
  </si>
  <si>
    <t>VELASQUEZ FIGUEROA MARIA TERESA</t>
  </si>
  <si>
    <t>PONCE SALCEDO MARIANA</t>
  </si>
  <si>
    <t>QUISPE ORE WALTER RAUL</t>
  </si>
  <si>
    <t>WILLIAM BELL TAYLOR VERGARA</t>
  </si>
  <si>
    <t>LOAYZA ALCANTARA LUIS ALBERTO</t>
  </si>
  <si>
    <t>FLORES ALTUNA MARIELA MERCEDES</t>
  </si>
  <si>
    <t>RIVERO GARCIA,FEDERICO EDUARDO</t>
  </si>
  <si>
    <t>YARLEQUE DIAZ MILAGROS</t>
  </si>
  <si>
    <t>JIMENEZ SANGAMA CARLOS ORLANDO</t>
  </si>
  <si>
    <t>SKRINJARIC YVAN AYUNI RISE</t>
  </si>
  <si>
    <t>ORTEGA GAMARRA ALEX HILDEBRANDO</t>
  </si>
  <si>
    <t>ARRIOLA CAQUE MIGUEL ANGEL</t>
  </si>
  <si>
    <t>LEON ALZAMORA JOSE LUIS</t>
  </si>
  <si>
    <t>BOCANEGRA VELASQUEZ SANTIAGO FERNAN</t>
  </si>
  <si>
    <t>SIERRA GARATE WALDO SANDRO</t>
  </si>
  <si>
    <t>ONOJIMA CABRERA HELGA CAROL</t>
  </si>
  <si>
    <t>CASTRO HOYLE ERIKA MILAGROS</t>
  </si>
  <si>
    <t>GOMEZ ALCA LINO EZZIO</t>
  </si>
  <si>
    <t>FACTORIA ON MOTORS EIRL</t>
  </si>
  <si>
    <t>CALDERON CARRANZA MARIA ESTELA</t>
  </si>
  <si>
    <t>MARMANILLO CANO JORGE FIDEL</t>
  </si>
  <si>
    <t>VILLANUEVA PEDRAZA SIBEL ORIETTA</t>
  </si>
  <si>
    <t>PITA RONCAL MERLY NOEMI</t>
  </si>
  <si>
    <t>POLO PAREDES HAYDEE CECILIA</t>
  </si>
  <si>
    <t>ABANTO CHAVEZ JAVIER LUIS</t>
  </si>
  <si>
    <t>CARRUITERO DOMINGUEZ MARIO ANTONIO</t>
  </si>
  <si>
    <t>VASQUEZ HOYOS LUIS ALONSO</t>
  </si>
  <si>
    <t>DE LA CRUZ CHERRES GREGORIO LORENZO</t>
  </si>
  <si>
    <t>CASTILLO YAMUNAQUE ALFREDO</t>
  </si>
  <si>
    <t>FALEN FERNANDO GONZALEZ GO</t>
  </si>
  <si>
    <t>FERNANDEZ LOARTE FERNANDO LINCOLHN</t>
  </si>
  <si>
    <t>SANTAMARIA COTRINA BENJAMIN</t>
  </si>
  <si>
    <t>HUAYNATE BONILLA ARON EFRAIN</t>
  </si>
  <si>
    <t>GALVEZ CUBAS CARLOS</t>
  </si>
  <si>
    <t>LOAYZA WAIDHOFER GABRIELA MARIE</t>
  </si>
  <si>
    <t>DE LA PEÑA ARMANDO GUALBER</t>
  </si>
  <si>
    <t>OLIVARES GUEVARA ARMSTRONG WALTER</t>
  </si>
  <si>
    <t>LOPEZ CAYO DIONISIO VILLAN</t>
  </si>
  <si>
    <t>PARIACHI OSORIO JESUS MAXIMILIANO</t>
  </si>
  <si>
    <t>BARRIOS IPENZA HUGO AUGUSTO</t>
  </si>
  <si>
    <t>OCHOA LUZMILA LINA ALIAGA</t>
  </si>
  <si>
    <t>ARANDA ANTONIO ABDON COTER</t>
  </si>
  <si>
    <t>ARIVILCA QUISPE ABRAHAM</t>
  </si>
  <si>
    <t>CHAVEZ OSORIO MARIA VICTORIA</t>
  </si>
  <si>
    <t>MARTINEZ GONZALES PABLO WILLY</t>
  </si>
  <si>
    <t>URIBE DE LAS CASAS MARIA LUISA</t>
  </si>
  <si>
    <t>RIVERA COLLANTE MANUEL JESUS</t>
  </si>
  <si>
    <t>PEREZ LUIS MIGUEL GRADOS R</t>
  </si>
  <si>
    <t>ANDRADE VICTOR ZENON ESPIN</t>
  </si>
  <si>
    <t>ALIAGA PICHILINGUE ULISES</t>
  </si>
  <si>
    <t>ROMERO BETTY MARILU RAMOS</t>
  </si>
  <si>
    <t>VASQUEZ CALLUPE YNES MERCEDES</t>
  </si>
  <si>
    <t>SANGAMA MILTON SHUÑA  NICH</t>
  </si>
  <si>
    <t>LLERENA CARLOS AMADOR TELL</t>
  </si>
  <si>
    <t>LOPEZ LUIS HUMBERTO OWERLU</t>
  </si>
  <si>
    <t>PANDURO MEDER ROJAS TINO R</t>
  </si>
  <si>
    <t>MALATESTA ERNESTO OSWALDO</t>
  </si>
  <si>
    <t>ACOSTA ATILIO GARCIA OYA A</t>
  </si>
  <si>
    <t>MALLQUI MINAYA,GAMANIEL</t>
  </si>
  <si>
    <t>DAVILA TULIO PLACIDO MEZA</t>
  </si>
  <si>
    <t>MENDOZA RODRIGUEZ ROCIO ELIZABETH</t>
  </si>
  <si>
    <t>BENAVIDES CABRERA ELI</t>
  </si>
  <si>
    <t>CHUMBE ROJAS JUAN MANUEL</t>
  </si>
  <si>
    <t>DIAZ RIOS MARLON DEY</t>
  </si>
  <si>
    <t>CHUJUTALLI IPANAMA VICTORIANO</t>
  </si>
  <si>
    <t>MONASTERIO RUIZ JEAN OLIVER</t>
  </si>
  <si>
    <t>USHIÑAHUA PAREDES DE GONZALES  YOLA</t>
  </si>
  <si>
    <t>VASQUEZ GILBERTO ABELARDO</t>
  </si>
  <si>
    <t>CONSTANTINO JORGE SANCHEZ</t>
  </si>
  <si>
    <t>CABRERA RAMON VASQUEZ  REY</t>
  </si>
  <si>
    <t>DOMINGUEZ MARTEL WILDER</t>
  </si>
  <si>
    <t>DELGADO TUCTO JAMES</t>
  </si>
  <si>
    <t>RIOS UTIA RUBER</t>
  </si>
  <si>
    <t>GALLARDO PEREYRA JOSE LUIS</t>
  </si>
  <si>
    <t>POZZO OLIVA CARLOS ENRIQUE</t>
  </si>
  <si>
    <t>ANTONIO CCENTE CRESCENCIO</t>
  </si>
  <si>
    <t>CUELLAR MORALES GAMANIEL</t>
  </si>
  <si>
    <t>MAYO ORTEGA PEDRO ALFREDO</t>
  </si>
  <si>
    <t>HURTADO URETA RICARDO</t>
  </si>
  <si>
    <t>ZAPATA SARZO LUIS WALTER</t>
  </si>
  <si>
    <t>IPUSHIMA ABNER VASQUEZ CON</t>
  </si>
  <si>
    <t>SAN BORJA</t>
  </si>
  <si>
    <t>CHAVEZ MEDINA HENRY</t>
  </si>
  <si>
    <t>VEGA LOPEZ HECTOR GUILLERMO</t>
  </si>
  <si>
    <t>PEREZ REYNAGA MATEO ALEJANDRO</t>
  </si>
  <si>
    <t>FLORES CURISINCHE MARTIN OSWALDO</t>
  </si>
  <si>
    <t>CIEN POR CIENTO DIES EL SRL 100 DIE</t>
  </si>
  <si>
    <t>BELTRAN BARDALES FRANCISCO</t>
  </si>
  <si>
    <t>ESPINOZA BECERRA PATRICIA ESMERALDA</t>
  </si>
  <si>
    <t>SILVA VARGAS GLORIA EDITA</t>
  </si>
  <si>
    <t>CRUZ CARRASCO SARA JOHAIDY</t>
  </si>
  <si>
    <t>CASTAÑEDA HUAMBACHANO VICTOR</t>
  </si>
  <si>
    <t>VICTORIA ALVAREZ CARLOS ENRIQUE</t>
  </si>
  <si>
    <t>SAN MIGUEL ESQUERRA JESUS GERMAN</t>
  </si>
  <si>
    <t>BENITES PEREZ GRACIELA ROSALINDA</t>
  </si>
  <si>
    <t>MUCHA ORLANDO ISAAC LLACZA</t>
  </si>
  <si>
    <t>ATAUYUCO LUNA VERONICA</t>
  </si>
  <si>
    <t>GUEVARA PALOMINO HERMELINDA LUZ</t>
  </si>
  <si>
    <t>PEÑA PETER ELGER RUIZ ESSA</t>
  </si>
  <si>
    <t>MORALES GALLO JORGE LUIS</t>
  </si>
  <si>
    <t>CARRANZA VIGO ANGEL ADRIANY</t>
  </si>
  <si>
    <t>REBAZA BEJARANO HUMBERTO FRANCISCO</t>
  </si>
  <si>
    <t>BELLIDO ANGULO GERALD MARLON</t>
  </si>
  <si>
    <t>ZAPATA DEGREGORI NANCY CECILIA</t>
  </si>
  <si>
    <t>NEYRA CASTILLO MARIA KATYA</t>
  </si>
  <si>
    <t>DAVILA FLORES NAYUD MILAGROS</t>
  </si>
  <si>
    <t>GONZALEZ MENENDEZ JUAN CARLOS</t>
  </si>
  <si>
    <t>REATEGUI YAZAKAMA MANUELA</t>
  </si>
  <si>
    <t>QUISPE HIDALGO AURELIO</t>
  </si>
  <si>
    <t>ROMERO BORDA ANTHONY NICASIO</t>
  </si>
  <si>
    <t>RODRIGUEZ JABA ELIANA</t>
  </si>
  <si>
    <t>SALAZAR MARIA EUGENIA SALV</t>
  </si>
  <si>
    <t>VALCARCEL ALMENARA CLAUDIA MARIA</t>
  </si>
  <si>
    <t>PEREZ OLIVOS LUIS FELIPE</t>
  </si>
  <si>
    <t>LOPEZ SABOYA MARIA DEL PILAR</t>
  </si>
  <si>
    <t>SAN ISIDRO</t>
  </si>
  <si>
    <t>BALAREZO MINAYA ARNALDO JULIAN</t>
  </si>
  <si>
    <t>MACHADO SANDOVAL, VICTORIA ELENA</t>
  </si>
  <si>
    <t>SANCHEZ ALBAVERA JOSE FERNANDO</t>
  </si>
  <si>
    <t>DEL POZO CASAS FERNANDO CESAR</t>
  </si>
  <si>
    <t>KOIKE LOAYZA JESUS EUGENIO</t>
  </si>
  <si>
    <t>LUJAN MARIA ROXANA SEPULVE</t>
  </si>
  <si>
    <t>SERPA ENRIQUEZ NANCY ESMERALDA</t>
  </si>
  <si>
    <t>VIGIL LUZ ROXANA GUERRERO</t>
  </si>
  <si>
    <t>BRINTHON KERR ERICH</t>
  </si>
  <si>
    <t>JOSE CARLOS JESUS SCHIAFFINO GARCIA</t>
  </si>
  <si>
    <t>VILLA LUQUE ROSA MARIA</t>
  </si>
  <si>
    <t>BARRETO ALVARADO EDWARD CLEMENT</t>
  </si>
  <si>
    <t>Saldo</t>
  </si>
  <si>
    <t>Monto</t>
  </si>
  <si>
    <t>1.- En la hoja Tablas definir los siguientes nombres de rango:</t>
  </si>
  <si>
    <t>2.- en la hoja Contratos escribir las siguientes formulas:</t>
  </si>
  <si>
    <t>b) Para el calculo del Interes:</t>
  </si>
  <si>
    <t>a) Para el calculo del Total que es la suma de los montos en soles y dolares, todo convertido a soles:</t>
  </si>
  <si>
    <t>c) Para el calculo de la Mora:</t>
  </si>
  <si>
    <t>d) Para el calculo del Saldo, que es la suma del Total+ Interes + Mora - ACuenta:</t>
  </si>
  <si>
    <t>SURCO</t>
  </si>
  <si>
    <t>Mora:</t>
  </si>
  <si>
    <t>Interés:</t>
  </si>
  <si>
    <t>ESTADO DE CUENTAS VENCIDAS</t>
  </si>
  <si>
    <t>%Mora</t>
  </si>
  <si>
    <t>Porcentajes de 
Interes y Mora</t>
  </si>
  <si>
    <t xml:space="preserve"> =Soles + Dólares x Tcambio</t>
  </si>
  <si>
    <t>Interés</t>
  </si>
  <si>
    <t>Dólares</t>
  </si>
  <si>
    <t>Donde:</t>
  </si>
  <si>
    <t>t = días de atraso</t>
  </si>
  <si>
    <t>Se tiene un estado de cuentas de varios clientes a los cuales se les ha brindado un  determinado servicio por lo cual deben pagar una parte del monto en soles y otra en dolares. Se desea calcular las columnas faltantes en dicho cuadro, para lo cual se cuenta con 2 Tablas, una de los tipos de cambio del dolar, y otra con los porcentajes de interés y de mora.</t>
  </si>
  <si>
    <t xml:space="preserve"> =H18*(1+BUSCARV(H18,Tabla,3))^(HOY()-C18)-H18</t>
  </si>
  <si>
    <t xml:space="preserve"> =F18+G18*BUSCARV(C18,TCambio,2,0)</t>
  </si>
  <si>
    <t xml:space="preserve"> =H18*BUSCARV(H18,Tabla,2)</t>
  </si>
  <si>
    <t xml:space="preserve"> =SUMA(H18:J18)-K18</t>
  </si>
  <si>
    <t>Ejercicio de Repaso:</t>
  </si>
  <si>
    <t>Fecha
Vencimiento</t>
  </si>
  <si>
    <t># Clientes</t>
  </si>
  <si>
    <t>Días de Atraso</t>
  </si>
  <si>
    <t>Crear la siguiente Tabla dinánica:</t>
  </si>
  <si>
    <t>CUADRO RESUMEN POR DIAS DE ATRASO</t>
  </si>
  <si>
    <t>2. Crear la tabla dinámica de la muestra.</t>
  </si>
  <si>
    <t>1. Calcular las columnas faltantes en cada cuadro.</t>
  </si>
  <si>
    <t>Preguntas:</t>
  </si>
  <si>
    <t>Rpta:</t>
  </si>
  <si>
    <t>Pago</t>
  </si>
  <si>
    <t>E4:G8     ====&gt;   TABLA</t>
  </si>
  <si>
    <t>c) Cuantos clientes cancelaron mas de la mitad de su deuda.</t>
  </si>
  <si>
    <t>i = %Mora</t>
  </si>
  <si>
    <r>
      <t xml:space="preserve"> =Monto(1+i)</t>
    </r>
    <r>
      <rPr>
        <vertAlign val="superscript"/>
        <sz val="12"/>
        <rFont val="Arial"/>
        <family val="2"/>
      </rPr>
      <t>t</t>
    </r>
    <r>
      <rPr>
        <sz val="12"/>
        <rFont val="Arial"/>
        <family val="2"/>
      </rPr>
      <t>-Monto</t>
    </r>
  </si>
  <si>
    <t>B3:C13   ====&gt;   TCAMBIO</t>
  </si>
  <si>
    <t>Monto = Total en Soles</t>
  </si>
  <si>
    <t>Tasa</t>
  </si>
  <si>
    <t xml:space="preserve"> =Monto x Tasa</t>
  </si>
  <si>
    <t>d) Cuantos clientes tienen su deuda en soles mayor que la de dolares.</t>
  </si>
  <si>
    <t>a) Suma del Monto en Soles del distrito de Surco, con más de 3 dias de atraso.</t>
  </si>
  <si>
    <t>b) Suma del Monto Total en el distrito de La Victoria, superiores a 15,000.</t>
  </si>
  <si>
    <t>3. Responder las preguntas finales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</si>
</sst>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dd/mm/yyyy;@"/>
    <numFmt numFmtId="166" formatCode="#,##0.000_);\(#,##0.000\)"/>
    <numFmt numFmtId="167" formatCode="_([$€-2]\ * #,##0.00_);_([$€-2]\ * \(#,##0.00\);_([$€-2]\ * &quot;-&quot;??_)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9"/>
      <color indexed="9"/>
      <name val="Arial"/>
      <family val="2"/>
    </font>
    <font>
      <b/>
      <sz val="12"/>
      <color indexed="16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4"/>
      <color indexed="16"/>
      <name val="Arial"/>
      <family val="2"/>
    </font>
    <font>
      <sz val="12"/>
      <name val="Arial"/>
      <family val="2"/>
    </font>
    <font>
      <vertAlign val="superscript"/>
      <sz val="12"/>
      <name val="Arial"/>
      <family val="2"/>
    </font>
    <font>
      <b/>
      <sz val="12"/>
      <color rgb="FFC0000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b/>
      <sz val="10"/>
      <color rgb="FFC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17"/>
        <bgColor indexed="24"/>
      </patternFill>
    </fill>
    <fill>
      <patternFill patternType="solid">
        <fgColor indexed="4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2">
    <xf numFmtId="0" fontId="0" fillId="0" borderId="0" xfId="0"/>
    <xf numFmtId="3" fontId="0" fillId="0" borderId="0" xfId="0" applyNumberFormat="1"/>
    <xf numFmtId="165" fontId="0" fillId="0" borderId="0" xfId="0" applyNumberFormat="1" applyFill="1" applyBorder="1" applyAlignment="1"/>
    <xf numFmtId="165" fontId="0" fillId="0" borderId="1" xfId="0" applyNumberFormat="1" applyFill="1" applyBorder="1" applyAlignment="1"/>
    <xf numFmtId="0" fontId="0" fillId="0" borderId="0" xfId="0" applyAlignment="1">
      <alignment horizontal="center"/>
    </xf>
    <xf numFmtId="0" fontId="3" fillId="2" borderId="2" xfId="0" applyFont="1" applyFill="1" applyBorder="1" applyAlignment="1">
      <alignment horizontal="center"/>
    </xf>
    <xf numFmtId="166" fontId="0" fillId="0" borderId="0" xfId="0" applyNumberFormat="1" applyFill="1" applyBorder="1" applyAlignment="1"/>
    <xf numFmtId="166" fontId="0" fillId="0" borderId="1" xfId="0" applyNumberFormat="1" applyFill="1" applyBorder="1" applyAlignment="1"/>
    <xf numFmtId="0" fontId="2" fillId="3" borderId="3" xfId="0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2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 indent="1"/>
    </xf>
    <xf numFmtId="0" fontId="2" fillId="0" borderId="0" xfId="0" applyFont="1" applyAlignment="1">
      <alignment horizontal="left" vertical="top" wrapText="1" indent="4"/>
    </xf>
    <xf numFmtId="1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left" vertical="top" wrapText="1" indent="3"/>
    </xf>
    <xf numFmtId="0" fontId="2" fillId="0" borderId="0" xfId="0" applyFont="1" applyAlignment="1">
      <alignment horizontal="left" vertical="top" wrapText="1" indent="7"/>
    </xf>
    <xf numFmtId="0" fontId="2" fillId="4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9" fillId="0" borderId="0" xfId="0" applyFont="1"/>
    <xf numFmtId="165" fontId="0" fillId="0" borderId="0" xfId="0" applyNumberFormat="1" applyAlignment="1">
      <alignment horizontal="center"/>
    </xf>
    <xf numFmtId="0" fontId="7" fillId="0" borderId="0" xfId="0" applyFont="1"/>
    <xf numFmtId="0" fontId="0" fillId="0" borderId="3" xfId="0" applyBorder="1"/>
    <xf numFmtId="164" fontId="0" fillId="0" borderId="3" xfId="2" applyFont="1" applyBorder="1"/>
    <xf numFmtId="0" fontId="0" fillId="0" borderId="3" xfId="0" applyBorder="1" applyAlignment="1">
      <alignment horizont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/>
    <xf numFmtId="0" fontId="12" fillId="0" borderId="0" xfId="0" applyFont="1"/>
    <xf numFmtId="0" fontId="2" fillId="5" borderId="3" xfId="0" applyFont="1" applyFill="1" applyBorder="1" applyAlignment="1">
      <alignment horizontal="center" vertical="center"/>
    </xf>
    <xf numFmtId="164" fontId="2" fillId="5" borderId="3" xfId="2" applyFont="1" applyFill="1" applyBorder="1" applyAlignment="1">
      <alignment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left" indent="3"/>
    </xf>
    <xf numFmtId="0" fontId="7" fillId="0" borderId="0" xfId="0" applyFont="1" applyAlignment="1">
      <alignment horizontal="left" vertical="top" wrapText="1" indent="5"/>
    </xf>
    <xf numFmtId="0" fontId="13" fillId="6" borderId="3" xfId="0" applyFont="1" applyFill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14" fillId="7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0" fontId="15" fillId="0" borderId="0" xfId="0" applyFont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4" fillId="0" borderId="0" xfId="0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3">
    <cellStyle name="Euro" xfId="1"/>
    <cellStyle name="Millares" xfId="2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17</xdr:row>
      <xdr:rowOff>57150</xdr:rowOff>
    </xdr:from>
    <xdr:to>
      <xdr:col>25</xdr:col>
      <xdr:colOff>333375</xdr:colOff>
      <xdr:row>31</xdr:row>
      <xdr:rowOff>9525</xdr:rowOff>
    </xdr:to>
    <xdr:pic>
      <xdr:nvPicPr>
        <xdr:cNvPr id="1076" name="Picture 4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20475" y="3143250"/>
          <a:ext cx="6972300" cy="2219325"/>
        </a:xfrm>
        <a:prstGeom prst="rect">
          <a:avLst/>
        </a:prstGeom>
        <a:solidFill>
          <a:srgbClr val="FFFFFF"/>
        </a:solidFill>
        <a:ln w="3175">
          <a:solidFill>
            <a:srgbClr val="000000"/>
          </a:solidFill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R454"/>
  <sheetViews>
    <sheetView tabSelected="1" zoomScale="85" workbookViewId="0">
      <selection activeCell="B18" sqref="B18"/>
    </sheetView>
  </sheetViews>
  <sheetFormatPr baseColWidth="10" defaultColWidth="6.85546875" defaultRowHeight="12.75" x14ac:dyDescent="0.2"/>
  <cols>
    <col min="1" max="1" width="43.7109375" bestFit="1" customWidth="1"/>
    <col min="2" max="2" width="12.140625" customWidth="1"/>
    <col min="3" max="3" width="13.7109375" customWidth="1"/>
    <col min="4" max="4" width="14.5703125" bestFit="1" customWidth="1"/>
    <col min="5" max="5" width="12.140625" bestFit="1" customWidth="1"/>
    <col min="6" max="7" width="9.5703125" customWidth="1"/>
    <col min="8" max="8" width="9" customWidth="1"/>
    <col min="9" max="9" width="8.42578125" bestFit="1" customWidth="1"/>
    <col min="10" max="10" width="6.7109375" bestFit="1" customWidth="1"/>
    <col min="11" max="11" width="10.5703125" bestFit="1" customWidth="1"/>
    <col min="12" max="12" width="12" customWidth="1"/>
    <col min="14" max="14" width="14.5703125" customWidth="1"/>
    <col min="15" max="15" width="9.7109375" customWidth="1"/>
    <col min="16" max="16" width="15.85546875" bestFit="1" customWidth="1"/>
  </cols>
  <sheetData>
    <row r="1" spans="1:16" ht="16.5" thickBot="1" x14ac:dyDescent="0.3">
      <c r="A1" s="28"/>
      <c r="B1" s="43" t="s">
        <v>10</v>
      </c>
      <c r="C1" s="43"/>
      <c r="E1" s="48" t="s">
        <v>468</v>
      </c>
      <c r="F1" s="48"/>
      <c r="G1" s="48"/>
      <c r="N1" s="40" t="s">
        <v>484</v>
      </c>
      <c r="O1" s="40"/>
      <c r="P1" s="40"/>
    </row>
    <row r="2" spans="1:16" ht="13.5" thickBot="1" x14ac:dyDescent="0.25">
      <c r="B2" s="5" t="s">
        <v>4</v>
      </c>
      <c r="C2" s="5" t="s">
        <v>9</v>
      </c>
      <c r="E2" s="49"/>
      <c r="F2" s="49"/>
      <c r="G2" s="49"/>
      <c r="I2" s="50" t="s">
        <v>8</v>
      </c>
      <c r="J2" s="47" t="s">
        <v>469</v>
      </c>
      <c r="K2" s="47"/>
      <c r="L2" s="47"/>
      <c r="N2" s="41"/>
      <c r="O2" s="41"/>
      <c r="P2" s="41"/>
    </row>
    <row r="3" spans="1:16" x14ac:dyDescent="0.2">
      <c r="A3" s="22" t="s">
        <v>486</v>
      </c>
      <c r="B3" s="2">
        <f t="shared" ref="B3:B13" ca="1" si="0">TODAY()-13+ROW(B3)</f>
        <v>42115</v>
      </c>
      <c r="C3" s="6">
        <v>2.9249999999999998</v>
      </c>
      <c r="E3" s="5" t="s">
        <v>456</v>
      </c>
      <c r="F3" s="5" t="s">
        <v>496</v>
      </c>
      <c r="G3" s="5" t="s">
        <v>467</v>
      </c>
      <c r="I3" s="51"/>
      <c r="J3" s="47"/>
      <c r="K3" s="47"/>
      <c r="L3" s="47"/>
      <c r="N3" s="35" t="s">
        <v>482</v>
      </c>
      <c r="O3" s="36" t="s">
        <v>481</v>
      </c>
      <c r="P3" s="10" t="s">
        <v>11</v>
      </c>
    </row>
    <row r="4" spans="1:16" x14ac:dyDescent="0.2">
      <c r="A4" s="22" t="s">
        <v>485</v>
      </c>
      <c r="B4" s="2">
        <f t="shared" ca="1" si="0"/>
        <v>42116</v>
      </c>
      <c r="C4" s="6">
        <v>2.9939999999999998</v>
      </c>
      <c r="E4" s="4">
        <v>0</v>
      </c>
      <c r="F4" s="13">
        <v>0.13500000000000001</v>
      </c>
      <c r="G4" s="13">
        <v>1.5E-3</v>
      </c>
      <c r="I4" s="46" t="s">
        <v>465</v>
      </c>
      <c r="J4" s="47" t="s">
        <v>497</v>
      </c>
      <c r="K4" s="47"/>
      <c r="L4" s="47"/>
      <c r="N4" s="25">
        <v>0</v>
      </c>
      <c r="O4" s="25"/>
      <c r="P4" s="24"/>
    </row>
    <row r="5" spans="1:16" x14ac:dyDescent="0.2">
      <c r="A5" s="39" t="s">
        <v>501</v>
      </c>
      <c r="B5" s="2">
        <f t="shared" ca="1" si="0"/>
        <v>42117</v>
      </c>
      <c r="C5" s="6">
        <v>2.8</v>
      </c>
      <c r="E5" s="4">
        <v>1000</v>
      </c>
      <c r="F5" s="13">
        <v>0.114</v>
      </c>
      <c r="G5" s="13">
        <v>1.2666666666666666E-3</v>
      </c>
      <c r="I5" s="44"/>
      <c r="J5" s="47"/>
      <c r="K5" s="47"/>
      <c r="L5" s="47"/>
      <c r="N5" s="25">
        <v>1</v>
      </c>
      <c r="O5" s="25"/>
      <c r="P5" s="24"/>
    </row>
    <row r="6" spans="1:16" ht="12.75" customHeight="1" x14ac:dyDescent="0.2">
      <c r="B6" s="2">
        <f t="shared" ca="1" si="0"/>
        <v>42118</v>
      </c>
      <c r="C6" s="6">
        <v>2.915</v>
      </c>
      <c r="E6" s="4">
        <v>5000</v>
      </c>
      <c r="F6" s="13">
        <v>9.9000000000000019E-2</v>
      </c>
      <c r="G6" s="13">
        <v>1.1000000000000003E-3</v>
      </c>
      <c r="I6" s="44" t="s">
        <v>464</v>
      </c>
      <c r="J6" s="45" t="s">
        <v>493</v>
      </c>
      <c r="K6" s="45"/>
      <c r="L6" s="45"/>
      <c r="N6" s="25">
        <v>2</v>
      </c>
      <c r="O6" s="25"/>
      <c r="P6" s="24"/>
    </row>
    <row r="7" spans="1:16" ht="12.75" customHeight="1" x14ac:dyDescent="0.2">
      <c r="B7" s="2">
        <f t="shared" ca="1" si="0"/>
        <v>42119</v>
      </c>
      <c r="C7" s="6">
        <v>2.7609999999999997</v>
      </c>
      <c r="E7" s="4">
        <v>10000</v>
      </c>
      <c r="F7" s="13">
        <v>7.8E-2</v>
      </c>
      <c r="G7" s="13">
        <v>8.6666666666666663E-4</v>
      </c>
      <c r="I7" s="44"/>
      <c r="J7" s="45"/>
      <c r="K7" s="45"/>
      <c r="L7" s="45"/>
      <c r="N7" s="25">
        <v>3</v>
      </c>
      <c r="O7" s="25"/>
      <c r="P7" s="24"/>
    </row>
    <row r="8" spans="1:16" ht="13.5" thickBot="1" x14ac:dyDescent="0.25">
      <c r="B8" s="2">
        <f t="shared" ca="1" si="0"/>
        <v>42120</v>
      </c>
      <c r="C8" s="6">
        <v>2.7210000000000001</v>
      </c>
      <c r="E8" s="14">
        <v>50000</v>
      </c>
      <c r="F8" s="15">
        <v>6.3E-2</v>
      </c>
      <c r="G8" s="15">
        <v>7.000000000000001E-4</v>
      </c>
      <c r="N8" s="25">
        <v>4</v>
      </c>
      <c r="O8" s="25"/>
      <c r="P8" s="24"/>
    </row>
    <row r="9" spans="1:16" x14ac:dyDescent="0.2">
      <c r="B9" s="2">
        <f t="shared" ca="1" si="0"/>
        <v>42121</v>
      </c>
      <c r="C9" s="6">
        <v>2.766</v>
      </c>
      <c r="I9" t="s">
        <v>472</v>
      </c>
      <c r="J9" t="s">
        <v>495</v>
      </c>
      <c r="N9" s="25">
        <v>5</v>
      </c>
      <c r="O9" s="25"/>
      <c r="P9" s="24"/>
    </row>
    <row r="10" spans="1:16" x14ac:dyDescent="0.2">
      <c r="B10" s="2">
        <f t="shared" ca="1" si="0"/>
        <v>42122</v>
      </c>
      <c r="C10" s="6">
        <v>2.7869999999999999</v>
      </c>
      <c r="J10" s="22" t="s">
        <v>492</v>
      </c>
      <c r="N10" s="25">
        <v>6</v>
      </c>
      <c r="O10" s="25"/>
      <c r="P10" s="24"/>
    </row>
    <row r="11" spans="1:16" x14ac:dyDescent="0.2">
      <c r="B11" s="2">
        <f t="shared" ca="1" si="0"/>
        <v>42123</v>
      </c>
      <c r="C11" s="6">
        <v>2.7949999999999999</v>
      </c>
      <c r="J11" t="s">
        <v>473</v>
      </c>
      <c r="N11" s="25">
        <v>7</v>
      </c>
      <c r="O11" s="25"/>
      <c r="P11" s="24"/>
    </row>
    <row r="12" spans="1:16" x14ac:dyDescent="0.2">
      <c r="B12" s="2">
        <f t="shared" ca="1" si="0"/>
        <v>42124</v>
      </c>
      <c r="C12" s="6">
        <v>2.9</v>
      </c>
      <c r="N12" s="25">
        <v>8</v>
      </c>
      <c r="O12" s="25"/>
      <c r="P12" s="24"/>
    </row>
    <row r="13" spans="1:16" ht="13.5" thickBot="1" x14ac:dyDescent="0.25">
      <c r="B13" s="3">
        <f t="shared" ca="1" si="0"/>
        <v>42125</v>
      </c>
      <c r="C13" s="7">
        <v>2.964</v>
      </c>
      <c r="N13" s="25">
        <v>9</v>
      </c>
      <c r="O13" s="25"/>
      <c r="P13" s="24"/>
    </row>
    <row r="14" spans="1:16" x14ac:dyDescent="0.2">
      <c r="N14" s="25">
        <v>10</v>
      </c>
      <c r="O14" s="25"/>
      <c r="P14" s="24"/>
    </row>
    <row r="15" spans="1:16" ht="20.25" x14ac:dyDescent="0.3">
      <c r="A15" s="42" t="s">
        <v>466</v>
      </c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N15" s="29" t="s">
        <v>8</v>
      </c>
      <c r="O15" s="29"/>
      <c r="P15" s="30"/>
    </row>
    <row r="17" spans="1:14" ht="25.5" x14ac:dyDescent="0.2">
      <c r="A17" s="8" t="s">
        <v>7</v>
      </c>
      <c r="B17" s="8" t="s">
        <v>6</v>
      </c>
      <c r="C17" s="19" t="s">
        <v>480</v>
      </c>
      <c r="D17" s="8" t="s">
        <v>3</v>
      </c>
      <c r="E17" s="8" t="s">
        <v>5</v>
      </c>
      <c r="F17" s="18" t="s">
        <v>11</v>
      </c>
      <c r="G17" s="8" t="s">
        <v>471</v>
      </c>
      <c r="H17" s="37" t="s">
        <v>8</v>
      </c>
      <c r="I17" s="10" t="s">
        <v>470</v>
      </c>
      <c r="J17" s="10" t="s">
        <v>12</v>
      </c>
      <c r="K17" s="8" t="s">
        <v>489</v>
      </c>
      <c r="L17" s="10" t="s">
        <v>455</v>
      </c>
      <c r="N17" s="26" t="s">
        <v>483</v>
      </c>
    </row>
    <row r="18" spans="1:14" x14ac:dyDescent="0.2">
      <c r="A18" t="s">
        <v>351</v>
      </c>
      <c r="B18" s="9">
        <v>1091263</v>
      </c>
      <c r="C18" s="21">
        <f t="shared" ref="C18:C81" ca="1" si="1">TODAY()-RIGHT(B18,1)-IF(LEFT(B18,1)="1",1,0)</f>
        <v>42121</v>
      </c>
      <c r="D18" t="s">
        <v>291</v>
      </c>
      <c r="E18" s="4">
        <v>13</v>
      </c>
      <c r="F18" s="1">
        <v>3240</v>
      </c>
      <c r="G18" s="1">
        <v>6293</v>
      </c>
      <c r="H18" s="1"/>
      <c r="I18" s="1"/>
      <c r="J18" s="1"/>
      <c r="K18" s="1">
        <v>12712</v>
      </c>
      <c r="L18" s="1"/>
    </row>
    <row r="19" spans="1:14" x14ac:dyDescent="0.2">
      <c r="A19" t="s">
        <v>251</v>
      </c>
      <c r="B19" s="9">
        <v>1071851</v>
      </c>
      <c r="C19" s="21">
        <f t="shared" ca="1" si="1"/>
        <v>42123</v>
      </c>
      <c r="D19" t="s">
        <v>230</v>
      </c>
      <c r="E19" s="4">
        <v>25</v>
      </c>
      <c r="F19" s="1">
        <v>5244</v>
      </c>
      <c r="G19" s="1">
        <v>9487</v>
      </c>
      <c r="H19" s="1"/>
      <c r="I19" s="1"/>
      <c r="J19" s="1"/>
      <c r="K19" s="1">
        <v>14731</v>
      </c>
      <c r="L19" s="1"/>
    </row>
    <row r="20" spans="1:14" x14ac:dyDescent="0.2">
      <c r="A20" t="s">
        <v>22</v>
      </c>
      <c r="B20" s="9">
        <v>1126611</v>
      </c>
      <c r="C20" s="21">
        <f t="shared" ca="1" si="1"/>
        <v>42123</v>
      </c>
      <c r="D20" t="s">
        <v>291</v>
      </c>
      <c r="E20" s="4">
        <v>17</v>
      </c>
      <c r="F20" s="1">
        <v>1403</v>
      </c>
      <c r="G20" s="1">
        <v>1383</v>
      </c>
      <c r="H20" s="1"/>
      <c r="I20" s="1"/>
      <c r="J20" s="1"/>
      <c r="K20" s="1">
        <v>2786</v>
      </c>
      <c r="L20" s="1"/>
    </row>
    <row r="21" spans="1:14" x14ac:dyDescent="0.2">
      <c r="A21" t="s">
        <v>184</v>
      </c>
      <c r="B21" s="9">
        <v>968765</v>
      </c>
      <c r="C21" s="21">
        <f t="shared" ca="1" si="1"/>
        <v>42120</v>
      </c>
      <c r="D21" t="s">
        <v>2</v>
      </c>
      <c r="E21" s="4">
        <v>40</v>
      </c>
      <c r="F21" s="1">
        <v>3575</v>
      </c>
      <c r="G21" s="1">
        <v>144</v>
      </c>
      <c r="H21" s="1"/>
      <c r="I21" s="1"/>
      <c r="J21" s="1"/>
      <c r="K21" s="1">
        <v>464</v>
      </c>
      <c r="L21" s="1"/>
    </row>
    <row r="22" spans="1:14" x14ac:dyDescent="0.2">
      <c r="A22" t="s">
        <v>384</v>
      </c>
      <c r="B22" s="9">
        <v>553651</v>
      </c>
      <c r="C22" s="21">
        <f t="shared" ca="1" si="1"/>
        <v>42124</v>
      </c>
      <c r="D22" t="s">
        <v>230</v>
      </c>
      <c r="E22" s="4">
        <v>38</v>
      </c>
      <c r="F22" s="1">
        <v>8794</v>
      </c>
      <c r="G22" s="1">
        <v>4351</v>
      </c>
      <c r="H22" s="1"/>
      <c r="I22" s="1"/>
      <c r="J22" s="1"/>
      <c r="K22" s="1">
        <v>13145</v>
      </c>
      <c r="L22" s="1"/>
    </row>
    <row r="23" spans="1:14" x14ac:dyDescent="0.2">
      <c r="A23" t="s">
        <v>104</v>
      </c>
      <c r="B23" s="9">
        <v>1456423</v>
      </c>
      <c r="C23" s="21">
        <f t="shared" ca="1" si="1"/>
        <v>42121</v>
      </c>
      <c r="D23" t="s">
        <v>2</v>
      </c>
      <c r="E23" s="4">
        <v>21</v>
      </c>
      <c r="F23" s="1">
        <v>2167</v>
      </c>
      <c r="G23" s="1">
        <v>6558</v>
      </c>
      <c r="H23" s="1"/>
      <c r="I23" s="1"/>
      <c r="J23" s="1"/>
      <c r="K23" s="1">
        <v>8725</v>
      </c>
      <c r="L23" s="1"/>
    </row>
    <row r="24" spans="1:14" x14ac:dyDescent="0.2">
      <c r="A24" t="s">
        <v>205</v>
      </c>
      <c r="B24" s="9">
        <v>1201525</v>
      </c>
      <c r="C24" s="21">
        <f t="shared" ca="1" si="1"/>
        <v>42119</v>
      </c>
      <c r="D24" t="s">
        <v>2</v>
      </c>
      <c r="E24" s="4">
        <v>40</v>
      </c>
      <c r="F24" s="1">
        <v>168</v>
      </c>
      <c r="G24" s="1">
        <v>4430</v>
      </c>
      <c r="H24" s="1"/>
      <c r="I24" s="1"/>
      <c r="J24" s="1"/>
      <c r="K24" s="1">
        <v>4598</v>
      </c>
      <c r="L24" s="1"/>
    </row>
    <row r="25" spans="1:14" x14ac:dyDescent="0.2">
      <c r="A25" t="s">
        <v>107</v>
      </c>
      <c r="B25" s="9">
        <v>461385</v>
      </c>
      <c r="C25" s="21">
        <f t="shared" ca="1" si="1"/>
        <v>42120</v>
      </c>
      <c r="D25" t="s">
        <v>2</v>
      </c>
      <c r="E25" s="4">
        <v>21</v>
      </c>
      <c r="F25" s="1">
        <v>8572</v>
      </c>
      <c r="G25" s="1">
        <v>3918</v>
      </c>
      <c r="H25" s="1"/>
      <c r="I25" s="1"/>
      <c r="J25" s="1"/>
      <c r="K25" s="1">
        <v>12490</v>
      </c>
      <c r="L25" s="1"/>
    </row>
    <row r="26" spans="1:14" x14ac:dyDescent="0.2">
      <c r="A26" t="s">
        <v>108</v>
      </c>
      <c r="B26" s="9">
        <v>889938</v>
      </c>
      <c r="C26" s="21">
        <f t="shared" ca="1" si="1"/>
        <v>42117</v>
      </c>
      <c r="D26" t="s">
        <v>2</v>
      </c>
      <c r="E26" s="4">
        <v>21</v>
      </c>
      <c r="F26" s="1">
        <v>8869</v>
      </c>
      <c r="G26" s="1">
        <v>7384</v>
      </c>
      <c r="H26" s="1"/>
      <c r="I26" s="1"/>
      <c r="J26" s="1"/>
      <c r="K26" s="1">
        <v>16253</v>
      </c>
      <c r="L26" s="1"/>
    </row>
    <row r="27" spans="1:14" x14ac:dyDescent="0.2">
      <c r="A27" t="s">
        <v>168</v>
      </c>
      <c r="B27" s="9">
        <v>243493</v>
      </c>
      <c r="C27" s="21">
        <f t="shared" ca="1" si="1"/>
        <v>42122</v>
      </c>
      <c r="D27" t="s">
        <v>2</v>
      </c>
      <c r="E27" s="4">
        <v>40</v>
      </c>
      <c r="F27" s="1">
        <v>8518</v>
      </c>
      <c r="G27" s="1">
        <v>4323</v>
      </c>
      <c r="H27" s="1"/>
      <c r="I27" s="1"/>
      <c r="J27" s="1"/>
      <c r="K27" s="1">
        <v>12841</v>
      </c>
      <c r="L27" s="1"/>
    </row>
    <row r="28" spans="1:14" x14ac:dyDescent="0.2">
      <c r="A28" t="s">
        <v>376</v>
      </c>
      <c r="B28" s="9">
        <v>1112439</v>
      </c>
      <c r="C28" s="21">
        <f t="shared" ca="1" si="1"/>
        <v>42115</v>
      </c>
      <c r="D28" t="s">
        <v>230</v>
      </c>
      <c r="E28" s="4">
        <v>38</v>
      </c>
      <c r="F28" s="1">
        <v>7386</v>
      </c>
      <c r="G28" s="1">
        <v>2614</v>
      </c>
      <c r="H28" s="1"/>
      <c r="I28" s="1"/>
      <c r="J28" s="1"/>
      <c r="K28" s="1">
        <v>5000</v>
      </c>
      <c r="L28" s="1"/>
    </row>
    <row r="29" spans="1:14" x14ac:dyDescent="0.2">
      <c r="A29" t="s">
        <v>27</v>
      </c>
      <c r="B29" s="9">
        <v>1134083</v>
      </c>
      <c r="C29" s="21">
        <f t="shared" ca="1" si="1"/>
        <v>42121</v>
      </c>
      <c r="D29" t="s">
        <v>291</v>
      </c>
      <c r="E29" s="4">
        <v>17</v>
      </c>
      <c r="F29" s="1">
        <v>1432</v>
      </c>
      <c r="G29" s="1">
        <v>3928</v>
      </c>
      <c r="H29" s="1"/>
      <c r="I29" s="1"/>
      <c r="J29" s="1"/>
      <c r="K29" s="1">
        <v>8697</v>
      </c>
      <c r="L29" s="1"/>
    </row>
    <row r="30" spans="1:14" x14ac:dyDescent="0.2">
      <c r="A30" t="s">
        <v>38</v>
      </c>
      <c r="B30" s="9">
        <v>1069836</v>
      </c>
      <c r="C30" s="21">
        <f t="shared" ca="1" si="1"/>
        <v>42118</v>
      </c>
      <c r="D30" t="s">
        <v>28</v>
      </c>
      <c r="E30" s="4">
        <v>39</v>
      </c>
      <c r="F30" s="1">
        <v>9327</v>
      </c>
      <c r="G30" s="1">
        <v>4232</v>
      </c>
      <c r="H30" s="1"/>
      <c r="I30" s="1"/>
      <c r="J30" s="1"/>
      <c r="K30" s="1">
        <v>13559</v>
      </c>
      <c r="L30" s="1"/>
    </row>
    <row r="31" spans="1:14" x14ac:dyDescent="0.2">
      <c r="A31" t="s">
        <v>282</v>
      </c>
      <c r="B31" s="9">
        <v>1099367</v>
      </c>
      <c r="C31" s="21">
        <f t="shared" ca="1" si="1"/>
        <v>42117</v>
      </c>
      <c r="D31" t="s">
        <v>256</v>
      </c>
      <c r="E31" s="4">
        <v>19</v>
      </c>
      <c r="F31" s="1">
        <v>9718</v>
      </c>
      <c r="G31" s="1">
        <v>309</v>
      </c>
      <c r="H31" s="1"/>
      <c r="I31" s="1"/>
      <c r="J31" s="1"/>
      <c r="K31" s="1">
        <v>950</v>
      </c>
      <c r="L31" s="1"/>
    </row>
    <row r="32" spans="1:14" x14ac:dyDescent="0.2">
      <c r="A32" t="s">
        <v>375</v>
      </c>
      <c r="B32" s="9">
        <v>194600</v>
      </c>
      <c r="C32" s="21">
        <f t="shared" ca="1" si="1"/>
        <v>42124</v>
      </c>
      <c r="D32" t="s">
        <v>230</v>
      </c>
      <c r="E32" s="4">
        <v>38</v>
      </c>
      <c r="F32" s="1">
        <v>9057</v>
      </c>
      <c r="G32" s="1">
        <v>3883</v>
      </c>
      <c r="H32" s="1"/>
      <c r="I32" s="1"/>
      <c r="J32" s="1"/>
      <c r="K32" s="1">
        <v>6470</v>
      </c>
      <c r="L32" s="1"/>
    </row>
    <row r="33" spans="1:18" x14ac:dyDescent="0.2">
      <c r="A33" t="s">
        <v>402</v>
      </c>
      <c r="B33" s="9">
        <v>1197557</v>
      </c>
      <c r="C33" s="21">
        <f t="shared" ca="1" si="1"/>
        <v>42117</v>
      </c>
      <c r="D33" t="s">
        <v>230</v>
      </c>
      <c r="E33" s="4">
        <v>38</v>
      </c>
      <c r="F33" s="1">
        <v>7115</v>
      </c>
      <c r="G33" s="1">
        <v>1688</v>
      </c>
      <c r="H33" s="1"/>
      <c r="I33" s="1"/>
      <c r="J33" s="1"/>
      <c r="K33" s="1">
        <v>4401</v>
      </c>
      <c r="L33" s="1"/>
    </row>
    <row r="34" spans="1:18" x14ac:dyDescent="0.2">
      <c r="A34" t="s">
        <v>241</v>
      </c>
      <c r="B34" s="9">
        <v>1167306</v>
      </c>
      <c r="C34" s="21">
        <f t="shared" ca="1" si="1"/>
        <v>42118</v>
      </c>
      <c r="D34" t="s">
        <v>230</v>
      </c>
      <c r="E34" s="4">
        <v>25</v>
      </c>
      <c r="F34" s="1">
        <v>6790</v>
      </c>
      <c r="G34" s="1">
        <v>5749</v>
      </c>
      <c r="H34" s="1"/>
      <c r="I34" s="1"/>
      <c r="J34" s="1"/>
      <c r="K34" s="1">
        <v>12539</v>
      </c>
      <c r="L34" s="1"/>
    </row>
    <row r="35" spans="1:18" x14ac:dyDescent="0.2">
      <c r="A35" t="s">
        <v>55</v>
      </c>
      <c r="B35" s="9">
        <v>42213</v>
      </c>
      <c r="C35" s="21">
        <f t="shared" ca="1" si="1"/>
        <v>42122</v>
      </c>
      <c r="D35" t="s">
        <v>463</v>
      </c>
      <c r="E35" s="4">
        <v>12</v>
      </c>
      <c r="F35" s="1">
        <v>8477</v>
      </c>
      <c r="G35" s="1">
        <v>4277</v>
      </c>
      <c r="H35" s="1"/>
      <c r="I35" s="1"/>
      <c r="J35" s="1"/>
      <c r="K35" s="1">
        <v>12754</v>
      </c>
      <c r="L35" s="1"/>
      <c r="N35" s="27" t="s">
        <v>487</v>
      </c>
    </row>
    <row r="36" spans="1:18" x14ac:dyDescent="0.2">
      <c r="A36" t="s">
        <v>318</v>
      </c>
      <c r="B36" s="9">
        <v>34487</v>
      </c>
      <c r="C36" s="21">
        <f t="shared" ca="1" si="1"/>
        <v>42118</v>
      </c>
      <c r="D36" t="s">
        <v>306</v>
      </c>
      <c r="E36" s="4">
        <v>28</v>
      </c>
      <c r="F36" s="1">
        <v>1989</v>
      </c>
      <c r="G36" s="1">
        <v>4714</v>
      </c>
      <c r="H36" s="1"/>
      <c r="I36" s="1"/>
      <c r="J36" s="1"/>
      <c r="K36" s="1">
        <v>6703</v>
      </c>
      <c r="L36" s="1"/>
    </row>
    <row r="37" spans="1:18" x14ac:dyDescent="0.2">
      <c r="A37" t="s">
        <v>368</v>
      </c>
      <c r="B37" s="9">
        <v>271119</v>
      </c>
      <c r="C37" s="21">
        <f t="shared" ca="1" si="1"/>
        <v>42116</v>
      </c>
      <c r="D37" t="s">
        <v>230</v>
      </c>
      <c r="E37" s="4">
        <v>38</v>
      </c>
      <c r="F37" s="1">
        <v>908</v>
      </c>
      <c r="G37" s="1">
        <v>8533</v>
      </c>
      <c r="H37" s="1"/>
      <c r="I37" s="1"/>
      <c r="J37" s="1"/>
      <c r="K37" s="1">
        <v>9441</v>
      </c>
      <c r="L37" s="1"/>
      <c r="N37" s="38" t="s">
        <v>499</v>
      </c>
    </row>
    <row r="38" spans="1:18" x14ac:dyDescent="0.2">
      <c r="A38" t="s">
        <v>175</v>
      </c>
      <c r="B38" s="9">
        <v>143464</v>
      </c>
      <c r="C38" s="21">
        <f t="shared" ca="1" si="1"/>
        <v>42120</v>
      </c>
      <c r="D38" t="s">
        <v>2</v>
      </c>
      <c r="E38" s="4">
        <v>40</v>
      </c>
      <c r="F38" s="1">
        <v>7300</v>
      </c>
      <c r="G38" s="1">
        <v>7239</v>
      </c>
      <c r="H38" s="1"/>
      <c r="I38" s="1"/>
      <c r="J38" s="1"/>
      <c r="K38" s="1">
        <v>14539</v>
      </c>
      <c r="L38" s="1"/>
    </row>
    <row r="39" spans="1:18" x14ac:dyDescent="0.2">
      <c r="A39" t="s">
        <v>97</v>
      </c>
      <c r="B39" s="9">
        <v>871443</v>
      </c>
      <c r="C39" s="21">
        <f t="shared" ca="1" si="1"/>
        <v>42122</v>
      </c>
      <c r="D39" t="s">
        <v>2</v>
      </c>
      <c r="E39" s="4">
        <v>21</v>
      </c>
      <c r="F39" s="1">
        <v>6882</v>
      </c>
      <c r="G39" s="1">
        <v>9297</v>
      </c>
      <c r="H39" s="1"/>
      <c r="I39" s="1"/>
      <c r="J39" s="1"/>
      <c r="K39" s="1">
        <v>16179</v>
      </c>
      <c r="L39" s="1"/>
      <c r="O39" s="31" t="s">
        <v>488</v>
      </c>
      <c r="P39" s="24"/>
      <c r="R39" s="22"/>
    </row>
    <row r="40" spans="1:18" x14ac:dyDescent="0.2">
      <c r="A40" t="s">
        <v>369</v>
      </c>
      <c r="B40" s="9">
        <v>1173109</v>
      </c>
      <c r="C40" s="21">
        <f t="shared" ca="1" si="1"/>
        <v>42115</v>
      </c>
      <c r="D40" t="s">
        <v>230</v>
      </c>
      <c r="E40" s="4">
        <v>38</v>
      </c>
      <c r="F40" s="1">
        <v>6129</v>
      </c>
      <c r="G40" s="1">
        <v>8309</v>
      </c>
      <c r="H40" s="1"/>
      <c r="I40" s="1"/>
      <c r="J40" s="1"/>
      <c r="K40" s="1">
        <v>14438</v>
      </c>
      <c r="L40" s="1"/>
    </row>
    <row r="41" spans="1:18" x14ac:dyDescent="0.2">
      <c r="A41" t="s">
        <v>338</v>
      </c>
      <c r="B41" s="9">
        <v>1087267</v>
      </c>
      <c r="C41" s="21">
        <f t="shared" ca="1" si="1"/>
        <v>42117</v>
      </c>
      <c r="D41" t="s">
        <v>306</v>
      </c>
      <c r="E41" s="4">
        <v>28</v>
      </c>
      <c r="F41" s="1">
        <v>6184</v>
      </c>
      <c r="G41" s="1">
        <v>4691</v>
      </c>
      <c r="H41" s="1"/>
      <c r="I41" s="1"/>
      <c r="J41" s="1"/>
      <c r="K41" s="1">
        <v>10875</v>
      </c>
      <c r="L41" s="1"/>
      <c r="N41" s="38" t="s">
        <v>500</v>
      </c>
    </row>
    <row r="42" spans="1:18" x14ac:dyDescent="0.2">
      <c r="A42" t="s">
        <v>237</v>
      </c>
      <c r="B42" s="9">
        <v>1074788</v>
      </c>
      <c r="C42" s="21">
        <f t="shared" ca="1" si="1"/>
        <v>42116</v>
      </c>
      <c r="D42" t="s">
        <v>230</v>
      </c>
      <c r="E42" s="4">
        <v>25</v>
      </c>
      <c r="F42" s="1">
        <v>2730</v>
      </c>
      <c r="G42" s="1">
        <v>1802</v>
      </c>
      <c r="H42" s="1"/>
      <c r="I42" s="1"/>
      <c r="J42" s="1"/>
      <c r="K42" s="1">
        <v>4532</v>
      </c>
      <c r="L42" s="1"/>
    </row>
    <row r="43" spans="1:18" x14ac:dyDescent="0.2">
      <c r="A43" t="s">
        <v>96</v>
      </c>
      <c r="B43" s="9">
        <v>958468</v>
      </c>
      <c r="C43" s="21">
        <f t="shared" ca="1" si="1"/>
        <v>42117</v>
      </c>
      <c r="D43" t="s">
        <v>2</v>
      </c>
      <c r="E43" s="4">
        <v>21</v>
      </c>
      <c r="F43" s="1">
        <v>3324</v>
      </c>
      <c r="G43" s="1">
        <v>2678</v>
      </c>
      <c r="H43" s="1"/>
      <c r="I43" s="1"/>
      <c r="J43" s="1"/>
      <c r="K43" s="1">
        <v>6002</v>
      </c>
      <c r="L43" s="1"/>
      <c r="O43" s="31" t="s">
        <v>488</v>
      </c>
      <c r="P43" s="24"/>
      <c r="R43" s="22"/>
    </row>
    <row r="44" spans="1:18" x14ac:dyDescent="0.2">
      <c r="A44" t="s">
        <v>147</v>
      </c>
      <c r="B44" s="9">
        <v>1606549</v>
      </c>
      <c r="C44" s="21">
        <f t="shared" ca="1" si="1"/>
        <v>42115</v>
      </c>
      <c r="D44" t="s">
        <v>2</v>
      </c>
      <c r="E44" s="4">
        <v>33</v>
      </c>
      <c r="F44" s="1">
        <v>375</v>
      </c>
      <c r="G44" s="1">
        <v>8890</v>
      </c>
      <c r="H44" s="1"/>
      <c r="I44" s="1"/>
      <c r="J44" s="1"/>
      <c r="K44" s="1">
        <v>9265</v>
      </c>
      <c r="L44" s="1"/>
    </row>
    <row r="45" spans="1:18" x14ac:dyDescent="0.2">
      <c r="A45" t="s">
        <v>423</v>
      </c>
      <c r="B45" s="9">
        <v>1092051</v>
      </c>
      <c r="C45" s="21">
        <f t="shared" ca="1" si="1"/>
        <v>42123</v>
      </c>
      <c r="D45" t="s">
        <v>408</v>
      </c>
      <c r="E45" s="4">
        <v>9</v>
      </c>
      <c r="F45" s="1">
        <v>205</v>
      </c>
      <c r="G45" s="1">
        <v>5544</v>
      </c>
      <c r="H45" s="1"/>
      <c r="I45" s="1"/>
      <c r="J45" s="1"/>
      <c r="K45" s="1">
        <v>5749</v>
      </c>
      <c r="L45" s="1"/>
      <c r="N45" s="32" t="s">
        <v>491</v>
      </c>
    </row>
    <row r="46" spans="1:18" x14ac:dyDescent="0.2">
      <c r="A46" t="s">
        <v>78</v>
      </c>
      <c r="B46" s="9">
        <v>34789</v>
      </c>
      <c r="C46" s="21">
        <f t="shared" ca="1" si="1"/>
        <v>42116</v>
      </c>
      <c r="D46" t="s">
        <v>2</v>
      </c>
      <c r="E46" s="4">
        <v>18</v>
      </c>
      <c r="F46" s="1">
        <v>8702</v>
      </c>
      <c r="G46" s="1">
        <v>6454</v>
      </c>
      <c r="H46" s="1"/>
      <c r="I46" s="1"/>
      <c r="J46" s="1"/>
      <c r="K46" s="1">
        <v>15156</v>
      </c>
      <c r="L46" s="1"/>
      <c r="N46" s="33"/>
    </row>
    <row r="47" spans="1:18" x14ac:dyDescent="0.2">
      <c r="A47" t="s">
        <v>443</v>
      </c>
      <c r="B47" s="9">
        <v>343418</v>
      </c>
      <c r="C47" s="21">
        <f t="shared" ca="1" si="1"/>
        <v>42117</v>
      </c>
      <c r="D47" t="s">
        <v>442</v>
      </c>
      <c r="E47" s="4">
        <v>10</v>
      </c>
      <c r="F47" s="1">
        <v>6746</v>
      </c>
      <c r="G47" s="1">
        <v>9898</v>
      </c>
      <c r="H47" s="1"/>
      <c r="I47" s="1"/>
      <c r="J47" s="1"/>
      <c r="K47" s="1">
        <v>16644</v>
      </c>
      <c r="L47" s="1"/>
      <c r="O47" s="31" t="s">
        <v>488</v>
      </c>
      <c r="P47" s="23"/>
      <c r="R47" s="22"/>
    </row>
    <row r="48" spans="1:18" x14ac:dyDescent="0.2">
      <c r="A48" t="s">
        <v>45</v>
      </c>
      <c r="B48" s="9">
        <v>1154285</v>
      </c>
      <c r="C48" s="21">
        <f t="shared" ca="1" si="1"/>
        <v>42119</v>
      </c>
      <c r="D48" t="s">
        <v>28</v>
      </c>
      <c r="E48" s="4">
        <v>39</v>
      </c>
      <c r="F48" s="1">
        <v>9847</v>
      </c>
      <c r="G48" s="1">
        <v>6621</v>
      </c>
      <c r="H48" s="1"/>
      <c r="I48" s="1"/>
      <c r="J48" s="1"/>
      <c r="K48" s="1">
        <v>16468</v>
      </c>
      <c r="L48" s="1"/>
    </row>
    <row r="49" spans="1:18" x14ac:dyDescent="0.2">
      <c r="A49" t="s">
        <v>454</v>
      </c>
      <c r="B49" s="9">
        <v>1038694</v>
      </c>
      <c r="C49" s="21">
        <f t="shared" ca="1" si="1"/>
        <v>42120</v>
      </c>
      <c r="D49" t="s">
        <v>442</v>
      </c>
      <c r="E49" s="4">
        <v>10</v>
      </c>
      <c r="F49" s="1">
        <v>9509</v>
      </c>
      <c r="G49" s="1">
        <v>808</v>
      </c>
      <c r="H49" s="1"/>
      <c r="I49" s="1"/>
      <c r="J49" s="1"/>
      <c r="K49" s="1">
        <v>1289</v>
      </c>
      <c r="L49" s="1"/>
      <c r="N49" s="38" t="s">
        <v>498</v>
      </c>
    </row>
    <row r="50" spans="1:18" x14ac:dyDescent="0.2">
      <c r="A50" t="s">
        <v>296</v>
      </c>
      <c r="B50" s="9">
        <v>1099331</v>
      </c>
      <c r="C50" s="21">
        <f t="shared" ca="1" si="1"/>
        <v>42123</v>
      </c>
      <c r="D50" t="s">
        <v>291</v>
      </c>
      <c r="E50" s="4">
        <v>37</v>
      </c>
      <c r="F50" s="1">
        <v>3568</v>
      </c>
      <c r="G50" s="1">
        <v>2955</v>
      </c>
      <c r="H50" s="1"/>
      <c r="I50" s="1"/>
      <c r="J50" s="1"/>
      <c r="K50" s="1">
        <v>6523</v>
      </c>
      <c r="L50" s="1"/>
    </row>
    <row r="51" spans="1:18" x14ac:dyDescent="0.2">
      <c r="A51" t="s">
        <v>366</v>
      </c>
      <c r="B51" s="9">
        <v>1160230</v>
      </c>
      <c r="C51" s="21">
        <f t="shared" ca="1" si="1"/>
        <v>42124</v>
      </c>
      <c r="D51" t="s">
        <v>230</v>
      </c>
      <c r="E51" s="4">
        <v>38</v>
      </c>
      <c r="F51" s="1">
        <v>3062</v>
      </c>
      <c r="G51" s="1">
        <v>8367</v>
      </c>
      <c r="H51" s="1"/>
      <c r="I51" s="1"/>
      <c r="J51" s="1"/>
      <c r="K51" s="1">
        <v>11429</v>
      </c>
      <c r="L51" s="1"/>
      <c r="O51" s="31" t="s">
        <v>488</v>
      </c>
      <c r="P51" s="23"/>
      <c r="R51" s="22"/>
    </row>
    <row r="52" spans="1:18" x14ac:dyDescent="0.2">
      <c r="A52" t="s">
        <v>48</v>
      </c>
      <c r="B52" s="9">
        <v>1063021</v>
      </c>
      <c r="C52" s="21">
        <f t="shared" ca="1" si="1"/>
        <v>42123</v>
      </c>
      <c r="D52" t="s">
        <v>463</v>
      </c>
      <c r="E52" s="4">
        <v>12</v>
      </c>
      <c r="F52" s="1">
        <v>2992</v>
      </c>
      <c r="G52" s="1">
        <v>593</v>
      </c>
      <c r="H52" s="1"/>
      <c r="I52" s="1"/>
      <c r="J52" s="1"/>
      <c r="K52" s="1">
        <v>1792</v>
      </c>
      <c r="L52" s="1"/>
    </row>
    <row r="53" spans="1:18" x14ac:dyDescent="0.2">
      <c r="A53" t="s">
        <v>429</v>
      </c>
      <c r="B53" s="9">
        <v>1064377</v>
      </c>
      <c r="C53" s="21">
        <f t="shared" ca="1" si="1"/>
        <v>42117</v>
      </c>
      <c r="D53" t="s">
        <v>408</v>
      </c>
      <c r="E53" s="4">
        <v>9</v>
      </c>
      <c r="F53" s="1">
        <v>1711</v>
      </c>
      <c r="G53" s="1">
        <v>3779</v>
      </c>
      <c r="H53" s="1"/>
      <c r="I53" s="1"/>
      <c r="J53" s="1"/>
      <c r="K53" s="1">
        <v>5490</v>
      </c>
      <c r="L53" s="1"/>
    </row>
    <row r="54" spans="1:18" x14ac:dyDescent="0.2">
      <c r="A54" t="s">
        <v>414</v>
      </c>
      <c r="B54" s="9">
        <v>1089555</v>
      </c>
      <c r="C54" s="21">
        <f t="shared" ca="1" si="1"/>
        <v>42119</v>
      </c>
      <c r="D54" t="s">
        <v>408</v>
      </c>
      <c r="E54" s="4">
        <v>9</v>
      </c>
      <c r="F54" s="1">
        <v>8152</v>
      </c>
      <c r="G54" s="1">
        <v>4811</v>
      </c>
      <c r="H54" s="1"/>
      <c r="I54" s="1"/>
      <c r="J54" s="1"/>
      <c r="K54" s="1">
        <v>12963</v>
      </c>
      <c r="L54" s="1"/>
    </row>
    <row r="55" spans="1:18" x14ac:dyDescent="0.2">
      <c r="A55" t="s">
        <v>388</v>
      </c>
      <c r="B55" s="9">
        <v>1046416</v>
      </c>
      <c r="C55" s="21">
        <f t="shared" ca="1" si="1"/>
        <v>42118</v>
      </c>
      <c r="D55" t="s">
        <v>230</v>
      </c>
      <c r="E55" s="4">
        <v>38</v>
      </c>
      <c r="F55" s="1">
        <v>3505</v>
      </c>
      <c r="G55" s="1">
        <v>2050</v>
      </c>
      <c r="H55" s="1"/>
      <c r="I55" s="1"/>
      <c r="J55" s="1"/>
      <c r="K55" s="1">
        <v>5555</v>
      </c>
      <c r="L55" s="1"/>
    </row>
    <row r="56" spans="1:18" x14ac:dyDescent="0.2">
      <c r="A56" t="s">
        <v>421</v>
      </c>
      <c r="B56" s="9">
        <v>1036199</v>
      </c>
      <c r="C56" s="21">
        <f t="shared" ca="1" si="1"/>
        <v>42115</v>
      </c>
      <c r="D56" t="s">
        <v>408</v>
      </c>
      <c r="E56" s="4">
        <v>9</v>
      </c>
      <c r="F56" s="1">
        <v>9374</v>
      </c>
      <c r="G56" s="1">
        <v>4382</v>
      </c>
      <c r="H56" s="1"/>
      <c r="I56" s="1"/>
      <c r="J56" s="1"/>
      <c r="K56" s="1">
        <v>13756</v>
      </c>
      <c r="L56" s="1"/>
    </row>
    <row r="57" spans="1:18" x14ac:dyDescent="0.2">
      <c r="A57" t="s">
        <v>87</v>
      </c>
      <c r="B57" s="9">
        <v>250139</v>
      </c>
      <c r="C57" s="21">
        <f t="shared" ca="1" si="1"/>
        <v>42116</v>
      </c>
      <c r="D57" t="s">
        <v>2</v>
      </c>
      <c r="E57" s="4">
        <v>18</v>
      </c>
      <c r="F57" s="1">
        <v>9618</v>
      </c>
      <c r="G57" s="1">
        <v>2706</v>
      </c>
      <c r="H57" s="1"/>
      <c r="I57" s="1"/>
      <c r="J57" s="1"/>
      <c r="K57" s="1">
        <v>6162</v>
      </c>
      <c r="L57" s="1"/>
    </row>
    <row r="58" spans="1:18" x14ac:dyDescent="0.2">
      <c r="A58" t="s">
        <v>122</v>
      </c>
      <c r="B58" s="9">
        <v>969877</v>
      </c>
      <c r="C58" s="21">
        <f t="shared" ca="1" si="1"/>
        <v>42118</v>
      </c>
      <c r="D58" t="s">
        <v>291</v>
      </c>
      <c r="E58" s="4">
        <v>14</v>
      </c>
      <c r="F58" s="1">
        <v>4076</v>
      </c>
      <c r="G58" s="1">
        <v>311</v>
      </c>
      <c r="H58" s="1"/>
      <c r="I58" s="1"/>
      <c r="J58" s="1"/>
      <c r="K58" s="1">
        <v>548</v>
      </c>
      <c r="L58" s="1"/>
    </row>
    <row r="59" spans="1:18" x14ac:dyDescent="0.2">
      <c r="A59" t="s">
        <v>340</v>
      </c>
      <c r="B59" s="9">
        <v>1212551</v>
      </c>
      <c r="C59" s="21">
        <f t="shared" ca="1" si="1"/>
        <v>42123</v>
      </c>
      <c r="D59" t="s">
        <v>306</v>
      </c>
      <c r="E59" s="4">
        <v>28</v>
      </c>
      <c r="F59" s="1">
        <v>5168</v>
      </c>
      <c r="G59" s="1">
        <v>3951</v>
      </c>
      <c r="H59" s="1"/>
      <c r="I59" s="1"/>
      <c r="J59" s="1"/>
      <c r="K59" s="1">
        <v>9119</v>
      </c>
      <c r="L59" s="1"/>
    </row>
    <row r="60" spans="1:18" x14ac:dyDescent="0.2">
      <c r="A60" t="s">
        <v>141</v>
      </c>
      <c r="B60" s="9">
        <v>524751</v>
      </c>
      <c r="C60" s="21">
        <f t="shared" ca="1" si="1"/>
        <v>42124</v>
      </c>
      <c r="D60" t="s">
        <v>2</v>
      </c>
      <c r="E60" s="4">
        <v>33</v>
      </c>
      <c r="F60" s="1">
        <v>4841</v>
      </c>
      <c r="G60" s="1">
        <v>8127</v>
      </c>
      <c r="H60" s="1"/>
      <c r="I60" s="1"/>
      <c r="J60" s="1"/>
      <c r="K60" s="1">
        <v>12968</v>
      </c>
      <c r="L60" s="1"/>
    </row>
    <row r="61" spans="1:18" x14ac:dyDescent="0.2">
      <c r="A61" t="s">
        <v>143</v>
      </c>
      <c r="B61" s="9">
        <v>939056</v>
      </c>
      <c r="C61" s="21">
        <f t="shared" ca="1" si="1"/>
        <v>42119</v>
      </c>
      <c r="D61" t="s">
        <v>2</v>
      </c>
      <c r="E61" s="4">
        <v>33</v>
      </c>
      <c r="F61" s="1">
        <v>2903</v>
      </c>
      <c r="G61" s="1">
        <v>2701</v>
      </c>
      <c r="H61" s="1"/>
      <c r="I61" s="1"/>
      <c r="J61" s="1"/>
      <c r="K61" s="1">
        <v>5604</v>
      </c>
      <c r="L61" s="1"/>
    </row>
    <row r="62" spans="1:18" x14ac:dyDescent="0.2">
      <c r="A62" t="s">
        <v>201</v>
      </c>
      <c r="B62" s="9">
        <v>455776</v>
      </c>
      <c r="C62" s="21">
        <f t="shared" ca="1" si="1"/>
        <v>42119</v>
      </c>
      <c r="D62" t="s">
        <v>2</v>
      </c>
      <c r="E62" s="4">
        <v>40</v>
      </c>
      <c r="F62" s="1">
        <v>4415</v>
      </c>
      <c r="G62" s="1">
        <v>5480</v>
      </c>
      <c r="H62" s="1"/>
      <c r="I62" s="1"/>
      <c r="J62" s="1"/>
      <c r="K62" s="1">
        <v>9895</v>
      </c>
      <c r="L62" s="1"/>
    </row>
    <row r="63" spans="1:18" x14ac:dyDescent="0.2">
      <c r="A63" t="s">
        <v>82</v>
      </c>
      <c r="B63" s="9">
        <v>936367</v>
      </c>
      <c r="C63" s="21">
        <f t="shared" ca="1" si="1"/>
        <v>42118</v>
      </c>
      <c r="D63" t="s">
        <v>2</v>
      </c>
      <c r="E63" s="4">
        <v>18</v>
      </c>
      <c r="F63" s="1">
        <v>6775</v>
      </c>
      <c r="G63" s="1">
        <v>564</v>
      </c>
      <c r="H63" s="1"/>
      <c r="I63" s="1"/>
      <c r="J63" s="1"/>
      <c r="K63" s="1">
        <v>917</v>
      </c>
      <c r="L63" s="1"/>
    </row>
    <row r="64" spans="1:18" x14ac:dyDescent="0.2">
      <c r="A64" t="s">
        <v>451</v>
      </c>
      <c r="B64" s="9">
        <v>1012008</v>
      </c>
      <c r="C64" s="21">
        <f t="shared" ca="1" si="1"/>
        <v>42116</v>
      </c>
      <c r="D64" t="s">
        <v>442</v>
      </c>
      <c r="E64" s="4">
        <v>10</v>
      </c>
      <c r="F64" s="1">
        <v>7401</v>
      </c>
      <c r="G64" s="1">
        <v>9264</v>
      </c>
      <c r="H64" s="1"/>
      <c r="I64" s="1"/>
      <c r="J64" s="1"/>
      <c r="K64" s="1">
        <v>16665</v>
      </c>
      <c r="L64" s="1"/>
    </row>
    <row r="65" spans="1:12" x14ac:dyDescent="0.2">
      <c r="A65" t="s">
        <v>234</v>
      </c>
      <c r="B65" s="9">
        <v>1010898</v>
      </c>
      <c r="C65" s="21">
        <f t="shared" ca="1" si="1"/>
        <v>42116</v>
      </c>
      <c r="D65" t="s">
        <v>230</v>
      </c>
      <c r="E65" s="4">
        <v>25</v>
      </c>
      <c r="F65" s="1">
        <v>1854</v>
      </c>
      <c r="G65" s="1">
        <v>4906</v>
      </c>
      <c r="H65" s="1"/>
      <c r="I65" s="1"/>
      <c r="J65" s="1"/>
      <c r="K65" s="1">
        <v>6760</v>
      </c>
      <c r="L65" s="1"/>
    </row>
    <row r="66" spans="1:12" x14ac:dyDescent="0.2">
      <c r="A66" t="s">
        <v>396</v>
      </c>
      <c r="B66" s="9">
        <v>156327</v>
      </c>
      <c r="C66" s="21">
        <f t="shared" ca="1" si="1"/>
        <v>42117</v>
      </c>
      <c r="D66" t="s">
        <v>230</v>
      </c>
      <c r="E66" s="4">
        <v>38</v>
      </c>
      <c r="F66" s="1">
        <v>3031</v>
      </c>
      <c r="G66" s="1">
        <v>1189</v>
      </c>
      <c r="H66" s="1"/>
      <c r="I66" s="1"/>
      <c r="J66" s="1"/>
      <c r="K66" s="1">
        <v>4220</v>
      </c>
      <c r="L66" s="1"/>
    </row>
    <row r="67" spans="1:12" x14ac:dyDescent="0.2">
      <c r="A67" t="s">
        <v>209</v>
      </c>
      <c r="B67" s="9">
        <v>773727</v>
      </c>
      <c r="C67" s="21">
        <f t="shared" ca="1" si="1"/>
        <v>42118</v>
      </c>
      <c r="D67" t="s">
        <v>2</v>
      </c>
      <c r="E67" s="4">
        <v>40</v>
      </c>
      <c r="F67" s="1">
        <v>6060</v>
      </c>
      <c r="G67" s="1">
        <v>4610</v>
      </c>
      <c r="H67" s="1"/>
      <c r="I67" s="1"/>
      <c r="J67" s="1"/>
      <c r="K67" s="1">
        <v>10670</v>
      </c>
      <c r="L67" s="1"/>
    </row>
    <row r="68" spans="1:12" x14ac:dyDescent="0.2">
      <c r="A68" t="s">
        <v>162</v>
      </c>
      <c r="B68" s="9">
        <v>907901</v>
      </c>
      <c r="C68" s="21">
        <f t="shared" ca="1" si="1"/>
        <v>42124</v>
      </c>
      <c r="D68" t="s">
        <v>2</v>
      </c>
      <c r="E68" s="4">
        <v>33</v>
      </c>
      <c r="F68" s="1">
        <v>5469</v>
      </c>
      <c r="G68" s="1">
        <v>7900</v>
      </c>
      <c r="H68" s="1"/>
      <c r="I68" s="1"/>
      <c r="J68" s="1"/>
      <c r="K68" s="1">
        <v>13369</v>
      </c>
      <c r="L68" s="1"/>
    </row>
    <row r="69" spans="1:12" x14ac:dyDescent="0.2">
      <c r="A69" t="s">
        <v>159</v>
      </c>
      <c r="B69" s="9">
        <v>93939</v>
      </c>
      <c r="C69" s="21">
        <f t="shared" ca="1" si="1"/>
        <v>42116</v>
      </c>
      <c r="D69" t="s">
        <v>2</v>
      </c>
      <c r="E69" s="4">
        <v>33</v>
      </c>
      <c r="F69" s="1">
        <v>5553</v>
      </c>
      <c r="G69" s="1">
        <v>8843</v>
      </c>
      <c r="H69" s="1"/>
      <c r="I69" s="1"/>
      <c r="J69" s="1"/>
      <c r="K69" s="1">
        <v>14396</v>
      </c>
      <c r="L69" s="1"/>
    </row>
    <row r="70" spans="1:12" x14ac:dyDescent="0.2">
      <c r="A70" t="s">
        <v>346</v>
      </c>
      <c r="B70" s="9">
        <v>1092565</v>
      </c>
      <c r="C70" s="21">
        <f t="shared" ca="1" si="1"/>
        <v>42119</v>
      </c>
      <c r="D70" t="s">
        <v>306</v>
      </c>
      <c r="E70" s="4">
        <v>28</v>
      </c>
      <c r="F70" s="1">
        <v>742</v>
      </c>
      <c r="G70" s="1">
        <v>6028</v>
      </c>
      <c r="H70" s="1"/>
      <c r="I70" s="1"/>
      <c r="J70" s="1"/>
      <c r="K70" s="1">
        <v>6770</v>
      </c>
      <c r="L70" s="1"/>
    </row>
    <row r="71" spans="1:12" x14ac:dyDescent="0.2">
      <c r="A71" t="s">
        <v>271</v>
      </c>
      <c r="B71" s="9">
        <v>1279903</v>
      </c>
      <c r="C71" s="21">
        <f t="shared" ca="1" si="1"/>
        <v>42121</v>
      </c>
      <c r="D71" t="s">
        <v>256</v>
      </c>
      <c r="E71" s="4">
        <v>19</v>
      </c>
      <c r="F71" s="1">
        <v>5128</v>
      </c>
      <c r="G71" s="1">
        <v>7360</v>
      </c>
      <c r="H71" s="1"/>
      <c r="I71" s="1"/>
      <c r="J71" s="1"/>
      <c r="K71" s="1">
        <v>12488</v>
      </c>
      <c r="L71" s="1"/>
    </row>
    <row r="72" spans="1:12" x14ac:dyDescent="0.2">
      <c r="A72" t="s">
        <v>135</v>
      </c>
      <c r="B72" s="9">
        <v>772607</v>
      </c>
      <c r="C72" s="21">
        <f t="shared" ca="1" si="1"/>
        <v>42118</v>
      </c>
      <c r="D72" t="s">
        <v>2</v>
      </c>
      <c r="E72" s="4">
        <v>33</v>
      </c>
      <c r="F72" s="1">
        <v>5130</v>
      </c>
      <c r="G72" s="1">
        <v>5380</v>
      </c>
      <c r="H72" s="1"/>
      <c r="I72" s="1"/>
      <c r="J72" s="1"/>
      <c r="K72" s="1">
        <v>10510</v>
      </c>
      <c r="L72" s="1"/>
    </row>
    <row r="73" spans="1:12" x14ac:dyDescent="0.2">
      <c r="A73" t="s">
        <v>321</v>
      </c>
      <c r="B73" s="9">
        <v>1082249</v>
      </c>
      <c r="C73" s="21">
        <f t="shared" ca="1" si="1"/>
        <v>42115</v>
      </c>
      <c r="D73" t="s">
        <v>306</v>
      </c>
      <c r="E73" s="4">
        <v>28</v>
      </c>
      <c r="F73" s="1">
        <v>3277</v>
      </c>
      <c r="G73" s="1">
        <v>6233</v>
      </c>
      <c r="H73" s="1"/>
      <c r="I73" s="1"/>
      <c r="J73" s="1"/>
      <c r="K73" s="1">
        <v>9510</v>
      </c>
      <c r="L73" s="1"/>
    </row>
    <row r="74" spans="1:12" x14ac:dyDescent="0.2">
      <c r="A74" t="s">
        <v>144</v>
      </c>
      <c r="B74" s="9">
        <v>764426</v>
      </c>
      <c r="C74" s="21">
        <f t="shared" ca="1" si="1"/>
        <v>42119</v>
      </c>
      <c r="D74" t="s">
        <v>2</v>
      </c>
      <c r="E74" s="4">
        <v>33</v>
      </c>
      <c r="F74" s="1">
        <v>2122</v>
      </c>
      <c r="G74" s="1">
        <v>8099</v>
      </c>
      <c r="H74" s="1"/>
      <c r="I74" s="1"/>
      <c r="J74" s="1"/>
      <c r="K74" s="1">
        <v>10221</v>
      </c>
      <c r="L74" s="1"/>
    </row>
    <row r="75" spans="1:12" x14ac:dyDescent="0.2">
      <c r="A75" t="s">
        <v>325</v>
      </c>
      <c r="B75" s="9">
        <v>22234</v>
      </c>
      <c r="C75" s="21">
        <f t="shared" ca="1" si="1"/>
        <v>42121</v>
      </c>
      <c r="D75" t="s">
        <v>306</v>
      </c>
      <c r="E75" s="4">
        <v>28</v>
      </c>
      <c r="F75" s="1">
        <v>803</v>
      </c>
      <c r="G75" s="1">
        <v>2824</v>
      </c>
      <c r="H75" s="1"/>
      <c r="I75" s="1"/>
      <c r="J75" s="1"/>
      <c r="K75" s="1">
        <v>3627</v>
      </c>
      <c r="L75" s="1"/>
    </row>
    <row r="76" spans="1:12" x14ac:dyDescent="0.2">
      <c r="A76" t="s">
        <v>190</v>
      </c>
      <c r="B76" s="9">
        <v>134430</v>
      </c>
      <c r="C76" s="21">
        <f t="shared" ca="1" si="1"/>
        <v>42124</v>
      </c>
      <c r="D76" t="s">
        <v>2</v>
      </c>
      <c r="E76" s="4">
        <v>40</v>
      </c>
      <c r="F76" s="1">
        <v>8383</v>
      </c>
      <c r="G76" s="1">
        <v>3938</v>
      </c>
      <c r="H76" s="1"/>
      <c r="I76" s="1"/>
      <c r="J76" s="1"/>
      <c r="K76" s="1">
        <v>12321</v>
      </c>
      <c r="L76" s="1"/>
    </row>
    <row r="77" spans="1:12" x14ac:dyDescent="0.2">
      <c r="A77" t="s">
        <v>148</v>
      </c>
      <c r="B77" s="9">
        <v>583022</v>
      </c>
      <c r="C77" s="21">
        <f t="shared" ca="1" si="1"/>
        <v>42123</v>
      </c>
      <c r="D77" t="s">
        <v>2</v>
      </c>
      <c r="E77" s="4">
        <v>33</v>
      </c>
      <c r="F77" s="1">
        <v>6465</v>
      </c>
      <c r="G77" s="1">
        <v>6624</v>
      </c>
      <c r="H77" s="1"/>
      <c r="I77" s="1"/>
      <c r="J77" s="1"/>
      <c r="K77" s="1">
        <v>13089</v>
      </c>
      <c r="L77" s="1"/>
    </row>
    <row r="78" spans="1:12" x14ac:dyDescent="0.2">
      <c r="A78" t="s">
        <v>81</v>
      </c>
      <c r="B78" s="9">
        <v>374040</v>
      </c>
      <c r="C78" s="21">
        <f t="shared" ca="1" si="1"/>
        <v>42125</v>
      </c>
      <c r="D78" t="s">
        <v>2</v>
      </c>
      <c r="E78" s="4">
        <v>18</v>
      </c>
      <c r="F78" s="1">
        <v>4762</v>
      </c>
      <c r="G78" s="1">
        <v>5330</v>
      </c>
      <c r="H78" s="1"/>
      <c r="I78" s="1"/>
      <c r="J78" s="1"/>
      <c r="K78" s="1">
        <v>10092</v>
      </c>
      <c r="L78" s="1"/>
    </row>
    <row r="79" spans="1:12" x14ac:dyDescent="0.2">
      <c r="A79" t="s">
        <v>139</v>
      </c>
      <c r="B79" s="9">
        <v>545074</v>
      </c>
      <c r="C79" s="21">
        <f t="shared" ca="1" si="1"/>
        <v>42121</v>
      </c>
      <c r="D79" t="s">
        <v>2</v>
      </c>
      <c r="E79" s="4">
        <v>33</v>
      </c>
      <c r="F79" s="1">
        <v>4588</v>
      </c>
      <c r="G79" s="1">
        <v>2387</v>
      </c>
      <c r="H79" s="1"/>
      <c r="I79" s="1"/>
      <c r="J79" s="1"/>
      <c r="K79" s="1">
        <v>6975</v>
      </c>
      <c r="L79" s="1"/>
    </row>
    <row r="80" spans="1:12" x14ac:dyDescent="0.2">
      <c r="A80" t="s">
        <v>268</v>
      </c>
      <c r="B80" s="9">
        <v>1089210</v>
      </c>
      <c r="C80" s="21">
        <f t="shared" ca="1" si="1"/>
        <v>42124</v>
      </c>
      <c r="D80" t="s">
        <v>256</v>
      </c>
      <c r="E80" s="4">
        <v>19</v>
      </c>
      <c r="F80" s="1">
        <v>5280</v>
      </c>
      <c r="G80" s="1">
        <v>2623</v>
      </c>
      <c r="H80" s="1"/>
      <c r="I80" s="1"/>
      <c r="J80" s="1"/>
      <c r="K80" s="1">
        <v>7903</v>
      </c>
      <c r="L80" s="1"/>
    </row>
    <row r="81" spans="1:12" x14ac:dyDescent="0.2">
      <c r="A81" t="s">
        <v>114</v>
      </c>
      <c r="B81" s="9">
        <v>979104</v>
      </c>
      <c r="C81" s="21">
        <f t="shared" ca="1" si="1"/>
        <v>42121</v>
      </c>
      <c r="D81" t="s">
        <v>291</v>
      </c>
      <c r="E81" s="4">
        <v>14</v>
      </c>
      <c r="F81" s="1">
        <v>6738</v>
      </c>
      <c r="G81" s="1">
        <v>7729</v>
      </c>
      <c r="H81" s="1"/>
      <c r="I81" s="1"/>
      <c r="J81" s="1"/>
      <c r="K81" s="1">
        <v>14467</v>
      </c>
      <c r="L81" s="1"/>
    </row>
    <row r="82" spans="1:12" x14ac:dyDescent="0.2">
      <c r="A82" t="s">
        <v>427</v>
      </c>
      <c r="B82" s="9">
        <v>1081662</v>
      </c>
      <c r="C82" s="21">
        <f t="shared" ref="C82:C145" ca="1" si="2">TODAY()-RIGHT(B82,1)-IF(LEFT(B82,1)="1",1,0)</f>
        <v>42122</v>
      </c>
      <c r="D82" t="s">
        <v>408</v>
      </c>
      <c r="E82" s="4">
        <v>9</v>
      </c>
      <c r="F82" s="1">
        <v>8980</v>
      </c>
      <c r="G82" s="1">
        <v>3437</v>
      </c>
      <c r="H82" s="1"/>
      <c r="I82" s="1"/>
      <c r="J82" s="1"/>
      <c r="K82" s="1">
        <v>6208</v>
      </c>
      <c r="L82" s="1"/>
    </row>
    <row r="83" spans="1:12" x14ac:dyDescent="0.2">
      <c r="A83" t="s">
        <v>150</v>
      </c>
      <c r="B83" s="9">
        <v>644196</v>
      </c>
      <c r="C83" s="21">
        <f t="shared" ca="1" si="2"/>
        <v>42119</v>
      </c>
      <c r="D83" t="s">
        <v>2</v>
      </c>
      <c r="E83" s="4">
        <v>33</v>
      </c>
      <c r="F83" s="1">
        <v>6768</v>
      </c>
      <c r="G83" s="1">
        <v>7135</v>
      </c>
      <c r="H83" s="1"/>
      <c r="I83" s="1"/>
      <c r="J83" s="1"/>
      <c r="K83" s="1">
        <v>13903</v>
      </c>
      <c r="L83" s="1"/>
    </row>
    <row r="84" spans="1:12" x14ac:dyDescent="0.2">
      <c r="A84" t="s">
        <v>223</v>
      </c>
      <c r="B84" s="9">
        <v>512885</v>
      </c>
      <c r="C84" s="21">
        <f t="shared" ca="1" si="2"/>
        <v>42120</v>
      </c>
      <c r="D84" t="s">
        <v>2</v>
      </c>
      <c r="E84" s="4">
        <v>40</v>
      </c>
      <c r="F84" s="1">
        <v>5601</v>
      </c>
      <c r="G84" s="1">
        <v>638</v>
      </c>
      <c r="H84" s="1"/>
      <c r="I84" s="1"/>
      <c r="J84" s="1"/>
      <c r="K84" s="1">
        <v>779</v>
      </c>
      <c r="L84" s="1"/>
    </row>
    <row r="85" spans="1:12" x14ac:dyDescent="0.2">
      <c r="A85" t="s">
        <v>352</v>
      </c>
      <c r="B85" s="9">
        <v>1133187</v>
      </c>
      <c r="C85" s="21">
        <f t="shared" ca="1" si="2"/>
        <v>42117</v>
      </c>
      <c r="D85" t="s">
        <v>291</v>
      </c>
      <c r="E85" s="4">
        <v>13</v>
      </c>
      <c r="F85" s="1">
        <v>9881</v>
      </c>
      <c r="G85" s="1">
        <v>8938</v>
      </c>
      <c r="H85" s="1"/>
      <c r="I85" s="1"/>
      <c r="J85" s="1"/>
      <c r="K85" s="1">
        <v>18819</v>
      </c>
      <c r="L85" s="1"/>
    </row>
    <row r="86" spans="1:12" x14ac:dyDescent="0.2">
      <c r="A86" t="s">
        <v>149</v>
      </c>
      <c r="B86" s="9">
        <v>441023</v>
      </c>
      <c r="C86" s="21">
        <f t="shared" ca="1" si="2"/>
        <v>42122</v>
      </c>
      <c r="D86" t="s">
        <v>2</v>
      </c>
      <c r="E86" s="4">
        <v>33</v>
      </c>
      <c r="F86" s="1">
        <v>8145</v>
      </c>
      <c r="G86" s="1">
        <v>7017</v>
      </c>
      <c r="H86" s="1"/>
      <c r="I86" s="1"/>
      <c r="J86" s="1"/>
      <c r="K86" s="1">
        <v>15162</v>
      </c>
      <c r="L86" s="1"/>
    </row>
    <row r="87" spans="1:12" x14ac:dyDescent="0.2">
      <c r="A87" t="s">
        <v>418</v>
      </c>
      <c r="B87" s="9">
        <v>1002239</v>
      </c>
      <c r="C87" s="21">
        <f t="shared" ca="1" si="2"/>
        <v>42115</v>
      </c>
      <c r="D87" t="s">
        <v>408</v>
      </c>
      <c r="E87" s="4">
        <v>9</v>
      </c>
      <c r="F87" s="1">
        <v>5058</v>
      </c>
      <c r="G87" s="1">
        <v>5234</v>
      </c>
      <c r="H87" s="1"/>
      <c r="I87" s="1"/>
      <c r="J87" s="1"/>
      <c r="K87" s="1">
        <v>10292</v>
      </c>
      <c r="L87" s="1"/>
    </row>
    <row r="88" spans="1:12" x14ac:dyDescent="0.2">
      <c r="A88" t="s">
        <v>101</v>
      </c>
      <c r="B88" s="9">
        <v>456608</v>
      </c>
      <c r="C88" s="21">
        <f t="shared" ca="1" si="2"/>
        <v>42117</v>
      </c>
      <c r="D88" t="s">
        <v>2</v>
      </c>
      <c r="E88" s="4">
        <v>21</v>
      </c>
      <c r="F88" s="1">
        <v>2711</v>
      </c>
      <c r="G88" s="1">
        <v>8726</v>
      </c>
      <c r="H88" s="1"/>
      <c r="I88" s="1"/>
      <c r="J88" s="1"/>
      <c r="K88" s="1">
        <v>11437</v>
      </c>
      <c r="L88" s="1"/>
    </row>
    <row r="89" spans="1:12" x14ac:dyDescent="0.2">
      <c r="A89" t="s">
        <v>255</v>
      </c>
      <c r="B89" s="9">
        <v>1059387</v>
      </c>
      <c r="C89" s="21">
        <f t="shared" ca="1" si="2"/>
        <v>42117</v>
      </c>
      <c r="D89" t="s">
        <v>230</v>
      </c>
      <c r="E89" s="4">
        <v>25</v>
      </c>
      <c r="F89" s="1">
        <v>4626</v>
      </c>
      <c r="G89" s="1">
        <v>7555</v>
      </c>
      <c r="H89" s="1"/>
      <c r="I89" s="1"/>
      <c r="J89" s="1"/>
      <c r="K89" s="1">
        <v>12181</v>
      </c>
      <c r="L89" s="1"/>
    </row>
    <row r="90" spans="1:12" x14ac:dyDescent="0.2">
      <c r="A90" t="s">
        <v>186</v>
      </c>
      <c r="B90" s="9">
        <v>239275</v>
      </c>
      <c r="C90" s="21">
        <f t="shared" ca="1" si="2"/>
        <v>42120</v>
      </c>
      <c r="D90" t="s">
        <v>2</v>
      </c>
      <c r="E90" s="4">
        <v>40</v>
      </c>
      <c r="F90" s="1">
        <v>6862</v>
      </c>
      <c r="G90" s="1">
        <v>4334</v>
      </c>
      <c r="H90" s="1"/>
      <c r="I90" s="1"/>
      <c r="J90" s="1"/>
      <c r="K90" s="1">
        <v>11196</v>
      </c>
      <c r="L90" s="1"/>
    </row>
    <row r="91" spans="1:12" x14ac:dyDescent="0.2">
      <c r="A91" t="s">
        <v>355</v>
      </c>
      <c r="B91" s="9">
        <v>1088242</v>
      </c>
      <c r="C91" s="21">
        <f t="shared" ca="1" si="2"/>
        <v>42122</v>
      </c>
      <c r="D91" t="s">
        <v>291</v>
      </c>
      <c r="E91" s="4">
        <v>13</v>
      </c>
      <c r="F91" s="1">
        <v>9326</v>
      </c>
      <c r="G91" s="1">
        <v>3897</v>
      </c>
      <c r="H91" s="1"/>
      <c r="I91" s="1"/>
      <c r="J91" s="1"/>
      <c r="K91" s="1">
        <v>6611</v>
      </c>
      <c r="L91" s="1"/>
    </row>
    <row r="92" spans="1:12" x14ac:dyDescent="0.2">
      <c r="A92" t="s">
        <v>343</v>
      </c>
      <c r="B92" s="9">
        <v>1210001</v>
      </c>
      <c r="C92" s="21">
        <f t="shared" ca="1" si="2"/>
        <v>42123</v>
      </c>
      <c r="D92" t="s">
        <v>306</v>
      </c>
      <c r="E92" s="4">
        <v>28</v>
      </c>
      <c r="F92" s="1">
        <v>8399</v>
      </c>
      <c r="G92" s="1">
        <v>5418</v>
      </c>
      <c r="H92" s="1"/>
      <c r="I92" s="1"/>
      <c r="J92" s="1"/>
      <c r="K92" s="1">
        <v>13817</v>
      </c>
      <c r="L92" s="1"/>
    </row>
    <row r="93" spans="1:12" x14ac:dyDescent="0.2">
      <c r="A93" t="s">
        <v>248</v>
      </c>
      <c r="B93" s="9">
        <v>1000649</v>
      </c>
      <c r="C93" s="21">
        <f t="shared" ca="1" si="2"/>
        <v>42115</v>
      </c>
      <c r="D93" t="s">
        <v>230</v>
      </c>
      <c r="E93" s="4">
        <v>25</v>
      </c>
      <c r="F93" s="1">
        <v>2011</v>
      </c>
      <c r="G93" s="1">
        <v>5054</v>
      </c>
      <c r="H93" s="1"/>
      <c r="I93" s="1"/>
      <c r="J93" s="1"/>
      <c r="K93" s="1">
        <v>7065</v>
      </c>
      <c r="L93" s="1"/>
    </row>
    <row r="94" spans="1:12" x14ac:dyDescent="0.2">
      <c r="A94" t="s">
        <v>247</v>
      </c>
      <c r="B94" s="9">
        <v>33048</v>
      </c>
      <c r="C94" s="21">
        <f t="shared" ca="1" si="2"/>
        <v>42117</v>
      </c>
      <c r="D94" t="s">
        <v>230</v>
      </c>
      <c r="E94" s="4">
        <v>25</v>
      </c>
      <c r="F94" s="1">
        <v>5829</v>
      </c>
      <c r="G94" s="1">
        <v>498</v>
      </c>
      <c r="H94" s="1"/>
      <c r="I94" s="1"/>
      <c r="J94" s="1"/>
      <c r="K94" s="1">
        <v>790</v>
      </c>
      <c r="L94" s="1"/>
    </row>
    <row r="95" spans="1:12" x14ac:dyDescent="0.2">
      <c r="A95" t="s">
        <v>239</v>
      </c>
      <c r="B95" s="9">
        <v>1164978</v>
      </c>
      <c r="C95" s="21">
        <f t="shared" ca="1" si="2"/>
        <v>42116</v>
      </c>
      <c r="D95" t="s">
        <v>230</v>
      </c>
      <c r="E95" s="4">
        <v>25</v>
      </c>
      <c r="F95" s="1">
        <v>7362</v>
      </c>
      <c r="G95" s="1">
        <v>9192</v>
      </c>
      <c r="H95" s="1"/>
      <c r="I95" s="1"/>
      <c r="J95" s="1"/>
      <c r="K95" s="1">
        <v>16554</v>
      </c>
      <c r="L95" s="1"/>
    </row>
    <row r="96" spans="1:12" x14ac:dyDescent="0.2">
      <c r="A96" t="s">
        <v>200</v>
      </c>
      <c r="B96" s="9">
        <v>854735</v>
      </c>
      <c r="C96" s="21">
        <f t="shared" ca="1" si="2"/>
        <v>42120</v>
      </c>
      <c r="D96" t="s">
        <v>2</v>
      </c>
      <c r="E96" s="4">
        <v>40</v>
      </c>
      <c r="F96" s="1">
        <v>5353</v>
      </c>
      <c r="G96" s="1">
        <v>6215</v>
      </c>
      <c r="H96" s="1"/>
      <c r="I96" s="1"/>
      <c r="J96" s="1"/>
      <c r="K96" s="1">
        <v>11568</v>
      </c>
      <c r="L96" s="1"/>
    </row>
    <row r="97" spans="1:12" x14ac:dyDescent="0.2">
      <c r="A97" t="s">
        <v>84</v>
      </c>
      <c r="B97" s="9">
        <v>560693</v>
      </c>
      <c r="C97" s="21">
        <f t="shared" ca="1" si="2"/>
        <v>42122</v>
      </c>
      <c r="D97" t="s">
        <v>2</v>
      </c>
      <c r="E97" s="4">
        <v>18</v>
      </c>
      <c r="F97" s="1">
        <v>7162</v>
      </c>
      <c r="G97" s="1">
        <v>6613</v>
      </c>
      <c r="H97" s="1"/>
      <c r="I97" s="1"/>
      <c r="J97" s="1"/>
      <c r="K97" s="1">
        <v>13775</v>
      </c>
      <c r="L97" s="1"/>
    </row>
    <row r="98" spans="1:12" x14ac:dyDescent="0.2">
      <c r="A98" t="s">
        <v>153</v>
      </c>
      <c r="B98" s="9">
        <v>624845</v>
      </c>
      <c r="C98" s="21">
        <f t="shared" ca="1" si="2"/>
        <v>42120</v>
      </c>
      <c r="D98" t="s">
        <v>2</v>
      </c>
      <c r="E98" s="4">
        <v>40</v>
      </c>
      <c r="F98" s="1">
        <v>1807</v>
      </c>
      <c r="G98" s="1">
        <v>8486</v>
      </c>
      <c r="H98" s="1"/>
      <c r="I98" s="1"/>
      <c r="J98" s="1"/>
      <c r="K98" s="1">
        <v>10293</v>
      </c>
      <c r="L98" s="1"/>
    </row>
    <row r="99" spans="1:12" x14ac:dyDescent="0.2">
      <c r="A99" t="s">
        <v>35</v>
      </c>
      <c r="B99" s="9">
        <v>1042079</v>
      </c>
      <c r="C99" s="21">
        <f t="shared" ca="1" si="2"/>
        <v>42115</v>
      </c>
      <c r="D99" t="s">
        <v>28</v>
      </c>
      <c r="E99" s="4">
        <v>39</v>
      </c>
      <c r="F99" s="1">
        <v>7743</v>
      </c>
      <c r="G99" s="1">
        <v>8524</v>
      </c>
      <c r="H99" s="1"/>
      <c r="I99" s="1"/>
      <c r="J99" s="1"/>
      <c r="K99" s="1">
        <v>16267</v>
      </c>
      <c r="L99" s="1"/>
    </row>
    <row r="100" spans="1:12" x14ac:dyDescent="0.2">
      <c r="A100" t="s">
        <v>225</v>
      </c>
      <c r="B100" s="9">
        <v>462543</v>
      </c>
      <c r="C100" s="21">
        <f t="shared" ca="1" si="2"/>
        <v>42122</v>
      </c>
      <c r="D100" t="s">
        <v>2</v>
      </c>
      <c r="E100" s="4">
        <v>40</v>
      </c>
      <c r="F100" s="1">
        <v>7838</v>
      </c>
      <c r="G100" s="1">
        <v>8557</v>
      </c>
      <c r="H100" s="1"/>
      <c r="I100" s="1"/>
      <c r="J100" s="1"/>
      <c r="K100" s="1">
        <v>16395</v>
      </c>
      <c r="L100" s="1"/>
    </row>
    <row r="101" spans="1:12" x14ac:dyDescent="0.2">
      <c r="A101" t="s">
        <v>300</v>
      </c>
      <c r="B101" s="9">
        <v>1086317</v>
      </c>
      <c r="C101" s="21">
        <f t="shared" ca="1" si="2"/>
        <v>42117</v>
      </c>
      <c r="D101" t="s">
        <v>291</v>
      </c>
      <c r="E101" s="4">
        <v>37</v>
      </c>
      <c r="F101" s="1">
        <v>8872</v>
      </c>
      <c r="G101" s="1">
        <v>3639</v>
      </c>
      <c r="H101" s="1"/>
      <c r="I101" s="1"/>
      <c r="J101" s="1"/>
      <c r="K101" s="1">
        <v>6255</v>
      </c>
      <c r="L101" s="1"/>
    </row>
    <row r="102" spans="1:12" x14ac:dyDescent="0.2">
      <c r="A102" t="s">
        <v>68</v>
      </c>
      <c r="B102" s="9">
        <v>217328</v>
      </c>
      <c r="C102" s="21">
        <f t="shared" ca="1" si="2"/>
        <v>42117</v>
      </c>
      <c r="D102" t="s">
        <v>2</v>
      </c>
      <c r="E102" s="4">
        <v>18</v>
      </c>
      <c r="F102" s="1">
        <v>478</v>
      </c>
      <c r="G102" s="1">
        <v>6005</v>
      </c>
      <c r="H102" s="1"/>
      <c r="I102" s="1"/>
      <c r="J102" s="1"/>
      <c r="K102" s="1">
        <v>6483</v>
      </c>
      <c r="L102" s="1"/>
    </row>
    <row r="103" spans="1:12" x14ac:dyDescent="0.2">
      <c r="A103" t="s">
        <v>19</v>
      </c>
      <c r="B103" s="9">
        <v>118454</v>
      </c>
      <c r="C103" s="21">
        <f t="shared" ca="1" si="2"/>
        <v>42120</v>
      </c>
      <c r="D103" t="s">
        <v>291</v>
      </c>
      <c r="E103" s="4">
        <v>17</v>
      </c>
      <c r="F103" s="1">
        <v>7756</v>
      </c>
      <c r="G103" s="1">
        <v>2385</v>
      </c>
      <c r="H103" s="1"/>
      <c r="I103" s="1"/>
      <c r="J103" s="1"/>
      <c r="K103" s="1">
        <v>5070</v>
      </c>
      <c r="L103" s="1"/>
    </row>
    <row r="104" spans="1:12" x14ac:dyDescent="0.2">
      <c r="A104" t="s">
        <v>409</v>
      </c>
      <c r="B104" s="9">
        <v>1121493</v>
      </c>
      <c r="C104" s="21">
        <f t="shared" ca="1" si="2"/>
        <v>42121</v>
      </c>
      <c r="D104" t="s">
        <v>408</v>
      </c>
      <c r="E104" s="4">
        <v>9</v>
      </c>
      <c r="F104" s="1">
        <v>3852</v>
      </c>
      <c r="G104" s="1">
        <v>2075</v>
      </c>
      <c r="H104" s="1"/>
      <c r="I104" s="1"/>
      <c r="J104" s="1"/>
      <c r="K104" s="1">
        <v>5927</v>
      </c>
      <c r="L104" s="1"/>
    </row>
    <row r="105" spans="1:12" x14ac:dyDescent="0.2">
      <c r="A105" t="s">
        <v>370</v>
      </c>
      <c r="B105" s="9">
        <v>1080446</v>
      </c>
      <c r="C105" s="21">
        <f t="shared" ca="1" si="2"/>
        <v>42118</v>
      </c>
      <c r="D105" t="s">
        <v>230</v>
      </c>
      <c r="E105" s="4">
        <v>38</v>
      </c>
      <c r="F105" s="1">
        <v>4369</v>
      </c>
      <c r="G105" s="1">
        <v>3595</v>
      </c>
      <c r="H105" s="1"/>
      <c r="I105" s="1"/>
      <c r="J105" s="1"/>
      <c r="K105" s="1">
        <v>7964</v>
      </c>
      <c r="L105" s="1"/>
    </row>
    <row r="106" spans="1:12" x14ac:dyDescent="0.2">
      <c r="A106" t="s">
        <v>85</v>
      </c>
      <c r="B106" s="9">
        <v>281700</v>
      </c>
      <c r="C106" s="21">
        <f t="shared" ca="1" si="2"/>
        <v>42125</v>
      </c>
      <c r="D106" t="s">
        <v>2</v>
      </c>
      <c r="E106" s="4">
        <v>18</v>
      </c>
      <c r="F106" s="1">
        <v>2456</v>
      </c>
      <c r="G106" s="1">
        <v>3922</v>
      </c>
      <c r="H106" s="1"/>
      <c r="I106" s="1"/>
      <c r="J106" s="1"/>
      <c r="K106" s="1">
        <v>6378</v>
      </c>
      <c r="L106" s="1"/>
    </row>
    <row r="107" spans="1:12" x14ac:dyDescent="0.2">
      <c r="A107" t="s">
        <v>125</v>
      </c>
      <c r="B107" s="9">
        <v>697605</v>
      </c>
      <c r="C107" s="21">
        <f t="shared" ca="1" si="2"/>
        <v>42120</v>
      </c>
      <c r="D107" t="s">
        <v>291</v>
      </c>
      <c r="E107" s="4">
        <v>14</v>
      </c>
      <c r="F107" s="1">
        <v>5574</v>
      </c>
      <c r="G107" s="1">
        <v>821</v>
      </c>
      <c r="H107" s="1"/>
      <c r="I107" s="1"/>
      <c r="J107" s="1"/>
      <c r="K107" s="1">
        <v>799</v>
      </c>
      <c r="L107" s="1"/>
    </row>
    <row r="108" spans="1:12" x14ac:dyDescent="0.2">
      <c r="A108" t="s">
        <v>262</v>
      </c>
      <c r="B108" s="9">
        <v>44017</v>
      </c>
      <c r="C108" s="21">
        <f t="shared" ca="1" si="2"/>
        <v>42118</v>
      </c>
      <c r="D108" t="s">
        <v>256</v>
      </c>
      <c r="E108" s="4">
        <v>19</v>
      </c>
      <c r="F108" s="1">
        <v>4670</v>
      </c>
      <c r="G108" s="1">
        <v>2306</v>
      </c>
      <c r="H108" s="1"/>
      <c r="I108" s="1"/>
      <c r="J108" s="1"/>
      <c r="K108" s="1">
        <v>6976</v>
      </c>
      <c r="L108" s="1"/>
    </row>
    <row r="109" spans="1:12" x14ac:dyDescent="0.2">
      <c r="A109" t="s">
        <v>136</v>
      </c>
      <c r="B109" s="9">
        <v>942383</v>
      </c>
      <c r="C109" s="21">
        <f t="shared" ca="1" si="2"/>
        <v>42122</v>
      </c>
      <c r="D109" t="s">
        <v>2</v>
      </c>
      <c r="E109" s="4">
        <v>33</v>
      </c>
      <c r="F109" s="1">
        <v>1962</v>
      </c>
      <c r="G109" s="1">
        <v>9316</v>
      </c>
      <c r="H109" s="1"/>
      <c r="I109" s="1"/>
      <c r="J109" s="1"/>
      <c r="K109" s="1">
        <v>11278</v>
      </c>
      <c r="L109" s="1"/>
    </row>
    <row r="110" spans="1:12" x14ac:dyDescent="0.2">
      <c r="A110" t="s">
        <v>194</v>
      </c>
      <c r="B110" s="9">
        <v>176192</v>
      </c>
      <c r="C110" s="21">
        <f t="shared" ca="1" si="2"/>
        <v>42122</v>
      </c>
      <c r="D110" t="s">
        <v>2</v>
      </c>
      <c r="E110" s="4">
        <v>40</v>
      </c>
      <c r="F110" s="1">
        <v>8557</v>
      </c>
      <c r="G110" s="1">
        <v>7282</v>
      </c>
      <c r="H110" s="1"/>
      <c r="I110" s="1"/>
      <c r="J110" s="1"/>
      <c r="K110" s="1">
        <v>15839</v>
      </c>
      <c r="L110" s="1"/>
    </row>
    <row r="111" spans="1:12" x14ac:dyDescent="0.2">
      <c r="A111" t="s">
        <v>131</v>
      </c>
      <c r="B111" s="9">
        <v>815578</v>
      </c>
      <c r="C111" s="21">
        <f t="shared" ca="1" si="2"/>
        <v>42117</v>
      </c>
      <c r="D111" t="s">
        <v>2</v>
      </c>
      <c r="E111" s="4">
        <v>33</v>
      </c>
      <c r="F111" s="1">
        <v>9857</v>
      </c>
      <c r="G111" s="1">
        <v>8127</v>
      </c>
      <c r="H111" s="1"/>
      <c r="I111" s="1"/>
      <c r="J111" s="1"/>
      <c r="K111" s="1">
        <v>17984</v>
      </c>
      <c r="L111" s="1"/>
    </row>
    <row r="112" spans="1:12" x14ac:dyDescent="0.2">
      <c r="A112" t="s">
        <v>293</v>
      </c>
      <c r="B112" s="9">
        <v>1140861</v>
      </c>
      <c r="C112" s="21">
        <f t="shared" ca="1" si="2"/>
        <v>42123</v>
      </c>
      <c r="D112" t="s">
        <v>291</v>
      </c>
      <c r="E112" s="4">
        <v>37</v>
      </c>
      <c r="F112" s="1">
        <v>969</v>
      </c>
      <c r="G112" s="1">
        <v>5079</v>
      </c>
      <c r="H112" s="1"/>
      <c r="I112" s="1"/>
      <c r="J112" s="1"/>
      <c r="K112" s="1">
        <v>6048</v>
      </c>
      <c r="L112" s="1"/>
    </row>
    <row r="113" spans="1:12" x14ac:dyDescent="0.2">
      <c r="A113" t="s">
        <v>290</v>
      </c>
      <c r="B113" s="9">
        <v>1084092</v>
      </c>
      <c r="C113" s="21">
        <f t="shared" ca="1" si="2"/>
        <v>42122</v>
      </c>
      <c r="D113" t="s">
        <v>256</v>
      </c>
      <c r="E113" s="4">
        <v>19</v>
      </c>
      <c r="F113" s="1">
        <v>8786</v>
      </c>
      <c r="G113" s="1">
        <v>8786</v>
      </c>
      <c r="H113" s="1"/>
      <c r="I113" s="1"/>
      <c r="J113" s="1"/>
      <c r="K113" s="1">
        <v>17572</v>
      </c>
      <c r="L113" s="1"/>
    </row>
    <row r="114" spans="1:12" x14ac:dyDescent="0.2">
      <c r="A114" t="s">
        <v>391</v>
      </c>
      <c r="B114" s="9">
        <v>1261318</v>
      </c>
      <c r="C114" s="21">
        <f t="shared" ca="1" si="2"/>
        <v>42116</v>
      </c>
      <c r="D114" t="s">
        <v>230</v>
      </c>
      <c r="E114" s="4">
        <v>38</v>
      </c>
      <c r="F114" s="1">
        <v>2596</v>
      </c>
      <c r="G114" s="1">
        <v>7232</v>
      </c>
      <c r="H114" s="1"/>
      <c r="I114" s="1"/>
      <c r="J114" s="1"/>
      <c r="K114" s="1">
        <v>9828</v>
      </c>
      <c r="L114" s="1"/>
    </row>
    <row r="115" spans="1:12" x14ac:dyDescent="0.2">
      <c r="A115" t="s">
        <v>389</v>
      </c>
      <c r="B115" s="9">
        <v>1088364</v>
      </c>
      <c r="C115" s="21">
        <f t="shared" ca="1" si="2"/>
        <v>42120</v>
      </c>
      <c r="D115" t="s">
        <v>230</v>
      </c>
      <c r="E115" s="4">
        <v>38</v>
      </c>
      <c r="F115" s="1">
        <v>3310</v>
      </c>
      <c r="G115" s="1">
        <v>1087</v>
      </c>
      <c r="H115" s="1"/>
      <c r="I115" s="1"/>
      <c r="J115" s="1"/>
      <c r="K115" s="1">
        <v>2198</v>
      </c>
      <c r="L115" s="1"/>
    </row>
    <row r="116" spans="1:12" x14ac:dyDescent="0.2">
      <c r="A116" t="s">
        <v>75</v>
      </c>
      <c r="B116" s="9">
        <v>958425</v>
      </c>
      <c r="C116" s="21">
        <f t="shared" ca="1" si="2"/>
        <v>42120</v>
      </c>
      <c r="D116" t="s">
        <v>2</v>
      </c>
      <c r="E116" s="4">
        <v>18</v>
      </c>
      <c r="F116" s="1">
        <v>1903</v>
      </c>
      <c r="G116" s="1">
        <v>9058</v>
      </c>
      <c r="H116" s="1"/>
      <c r="I116" s="1"/>
      <c r="J116" s="1"/>
      <c r="K116" s="1">
        <v>10961</v>
      </c>
      <c r="L116" s="1"/>
    </row>
    <row r="117" spans="1:12" x14ac:dyDescent="0.2">
      <c r="A117" t="s">
        <v>210</v>
      </c>
      <c r="B117" s="9">
        <v>898627</v>
      </c>
      <c r="C117" s="21">
        <f t="shared" ca="1" si="2"/>
        <v>42118</v>
      </c>
      <c r="D117" t="s">
        <v>2</v>
      </c>
      <c r="E117" s="4">
        <v>40</v>
      </c>
      <c r="F117" s="1">
        <v>4524</v>
      </c>
      <c r="G117" s="1">
        <v>3810</v>
      </c>
      <c r="H117" s="1"/>
      <c r="I117" s="1"/>
      <c r="J117" s="1"/>
      <c r="K117" s="1">
        <v>8334</v>
      </c>
      <c r="L117" s="1"/>
    </row>
    <row r="118" spans="1:12" x14ac:dyDescent="0.2">
      <c r="A118" t="s">
        <v>238</v>
      </c>
      <c r="B118" s="9">
        <v>1209491</v>
      </c>
      <c r="C118" s="21">
        <f t="shared" ca="1" si="2"/>
        <v>42123</v>
      </c>
      <c r="D118" t="s">
        <v>230</v>
      </c>
      <c r="E118" s="4">
        <v>25</v>
      </c>
      <c r="F118" s="1">
        <v>1660</v>
      </c>
      <c r="G118" s="1">
        <v>4564</v>
      </c>
      <c r="H118" s="1"/>
      <c r="I118" s="1"/>
      <c r="J118" s="1"/>
      <c r="K118" s="1">
        <v>6224</v>
      </c>
      <c r="L118" s="1"/>
    </row>
    <row r="119" spans="1:12" x14ac:dyDescent="0.2">
      <c r="A119" t="s">
        <v>413</v>
      </c>
      <c r="B119" s="9">
        <v>1090797</v>
      </c>
      <c r="C119" s="21">
        <f t="shared" ca="1" si="2"/>
        <v>42117</v>
      </c>
      <c r="D119" t="s">
        <v>408</v>
      </c>
      <c r="E119" s="4">
        <v>9</v>
      </c>
      <c r="F119" s="1">
        <v>5192</v>
      </c>
      <c r="G119" s="1">
        <v>8830</v>
      </c>
      <c r="H119" s="1"/>
      <c r="I119" s="1"/>
      <c r="J119" s="1"/>
      <c r="K119" s="1">
        <v>14022</v>
      </c>
      <c r="L119" s="1"/>
    </row>
    <row r="120" spans="1:12" x14ac:dyDescent="0.2">
      <c r="A120" t="s">
        <v>99</v>
      </c>
      <c r="B120" s="9">
        <v>531737</v>
      </c>
      <c r="C120" s="21">
        <f t="shared" ca="1" si="2"/>
        <v>42118</v>
      </c>
      <c r="D120" t="s">
        <v>2</v>
      </c>
      <c r="E120" s="4">
        <v>21</v>
      </c>
      <c r="F120" s="1">
        <v>6126</v>
      </c>
      <c r="G120" s="1">
        <v>9679</v>
      </c>
      <c r="H120" s="1"/>
      <c r="I120" s="1"/>
      <c r="J120" s="1"/>
      <c r="K120" s="1">
        <v>15805</v>
      </c>
      <c r="L120" s="1"/>
    </row>
    <row r="121" spans="1:12" x14ac:dyDescent="0.2">
      <c r="A121" t="s">
        <v>30</v>
      </c>
      <c r="B121" s="9">
        <v>1005967</v>
      </c>
      <c r="C121" s="21">
        <f t="shared" ca="1" si="2"/>
        <v>42117</v>
      </c>
      <c r="D121" t="s">
        <v>28</v>
      </c>
      <c r="E121" s="4">
        <v>39</v>
      </c>
      <c r="F121" s="1">
        <v>8929</v>
      </c>
      <c r="G121" s="1">
        <v>6627</v>
      </c>
      <c r="H121" s="1"/>
      <c r="I121" s="1"/>
      <c r="J121" s="1"/>
      <c r="K121" s="1">
        <v>15556</v>
      </c>
      <c r="L121" s="1"/>
    </row>
    <row r="122" spans="1:12" x14ac:dyDescent="0.2">
      <c r="A122" t="s">
        <v>52</v>
      </c>
      <c r="B122" s="9">
        <v>1058772</v>
      </c>
      <c r="C122" s="21">
        <f t="shared" ca="1" si="2"/>
        <v>42122</v>
      </c>
      <c r="D122" t="s">
        <v>463</v>
      </c>
      <c r="E122" s="4">
        <v>12</v>
      </c>
      <c r="F122" s="1">
        <v>3540</v>
      </c>
      <c r="G122" s="1">
        <v>1380</v>
      </c>
      <c r="H122" s="1"/>
      <c r="I122" s="1"/>
      <c r="J122" s="1"/>
      <c r="K122" s="1">
        <v>2460</v>
      </c>
      <c r="L122" s="1"/>
    </row>
    <row r="123" spans="1:12" x14ac:dyDescent="0.2">
      <c r="A123" t="s">
        <v>266</v>
      </c>
      <c r="B123" s="9">
        <v>1145742</v>
      </c>
      <c r="C123" s="21">
        <f t="shared" ca="1" si="2"/>
        <v>42122</v>
      </c>
      <c r="D123" t="s">
        <v>256</v>
      </c>
      <c r="E123" s="4">
        <v>19</v>
      </c>
      <c r="F123" s="1">
        <v>93</v>
      </c>
      <c r="G123" s="1">
        <v>2061</v>
      </c>
      <c r="H123" s="1"/>
      <c r="I123" s="1"/>
      <c r="J123" s="1"/>
      <c r="K123" s="1">
        <v>2154</v>
      </c>
      <c r="L123" s="1"/>
    </row>
    <row r="124" spans="1:12" x14ac:dyDescent="0.2">
      <c r="A124" t="s">
        <v>395</v>
      </c>
      <c r="B124" s="9">
        <v>136660</v>
      </c>
      <c r="C124" s="21">
        <f t="shared" ca="1" si="2"/>
        <v>42124</v>
      </c>
      <c r="D124" t="s">
        <v>230</v>
      </c>
      <c r="E124" s="4">
        <v>38</v>
      </c>
      <c r="F124" s="1">
        <v>3372</v>
      </c>
      <c r="G124" s="1">
        <v>2942</v>
      </c>
      <c r="H124" s="1"/>
      <c r="I124" s="1"/>
      <c r="J124" s="1"/>
      <c r="K124" s="1">
        <v>6314</v>
      </c>
      <c r="L124" s="1"/>
    </row>
    <row r="125" spans="1:12" x14ac:dyDescent="0.2">
      <c r="A125" t="s">
        <v>64</v>
      </c>
      <c r="B125" s="9">
        <v>59975</v>
      </c>
      <c r="C125" s="21">
        <f t="shared" ca="1" si="2"/>
        <v>42120</v>
      </c>
      <c r="D125" t="s">
        <v>463</v>
      </c>
      <c r="E125" s="4">
        <v>12</v>
      </c>
      <c r="F125" s="1">
        <v>3231</v>
      </c>
      <c r="G125" s="1">
        <v>3952</v>
      </c>
      <c r="H125" s="1"/>
      <c r="I125" s="1"/>
      <c r="J125" s="1"/>
      <c r="K125" s="1">
        <v>7183</v>
      </c>
      <c r="L125" s="1"/>
    </row>
    <row r="126" spans="1:12" x14ac:dyDescent="0.2">
      <c r="A126" t="s">
        <v>244</v>
      </c>
      <c r="B126" s="9">
        <v>1081499</v>
      </c>
      <c r="C126" s="21">
        <f t="shared" ca="1" si="2"/>
        <v>42115</v>
      </c>
      <c r="D126" t="s">
        <v>230</v>
      </c>
      <c r="E126" s="4">
        <v>25</v>
      </c>
      <c r="F126" s="1">
        <v>741</v>
      </c>
      <c r="G126" s="1">
        <v>8791</v>
      </c>
      <c r="H126" s="1"/>
      <c r="I126" s="1"/>
      <c r="J126" s="1"/>
      <c r="K126" s="1">
        <v>9532</v>
      </c>
      <c r="L126" s="1"/>
    </row>
    <row r="127" spans="1:12" x14ac:dyDescent="0.2">
      <c r="A127" t="s">
        <v>270</v>
      </c>
      <c r="B127" s="9">
        <v>1297855</v>
      </c>
      <c r="C127" s="21">
        <f t="shared" ca="1" si="2"/>
        <v>42119</v>
      </c>
      <c r="D127" t="s">
        <v>256</v>
      </c>
      <c r="E127" s="4">
        <v>19</v>
      </c>
      <c r="F127" s="1">
        <v>5086</v>
      </c>
      <c r="G127" s="1">
        <v>8641</v>
      </c>
      <c r="H127" s="1"/>
      <c r="I127" s="1"/>
      <c r="J127" s="1"/>
      <c r="K127" s="1">
        <v>13727</v>
      </c>
      <c r="L127" s="1"/>
    </row>
    <row r="128" spans="1:12" x14ac:dyDescent="0.2">
      <c r="A128" t="s">
        <v>191</v>
      </c>
      <c r="B128" s="9">
        <v>217158</v>
      </c>
      <c r="C128" s="21">
        <f t="shared" ca="1" si="2"/>
        <v>42117</v>
      </c>
      <c r="D128" t="s">
        <v>2</v>
      </c>
      <c r="E128" s="4">
        <v>40</v>
      </c>
      <c r="F128" s="1">
        <v>5257</v>
      </c>
      <c r="G128" s="1">
        <v>9429</v>
      </c>
      <c r="H128" s="1"/>
      <c r="I128" s="1"/>
      <c r="J128" s="1"/>
      <c r="K128" s="1">
        <v>14686</v>
      </c>
      <c r="L128" s="1"/>
    </row>
    <row r="129" spans="1:12" x14ac:dyDescent="0.2">
      <c r="A129" t="s">
        <v>179</v>
      </c>
      <c r="B129" s="9">
        <v>448524</v>
      </c>
      <c r="C129" s="21">
        <f t="shared" ca="1" si="2"/>
        <v>42121</v>
      </c>
      <c r="D129" t="s">
        <v>2</v>
      </c>
      <c r="E129" s="4">
        <v>40</v>
      </c>
      <c r="F129" s="1">
        <v>3910</v>
      </c>
      <c r="G129" s="1">
        <v>5460</v>
      </c>
      <c r="H129" s="1"/>
      <c r="I129" s="1"/>
      <c r="J129" s="1"/>
      <c r="K129" s="1">
        <v>9370</v>
      </c>
      <c r="L129" s="1"/>
    </row>
    <row r="130" spans="1:12" x14ac:dyDescent="0.2">
      <c r="A130" t="s">
        <v>196</v>
      </c>
      <c r="B130" s="9">
        <v>837938</v>
      </c>
      <c r="C130" s="21">
        <f t="shared" ca="1" si="2"/>
        <v>42117</v>
      </c>
      <c r="D130" t="s">
        <v>2</v>
      </c>
      <c r="E130" s="4">
        <v>40</v>
      </c>
      <c r="F130" s="1">
        <v>5205</v>
      </c>
      <c r="G130" s="1">
        <v>915</v>
      </c>
      <c r="H130" s="1"/>
      <c r="I130" s="1"/>
      <c r="J130" s="1"/>
      <c r="K130" s="1">
        <v>3060</v>
      </c>
      <c r="L130" s="1"/>
    </row>
    <row r="131" spans="1:12" x14ac:dyDescent="0.2">
      <c r="A131" t="s">
        <v>417</v>
      </c>
      <c r="B131" s="9">
        <v>1100583</v>
      </c>
      <c r="C131" s="21">
        <f t="shared" ca="1" si="2"/>
        <v>42121</v>
      </c>
      <c r="D131" t="s">
        <v>408</v>
      </c>
      <c r="E131" s="4">
        <v>9</v>
      </c>
      <c r="F131" s="1">
        <v>1063</v>
      </c>
      <c r="G131" s="1">
        <v>6703</v>
      </c>
      <c r="H131" s="1"/>
      <c r="I131" s="1"/>
      <c r="J131" s="1"/>
      <c r="K131" s="1">
        <v>7766</v>
      </c>
      <c r="L131" s="1"/>
    </row>
    <row r="132" spans="1:12" x14ac:dyDescent="0.2">
      <c r="A132" t="s">
        <v>88</v>
      </c>
      <c r="B132" s="9">
        <v>1009826</v>
      </c>
      <c r="C132" s="21">
        <f t="shared" ca="1" si="2"/>
        <v>42118</v>
      </c>
      <c r="D132" t="s">
        <v>2</v>
      </c>
      <c r="E132" s="4">
        <v>18</v>
      </c>
      <c r="F132" s="1">
        <v>7270</v>
      </c>
      <c r="G132" s="1">
        <v>3805</v>
      </c>
      <c r="H132" s="1"/>
      <c r="I132" s="1"/>
      <c r="J132" s="1"/>
      <c r="K132" s="1">
        <v>11075</v>
      </c>
      <c r="L132" s="1"/>
    </row>
    <row r="133" spans="1:12" x14ac:dyDescent="0.2">
      <c r="A133" t="s">
        <v>403</v>
      </c>
      <c r="B133" s="9">
        <v>1197824</v>
      </c>
      <c r="C133" s="21">
        <f t="shared" ca="1" si="2"/>
        <v>42120</v>
      </c>
      <c r="D133" t="s">
        <v>230</v>
      </c>
      <c r="E133" s="4">
        <v>38</v>
      </c>
      <c r="F133" s="1">
        <v>6461</v>
      </c>
      <c r="G133" s="1">
        <v>6135</v>
      </c>
      <c r="H133" s="1"/>
      <c r="I133" s="1"/>
      <c r="J133" s="1"/>
      <c r="K133" s="1">
        <v>12596</v>
      </c>
      <c r="L133" s="1"/>
    </row>
    <row r="134" spans="1:12" x14ac:dyDescent="0.2">
      <c r="A134" t="s">
        <v>126</v>
      </c>
      <c r="B134" s="9">
        <v>247332</v>
      </c>
      <c r="C134" s="21">
        <f t="shared" ca="1" si="2"/>
        <v>42123</v>
      </c>
      <c r="D134" t="s">
        <v>291</v>
      </c>
      <c r="E134" s="4">
        <v>14</v>
      </c>
      <c r="F134" s="1">
        <v>7707</v>
      </c>
      <c r="G134" s="1">
        <v>354</v>
      </c>
      <c r="H134" s="1"/>
      <c r="I134" s="1"/>
      <c r="J134" s="1"/>
      <c r="K134" s="1">
        <v>1007</v>
      </c>
      <c r="L134" s="1"/>
    </row>
    <row r="135" spans="1:12" x14ac:dyDescent="0.2">
      <c r="A135" t="s">
        <v>222</v>
      </c>
      <c r="B135" s="9">
        <v>497118</v>
      </c>
      <c r="C135" s="21">
        <f t="shared" ca="1" si="2"/>
        <v>42117</v>
      </c>
      <c r="D135" t="s">
        <v>2</v>
      </c>
      <c r="E135" s="4">
        <v>40</v>
      </c>
      <c r="F135" s="1">
        <v>8144</v>
      </c>
      <c r="G135" s="1">
        <v>4453</v>
      </c>
      <c r="H135" s="1"/>
      <c r="I135" s="1"/>
      <c r="J135" s="1"/>
      <c r="K135" s="1">
        <v>12597</v>
      </c>
      <c r="L135" s="1"/>
    </row>
    <row r="136" spans="1:12" x14ac:dyDescent="0.2">
      <c r="A136" t="s">
        <v>117</v>
      </c>
      <c r="B136" s="9">
        <v>978140</v>
      </c>
      <c r="C136" s="21">
        <f t="shared" ca="1" si="2"/>
        <v>42125</v>
      </c>
      <c r="D136" t="s">
        <v>291</v>
      </c>
      <c r="E136" s="4">
        <v>14</v>
      </c>
      <c r="F136" s="1">
        <v>5062</v>
      </c>
      <c r="G136" s="1">
        <v>8622</v>
      </c>
      <c r="H136" s="1"/>
      <c r="I136" s="1"/>
      <c r="J136" s="1"/>
      <c r="K136" s="1">
        <v>13684</v>
      </c>
      <c r="L136" s="1"/>
    </row>
    <row r="137" spans="1:12" x14ac:dyDescent="0.2">
      <c r="A137" t="s">
        <v>54</v>
      </c>
      <c r="B137" s="9">
        <v>1029350</v>
      </c>
      <c r="C137" s="21">
        <f t="shared" ca="1" si="2"/>
        <v>42124</v>
      </c>
      <c r="D137" t="s">
        <v>463</v>
      </c>
      <c r="E137" s="4">
        <v>12</v>
      </c>
      <c r="F137" s="1">
        <v>9242</v>
      </c>
      <c r="G137" s="1">
        <v>9863</v>
      </c>
      <c r="H137" s="1"/>
      <c r="I137" s="1"/>
      <c r="J137" s="1"/>
      <c r="K137" s="1">
        <v>19105</v>
      </c>
      <c r="L137" s="1"/>
    </row>
    <row r="138" spans="1:12" x14ac:dyDescent="0.2">
      <c r="A138" t="s">
        <v>432</v>
      </c>
      <c r="B138" s="9">
        <v>1059110</v>
      </c>
      <c r="C138" s="21">
        <f t="shared" ca="1" si="2"/>
        <v>42124</v>
      </c>
      <c r="D138" t="s">
        <v>408</v>
      </c>
      <c r="E138" s="4">
        <v>9</v>
      </c>
      <c r="F138" s="1">
        <v>8825</v>
      </c>
      <c r="G138" s="1">
        <v>5899</v>
      </c>
      <c r="H138" s="1"/>
      <c r="I138" s="1"/>
      <c r="J138" s="1"/>
      <c r="K138" s="1">
        <v>14724</v>
      </c>
      <c r="L138" s="1"/>
    </row>
    <row r="139" spans="1:12" x14ac:dyDescent="0.2">
      <c r="A139" t="s">
        <v>386</v>
      </c>
      <c r="B139" s="9">
        <v>563975</v>
      </c>
      <c r="C139" s="21">
        <f t="shared" ca="1" si="2"/>
        <v>42120</v>
      </c>
      <c r="D139" t="s">
        <v>230</v>
      </c>
      <c r="E139" s="4">
        <v>38</v>
      </c>
      <c r="F139" s="1">
        <v>2287</v>
      </c>
      <c r="G139" s="1">
        <v>1527</v>
      </c>
      <c r="H139" s="1"/>
      <c r="I139" s="1"/>
      <c r="J139" s="1"/>
      <c r="K139" s="1">
        <v>3814</v>
      </c>
      <c r="L139" s="1"/>
    </row>
    <row r="140" spans="1:12" x14ac:dyDescent="0.2">
      <c r="A140" t="s">
        <v>354</v>
      </c>
      <c r="B140" s="9">
        <v>37198</v>
      </c>
      <c r="C140" s="21">
        <f t="shared" ca="1" si="2"/>
        <v>42117</v>
      </c>
      <c r="D140" t="s">
        <v>291</v>
      </c>
      <c r="E140" s="4">
        <v>13</v>
      </c>
      <c r="F140" s="1">
        <v>7824</v>
      </c>
      <c r="G140" s="1">
        <v>7028</v>
      </c>
      <c r="H140" s="1"/>
      <c r="I140" s="1"/>
      <c r="J140" s="1"/>
      <c r="K140" s="1">
        <v>14852</v>
      </c>
      <c r="L140" s="1"/>
    </row>
    <row r="141" spans="1:12" x14ac:dyDescent="0.2">
      <c r="A141" t="s">
        <v>307</v>
      </c>
      <c r="B141" s="9">
        <v>1251145</v>
      </c>
      <c r="C141" s="21">
        <f t="shared" ca="1" si="2"/>
        <v>42119</v>
      </c>
      <c r="D141" t="s">
        <v>306</v>
      </c>
      <c r="E141" s="4">
        <v>28</v>
      </c>
      <c r="F141" s="1">
        <v>204</v>
      </c>
      <c r="G141" s="1">
        <v>9586</v>
      </c>
      <c r="H141" s="1"/>
      <c r="I141" s="1"/>
      <c r="J141" s="1"/>
      <c r="K141" s="1">
        <v>9790</v>
      </c>
      <c r="L141" s="1"/>
    </row>
    <row r="142" spans="1:12" x14ac:dyDescent="0.2">
      <c r="A142" t="s">
        <v>362</v>
      </c>
      <c r="B142" s="9">
        <v>302960</v>
      </c>
      <c r="C142" s="21">
        <f t="shared" ca="1" si="2"/>
        <v>42125</v>
      </c>
      <c r="D142" t="s">
        <v>230</v>
      </c>
      <c r="E142" s="4">
        <v>38</v>
      </c>
      <c r="F142" s="1">
        <v>636</v>
      </c>
      <c r="G142" s="1">
        <v>9614</v>
      </c>
      <c r="H142" s="1"/>
      <c r="I142" s="1"/>
      <c r="J142" s="1"/>
      <c r="K142" s="1">
        <v>10250</v>
      </c>
      <c r="L142" s="1"/>
    </row>
    <row r="143" spans="1:12" x14ac:dyDescent="0.2">
      <c r="A143" t="s">
        <v>280</v>
      </c>
      <c r="B143" s="9">
        <v>59462</v>
      </c>
      <c r="C143" s="21">
        <f t="shared" ca="1" si="2"/>
        <v>42123</v>
      </c>
      <c r="D143" t="s">
        <v>256</v>
      </c>
      <c r="E143" s="4">
        <v>19</v>
      </c>
      <c r="F143" s="1">
        <v>9075</v>
      </c>
      <c r="G143" s="1">
        <v>8588</v>
      </c>
      <c r="H143" s="1"/>
      <c r="I143" s="1"/>
      <c r="J143" s="1"/>
      <c r="K143" s="1">
        <v>17663</v>
      </c>
      <c r="L143" s="1"/>
    </row>
    <row r="144" spans="1:12" x14ac:dyDescent="0.2">
      <c r="A144" t="s">
        <v>446</v>
      </c>
      <c r="B144" s="9">
        <v>1003319</v>
      </c>
      <c r="C144" s="21">
        <f t="shared" ca="1" si="2"/>
        <v>42115</v>
      </c>
      <c r="D144" t="s">
        <v>442</v>
      </c>
      <c r="E144" s="4">
        <v>10</v>
      </c>
      <c r="F144" s="1">
        <v>4335</v>
      </c>
      <c r="G144" s="1">
        <v>9216</v>
      </c>
      <c r="H144" s="1"/>
      <c r="I144" s="1"/>
      <c r="J144" s="1"/>
      <c r="K144" s="1">
        <v>13551</v>
      </c>
      <c r="L144" s="1"/>
    </row>
    <row r="145" spans="1:12" x14ac:dyDescent="0.2">
      <c r="A145" t="s">
        <v>79</v>
      </c>
      <c r="B145" s="9">
        <v>209910</v>
      </c>
      <c r="C145" s="21">
        <f t="shared" ca="1" si="2"/>
        <v>42125</v>
      </c>
      <c r="D145" t="s">
        <v>2</v>
      </c>
      <c r="E145" s="4">
        <v>18</v>
      </c>
      <c r="F145" s="1">
        <v>5453</v>
      </c>
      <c r="G145" s="1">
        <v>6068</v>
      </c>
      <c r="H145" s="1"/>
      <c r="I145" s="1"/>
      <c r="J145" s="1"/>
      <c r="K145" s="1">
        <v>11521</v>
      </c>
      <c r="L145" s="1"/>
    </row>
    <row r="146" spans="1:12" x14ac:dyDescent="0.2">
      <c r="A146" t="s">
        <v>398</v>
      </c>
      <c r="B146" s="9">
        <v>1096991</v>
      </c>
      <c r="C146" s="21">
        <f t="shared" ref="C146:C209" ca="1" si="3">TODAY()-RIGHT(B146,1)-IF(LEFT(B146,1)="1",1,0)</f>
        <v>42123</v>
      </c>
      <c r="D146" t="s">
        <v>230</v>
      </c>
      <c r="E146" s="4">
        <v>38</v>
      </c>
      <c r="F146" s="1">
        <v>9399</v>
      </c>
      <c r="G146" s="1">
        <v>4195</v>
      </c>
      <c r="H146" s="1"/>
      <c r="I146" s="1"/>
      <c r="J146" s="1"/>
      <c r="K146" s="1">
        <v>6797</v>
      </c>
      <c r="L146" s="1"/>
    </row>
    <row r="147" spans="1:12" x14ac:dyDescent="0.2">
      <c r="A147" t="s">
        <v>309</v>
      </c>
      <c r="B147" s="9">
        <v>78627</v>
      </c>
      <c r="C147" s="21">
        <f t="shared" ca="1" si="3"/>
        <v>42118</v>
      </c>
      <c r="D147" t="s">
        <v>306</v>
      </c>
      <c r="E147" s="4">
        <v>28</v>
      </c>
      <c r="F147" s="1">
        <v>8510</v>
      </c>
      <c r="G147" s="1">
        <v>9228</v>
      </c>
      <c r="H147" s="1"/>
      <c r="I147" s="1"/>
      <c r="J147" s="1"/>
      <c r="K147" s="1">
        <v>17738</v>
      </c>
      <c r="L147" s="1"/>
    </row>
    <row r="148" spans="1:12" x14ac:dyDescent="0.2">
      <c r="A148" t="s">
        <v>25</v>
      </c>
      <c r="B148" s="9">
        <v>1125572</v>
      </c>
      <c r="C148" s="21">
        <f t="shared" ca="1" si="3"/>
        <v>42122</v>
      </c>
      <c r="D148" t="s">
        <v>291</v>
      </c>
      <c r="E148" s="4">
        <v>17</v>
      </c>
      <c r="F148" s="1">
        <v>4493</v>
      </c>
      <c r="G148" s="1">
        <v>4238</v>
      </c>
      <c r="H148" s="1"/>
      <c r="I148" s="1"/>
      <c r="J148" s="1"/>
      <c r="K148" s="1">
        <v>8731</v>
      </c>
      <c r="L148" s="1"/>
    </row>
    <row r="149" spans="1:12" x14ac:dyDescent="0.2">
      <c r="A149" t="s">
        <v>90</v>
      </c>
      <c r="B149" s="9">
        <v>270768</v>
      </c>
      <c r="C149" s="21">
        <f t="shared" ca="1" si="3"/>
        <v>42117</v>
      </c>
      <c r="D149" t="s">
        <v>2</v>
      </c>
      <c r="E149" s="4">
        <v>18</v>
      </c>
      <c r="F149" s="1">
        <v>9349</v>
      </c>
      <c r="G149" s="1">
        <v>9738</v>
      </c>
      <c r="H149" s="1"/>
      <c r="I149" s="1"/>
      <c r="J149" s="1"/>
      <c r="K149" s="1">
        <v>19087</v>
      </c>
      <c r="L149" s="1"/>
    </row>
    <row r="150" spans="1:12" x14ac:dyDescent="0.2">
      <c r="A150" t="s">
        <v>390</v>
      </c>
      <c r="B150" s="9">
        <v>1229848</v>
      </c>
      <c r="C150" s="21">
        <f t="shared" ca="1" si="3"/>
        <v>42116</v>
      </c>
      <c r="D150" t="s">
        <v>230</v>
      </c>
      <c r="E150" s="4">
        <v>38</v>
      </c>
      <c r="F150" s="1">
        <v>2464</v>
      </c>
      <c r="G150" s="1">
        <v>9467</v>
      </c>
      <c r="H150" s="1"/>
      <c r="I150" s="1"/>
      <c r="J150" s="1"/>
      <c r="K150" s="1">
        <v>11931</v>
      </c>
      <c r="L150" s="1"/>
    </row>
    <row r="151" spans="1:12" x14ac:dyDescent="0.2">
      <c r="A151" t="s">
        <v>235</v>
      </c>
      <c r="B151" s="9">
        <v>15499</v>
      </c>
      <c r="C151" s="21">
        <f t="shared" ca="1" si="3"/>
        <v>42115</v>
      </c>
      <c r="D151" t="s">
        <v>230</v>
      </c>
      <c r="E151" s="4">
        <v>25</v>
      </c>
      <c r="F151" s="1">
        <v>5143</v>
      </c>
      <c r="G151" s="1">
        <v>7107</v>
      </c>
      <c r="H151" s="1"/>
      <c r="I151" s="1"/>
      <c r="J151" s="1"/>
      <c r="K151" s="1">
        <v>12250</v>
      </c>
      <c r="L151" s="1"/>
    </row>
    <row r="152" spans="1:12" x14ac:dyDescent="0.2">
      <c r="A152" t="s">
        <v>397</v>
      </c>
      <c r="B152" s="9">
        <v>1099494</v>
      </c>
      <c r="C152" s="21">
        <f t="shared" ca="1" si="3"/>
        <v>42120</v>
      </c>
      <c r="D152" t="s">
        <v>230</v>
      </c>
      <c r="E152" s="4">
        <v>38</v>
      </c>
      <c r="F152" s="1">
        <v>7132</v>
      </c>
      <c r="G152" s="1">
        <v>8866</v>
      </c>
      <c r="H152" s="1"/>
      <c r="I152" s="1"/>
      <c r="J152" s="1"/>
      <c r="K152" s="1">
        <v>15998</v>
      </c>
      <c r="L152" s="1"/>
    </row>
    <row r="153" spans="1:12" x14ac:dyDescent="0.2">
      <c r="A153" t="s">
        <v>42</v>
      </c>
      <c r="B153" s="9">
        <v>1074311</v>
      </c>
      <c r="C153" s="21">
        <f t="shared" ca="1" si="3"/>
        <v>42123</v>
      </c>
      <c r="D153" t="s">
        <v>28</v>
      </c>
      <c r="E153" s="4">
        <v>39</v>
      </c>
      <c r="F153" s="1">
        <v>4138</v>
      </c>
      <c r="G153" s="1">
        <v>9741</v>
      </c>
      <c r="H153" s="1"/>
      <c r="I153" s="1"/>
      <c r="J153" s="1"/>
      <c r="K153" s="1">
        <v>13879</v>
      </c>
      <c r="L153" s="1"/>
    </row>
    <row r="154" spans="1:12" x14ac:dyDescent="0.2">
      <c r="A154" t="s">
        <v>173</v>
      </c>
      <c r="B154" s="9">
        <v>1140140</v>
      </c>
      <c r="C154" s="21">
        <f t="shared" ca="1" si="3"/>
        <v>42124</v>
      </c>
      <c r="D154" t="s">
        <v>2</v>
      </c>
      <c r="E154" s="4">
        <v>40</v>
      </c>
      <c r="F154" s="1">
        <v>7409</v>
      </c>
      <c r="G154" s="1">
        <v>8503</v>
      </c>
      <c r="H154" s="1"/>
      <c r="I154" s="1"/>
      <c r="J154" s="1"/>
      <c r="K154" s="1">
        <v>15912</v>
      </c>
      <c r="L154" s="1"/>
    </row>
    <row r="155" spans="1:12" x14ac:dyDescent="0.2">
      <c r="A155" t="s">
        <v>259</v>
      </c>
      <c r="B155" s="9">
        <v>25038</v>
      </c>
      <c r="C155" s="21">
        <f t="shared" ca="1" si="3"/>
        <v>42117</v>
      </c>
      <c r="D155" t="s">
        <v>256</v>
      </c>
      <c r="E155" s="4">
        <v>19</v>
      </c>
      <c r="F155" s="1">
        <v>7420</v>
      </c>
      <c r="G155" s="1">
        <v>2349</v>
      </c>
      <c r="H155" s="1"/>
      <c r="I155" s="1"/>
      <c r="J155" s="1"/>
      <c r="K155" s="1">
        <v>4884</v>
      </c>
      <c r="L155" s="1"/>
    </row>
    <row r="156" spans="1:12" x14ac:dyDescent="0.2">
      <c r="A156" t="s">
        <v>106</v>
      </c>
      <c r="B156" s="9">
        <v>816779</v>
      </c>
      <c r="C156" s="21">
        <f t="shared" ca="1" si="3"/>
        <v>42116</v>
      </c>
      <c r="D156" t="s">
        <v>291</v>
      </c>
      <c r="E156" s="4">
        <v>14</v>
      </c>
      <c r="F156" s="1">
        <v>8431</v>
      </c>
      <c r="G156" s="1">
        <v>3464</v>
      </c>
      <c r="H156" s="1"/>
      <c r="I156" s="1"/>
      <c r="J156" s="1"/>
      <c r="K156" s="1">
        <v>5947</v>
      </c>
      <c r="L156" s="1"/>
    </row>
    <row r="157" spans="1:12" x14ac:dyDescent="0.2">
      <c r="A157" t="s">
        <v>207</v>
      </c>
      <c r="B157" s="9">
        <v>563900</v>
      </c>
      <c r="C157" s="21">
        <f t="shared" ca="1" si="3"/>
        <v>42125</v>
      </c>
      <c r="D157" t="s">
        <v>2</v>
      </c>
      <c r="E157" s="4">
        <v>40</v>
      </c>
      <c r="F157" s="1">
        <v>3162</v>
      </c>
      <c r="G157" s="1">
        <v>1304</v>
      </c>
      <c r="H157" s="1"/>
      <c r="I157" s="1"/>
      <c r="J157" s="1"/>
      <c r="K157" s="1">
        <v>4466</v>
      </c>
      <c r="L157" s="1"/>
    </row>
    <row r="158" spans="1:12" x14ac:dyDescent="0.2">
      <c r="A158" t="s">
        <v>226</v>
      </c>
      <c r="B158" s="9">
        <v>214736</v>
      </c>
      <c r="C158" s="21">
        <f t="shared" ca="1" si="3"/>
        <v>42119</v>
      </c>
      <c r="D158" t="s">
        <v>2</v>
      </c>
      <c r="E158" s="4">
        <v>40</v>
      </c>
      <c r="F158" s="1">
        <v>6043</v>
      </c>
      <c r="G158" s="1">
        <v>4466</v>
      </c>
      <c r="H158" s="1"/>
      <c r="I158" s="1"/>
      <c r="J158" s="1"/>
      <c r="K158" s="1">
        <v>10509</v>
      </c>
      <c r="L158" s="1"/>
    </row>
    <row r="159" spans="1:12" x14ac:dyDescent="0.2">
      <c r="A159" t="s">
        <v>246</v>
      </c>
      <c r="B159" s="9">
        <v>1157991</v>
      </c>
      <c r="C159" s="21">
        <f t="shared" ca="1" si="3"/>
        <v>42123</v>
      </c>
      <c r="D159" t="s">
        <v>230</v>
      </c>
      <c r="E159" s="4">
        <v>25</v>
      </c>
      <c r="F159" s="1">
        <v>8684</v>
      </c>
      <c r="G159" s="1">
        <v>7439</v>
      </c>
      <c r="H159" s="1"/>
      <c r="I159" s="1"/>
      <c r="J159" s="1"/>
      <c r="K159" s="1">
        <v>16123</v>
      </c>
      <c r="L159" s="1"/>
    </row>
    <row r="160" spans="1:12" x14ac:dyDescent="0.2">
      <c r="A160" t="s">
        <v>415</v>
      </c>
      <c r="B160" s="9">
        <v>1093315</v>
      </c>
      <c r="C160" s="21">
        <f t="shared" ca="1" si="3"/>
        <v>42119</v>
      </c>
      <c r="D160" t="s">
        <v>408</v>
      </c>
      <c r="E160" s="4">
        <v>9</v>
      </c>
      <c r="F160" s="1">
        <v>2979</v>
      </c>
      <c r="G160" s="1">
        <v>9086</v>
      </c>
      <c r="H160" s="1"/>
      <c r="I160" s="1"/>
      <c r="J160" s="1"/>
      <c r="K160" s="1">
        <v>12065</v>
      </c>
      <c r="L160" s="1"/>
    </row>
    <row r="161" spans="1:12" x14ac:dyDescent="0.2">
      <c r="A161" t="s">
        <v>138</v>
      </c>
      <c r="B161" s="9">
        <v>570400</v>
      </c>
      <c r="C161" s="21">
        <f t="shared" ca="1" si="3"/>
        <v>42125</v>
      </c>
      <c r="D161" t="s">
        <v>2</v>
      </c>
      <c r="E161" s="4">
        <v>33</v>
      </c>
      <c r="F161" s="1">
        <v>968</v>
      </c>
      <c r="G161" s="1">
        <v>2497</v>
      </c>
      <c r="H161" s="1"/>
      <c r="I161" s="1"/>
      <c r="J161" s="1"/>
      <c r="K161" s="1">
        <v>3465</v>
      </c>
      <c r="L161" s="1"/>
    </row>
    <row r="162" spans="1:12" x14ac:dyDescent="0.2">
      <c r="A162" t="s">
        <v>289</v>
      </c>
      <c r="B162" s="9">
        <v>1100209</v>
      </c>
      <c r="C162" s="21">
        <f t="shared" ca="1" si="3"/>
        <v>42115</v>
      </c>
      <c r="D162" t="s">
        <v>256</v>
      </c>
      <c r="E162" s="4">
        <v>19</v>
      </c>
      <c r="F162" s="1">
        <v>2855</v>
      </c>
      <c r="G162" s="1">
        <v>8564</v>
      </c>
      <c r="H162" s="1"/>
      <c r="I162" s="1"/>
      <c r="J162" s="1"/>
      <c r="K162" s="1">
        <v>11419</v>
      </c>
      <c r="L162" s="1"/>
    </row>
    <row r="163" spans="1:12" x14ac:dyDescent="0.2">
      <c r="A163" t="s">
        <v>269</v>
      </c>
      <c r="B163" s="9">
        <v>1087387</v>
      </c>
      <c r="C163" s="21">
        <f t="shared" ca="1" si="3"/>
        <v>42117</v>
      </c>
      <c r="D163" t="s">
        <v>256</v>
      </c>
      <c r="E163" s="4">
        <v>19</v>
      </c>
      <c r="F163" s="1">
        <v>8735</v>
      </c>
      <c r="G163" s="1">
        <v>4348</v>
      </c>
      <c r="H163" s="1"/>
      <c r="I163" s="1"/>
      <c r="J163" s="1"/>
      <c r="K163" s="1">
        <v>13083</v>
      </c>
      <c r="L163" s="1"/>
    </row>
    <row r="164" spans="1:12" x14ac:dyDescent="0.2">
      <c r="A164" t="s">
        <v>305</v>
      </c>
      <c r="B164" s="9">
        <v>1144776</v>
      </c>
      <c r="C164" s="21">
        <f t="shared" ca="1" si="3"/>
        <v>42118</v>
      </c>
      <c r="D164" t="s">
        <v>291</v>
      </c>
      <c r="E164" s="4">
        <v>37</v>
      </c>
      <c r="F164" s="1">
        <v>7591</v>
      </c>
      <c r="G164" s="1">
        <v>6826</v>
      </c>
      <c r="H164" s="1"/>
      <c r="I164" s="1"/>
      <c r="J164" s="1"/>
      <c r="K164" s="1">
        <v>14417</v>
      </c>
      <c r="L164" s="1"/>
    </row>
    <row r="165" spans="1:12" x14ac:dyDescent="0.2">
      <c r="A165" t="s">
        <v>345</v>
      </c>
      <c r="B165" s="9">
        <v>11934</v>
      </c>
      <c r="C165" s="21">
        <f t="shared" ca="1" si="3"/>
        <v>42120</v>
      </c>
      <c r="D165" t="s">
        <v>306</v>
      </c>
      <c r="E165" s="4">
        <v>28</v>
      </c>
      <c r="F165" s="1">
        <v>3212</v>
      </c>
      <c r="G165" s="1">
        <v>5555</v>
      </c>
      <c r="H165" s="1"/>
      <c r="I165" s="1"/>
      <c r="J165" s="1"/>
      <c r="K165" s="1">
        <v>8767</v>
      </c>
      <c r="L165" s="1"/>
    </row>
    <row r="166" spans="1:12" x14ac:dyDescent="0.2">
      <c r="A166" t="s">
        <v>356</v>
      </c>
      <c r="B166" s="9">
        <v>11116</v>
      </c>
      <c r="C166" s="21">
        <f t="shared" ca="1" si="3"/>
        <v>42118</v>
      </c>
      <c r="D166" t="s">
        <v>291</v>
      </c>
      <c r="E166" s="4">
        <v>13</v>
      </c>
      <c r="F166" s="1">
        <v>9098</v>
      </c>
      <c r="G166" s="1">
        <v>7920</v>
      </c>
      <c r="H166" s="1"/>
      <c r="I166" s="1"/>
      <c r="J166" s="1"/>
      <c r="K166" s="1">
        <v>17018</v>
      </c>
      <c r="L166" s="1"/>
    </row>
    <row r="167" spans="1:12" x14ac:dyDescent="0.2">
      <c r="A167" t="s">
        <v>60</v>
      </c>
      <c r="B167" s="9">
        <v>1005039</v>
      </c>
      <c r="C167" s="21">
        <f t="shared" ca="1" si="3"/>
        <v>42115</v>
      </c>
      <c r="D167" t="s">
        <v>463</v>
      </c>
      <c r="E167" s="4">
        <v>12</v>
      </c>
      <c r="F167" s="1">
        <v>6029</v>
      </c>
      <c r="G167" s="1">
        <v>8615</v>
      </c>
      <c r="H167" s="1"/>
      <c r="I167" s="1"/>
      <c r="J167" s="1"/>
      <c r="K167" s="1">
        <v>14644</v>
      </c>
      <c r="L167" s="1"/>
    </row>
    <row r="168" spans="1:12" x14ac:dyDescent="0.2">
      <c r="A168" t="s">
        <v>249</v>
      </c>
      <c r="B168" s="9">
        <v>55791</v>
      </c>
      <c r="C168" s="21">
        <f t="shared" ca="1" si="3"/>
        <v>42124</v>
      </c>
      <c r="D168" t="s">
        <v>230</v>
      </c>
      <c r="E168" s="4">
        <v>25</v>
      </c>
      <c r="F168" s="1">
        <v>2571</v>
      </c>
      <c r="G168" s="1">
        <v>1943</v>
      </c>
      <c r="H168" s="1"/>
      <c r="I168" s="1"/>
      <c r="J168" s="1"/>
      <c r="K168" s="1">
        <v>4514</v>
      </c>
      <c r="L168" s="1"/>
    </row>
    <row r="169" spans="1:12" x14ac:dyDescent="0.2">
      <c r="A169" t="s">
        <v>233</v>
      </c>
      <c r="B169" s="9">
        <v>1158144</v>
      </c>
      <c r="C169" s="21">
        <f t="shared" ca="1" si="3"/>
        <v>42120</v>
      </c>
      <c r="D169" t="s">
        <v>230</v>
      </c>
      <c r="E169" s="4">
        <v>25</v>
      </c>
      <c r="F169" s="1">
        <v>2664</v>
      </c>
      <c r="G169" s="1">
        <v>6309</v>
      </c>
      <c r="H169" s="1"/>
      <c r="I169" s="1"/>
      <c r="J169" s="1"/>
      <c r="K169" s="1">
        <v>8973</v>
      </c>
      <c r="L169" s="1"/>
    </row>
    <row r="170" spans="1:12" x14ac:dyDescent="0.2">
      <c r="A170" t="s">
        <v>357</v>
      </c>
      <c r="B170" s="9">
        <v>1143100</v>
      </c>
      <c r="C170" s="21">
        <f t="shared" ca="1" si="3"/>
        <v>42124</v>
      </c>
      <c r="D170" t="s">
        <v>230</v>
      </c>
      <c r="E170" s="4">
        <v>38</v>
      </c>
      <c r="F170" s="1">
        <v>13</v>
      </c>
      <c r="G170" s="1">
        <v>1468</v>
      </c>
      <c r="H170" s="1"/>
      <c r="I170" s="1"/>
      <c r="J170" s="1"/>
      <c r="K170" s="1">
        <v>1481</v>
      </c>
      <c r="L170" s="1"/>
    </row>
    <row r="171" spans="1:12" x14ac:dyDescent="0.2">
      <c r="A171" t="s">
        <v>130</v>
      </c>
      <c r="B171" s="9">
        <v>357227</v>
      </c>
      <c r="C171" s="21">
        <f t="shared" ca="1" si="3"/>
        <v>42118</v>
      </c>
      <c r="D171" t="s">
        <v>2</v>
      </c>
      <c r="E171" s="4">
        <v>33</v>
      </c>
      <c r="F171" s="1">
        <v>1848</v>
      </c>
      <c r="G171" s="1">
        <v>5173</v>
      </c>
      <c r="H171" s="1"/>
      <c r="I171" s="1"/>
      <c r="J171" s="1"/>
      <c r="K171" s="1">
        <v>7021</v>
      </c>
      <c r="L171" s="1"/>
    </row>
    <row r="172" spans="1:12" x14ac:dyDescent="0.2">
      <c r="A172" t="s">
        <v>63</v>
      </c>
      <c r="B172" s="9">
        <v>1055256</v>
      </c>
      <c r="C172" s="21">
        <f t="shared" ca="1" si="3"/>
        <v>42118</v>
      </c>
      <c r="D172" t="s">
        <v>463</v>
      </c>
      <c r="E172" s="4">
        <v>12</v>
      </c>
      <c r="F172" s="1">
        <v>7233</v>
      </c>
      <c r="G172" s="1">
        <v>427</v>
      </c>
      <c r="H172" s="1"/>
      <c r="I172" s="1"/>
      <c r="J172" s="1"/>
      <c r="K172" s="1">
        <v>957</v>
      </c>
      <c r="L172" s="1"/>
    </row>
    <row r="173" spans="1:12" x14ac:dyDescent="0.2">
      <c r="A173" t="s">
        <v>116</v>
      </c>
      <c r="B173" s="9">
        <v>764639</v>
      </c>
      <c r="C173" s="21">
        <f t="shared" ca="1" si="3"/>
        <v>42116</v>
      </c>
      <c r="D173" t="s">
        <v>291</v>
      </c>
      <c r="E173" s="4">
        <v>14</v>
      </c>
      <c r="F173" s="1">
        <v>5449</v>
      </c>
      <c r="G173" s="1">
        <v>5650</v>
      </c>
      <c r="H173" s="1"/>
      <c r="I173" s="1"/>
      <c r="J173" s="1"/>
      <c r="K173" s="1">
        <v>11099</v>
      </c>
      <c r="L173" s="1"/>
    </row>
    <row r="174" spans="1:12" x14ac:dyDescent="0.2">
      <c r="A174" t="s">
        <v>171</v>
      </c>
      <c r="B174" s="9">
        <v>920517</v>
      </c>
      <c r="C174" s="21">
        <f t="shared" ca="1" si="3"/>
        <v>42118</v>
      </c>
      <c r="D174" t="s">
        <v>2</v>
      </c>
      <c r="E174" s="4">
        <v>40</v>
      </c>
      <c r="F174" s="1">
        <v>86</v>
      </c>
      <c r="G174" s="1">
        <v>8071</v>
      </c>
      <c r="H174" s="1"/>
      <c r="I174" s="1"/>
      <c r="J174" s="1"/>
      <c r="K174" s="1">
        <v>8157</v>
      </c>
      <c r="L174" s="1"/>
    </row>
    <row r="175" spans="1:12" x14ac:dyDescent="0.2">
      <c r="A175" t="s">
        <v>232</v>
      </c>
      <c r="B175" s="9">
        <v>104228</v>
      </c>
      <c r="C175" s="21">
        <f t="shared" ca="1" si="3"/>
        <v>42116</v>
      </c>
      <c r="D175" t="s">
        <v>230</v>
      </c>
      <c r="E175" s="4">
        <v>25</v>
      </c>
      <c r="F175" s="1">
        <v>6441</v>
      </c>
      <c r="G175" s="1">
        <v>1542</v>
      </c>
      <c r="H175" s="1"/>
      <c r="I175" s="1"/>
      <c r="J175" s="1"/>
      <c r="K175" s="1">
        <v>3991</v>
      </c>
      <c r="L175" s="1"/>
    </row>
    <row r="176" spans="1:12" x14ac:dyDescent="0.2">
      <c r="A176" t="s">
        <v>124</v>
      </c>
      <c r="B176" s="9">
        <v>813346</v>
      </c>
      <c r="C176" s="21">
        <f t="shared" ca="1" si="3"/>
        <v>42119</v>
      </c>
      <c r="D176" t="s">
        <v>291</v>
      </c>
      <c r="E176" s="4">
        <v>14</v>
      </c>
      <c r="F176" s="1">
        <v>4229</v>
      </c>
      <c r="G176" s="1">
        <v>706</v>
      </c>
      <c r="H176" s="1"/>
      <c r="I176" s="1"/>
      <c r="J176" s="1"/>
      <c r="K176" s="1">
        <v>1850</v>
      </c>
      <c r="L176" s="1"/>
    </row>
    <row r="177" spans="1:12" x14ac:dyDescent="0.2">
      <c r="A177" t="s">
        <v>142</v>
      </c>
      <c r="B177" s="9">
        <v>353418</v>
      </c>
      <c r="C177" s="21">
        <f t="shared" ca="1" si="3"/>
        <v>42117</v>
      </c>
      <c r="D177" t="s">
        <v>2</v>
      </c>
      <c r="E177" s="4">
        <v>33</v>
      </c>
      <c r="F177" s="1">
        <v>8212</v>
      </c>
      <c r="G177" s="1">
        <v>4854</v>
      </c>
      <c r="H177" s="1"/>
      <c r="I177" s="1"/>
      <c r="J177" s="1"/>
      <c r="K177" s="1">
        <v>13066</v>
      </c>
      <c r="L177" s="1"/>
    </row>
    <row r="178" spans="1:12" x14ac:dyDescent="0.2">
      <c r="A178" t="s">
        <v>332</v>
      </c>
      <c r="B178" s="9">
        <v>1002461</v>
      </c>
      <c r="C178" s="21">
        <f t="shared" ca="1" si="3"/>
        <v>42123</v>
      </c>
      <c r="D178" t="s">
        <v>306</v>
      </c>
      <c r="E178" s="4">
        <v>28</v>
      </c>
      <c r="F178" s="1">
        <v>1160</v>
      </c>
      <c r="G178" s="1">
        <v>6227</v>
      </c>
      <c r="H178" s="1"/>
      <c r="I178" s="1"/>
      <c r="J178" s="1"/>
      <c r="K178" s="1">
        <v>7387</v>
      </c>
      <c r="L178" s="1"/>
    </row>
    <row r="179" spans="1:12" x14ac:dyDescent="0.2">
      <c r="A179" t="s">
        <v>412</v>
      </c>
      <c r="B179" s="9">
        <v>1145893</v>
      </c>
      <c r="C179" s="21">
        <f t="shared" ca="1" si="3"/>
        <v>42121</v>
      </c>
      <c r="D179" t="s">
        <v>408</v>
      </c>
      <c r="E179" s="4">
        <v>9</v>
      </c>
      <c r="F179" s="1">
        <v>7250</v>
      </c>
      <c r="G179" s="1">
        <v>3906</v>
      </c>
      <c r="H179" s="1"/>
      <c r="I179" s="1"/>
      <c r="J179" s="1"/>
      <c r="K179" s="1">
        <v>11156</v>
      </c>
      <c r="L179" s="1"/>
    </row>
    <row r="180" spans="1:12" x14ac:dyDescent="0.2">
      <c r="A180" t="s">
        <v>46</v>
      </c>
      <c r="B180" s="9">
        <v>1104345</v>
      </c>
      <c r="C180" s="21">
        <f t="shared" ca="1" si="3"/>
        <v>42119</v>
      </c>
      <c r="D180" t="s">
        <v>28</v>
      </c>
      <c r="E180" s="4">
        <v>39</v>
      </c>
      <c r="F180" s="1">
        <v>7600</v>
      </c>
      <c r="G180" s="1">
        <v>8707</v>
      </c>
      <c r="H180" s="1"/>
      <c r="I180" s="1"/>
      <c r="J180" s="1"/>
      <c r="K180" s="1">
        <v>16307</v>
      </c>
      <c r="L180" s="1"/>
    </row>
    <row r="181" spans="1:12" x14ac:dyDescent="0.2">
      <c r="A181" t="s">
        <v>313</v>
      </c>
      <c r="B181" s="9">
        <v>1001882</v>
      </c>
      <c r="C181" s="21">
        <f t="shared" ca="1" si="3"/>
        <v>42122</v>
      </c>
      <c r="D181" t="s">
        <v>306</v>
      </c>
      <c r="E181" s="4">
        <v>28</v>
      </c>
      <c r="F181" s="1">
        <v>5906</v>
      </c>
      <c r="G181" s="1">
        <v>7066</v>
      </c>
      <c r="H181" s="1"/>
      <c r="I181" s="1"/>
      <c r="J181" s="1"/>
      <c r="K181" s="1">
        <v>12972</v>
      </c>
      <c r="L181" s="1"/>
    </row>
    <row r="182" spans="1:12" x14ac:dyDescent="0.2">
      <c r="A182" t="s">
        <v>323</v>
      </c>
      <c r="B182" s="9">
        <v>1091833</v>
      </c>
      <c r="C182" s="21">
        <f t="shared" ca="1" si="3"/>
        <v>42121</v>
      </c>
      <c r="D182" t="s">
        <v>306</v>
      </c>
      <c r="E182" s="4">
        <v>28</v>
      </c>
      <c r="F182" s="1">
        <v>2051</v>
      </c>
      <c r="G182" s="1">
        <v>9540</v>
      </c>
      <c r="H182" s="1"/>
      <c r="I182" s="1"/>
      <c r="J182" s="1"/>
      <c r="K182" s="1">
        <v>11591</v>
      </c>
      <c r="L182" s="1"/>
    </row>
    <row r="183" spans="1:12" x14ac:dyDescent="0.2">
      <c r="A183" t="s">
        <v>400</v>
      </c>
      <c r="B183" s="9">
        <v>1099656</v>
      </c>
      <c r="C183" s="21">
        <f t="shared" ca="1" si="3"/>
        <v>42118</v>
      </c>
      <c r="D183" t="s">
        <v>230</v>
      </c>
      <c r="E183" s="4">
        <v>38</v>
      </c>
      <c r="F183" s="1">
        <v>1512</v>
      </c>
      <c r="G183" s="1">
        <v>4765</v>
      </c>
      <c r="H183" s="1"/>
      <c r="I183" s="1"/>
      <c r="J183" s="1"/>
      <c r="K183" s="1">
        <v>6277</v>
      </c>
      <c r="L183" s="1"/>
    </row>
    <row r="184" spans="1:12" x14ac:dyDescent="0.2">
      <c r="A184" t="s">
        <v>360</v>
      </c>
      <c r="B184" s="9">
        <v>1206419</v>
      </c>
      <c r="C184" s="21">
        <f t="shared" ca="1" si="3"/>
        <v>42115</v>
      </c>
      <c r="D184" t="s">
        <v>230</v>
      </c>
      <c r="E184" s="4">
        <v>38</v>
      </c>
      <c r="F184" s="1">
        <v>4599</v>
      </c>
      <c r="G184" s="1">
        <v>6007</v>
      </c>
      <c r="H184" s="1"/>
      <c r="I184" s="1"/>
      <c r="J184" s="1"/>
      <c r="K184" s="1">
        <v>10606</v>
      </c>
      <c r="L184" s="1"/>
    </row>
    <row r="185" spans="1:12" x14ac:dyDescent="0.2">
      <c r="A185" t="s">
        <v>16</v>
      </c>
      <c r="B185" s="9">
        <v>1059909</v>
      </c>
      <c r="C185" s="21">
        <f t="shared" ca="1" si="3"/>
        <v>42115</v>
      </c>
      <c r="D185" t="s">
        <v>291</v>
      </c>
      <c r="E185" s="4">
        <v>17</v>
      </c>
      <c r="F185" s="1">
        <v>3168</v>
      </c>
      <c r="G185" s="1">
        <v>4128</v>
      </c>
      <c r="H185" s="1"/>
      <c r="I185" s="1"/>
      <c r="J185" s="1"/>
      <c r="K185" s="1">
        <v>7296</v>
      </c>
      <c r="L185" s="1"/>
    </row>
    <row r="186" spans="1:12" x14ac:dyDescent="0.2">
      <c r="A186" t="s">
        <v>193</v>
      </c>
      <c r="B186" s="9">
        <v>435236</v>
      </c>
      <c r="C186" s="21">
        <f t="shared" ca="1" si="3"/>
        <v>42119</v>
      </c>
      <c r="D186" t="s">
        <v>2</v>
      </c>
      <c r="E186" s="4">
        <v>40</v>
      </c>
      <c r="F186" s="1">
        <v>7776</v>
      </c>
      <c r="G186" s="1">
        <v>8106</v>
      </c>
      <c r="H186" s="1"/>
      <c r="I186" s="1"/>
      <c r="J186" s="1"/>
      <c r="K186" s="1">
        <v>15882</v>
      </c>
      <c r="L186" s="1"/>
    </row>
    <row r="187" spans="1:12" x14ac:dyDescent="0.2">
      <c r="A187" t="s">
        <v>214</v>
      </c>
      <c r="B187" s="9">
        <v>413682</v>
      </c>
      <c r="C187" s="21">
        <f t="shared" ca="1" si="3"/>
        <v>42123</v>
      </c>
      <c r="D187" t="s">
        <v>2</v>
      </c>
      <c r="E187" s="4">
        <v>40</v>
      </c>
      <c r="F187" s="1">
        <v>6572</v>
      </c>
      <c r="G187" s="1">
        <v>5358</v>
      </c>
      <c r="H187" s="1"/>
      <c r="I187" s="1"/>
      <c r="J187" s="1"/>
      <c r="K187" s="1">
        <v>11930</v>
      </c>
      <c r="L187" s="1"/>
    </row>
    <row r="188" spans="1:12" x14ac:dyDescent="0.2">
      <c r="A188" t="s">
        <v>50</v>
      </c>
      <c r="B188" s="9">
        <v>1121393</v>
      </c>
      <c r="C188" s="21">
        <f t="shared" ca="1" si="3"/>
        <v>42121</v>
      </c>
      <c r="D188" t="s">
        <v>463</v>
      </c>
      <c r="E188" s="4">
        <v>12</v>
      </c>
      <c r="F188" s="1">
        <v>1209</v>
      </c>
      <c r="G188" s="1">
        <v>2699</v>
      </c>
      <c r="H188" s="1"/>
      <c r="I188" s="1"/>
      <c r="J188" s="1"/>
      <c r="K188" s="1">
        <v>3908</v>
      </c>
      <c r="L188" s="1"/>
    </row>
    <row r="189" spans="1:12" x14ac:dyDescent="0.2">
      <c r="A189" t="s">
        <v>72</v>
      </c>
      <c r="B189" s="9">
        <v>517402</v>
      </c>
      <c r="C189" s="21">
        <f t="shared" ca="1" si="3"/>
        <v>42123</v>
      </c>
      <c r="D189" t="s">
        <v>2</v>
      </c>
      <c r="E189" s="4">
        <v>18</v>
      </c>
      <c r="F189" s="1">
        <v>9337</v>
      </c>
      <c r="G189" s="1">
        <v>6241</v>
      </c>
      <c r="H189" s="1"/>
      <c r="I189" s="1"/>
      <c r="J189" s="1"/>
      <c r="K189" s="1">
        <v>15578</v>
      </c>
      <c r="L189" s="1"/>
    </row>
    <row r="190" spans="1:12" x14ac:dyDescent="0.2">
      <c r="A190" t="s">
        <v>129</v>
      </c>
      <c r="B190" s="9">
        <v>598550</v>
      </c>
      <c r="C190" s="21">
        <f t="shared" ca="1" si="3"/>
        <v>42125</v>
      </c>
      <c r="D190" t="s">
        <v>2</v>
      </c>
      <c r="E190" s="4">
        <v>33</v>
      </c>
      <c r="F190" s="1">
        <v>5125</v>
      </c>
      <c r="G190" s="1">
        <v>3203</v>
      </c>
      <c r="H190" s="1"/>
      <c r="I190" s="1"/>
      <c r="J190" s="1"/>
      <c r="K190" s="1">
        <v>8328</v>
      </c>
      <c r="L190" s="1"/>
    </row>
    <row r="191" spans="1:12" x14ac:dyDescent="0.2">
      <c r="A191" t="s">
        <v>322</v>
      </c>
      <c r="B191" s="9">
        <v>1122038</v>
      </c>
      <c r="C191" s="21">
        <f t="shared" ca="1" si="3"/>
        <v>42116</v>
      </c>
      <c r="D191" t="s">
        <v>306</v>
      </c>
      <c r="E191" s="4">
        <v>28</v>
      </c>
      <c r="F191" s="1">
        <v>4341</v>
      </c>
      <c r="G191" s="1">
        <v>8208</v>
      </c>
      <c r="H191" s="1"/>
      <c r="I191" s="1"/>
      <c r="J191" s="1"/>
      <c r="K191" s="1">
        <v>12549</v>
      </c>
      <c r="L191" s="1"/>
    </row>
    <row r="192" spans="1:12" x14ac:dyDescent="0.2">
      <c r="A192" t="s">
        <v>273</v>
      </c>
      <c r="B192" s="9">
        <v>1325204</v>
      </c>
      <c r="C192" s="21">
        <f t="shared" ca="1" si="3"/>
        <v>42120</v>
      </c>
      <c r="D192" t="s">
        <v>256</v>
      </c>
      <c r="E192" s="4">
        <v>19</v>
      </c>
      <c r="F192" s="1">
        <v>961</v>
      </c>
      <c r="G192" s="1">
        <v>8743</v>
      </c>
      <c r="H192" s="1"/>
      <c r="I192" s="1"/>
      <c r="J192" s="1"/>
      <c r="K192" s="1">
        <v>9704</v>
      </c>
      <c r="L192" s="1"/>
    </row>
    <row r="193" spans="1:12" x14ac:dyDescent="0.2">
      <c r="A193" t="s">
        <v>298</v>
      </c>
      <c r="B193" s="9">
        <v>1050212</v>
      </c>
      <c r="C193" s="21">
        <f t="shared" ca="1" si="3"/>
        <v>42122</v>
      </c>
      <c r="D193" t="s">
        <v>291</v>
      </c>
      <c r="E193" s="4">
        <v>37</v>
      </c>
      <c r="F193" s="1">
        <v>1333</v>
      </c>
      <c r="G193" s="1">
        <v>1447</v>
      </c>
      <c r="H193" s="1"/>
      <c r="I193" s="1"/>
      <c r="J193" s="1"/>
      <c r="K193" s="1">
        <v>2780</v>
      </c>
      <c r="L193" s="1"/>
    </row>
    <row r="194" spans="1:12" x14ac:dyDescent="0.2">
      <c r="A194" t="s">
        <v>344</v>
      </c>
      <c r="B194" s="9">
        <v>1027290</v>
      </c>
      <c r="C194" s="21">
        <f t="shared" ca="1" si="3"/>
        <v>42124</v>
      </c>
      <c r="D194" t="s">
        <v>306</v>
      </c>
      <c r="E194" s="4">
        <v>28</v>
      </c>
      <c r="F194" s="1">
        <v>1313</v>
      </c>
      <c r="G194" s="1">
        <v>3423</v>
      </c>
      <c r="H194" s="1"/>
      <c r="I194" s="1"/>
      <c r="J194" s="1"/>
      <c r="K194" s="1">
        <v>4736</v>
      </c>
      <c r="L194" s="1"/>
    </row>
    <row r="195" spans="1:12" x14ac:dyDescent="0.2">
      <c r="A195" t="s">
        <v>297</v>
      </c>
      <c r="B195" s="9">
        <v>74792</v>
      </c>
      <c r="C195" s="21">
        <f t="shared" ca="1" si="3"/>
        <v>42123</v>
      </c>
      <c r="D195" t="s">
        <v>291</v>
      </c>
      <c r="E195" s="4">
        <v>37</v>
      </c>
      <c r="F195" s="1">
        <v>2534</v>
      </c>
      <c r="G195" s="1">
        <v>9790</v>
      </c>
      <c r="H195" s="1"/>
      <c r="I195" s="1"/>
      <c r="J195" s="1"/>
      <c r="K195" s="1">
        <v>12324</v>
      </c>
      <c r="L195" s="1"/>
    </row>
    <row r="196" spans="1:12" x14ac:dyDescent="0.2">
      <c r="A196" t="s">
        <v>33</v>
      </c>
      <c r="B196" s="9">
        <v>1063009</v>
      </c>
      <c r="C196" s="21">
        <f t="shared" ca="1" si="3"/>
        <v>42115</v>
      </c>
      <c r="D196" t="s">
        <v>28</v>
      </c>
      <c r="E196" s="4">
        <v>39</v>
      </c>
      <c r="F196" s="1">
        <v>9479</v>
      </c>
      <c r="G196" s="1">
        <v>9497</v>
      </c>
      <c r="H196" s="1"/>
      <c r="I196" s="1"/>
      <c r="J196" s="1"/>
      <c r="K196" s="1">
        <v>18976</v>
      </c>
      <c r="L196" s="1"/>
    </row>
    <row r="197" spans="1:12" x14ac:dyDescent="0.2">
      <c r="A197" t="s">
        <v>120</v>
      </c>
      <c r="B197" s="9">
        <v>247456</v>
      </c>
      <c r="C197" s="21">
        <f t="shared" ca="1" si="3"/>
        <v>42119</v>
      </c>
      <c r="D197" t="s">
        <v>291</v>
      </c>
      <c r="E197" s="4">
        <v>14</v>
      </c>
      <c r="F197" s="1">
        <v>4518</v>
      </c>
      <c r="G197" s="1">
        <v>8520</v>
      </c>
      <c r="H197" s="1"/>
      <c r="I197" s="1"/>
      <c r="J197" s="1"/>
      <c r="K197" s="1">
        <v>13038</v>
      </c>
      <c r="L197" s="1"/>
    </row>
    <row r="198" spans="1:12" x14ac:dyDescent="0.2">
      <c r="A198" t="s">
        <v>276</v>
      </c>
      <c r="B198" s="9">
        <v>1032865</v>
      </c>
      <c r="C198" s="21">
        <f t="shared" ca="1" si="3"/>
        <v>42119</v>
      </c>
      <c r="D198" t="s">
        <v>256</v>
      </c>
      <c r="E198" s="4">
        <v>19</v>
      </c>
      <c r="F198" s="1">
        <v>3148</v>
      </c>
      <c r="G198" s="1">
        <v>7073</v>
      </c>
      <c r="H198" s="1"/>
      <c r="I198" s="1"/>
      <c r="J198" s="1"/>
      <c r="K198" s="1">
        <v>10221</v>
      </c>
      <c r="L198" s="1"/>
    </row>
    <row r="199" spans="1:12" x14ac:dyDescent="0.2">
      <c r="A199" t="s">
        <v>140</v>
      </c>
      <c r="B199" s="9">
        <v>639109</v>
      </c>
      <c r="C199" s="21">
        <f t="shared" ca="1" si="3"/>
        <v>42116</v>
      </c>
      <c r="D199" t="s">
        <v>2</v>
      </c>
      <c r="E199" s="4">
        <v>33</v>
      </c>
      <c r="F199" s="1">
        <v>2042</v>
      </c>
      <c r="G199" s="1">
        <v>8017</v>
      </c>
      <c r="H199" s="1"/>
      <c r="I199" s="1"/>
      <c r="J199" s="1"/>
      <c r="K199" s="1">
        <v>10059</v>
      </c>
      <c r="L199" s="1"/>
    </row>
    <row r="200" spans="1:12" x14ac:dyDescent="0.2">
      <c r="A200" t="s">
        <v>433</v>
      </c>
      <c r="B200" s="9">
        <v>1062819</v>
      </c>
      <c r="C200" s="21">
        <f t="shared" ca="1" si="3"/>
        <v>42115</v>
      </c>
      <c r="D200" t="s">
        <v>408</v>
      </c>
      <c r="E200" s="4">
        <v>9</v>
      </c>
      <c r="F200" s="1">
        <v>4018</v>
      </c>
      <c r="G200" s="1">
        <v>9753</v>
      </c>
      <c r="H200" s="1"/>
      <c r="I200" s="1"/>
      <c r="J200" s="1"/>
      <c r="K200" s="1">
        <v>13771</v>
      </c>
      <c r="L200" s="1"/>
    </row>
    <row r="201" spans="1:12" x14ac:dyDescent="0.2">
      <c r="A201" t="s">
        <v>218</v>
      </c>
      <c r="B201" s="9">
        <v>61166</v>
      </c>
      <c r="C201" s="21">
        <f t="shared" ca="1" si="3"/>
        <v>42119</v>
      </c>
      <c r="D201" t="s">
        <v>2</v>
      </c>
      <c r="E201" s="4">
        <v>40</v>
      </c>
      <c r="F201" s="1">
        <v>7505</v>
      </c>
      <c r="G201" s="1">
        <v>1268</v>
      </c>
      <c r="H201" s="1"/>
      <c r="I201" s="1"/>
      <c r="J201" s="1"/>
      <c r="K201" s="1">
        <v>4386</v>
      </c>
      <c r="L201" s="1"/>
    </row>
    <row r="202" spans="1:12" x14ac:dyDescent="0.2">
      <c r="A202" t="s">
        <v>132</v>
      </c>
      <c r="B202" s="9">
        <v>367826</v>
      </c>
      <c r="C202" s="21">
        <f t="shared" ca="1" si="3"/>
        <v>42119</v>
      </c>
      <c r="D202" t="s">
        <v>2</v>
      </c>
      <c r="E202" s="4">
        <v>33</v>
      </c>
      <c r="F202" s="1">
        <v>590</v>
      </c>
      <c r="G202" s="1">
        <v>9221</v>
      </c>
      <c r="H202" s="1"/>
      <c r="I202" s="1"/>
      <c r="J202" s="1"/>
      <c r="K202" s="1">
        <v>9811</v>
      </c>
      <c r="L202" s="1"/>
    </row>
    <row r="203" spans="1:12" x14ac:dyDescent="0.2">
      <c r="A203" t="s">
        <v>14</v>
      </c>
      <c r="B203" s="9">
        <v>1282076</v>
      </c>
      <c r="C203" s="21">
        <f t="shared" ca="1" si="3"/>
        <v>42118</v>
      </c>
      <c r="D203" t="s">
        <v>291</v>
      </c>
      <c r="E203" s="4">
        <v>17</v>
      </c>
      <c r="F203" s="1">
        <v>6874</v>
      </c>
      <c r="G203" s="1">
        <v>8102</v>
      </c>
      <c r="H203" s="1"/>
      <c r="I203" s="1"/>
      <c r="J203" s="1"/>
      <c r="K203" s="1">
        <v>14976</v>
      </c>
      <c r="L203" s="1"/>
    </row>
    <row r="204" spans="1:12" x14ac:dyDescent="0.2">
      <c r="A204" t="s">
        <v>287</v>
      </c>
      <c r="B204" s="9">
        <v>1074496</v>
      </c>
      <c r="C204" s="21">
        <f t="shared" ca="1" si="3"/>
        <v>42118</v>
      </c>
      <c r="D204" t="s">
        <v>256</v>
      </c>
      <c r="E204" s="4">
        <v>19</v>
      </c>
      <c r="F204" s="1">
        <v>2611</v>
      </c>
      <c r="G204" s="1">
        <v>9997</v>
      </c>
      <c r="H204" s="1"/>
      <c r="I204" s="1"/>
      <c r="J204" s="1"/>
      <c r="K204" s="1">
        <v>12608</v>
      </c>
      <c r="L204" s="1"/>
    </row>
    <row r="205" spans="1:12" x14ac:dyDescent="0.2">
      <c r="A205" t="s">
        <v>424</v>
      </c>
      <c r="B205" s="9">
        <v>1089174</v>
      </c>
      <c r="C205" s="21">
        <f t="shared" ca="1" si="3"/>
        <v>42120</v>
      </c>
      <c r="D205" t="s">
        <v>408</v>
      </c>
      <c r="E205" s="4">
        <v>9</v>
      </c>
      <c r="F205" s="1">
        <v>3594</v>
      </c>
      <c r="G205" s="1">
        <v>9188</v>
      </c>
      <c r="H205" s="1"/>
      <c r="I205" s="1"/>
      <c r="J205" s="1"/>
      <c r="K205" s="1">
        <v>12782</v>
      </c>
      <c r="L205" s="1"/>
    </row>
    <row r="206" spans="1:12" x14ac:dyDescent="0.2">
      <c r="A206" t="s">
        <v>211</v>
      </c>
      <c r="B206" s="9">
        <v>211249</v>
      </c>
      <c r="C206" s="21">
        <f t="shared" ca="1" si="3"/>
        <v>42116</v>
      </c>
      <c r="D206" t="s">
        <v>2</v>
      </c>
      <c r="E206" s="4">
        <v>40</v>
      </c>
      <c r="F206" s="1">
        <v>9392</v>
      </c>
      <c r="G206" s="1">
        <v>6517</v>
      </c>
      <c r="H206" s="1"/>
      <c r="I206" s="1"/>
      <c r="J206" s="1"/>
      <c r="K206" s="1">
        <v>15909</v>
      </c>
      <c r="L206" s="1"/>
    </row>
    <row r="207" spans="1:12" x14ac:dyDescent="0.2">
      <c r="A207" t="s">
        <v>20</v>
      </c>
      <c r="B207" s="9">
        <v>1060715</v>
      </c>
      <c r="C207" s="21">
        <f t="shared" ca="1" si="3"/>
        <v>42119</v>
      </c>
      <c r="D207" t="s">
        <v>291</v>
      </c>
      <c r="E207" s="4">
        <v>17</v>
      </c>
      <c r="F207" s="1">
        <v>7431</v>
      </c>
      <c r="G207" s="1">
        <v>6344</v>
      </c>
      <c r="H207" s="1"/>
      <c r="I207" s="1"/>
      <c r="J207" s="1"/>
      <c r="K207" s="1">
        <v>13775</v>
      </c>
      <c r="L207" s="1"/>
    </row>
    <row r="208" spans="1:12" x14ac:dyDescent="0.2">
      <c r="A208" t="s">
        <v>146</v>
      </c>
      <c r="B208" s="9">
        <v>184349</v>
      </c>
      <c r="C208" s="21">
        <f t="shared" ca="1" si="3"/>
        <v>42115</v>
      </c>
      <c r="D208" t="s">
        <v>2</v>
      </c>
      <c r="E208" s="4">
        <v>33</v>
      </c>
      <c r="F208" s="1">
        <v>2748</v>
      </c>
      <c r="G208" s="1">
        <v>6975</v>
      </c>
      <c r="H208" s="1"/>
      <c r="I208" s="1"/>
      <c r="J208" s="1"/>
      <c r="K208" s="1">
        <v>9723</v>
      </c>
      <c r="L208" s="1"/>
    </row>
    <row r="209" spans="1:12" x14ac:dyDescent="0.2">
      <c r="A209" t="s">
        <v>93</v>
      </c>
      <c r="B209" s="9">
        <v>339393</v>
      </c>
      <c r="C209" s="21">
        <f t="shared" ca="1" si="3"/>
        <v>42122</v>
      </c>
      <c r="D209" t="s">
        <v>2</v>
      </c>
      <c r="E209" s="4">
        <v>21</v>
      </c>
      <c r="F209" s="1">
        <v>656</v>
      </c>
      <c r="G209" s="1">
        <v>378</v>
      </c>
      <c r="H209" s="1"/>
      <c r="I209" s="1"/>
      <c r="J209" s="1"/>
      <c r="K209" s="1">
        <v>1034</v>
      </c>
      <c r="L209" s="1"/>
    </row>
    <row r="210" spans="1:12" x14ac:dyDescent="0.2">
      <c r="A210" t="s">
        <v>359</v>
      </c>
      <c r="B210" s="9">
        <v>1207583</v>
      </c>
      <c r="C210" s="21">
        <f t="shared" ref="C210:C273" ca="1" si="4">TODAY()-RIGHT(B210,1)-IF(LEFT(B210,1)="1",1,0)</f>
        <v>42121</v>
      </c>
      <c r="D210" t="s">
        <v>230</v>
      </c>
      <c r="E210" s="4">
        <v>38</v>
      </c>
      <c r="F210" s="1">
        <v>1328</v>
      </c>
      <c r="G210" s="1">
        <v>2815</v>
      </c>
      <c r="H210" s="1"/>
      <c r="I210" s="1"/>
      <c r="J210" s="1"/>
      <c r="K210" s="1">
        <v>4143</v>
      </c>
      <c r="L210" s="1"/>
    </row>
    <row r="211" spans="1:12" x14ac:dyDescent="0.2">
      <c r="A211" t="s">
        <v>53</v>
      </c>
      <c r="B211" s="9">
        <v>1055351</v>
      </c>
      <c r="C211" s="21">
        <f t="shared" ca="1" si="4"/>
        <v>42123</v>
      </c>
      <c r="D211" t="s">
        <v>463</v>
      </c>
      <c r="E211" s="4">
        <v>12</v>
      </c>
      <c r="F211" s="1">
        <v>9565</v>
      </c>
      <c r="G211" s="1">
        <v>3484</v>
      </c>
      <c r="H211" s="1"/>
      <c r="I211" s="1"/>
      <c r="J211" s="1"/>
      <c r="K211" s="1">
        <v>6524</v>
      </c>
      <c r="L211" s="1"/>
    </row>
    <row r="212" spans="1:12" x14ac:dyDescent="0.2">
      <c r="A212" t="s">
        <v>405</v>
      </c>
      <c r="B212" s="9">
        <v>1221652</v>
      </c>
      <c r="C212" s="21">
        <f t="shared" ca="1" si="4"/>
        <v>42122</v>
      </c>
      <c r="D212" t="s">
        <v>230</v>
      </c>
      <c r="E212" s="4">
        <v>38</v>
      </c>
      <c r="F212" s="1">
        <v>3991</v>
      </c>
      <c r="G212" s="1">
        <v>9314</v>
      </c>
      <c r="H212" s="1"/>
      <c r="I212" s="1"/>
      <c r="J212" s="1"/>
      <c r="K212" s="1">
        <v>13305</v>
      </c>
      <c r="L212" s="1"/>
    </row>
    <row r="213" spans="1:12" x14ac:dyDescent="0.2">
      <c r="A213" t="s">
        <v>202</v>
      </c>
      <c r="B213" s="9">
        <v>1004719</v>
      </c>
      <c r="C213" s="21">
        <f t="shared" ca="1" si="4"/>
        <v>42115</v>
      </c>
      <c r="D213" t="s">
        <v>2</v>
      </c>
      <c r="E213" s="4">
        <v>40</v>
      </c>
      <c r="F213" s="1">
        <v>4570</v>
      </c>
      <c r="G213" s="1">
        <v>5580</v>
      </c>
      <c r="H213" s="1"/>
      <c r="I213" s="1"/>
      <c r="J213" s="1"/>
      <c r="K213" s="1">
        <v>10150</v>
      </c>
      <c r="L213" s="1"/>
    </row>
    <row r="214" spans="1:12" x14ac:dyDescent="0.2">
      <c r="A214" t="s">
        <v>288</v>
      </c>
      <c r="B214" s="9">
        <v>1059209</v>
      </c>
      <c r="C214" s="21">
        <f t="shared" ca="1" si="4"/>
        <v>42115</v>
      </c>
      <c r="D214" t="s">
        <v>256</v>
      </c>
      <c r="E214" s="4">
        <v>19</v>
      </c>
      <c r="F214" s="1">
        <v>4188</v>
      </c>
      <c r="G214" s="1">
        <v>719</v>
      </c>
      <c r="H214" s="1"/>
      <c r="I214" s="1"/>
      <c r="J214" s="1"/>
      <c r="K214" s="1">
        <v>613</v>
      </c>
      <c r="L214" s="1"/>
    </row>
    <row r="215" spans="1:12" x14ac:dyDescent="0.2">
      <c r="A215" t="s">
        <v>118</v>
      </c>
      <c r="B215" s="9">
        <v>177288</v>
      </c>
      <c r="C215" s="21">
        <f t="shared" ca="1" si="4"/>
        <v>42116</v>
      </c>
      <c r="D215" t="s">
        <v>291</v>
      </c>
      <c r="E215" s="4">
        <v>14</v>
      </c>
      <c r="F215" s="1">
        <v>8988</v>
      </c>
      <c r="G215" s="1">
        <v>7256</v>
      </c>
      <c r="H215" s="1"/>
      <c r="I215" s="1"/>
      <c r="J215" s="1"/>
      <c r="K215" s="1">
        <v>16244</v>
      </c>
      <c r="L215" s="1"/>
    </row>
    <row r="216" spans="1:12" x14ac:dyDescent="0.2">
      <c r="A216" t="s">
        <v>407</v>
      </c>
      <c r="B216" s="9">
        <v>91300</v>
      </c>
      <c r="C216" s="21">
        <f t="shared" ca="1" si="4"/>
        <v>42125</v>
      </c>
      <c r="D216" t="s">
        <v>230</v>
      </c>
      <c r="E216" s="4">
        <v>38</v>
      </c>
      <c r="F216" s="1">
        <v>1755</v>
      </c>
      <c r="G216" s="1">
        <v>5021</v>
      </c>
      <c r="H216" s="1"/>
      <c r="I216" s="1"/>
      <c r="J216" s="1"/>
      <c r="K216" s="1">
        <v>6776</v>
      </c>
      <c r="L216" s="1"/>
    </row>
    <row r="217" spans="1:12" x14ac:dyDescent="0.2">
      <c r="A217" t="s">
        <v>267</v>
      </c>
      <c r="B217" s="9">
        <v>1032553</v>
      </c>
      <c r="C217" s="21">
        <f t="shared" ca="1" si="4"/>
        <v>42121</v>
      </c>
      <c r="D217" t="s">
        <v>256</v>
      </c>
      <c r="E217" s="4">
        <v>19</v>
      </c>
      <c r="F217" s="1">
        <v>558</v>
      </c>
      <c r="G217" s="1">
        <v>6922</v>
      </c>
      <c r="H217" s="1"/>
      <c r="I217" s="1"/>
      <c r="J217" s="1"/>
      <c r="K217" s="1">
        <v>7480</v>
      </c>
      <c r="L217" s="1"/>
    </row>
    <row r="218" spans="1:12" x14ac:dyDescent="0.2">
      <c r="A218" t="s">
        <v>169</v>
      </c>
      <c r="B218" s="9">
        <v>780200</v>
      </c>
      <c r="C218" s="21">
        <f t="shared" ca="1" si="4"/>
        <v>42125</v>
      </c>
      <c r="D218" t="s">
        <v>2</v>
      </c>
      <c r="E218" s="4">
        <v>40</v>
      </c>
      <c r="F218" s="1">
        <v>835</v>
      </c>
      <c r="G218" s="1">
        <v>5410</v>
      </c>
      <c r="H218" s="1"/>
      <c r="I218" s="1"/>
      <c r="J218" s="1"/>
      <c r="K218" s="1">
        <v>6245</v>
      </c>
      <c r="L218" s="1"/>
    </row>
    <row r="219" spans="1:12" x14ac:dyDescent="0.2">
      <c r="A219" t="s">
        <v>105</v>
      </c>
      <c r="B219" s="9">
        <v>277630</v>
      </c>
      <c r="C219" s="21">
        <f t="shared" ca="1" si="4"/>
        <v>42125</v>
      </c>
      <c r="D219" t="s">
        <v>2</v>
      </c>
      <c r="E219" s="4">
        <v>21</v>
      </c>
      <c r="F219" s="1">
        <v>6103</v>
      </c>
      <c r="G219" s="1">
        <v>8898</v>
      </c>
      <c r="H219" s="1"/>
      <c r="I219" s="1"/>
      <c r="J219" s="1"/>
      <c r="K219" s="1">
        <v>15001</v>
      </c>
      <c r="L219" s="1"/>
    </row>
    <row r="220" spans="1:12" x14ac:dyDescent="0.2">
      <c r="A220" t="s">
        <v>335</v>
      </c>
      <c r="B220" s="9">
        <v>1148544</v>
      </c>
      <c r="C220" s="21">
        <f t="shared" ca="1" si="4"/>
        <v>42120</v>
      </c>
      <c r="D220" t="s">
        <v>306</v>
      </c>
      <c r="E220" s="4">
        <v>28</v>
      </c>
      <c r="F220" s="1">
        <v>949</v>
      </c>
      <c r="G220" s="1">
        <v>5432</v>
      </c>
      <c r="H220" s="1"/>
      <c r="I220" s="1"/>
      <c r="J220" s="1"/>
      <c r="K220" s="1">
        <v>6381</v>
      </c>
      <c r="L220" s="1"/>
    </row>
    <row r="221" spans="1:12" x14ac:dyDescent="0.2">
      <c r="A221" t="s">
        <v>228</v>
      </c>
      <c r="B221" s="9">
        <v>865958</v>
      </c>
      <c r="C221" s="21">
        <f t="shared" ca="1" si="4"/>
        <v>42117</v>
      </c>
      <c r="D221" t="s">
        <v>2</v>
      </c>
      <c r="E221" s="4">
        <v>40</v>
      </c>
      <c r="F221" s="1">
        <v>490</v>
      </c>
      <c r="G221" s="1">
        <v>5179</v>
      </c>
      <c r="H221" s="1"/>
      <c r="I221" s="1"/>
      <c r="J221" s="1"/>
      <c r="K221" s="1">
        <v>5669</v>
      </c>
      <c r="L221" s="1"/>
    </row>
    <row r="222" spans="1:12" x14ac:dyDescent="0.2">
      <c r="A222" t="s">
        <v>452</v>
      </c>
      <c r="B222" s="9">
        <v>481993</v>
      </c>
      <c r="C222" s="21">
        <f t="shared" ca="1" si="4"/>
        <v>42122</v>
      </c>
      <c r="D222" t="s">
        <v>442</v>
      </c>
      <c r="E222" s="4">
        <v>10</v>
      </c>
      <c r="F222" s="1">
        <v>1585</v>
      </c>
      <c r="G222" s="1">
        <v>5215</v>
      </c>
      <c r="H222" s="1"/>
      <c r="I222" s="1"/>
      <c r="J222" s="1"/>
      <c r="K222" s="1">
        <v>6800</v>
      </c>
      <c r="L222" s="1"/>
    </row>
    <row r="223" spans="1:12" x14ac:dyDescent="0.2">
      <c r="A223" t="s">
        <v>102</v>
      </c>
      <c r="B223" s="9">
        <v>441392</v>
      </c>
      <c r="C223" s="21">
        <f t="shared" ca="1" si="4"/>
        <v>42123</v>
      </c>
      <c r="D223" t="s">
        <v>2</v>
      </c>
      <c r="E223" s="4">
        <v>21</v>
      </c>
      <c r="F223" s="1">
        <v>2348</v>
      </c>
      <c r="G223" s="1">
        <v>27</v>
      </c>
      <c r="H223" s="1"/>
      <c r="I223" s="1"/>
      <c r="J223" s="1"/>
      <c r="K223" s="1">
        <v>85</v>
      </c>
      <c r="L223" s="1"/>
    </row>
    <row r="224" spans="1:12" x14ac:dyDescent="0.2">
      <c r="A224" t="s">
        <v>61</v>
      </c>
      <c r="B224" s="9">
        <v>1089915</v>
      </c>
      <c r="C224" s="21">
        <f t="shared" ca="1" si="4"/>
        <v>42119</v>
      </c>
      <c r="D224" t="s">
        <v>463</v>
      </c>
      <c r="E224" s="4">
        <v>12</v>
      </c>
      <c r="F224" s="1">
        <v>6675</v>
      </c>
      <c r="G224" s="1">
        <v>4791</v>
      </c>
      <c r="H224" s="1"/>
      <c r="I224" s="1"/>
      <c r="J224" s="1"/>
      <c r="K224" s="1">
        <v>11466</v>
      </c>
      <c r="L224" s="1"/>
    </row>
    <row r="225" spans="1:12" x14ac:dyDescent="0.2">
      <c r="A225" t="s">
        <v>115</v>
      </c>
      <c r="B225" s="9">
        <v>676799</v>
      </c>
      <c r="C225" s="21">
        <f t="shared" ca="1" si="4"/>
        <v>42116</v>
      </c>
      <c r="D225" t="s">
        <v>291</v>
      </c>
      <c r="E225" s="4">
        <v>14</v>
      </c>
      <c r="F225" s="1">
        <v>8329</v>
      </c>
      <c r="G225" s="1">
        <v>9910</v>
      </c>
      <c r="H225" s="1"/>
      <c r="I225" s="1"/>
      <c r="J225" s="1"/>
      <c r="K225" s="1">
        <v>18239</v>
      </c>
      <c r="L225" s="1"/>
    </row>
    <row r="226" spans="1:12" x14ac:dyDescent="0.2">
      <c r="A226" t="s">
        <v>133</v>
      </c>
      <c r="B226" s="9">
        <v>37184</v>
      </c>
      <c r="C226" s="21">
        <f t="shared" ca="1" si="4"/>
        <v>42121</v>
      </c>
      <c r="D226" t="s">
        <v>2</v>
      </c>
      <c r="E226" s="4">
        <v>33</v>
      </c>
      <c r="F226" s="1">
        <v>6617</v>
      </c>
      <c r="G226" s="1">
        <v>1662</v>
      </c>
      <c r="H226" s="1"/>
      <c r="I226" s="1"/>
      <c r="J226" s="1"/>
      <c r="K226" s="1">
        <v>555</v>
      </c>
      <c r="L226" s="1"/>
    </row>
    <row r="227" spans="1:12" x14ac:dyDescent="0.2">
      <c r="A227" t="s">
        <v>447</v>
      </c>
      <c r="B227" s="9">
        <v>524714</v>
      </c>
      <c r="C227" s="21">
        <f t="shared" ca="1" si="4"/>
        <v>42121</v>
      </c>
      <c r="D227" t="s">
        <v>442</v>
      </c>
      <c r="E227" s="4">
        <v>10</v>
      </c>
      <c r="F227" s="1">
        <v>7058</v>
      </c>
      <c r="G227" s="1">
        <v>4407</v>
      </c>
      <c r="H227" s="1"/>
      <c r="I227" s="1"/>
      <c r="J227" s="1"/>
      <c r="K227" s="1">
        <v>11465</v>
      </c>
      <c r="L227" s="1"/>
    </row>
    <row r="228" spans="1:12" x14ac:dyDescent="0.2">
      <c r="A228" t="s">
        <v>339</v>
      </c>
      <c r="B228" s="9">
        <v>1076206</v>
      </c>
      <c r="C228" s="21">
        <f t="shared" ca="1" si="4"/>
        <v>42118</v>
      </c>
      <c r="D228" t="s">
        <v>306</v>
      </c>
      <c r="E228" s="4">
        <v>28</v>
      </c>
      <c r="F228" s="1">
        <v>6062</v>
      </c>
      <c r="G228" s="1">
        <v>3433</v>
      </c>
      <c r="H228" s="1"/>
      <c r="I228" s="1"/>
      <c r="J228" s="1"/>
      <c r="K228" s="1">
        <v>9495</v>
      </c>
      <c r="L228" s="1"/>
    </row>
    <row r="229" spans="1:12" x14ac:dyDescent="0.2">
      <c r="A229" t="s">
        <v>65</v>
      </c>
      <c r="B229" s="9">
        <v>17154</v>
      </c>
      <c r="C229" s="21">
        <f t="shared" ca="1" si="4"/>
        <v>42120</v>
      </c>
      <c r="D229" t="s">
        <v>463</v>
      </c>
      <c r="E229" s="4">
        <v>12</v>
      </c>
      <c r="F229" s="1">
        <v>2225</v>
      </c>
      <c r="G229" s="1">
        <v>2348</v>
      </c>
      <c r="H229" s="1"/>
      <c r="I229" s="1"/>
      <c r="J229" s="1"/>
      <c r="K229" s="1">
        <v>4573</v>
      </c>
      <c r="L229" s="1"/>
    </row>
    <row r="230" spans="1:12" x14ac:dyDescent="0.2">
      <c r="A230" t="s">
        <v>236</v>
      </c>
      <c r="B230" s="9">
        <v>1050595</v>
      </c>
      <c r="C230" s="21">
        <f t="shared" ca="1" si="4"/>
        <v>42119</v>
      </c>
      <c r="D230" t="s">
        <v>230</v>
      </c>
      <c r="E230" s="4">
        <v>25</v>
      </c>
      <c r="F230" s="1">
        <v>3611</v>
      </c>
      <c r="G230" s="1">
        <v>5821</v>
      </c>
      <c r="H230" s="1"/>
      <c r="I230" s="1"/>
      <c r="J230" s="1"/>
      <c r="K230" s="1">
        <v>9432</v>
      </c>
      <c r="L230" s="1"/>
    </row>
    <row r="231" spans="1:12" x14ac:dyDescent="0.2">
      <c r="A231" t="s">
        <v>315</v>
      </c>
      <c r="B231" s="9">
        <v>1209982</v>
      </c>
      <c r="C231" s="21">
        <f t="shared" ca="1" si="4"/>
        <v>42122</v>
      </c>
      <c r="D231" t="s">
        <v>306</v>
      </c>
      <c r="E231" s="4">
        <v>28</v>
      </c>
      <c r="F231" s="1">
        <v>3255</v>
      </c>
      <c r="G231" s="1">
        <v>874</v>
      </c>
      <c r="H231" s="1"/>
      <c r="I231" s="1"/>
      <c r="J231" s="1"/>
      <c r="K231" s="1">
        <v>2064</v>
      </c>
      <c r="L231" s="1"/>
    </row>
    <row r="232" spans="1:12" x14ac:dyDescent="0.2">
      <c r="A232" t="s">
        <v>94</v>
      </c>
      <c r="B232" s="9">
        <v>495204</v>
      </c>
      <c r="C232" s="21">
        <f t="shared" ca="1" si="4"/>
        <v>42121</v>
      </c>
      <c r="D232" t="s">
        <v>2</v>
      </c>
      <c r="E232" s="4">
        <v>21</v>
      </c>
      <c r="F232" s="1">
        <v>8064</v>
      </c>
      <c r="G232" s="1">
        <v>3056</v>
      </c>
      <c r="H232" s="1"/>
      <c r="I232" s="1"/>
      <c r="J232" s="1"/>
      <c r="K232" s="1">
        <v>5560</v>
      </c>
      <c r="L232" s="1"/>
    </row>
    <row r="233" spans="1:12" x14ac:dyDescent="0.2">
      <c r="A233" t="s">
        <v>199</v>
      </c>
      <c r="B233" s="9">
        <v>1310305</v>
      </c>
      <c r="C233" s="21">
        <f t="shared" ca="1" si="4"/>
        <v>42119</v>
      </c>
      <c r="D233" t="s">
        <v>2</v>
      </c>
      <c r="E233" s="4">
        <v>40</v>
      </c>
      <c r="F233" s="1">
        <v>9240</v>
      </c>
      <c r="G233" s="1">
        <v>5931</v>
      </c>
      <c r="H233" s="1"/>
      <c r="I233" s="1"/>
      <c r="J233" s="1"/>
      <c r="K233" s="1">
        <v>15171</v>
      </c>
      <c r="L233" s="1"/>
    </row>
    <row r="234" spans="1:12" x14ac:dyDescent="0.2">
      <c r="A234" t="s">
        <v>229</v>
      </c>
      <c r="B234" s="9">
        <v>900109</v>
      </c>
      <c r="C234" s="21">
        <f t="shared" ca="1" si="4"/>
        <v>42116</v>
      </c>
      <c r="D234" t="s">
        <v>2</v>
      </c>
      <c r="E234" s="4">
        <v>40</v>
      </c>
      <c r="F234" s="1">
        <v>1405</v>
      </c>
      <c r="G234" s="1">
        <v>5757</v>
      </c>
      <c r="H234" s="1"/>
      <c r="I234" s="1"/>
      <c r="J234" s="1"/>
      <c r="K234" s="1">
        <v>7162</v>
      </c>
      <c r="L234" s="1"/>
    </row>
    <row r="235" spans="1:12" x14ac:dyDescent="0.2">
      <c r="A235" t="s">
        <v>224</v>
      </c>
      <c r="B235" s="9">
        <v>938319</v>
      </c>
      <c r="C235" s="21">
        <f t="shared" ca="1" si="4"/>
        <v>42116</v>
      </c>
      <c r="D235" t="s">
        <v>2</v>
      </c>
      <c r="E235" s="4">
        <v>40</v>
      </c>
      <c r="F235" s="1">
        <v>5548</v>
      </c>
      <c r="G235" s="1">
        <v>4418</v>
      </c>
      <c r="H235" s="1"/>
      <c r="I235" s="1"/>
      <c r="J235" s="1"/>
      <c r="K235" s="1">
        <v>9966</v>
      </c>
      <c r="L235" s="1"/>
    </row>
    <row r="236" spans="1:12" x14ac:dyDescent="0.2">
      <c r="A236" t="s">
        <v>174</v>
      </c>
      <c r="B236" s="9">
        <v>529443</v>
      </c>
      <c r="C236" s="21">
        <f t="shared" ca="1" si="4"/>
        <v>42122</v>
      </c>
      <c r="D236" t="s">
        <v>2</v>
      </c>
      <c r="E236" s="4">
        <v>40</v>
      </c>
      <c r="F236" s="1">
        <v>456</v>
      </c>
      <c r="G236" s="1">
        <v>3972</v>
      </c>
      <c r="H236" s="1"/>
      <c r="I236" s="1"/>
      <c r="J236" s="1"/>
      <c r="K236" s="1">
        <v>4428</v>
      </c>
      <c r="L236" s="1"/>
    </row>
    <row r="237" spans="1:12" x14ac:dyDescent="0.2">
      <c r="A237" t="s">
        <v>380</v>
      </c>
      <c r="B237" s="9">
        <v>549468</v>
      </c>
      <c r="C237" s="21">
        <f t="shared" ca="1" si="4"/>
        <v>42117</v>
      </c>
      <c r="D237" t="s">
        <v>230</v>
      </c>
      <c r="E237" s="4">
        <v>38</v>
      </c>
      <c r="F237" s="1">
        <v>8519</v>
      </c>
      <c r="G237" s="1">
        <v>9812</v>
      </c>
      <c r="H237" s="1"/>
      <c r="I237" s="1"/>
      <c r="J237" s="1"/>
      <c r="K237" s="1">
        <v>18331</v>
      </c>
      <c r="L237" s="1"/>
    </row>
    <row r="238" spans="1:12" x14ac:dyDescent="0.2">
      <c r="A238" t="s">
        <v>331</v>
      </c>
      <c r="B238" s="9">
        <v>1087696</v>
      </c>
      <c r="C238" s="21">
        <f t="shared" ca="1" si="4"/>
        <v>42118</v>
      </c>
      <c r="D238" t="s">
        <v>306</v>
      </c>
      <c r="E238" s="4">
        <v>28</v>
      </c>
      <c r="F238" s="1">
        <v>3724</v>
      </c>
      <c r="G238" s="1">
        <v>7208</v>
      </c>
      <c r="H238" s="1"/>
      <c r="I238" s="1"/>
      <c r="J238" s="1"/>
      <c r="K238" s="1">
        <v>10932</v>
      </c>
      <c r="L238" s="1"/>
    </row>
    <row r="239" spans="1:12" x14ac:dyDescent="0.2">
      <c r="A239" t="s">
        <v>24</v>
      </c>
      <c r="B239" s="9">
        <v>143142</v>
      </c>
      <c r="C239" s="21">
        <f t="shared" ca="1" si="4"/>
        <v>42122</v>
      </c>
      <c r="D239" t="s">
        <v>291</v>
      </c>
      <c r="E239" s="4">
        <v>17</v>
      </c>
      <c r="F239" s="1">
        <v>8998</v>
      </c>
      <c r="G239" s="1">
        <v>6110</v>
      </c>
      <c r="H239" s="1"/>
      <c r="I239" s="1"/>
      <c r="J239" s="1"/>
      <c r="K239" s="1">
        <v>15108</v>
      </c>
      <c r="L239" s="1"/>
    </row>
    <row r="240" spans="1:12" x14ac:dyDescent="0.2">
      <c r="A240" t="s">
        <v>361</v>
      </c>
      <c r="B240" s="9">
        <v>1308572</v>
      </c>
      <c r="C240" s="21">
        <f t="shared" ca="1" si="4"/>
        <v>42122</v>
      </c>
      <c r="D240" t="s">
        <v>230</v>
      </c>
      <c r="E240" s="4">
        <v>38</v>
      </c>
      <c r="F240" s="1">
        <v>6405</v>
      </c>
      <c r="G240" s="1">
        <v>9818</v>
      </c>
      <c r="H240" s="1"/>
      <c r="I240" s="1"/>
      <c r="J240" s="1"/>
      <c r="K240" s="1">
        <v>16223</v>
      </c>
      <c r="L240" s="1"/>
    </row>
    <row r="241" spans="1:12" x14ac:dyDescent="0.2">
      <c r="A241" t="s">
        <v>364</v>
      </c>
      <c r="B241" s="9">
        <v>282471</v>
      </c>
      <c r="C241" s="21">
        <f t="shared" ca="1" si="4"/>
        <v>42124</v>
      </c>
      <c r="D241" t="s">
        <v>230</v>
      </c>
      <c r="E241" s="4">
        <v>38</v>
      </c>
      <c r="F241" s="1">
        <v>1363</v>
      </c>
      <c r="G241" s="1">
        <v>6830</v>
      </c>
      <c r="H241" s="1"/>
      <c r="I241" s="1"/>
      <c r="J241" s="1"/>
      <c r="K241" s="1">
        <v>8193</v>
      </c>
      <c r="L241" s="1"/>
    </row>
    <row r="242" spans="1:12" x14ac:dyDescent="0.2">
      <c r="A242" t="s">
        <v>98</v>
      </c>
      <c r="B242" s="9">
        <v>1317342</v>
      </c>
      <c r="C242" s="21">
        <f t="shared" ca="1" si="4"/>
        <v>42122</v>
      </c>
      <c r="D242" t="s">
        <v>2</v>
      </c>
      <c r="E242" s="4">
        <v>21</v>
      </c>
      <c r="F242" s="1">
        <v>5845</v>
      </c>
      <c r="G242" s="1">
        <v>767</v>
      </c>
      <c r="H242" s="1"/>
      <c r="I242" s="1"/>
      <c r="J242" s="1"/>
      <c r="K242" s="1">
        <v>826</v>
      </c>
      <c r="L242" s="1"/>
    </row>
    <row r="243" spans="1:12" x14ac:dyDescent="0.2">
      <c r="A243" t="s">
        <v>381</v>
      </c>
      <c r="B243" s="9">
        <v>567725</v>
      </c>
      <c r="C243" s="21">
        <f t="shared" ca="1" si="4"/>
        <v>42120</v>
      </c>
      <c r="D243" t="s">
        <v>230</v>
      </c>
      <c r="E243" s="4">
        <v>38</v>
      </c>
      <c r="F243" s="1">
        <v>4243</v>
      </c>
      <c r="G243" s="1">
        <v>133</v>
      </c>
      <c r="H243" s="1"/>
      <c r="I243" s="1"/>
      <c r="J243" s="1"/>
      <c r="K243" s="1">
        <v>422</v>
      </c>
      <c r="L243" s="1"/>
    </row>
    <row r="244" spans="1:12" x14ac:dyDescent="0.2">
      <c r="A244" t="s">
        <v>216</v>
      </c>
      <c r="B244" s="9">
        <v>22314</v>
      </c>
      <c r="C244" s="21">
        <f t="shared" ca="1" si="4"/>
        <v>42121</v>
      </c>
      <c r="D244" t="s">
        <v>2</v>
      </c>
      <c r="E244" s="4">
        <v>40</v>
      </c>
      <c r="F244" s="1">
        <v>1315</v>
      </c>
      <c r="G244" s="1">
        <v>5930</v>
      </c>
      <c r="H244" s="1"/>
      <c r="I244" s="1"/>
      <c r="J244" s="1"/>
      <c r="K244" s="1">
        <v>7245</v>
      </c>
      <c r="L244" s="1"/>
    </row>
    <row r="245" spans="1:12" x14ac:dyDescent="0.2">
      <c r="A245" t="s">
        <v>301</v>
      </c>
      <c r="B245" s="9">
        <v>1058569</v>
      </c>
      <c r="C245" s="21">
        <f t="shared" ca="1" si="4"/>
        <v>42115</v>
      </c>
      <c r="D245" t="s">
        <v>291</v>
      </c>
      <c r="E245" s="4">
        <v>37</v>
      </c>
      <c r="F245" s="1">
        <v>3320</v>
      </c>
      <c r="G245" s="1">
        <v>887</v>
      </c>
      <c r="H245" s="1"/>
      <c r="I245" s="1"/>
      <c r="J245" s="1"/>
      <c r="K245" s="1">
        <v>2103</v>
      </c>
      <c r="L245" s="1"/>
    </row>
    <row r="246" spans="1:12" x14ac:dyDescent="0.2">
      <c r="A246" t="s">
        <v>441</v>
      </c>
      <c r="B246" s="9">
        <v>74322</v>
      </c>
      <c r="C246" s="21">
        <f t="shared" ca="1" si="4"/>
        <v>42123</v>
      </c>
      <c r="D246" t="s">
        <v>408</v>
      </c>
      <c r="E246" s="4">
        <v>9</v>
      </c>
      <c r="F246" s="1">
        <v>7756</v>
      </c>
      <c r="G246" s="1">
        <v>4595</v>
      </c>
      <c r="H246" s="1"/>
      <c r="I246" s="1"/>
      <c r="J246" s="1"/>
      <c r="K246" s="1">
        <v>12351</v>
      </c>
      <c r="L246" s="1"/>
    </row>
    <row r="247" spans="1:12" x14ac:dyDescent="0.2">
      <c r="A247" t="s">
        <v>187</v>
      </c>
      <c r="B247" s="9">
        <v>1399373</v>
      </c>
      <c r="C247" s="21">
        <f t="shared" ca="1" si="4"/>
        <v>42121</v>
      </c>
      <c r="D247" t="s">
        <v>2</v>
      </c>
      <c r="E247" s="4">
        <v>40</v>
      </c>
      <c r="F247" s="1">
        <v>6014</v>
      </c>
      <c r="G247" s="1">
        <v>2956</v>
      </c>
      <c r="H247" s="1"/>
      <c r="I247" s="1"/>
      <c r="J247" s="1"/>
      <c r="K247" s="1">
        <v>8970</v>
      </c>
      <c r="L247" s="1"/>
    </row>
    <row r="248" spans="1:12" x14ac:dyDescent="0.2">
      <c r="A248" t="s">
        <v>67</v>
      </c>
      <c r="B248" s="9">
        <v>703044</v>
      </c>
      <c r="C248" s="21">
        <f t="shared" ca="1" si="4"/>
        <v>42121</v>
      </c>
      <c r="D248" t="s">
        <v>2</v>
      </c>
      <c r="E248" s="4">
        <v>18</v>
      </c>
      <c r="F248" s="1">
        <v>6361</v>
      </c>
      <c r="G248" s="1">
        <v>2203</v>
      </c>
      <c r="H248" s="1"/>
      <c r="I248" s="1"/>
      <c r="J248" s="1"/>
      <c r="K248" s="1">
        <v>4282</v>
      </c>
      <c r="L248" s="1"/>
    </row>
    <row r="249" spans="1:12" x14ac:dyDescent="0.2">
      <c r="A249" t="s">
        <v>285</v>
      </c>
      <c r="B249" s="9">
        <v>875</v>
      </c>
      <c r="C249" s="21">
        <f t="shared" ca="1" si="4"/>
        <v>42120</v>
      </c>
      <c r="D249" t="s">
        <v>256</v>
      </c>
      <c r="E249" s="4">
        <v>19</v>
      </c>
      <c r="F249" s="1">
        <v>4094</v>
      </c>
      <c r="G249" s="1">
        <v>4778</v>
      </c>
      <c r="H249" s="1"/>
      <c r="I249" s="1"/>
      <c r="J249" s="1"/>
      <c r="K249" s="1">
        <v>8872</v>
      </c>
      <c r="L249" s="1"/>
    </row>
    <row r="250" spans="1:12" x14ac:dyDescent="0.2">
      <c r="A250" t="s">
        <v>283</v>
      </c>
      <c r="B250" s="9">
        <v>1093687</v>
      </c>
      <c r="C250" s="21">
        <f t="shared" ca="1" si="4"/>
        <v>42117</v>
      </c>
      <c r="D250" t="s">
        <v>256</v>
      </c>
      <c r="E250" s="4">
        <v>19</v>
      </c>
      <c r="F250" s="1">
        <v>6522</v>
      </c>
      <c r="G250" s="1">
        <v>7530</v>
      </c>
      <c r="H250" s="1"/>
      <c r="I250" s="1"/>
      <c r="J250" s="1"/>
      <c r="K250" s="1">
        <v>14052</v>
      </c>
      <c r="L250" s="1"/>
    </row>
    <row r="251" spans="1:12" x14ac:dyDescent="0.2">
      <c r="A251" t="s">
        <v>448</v>
      </c>
      <c r="B251" s="9">
        <v>105958</v>
      </c>
      <c r="C251" s="21">
        <f t="shared" ca="1" si="4"/>
        <v>42116</v>
      </c>
      <c r="D251" t="s">
        <v>442</v>
      </c>
      <c r="E251" s="4">
        <v>10</v>
      </c>
      <c r="F251" s="1">
        <v>6199</v>
      </c>
      <c r="G251" s="1">
        <v>2926</v>
      </c>
      <c r="H251" s="1"/>
      <c r="I251" s="1"/>
      <c r="J251" s="1"/>
      <c r="K251" s="1">
        <v>9125</v>
      </c>
      <c r="L251" s="1"/>
    </row>
    <row r="252" spans="1:12" x14ac:dyDescent="0.2">
      <c r="A252" t="s">
        <v>113</v>
      </c>
      <c r="B252" s="9">
        <v>21059</v>
      </c>
      <c r="C252" s="21">
        <f t="shared" ca="1" si="4"/>
        <v>42116</v>
      </c>
      <c r="D252" t="s">
        <v>291</v>
      </c>
      <c r="E252" s="4">
        <v>14</v>
      </c>
      <c r="F252" s="1">
        <v>882</v>
      </c>
      <c r="G252" s="1">
        <v>8894</v>
      </c>
      <c r="H252" s="1"/>
      <c r="I252" s="1"/>
      <c r="J252" s="1"/>
      <c r="K252" s="1">
        <v>9776</v>
      </c>
      <c r="L252" s="1"/>
    </row>
    <row r="253" spans="1:12" x14ac:dyDescent="0.2">
      <c r="A253" t="s">
        <v>112</v>
      </c>
      <c r="B253" s="9">
        <v>911399</v>
      </c>
      <c r="C253" s="21">
        <f t="shared" ca="1" si="4"/>
        <v>42116</v>
      </c>
      <c r="D253" t="s">
        <v>291</v>
      </c>
      <c r="E253" s="4">
        <v>14</v>
      </c>
      <c r="F253" s="1">
        <v>2889</v>
      </c>
      <c r="G253" s="1">
        <v>7394</v>
      </c>
      <c r="H253" s="1"/>
      <c r="I253" s="1"/>
      <c r="J253" s="1"/>
      <c r="K253" s="1">
        <v>10283</v>
      </c>
      <c r="L253" s="1"/>
    </row>
    <row r="254" spans="1:12" x14ac:dyDescent="0.2">
      <c r="A254" t="s">
        <v>444</v>
      </c>
      <c r="B254" s="9">
        <v>462565</v>
      </c>
      <c r="C254" s="21">
        <f t="shared" ca="1" si="4"/>
        <v>42120</v>
      </c>
      <c r="D254" t="s">
        <v>442</v>
      </c>
      <c r="E254" s="4">
        <v>10</v>
      </c>
      <c r="F254" s="1">
        <v>2228</v>
      </c>
      <c r="G254" s="1">
        <v>3867</v>
      </c>
      <c r="H254" s="1"/>
      <c r="I254" s="1"/>
      <c r="J254" s="1"/>
      <c r="K254" s="1">
        <v>6095</v>
      </c>
      <c r="L254" s="1"/>
    </row>
    <row r="255" spans="1:12" x14ac:dyDescent="0.2">
      <c r="A255" t="s">
        <v>295</v>
      </c>
      <c r="B255" s="9">
        <v>1088356</v>
      </c>
      <c r="C255" s="21">
        <f t="shared" ca="1" si="4"/>
        <v>42118</v>
      </c>
      <c r="D255" t="s">
        <v>291</v>
      </c>
      <c r="E255" s="4">
        <v>37</v>
      </c>
      <c r="F255" s="1">
        <v>2284</v>
      </c>
      <c r="G255" s="1">
        <v>1986</v>
      </c>
      <c r="H255" s="1"/>
      <c r="I255" s="1"/>
      <c r="J255" s="1"/>
      <c r="K255" s="1">
        <v>4270</v>
      </c>
      <c r="L255" s="1"/>
    </row>
    <row r="256" spans="1:12" x14ac:dyDescent="0.2">
      <c r="A256" t="s">
        <v>383</v>
      </c>
      <c r="B256" s="9">
        <v>550172</v>
      </c>
      <c r="C256" s="21">
        <f t="shared" ca="1" si="4"/>
        <v>42123</v>
      </c>
      <c r="D256" t="s">
        <v>230</v>
      </c>
      <c r="E256" s="4">
        <v>38</v>
      </c>
      <c r="F256" s="1">
        <v>8377</v>
      </c>
      <c r="G256" s="1">
        <v>8148</v>
      </c>
      <c r="H256" s="1"/>
      <c r="I256" s="1"/>
      <c r="J256" s="1"/>
      <c r="K256" s="1">
        <v>16525</v>
      </c>
      <c r="L256" s="1"/>
    </row>
    <row r="257" spans="1:12" x14ac:dyDescent="0.2">
      <c r="A257" t="s">
        <v>385</v>
      </c>
      <c r="B257" s="9">
        <v>1211631</v>
      </c>
      <c r="C257" s="21">
        <f t="shared" ca="1" si="4"/>
        <v>42123</v>
      </c>
      <c r="D257" t="s">
        <v>230</v>
      </c>
      <c r="E257" s="4">
        <v>38</v>
      </c>
      <c r="F257" s="1">
        <v>3114</v>
      </c>
      <c r="G257" s="1">
        <v>6206</v>
      </c>
      <c r="H257" s="1"/>
      <c r="I257" s="1"/>
      <c r="J257" s="1"/>
      <c r="K257" s="1">
        <v>9320</v>
      </c>
      <c r="L257" s="1"/>
    </row>
    <row r="258" spans="1:12" x14ac:dyDescent="0.2">
      <c r="A258" t="s">
        <v>31</v>
      </c>
      <c r="B258" s="9">
        <v>1083827</v>
      </c>
      <c r="C258" s="21">
        <f t="shared" ca="1" si="4"/>
        <v>42117</v>
      </c>
      <c r="D258" t="s">
        <v>28</v>
      </c>
      <c r="E258" s="4">
        <v>39</v>
      </c>
      <c r="F258" s="1">
        <v>9746</v>
      </c>
      <c r="G258" s="1">
        <v>4287</v>
      </c>
      <c r="H258" s="1"/>
      <c r="I258" s="1"/>
      <c r="J258" s="1"/>
      <c r="K258" s="1">
        <v>7016</v>
      </c>
      <c r="L258" s="1"/>
    </row>
    <row r="259" spans="1:12" x14ac:dyDescent="0.2">
      <c r="A259" t="s">
        <v>123</v>
      </c>
      <c r="B259" s="9">
        <v>561541</v>
      </c>
      <c r="C259" s="21">
        <f t="shared" ca="1" si="4"/>
        <v>42124</v>
      </c>
      <c r="D259" t="s">
        <v>291</v>
      </c>
      <c r="E259" s="4">
        <v>14</v>
      </c>
      <c r="F259" s="1">
        <v>662</v>
      </c>
      <c r="G259" s="1">
        <v>8441</v>
      </c>
      <c r="H259" s="1"/>
      <c r="I259" s="1"/>
      <c r="J259" s="1"/>
      <c r="K259" s="1">
        <v>9103</v>
      </c>
      <c r="L259" s="1"/>
    </row>
    <row r="260" spans="1:12" x14ac:dyDescent="0.2">
      <c r="A260" t="s">
        <v>192</v>
      </c>
      <c r="B260" s="9">
        <v>482196</v>
      </c>
      <c r="C260" s="21">
        <f t="shared" ca="1" si="4"/>
        <v>42119</v>
      </c>
      <c r="D260" t="s">
        <v>2</v>
      </c>
      <c r="E260" s="4">
        <v>40</v>
      </c>
      <c r="F260" s="1">
        <v>7472</v>
      </c>
      <c r="G260" s="1">
        <v>9829</v>
      </c>
      <c r="H260" s="1"/>
      <c r="I260" s="1"/>
      <c r="J260" s="1"/>
      <c r="K260" s="1">
        <v>17301</v>
      </c>
      <c r="L260" s="1"/>
    </row>
    <row r="261" spans="1:12" x14ac:dyDescent="0.2">
      <c r="A261" t="s">
        <v>316</v>
      </c>
      <c r="B261" s="9">
        <v>1152700</v>
      </c>
      <c r="C261" s="21">
        <f t="shared" ca="1" si="4"/>
        <v>42124</v>
      </c>
      <c r="D261" t="s">
        <v>306</v>
      </c>
      <c r="E261" s="4">
        <v>28</v>
      </c>
      <c r="F261" s="1">
        <v>7075</v>
      </c>
      <c r="G261" s="1">
        <v>285</v>
      </c>
      <c r="H261" s="1"/>
      <c r="I261" s="1"/>
      <c r="J261" s="1"/>
      <c r="K261" s="1">
        <v>920</v>
      </c>
      <c r="L261" s="1"/>
    </row>
    <row r="262" spans="1:12" x14ac:dyDescent="0.2">
      <c r="A262" t="s">
        <v>347</v>
      </c>
      <c r="B262" s="9">
        <v>1139537</v>
      </c>
      <c r="C262" s="21">
        <f t="shared" ca="1" si="4"/>
        <v>42117</v>
      </c>
      <c r="D262" t="s">
        <v>306</v>
      </c>
      <c r="E262" s="4">
        <v>28</v>
      </c>
      <c r="F262" s="1">
        <v>2369</v>
      </c>
      <c r="G262" s="1">
        <v>2781</v>
      </c>
      <c r="H262" s="1"/>
      <c r="I262" s="1"/>
      <c r="J262" s="1"/>
      <c r="K262" s="1">
        <v>5150</v>
      </c>
      <c r="L262" s="1"/>
    </row>
    <row r="263" spans="1:12" x14ac:dyDescent="0.2">
      <c r="A263" t="s">
        <v>277</v>
      </c>
      <c r="B263" s="9">
        <v>1156762</v>
      </c>
      <c r="C263" s="21">
        <f t="shared" ca="1" si="4"/>
        <v>42122</v>
      </c>
      <c r="D263" t="s">
        <v>256</v>
      </c>
      <c r="E263" s="4">
        <v>19</v>
      </c>
      <c r="F263" s="1">
        <v>2357</v>
      </c>
      <c r="G263" s="1">
        <v>6388</v>
      </c>
      <c r="H263" s="1"/>
      <c r="I263" s="1"/>
      <c r="J263" s="1"/>
      <c r="K263" s="1">
        <v>8745</v>
      </c>
      <c r="L263" s="1"/>
    </row>
    <row r="264" spans="1:12" x14ac:dyDescent="0.2">
      <c r="A264" t="s">
        <v>158</v>
      </c>
      <c r="B264" s="9">
        <v>651796</v>
      </c>
      <c r="C264" s="21">
        <f t="shared" ca="1" si="4"/>
        <v>42119</v>
      </c>
      <c r="D264" t="s">
        <v>2</v>
      </c>
      <c r="E264" s="4">
        <v>33</v>
      </c>
      <c r="F264" s="1">
        <v>1054</v>
      </c>
      <c r="G264" s="1">
        <v>7303</v>
      </c>
      <c r="H264" s="1"/>
      <c r="I264" s="1"/>
      <c r="J264" s="1"/>
      <c r="K264" s="1">
        <v>8357</v>
      </c>
      <c r="L264" s="1"/>
    </row>
    <row r="265" spans="1:12" x14ac:dyDescent="0.2">
      <c r="A265" t="s">
        <v>1</v>
      </c>
      <c r="B265" s="9">
        <v>581394</v>
      </c>
      <c r="C265" s="21">
        <f t="shared" ca="1" si="4"/>
        <v>42121</v>
      </c>
      <c r="D265" t="s">
        <v>442</v>
      </c>
      <c r="E265" s="4">
        <v>10</v>
      </c>
      <c r="F265" s="1">
        <v>3687</v>
      </c>
      <c r="G265" s="1">
        <v>9958</v>
      </c>
      <c r="H265" s="1"/>
      <c r="I265" s="1"/>
      <c r="J265" s="1"/>
      <c r="K265" s="1">
        <v>13645</v>
      </c>
      <c r="L265" s="1"/>
    </row>
    <row r="266" spans="1:12" x14ac:dyDescent="0.2">
      <c r="A266" t="s">
        <v>371</v>
      </c>
      <c r="B266" s="9">
        <v>1140554</v>
      </c>
      <c r="C266" s="21">
        <f t="shared" ca="1" si="4"/>
        <v>42120</v>
      </c>
      <c r="D266" t="s">
        <v>230</v>
      </c>
      <c r="E266" s="4">
        <v>38</v>
      </c>
      <c r="F266" s="1">
        <v>3674</v>
      </c>
      <c r="G266" s="1">
        <v>4901</v>
      </c>
      <c r="H266" s="1"/>
      <c r="I266" s="1"/>
      <c r="J266" s="1"/>
      <c r="K266" s="1">
        <v>8575</v>
      </c>
      <c r="L266" s="1"/>
    </row>
    <row r="267" spans="1:12" x14ac:dyDescent="0.2">
      <c r="A267" t="s">
        <v>34</v>
      </c>
      <c r="B267" s="9">
        <v>1059699</v>
      </c>
      <c r="C267" s="21">
        <f t="shared" ca="1" si="4"/>
        <v>42115</v>
      </c>
      <c r="D267" t="s">
        <v>28</v>
      </c>
      <c r="E267" s="4">
        <v>39</v>
      </c>
      <c r="F267" s="1">
        <v>7147</v>
      </c>
      <c r="G267" s="1">
        <v>8802</v>
      </c>
      <c r="H267" s="1"/>
      <c r="I267" s="1"/>
      <c r="J267" s="1"/>
      <c r="K267" s="1">
        <v>15949</v>
      </c>
      <c r="L267" s="1"/>
    </row>
    <row r="268" spans="1:12" x14ac:dyDescent="0.2">
      <c r="A268" t="s">
        <v>183</v>
      </c>
      <c r="B268" s="9">
        <v>891568</v>
      </c>
      <c r="C268" s="21">
        <f t="shared" ca="1" si="4"/>
        <v>42117</v>
      </c>
      <c r="D268" t="s">
        <v>2</v>
      </c>
      <c r="E268" s="4">
        <v>40</v>
      </c>
      <c r="F268" s="1">
        <v>94</v>
      </c>
      <c r="G268" s="1">
        <v>9414</v>
      </c>
      <c r="H268" s="1"/>
      <c r="I268" s="1"/>
      <c r="J268" s="1"/>
      <c r="K268" s="1">
        <v>9508</v>
      </c>
      <c r="L268" s="1"/>
    </row>
    <row r="269" spans="1:12" x14ac:dyDescent="0.2">
      <c r="A269" t="s">
        <v>404</v>
      </c>
      <c r="B269" s="9">
        <v>1199614</v>
      </c>
      <c r="C269" s="21">
        <f t="shared" ca="1" si="4"/>
        <v>42120</v>
      </c>
      <c r="D269" t="s">
        <v>230</v>
      </c>
      <c r="E269" s="4">
        <v>38</v>
      </c>
      <c r="F269" s="1">
        <v>2589</v>
      </c>
      <c r="G269" s="1">
        <v>4938</v>
      </c>
      <c r="H269" s="1"/>
      <c r="I269" s="1"/>
      <c r="J269" s="1"/>
      <c r="K269" s="1">
        <v>7527</v>
      </c>
      <c r="L269" s="1"/>
    </row>
    <row r="270" spans="1:12" x14ac:dyDescent="0.2">
      <c r="A270" t="s">
        <v>217</v>
      </c>
      <c r="B270" s="9">
        <v>669938</v>
      </c>
      <c r="C270" s="21">
        <f t="shared" ca="1" si="4"/>
        <v>42117</v>
      </c>
      <c r="D270" t="s">
        <v>2</v>
      </c>
      <c r="E270" s="4">
        <v>40</v>
      </c>
      <c r="F270" s="1">
        <v>632</v>
      </c>
      <c r="G270" s="1">
        <v>9268</v>
      </c>
      <c r="H270" s="1"/>
      <c r="I270" s="1"/>
      <c r="J270" s="1"/>
      <c r="K270" s="1">
        <v>9900</v>
      </c>
      <c r="L270" s="1"/>
    </row>
    <row r="271" spans="1:12" x14ac:dyDescent="0.2">
      <c r="A271" t="s">
        <v>23</v>
      </c>
      <c r="B271" s="9">
        <v>87131</v>
      </c>
      <c r="C271" s="21">
        <f t="shared" ca="1" si="4"/>
        <v>42124</v>
      </c>
      <c r="D271" t="s">
        <v>291</v>
      </c>
      <c r="E271" s="4">
        <v>17</v>
      </c>
      <c r="F271" s="1">
        <v>4806</v>
      </c>
      <c r="G271" s="1">
        <v>2387</v>
      </c>
      <c r="H271" s="1"/>
      <c r="I271" s="1"/>
      <c r="J271" s="1"/>
      <c r="K271" s="1">
        <v>7193</v>
      </c>
      <c r="L271" s="1"/>
    </row>
    <row r="272" spans="1:12" x14ac:dyDescent="0.2">
      <c r="A272" t="s">
        <v>258</v>
      </c>
      <c r="B272" s="9">
        <v>1002695</v>
      </c>
      <c r="C272" s="21">
        <f t="shared" ca="1" si="4"/>
        <v>42119</v>
      </c>
      <c r="D272" t="s">
        <v>256</v>
      </c>
      <c r="E272" s="4">
        <v>19</v>
      </c>
      <c r="F272" s="1">
        <v>9874</v>
      </c>
      <c r="G272" s="1">
        <v>8309</v>
      </c>
      <c r="H272" s="1"/>
      <c r="I272" s="1"/>
      <c r="J272" s="1"/>
      <c r="K272" s="1">
        <v>18183</v>
      </c>
      <c r="L272" s="1"/>
    </row>
    <row r="273" spans="1:12" x14ac:dyDescent="0.2">
      <c r="A273" t="s">
        <v>56</v>
      </c>
      <c r="B273" s="9">
        <v>1162590</v>
      </c>
      <c r="C273" s="21">
        <f t="shared" ca="1" si="4"/>
        <v>42124</v>
      </c>
      <c r="D273" t="s">
        <v>463</v>
      </c>
      <c r="E273" s="4">
        <v>12</v>
      </c>
      <c r="F273" s="1">
        <v>81</v>
      </c>
      <c r="G273" s="1">
        <v>8510</v>
      </c>
      <c r="H273" s="1"/>
      <c r="I273" s="1"/>
      <c r="J273" s="1"/>
      <c r="K273" s="1">
        <v>8591</v>
      </c>
      <c r="L273" s="1"/>
    </row>
    <row r="274" spans="1:12" x14ac:dyDescent="0.2">
      <c r="A274" t="s">
        <v>304</v>
      </c>
      <c r="B274" s="9">
        <v>1284179</v>
      </c>
      <c r="C274" s="21">
        <f t="shared" ref="C274:C337" ca="1" si="5">TODAY()-RIGHT(B274,1)-IF(LEFT(B274,1)="1",1,0)</f>
        <v>42115</v>
      </c>
      <c r="D274" t="s">
        <v>291</v>
      </c>
      <c r="E274" s="4">
        <v>37</v>
      </c>
      <c r="F274" s="1">
        <v>6741</v>
      </c>
      <c r="G274" s="1">
        <v>2672</v>
      </c>
      <c r="H274" s="1"/>
      <c r="I274" s="1"/>
      <c r="J274" s="1"/>
      <c r="K274" s="1">
        <v>4706</v>
      </c>
      <c r="L274" s="1"/>
    </row>
    <row r="275" spans="1:12" x14ac:dyDescent="0.2">
      <c r="A275" t="s">
        <v>387</v>
      </c>
      <c r="B275" s="9">
        <v>1078326</v>
      </c>
      <c r="C275" s="21">
        <f t="shared" ca="1" si="5"/>
        <v>42118</v>
      </c>
      <c r="D275" t="s">
        <v>230</v>
      </c>
      <c r="E275" s="4">
        <v>38</v>
      </c>
      <c r="F275" s="1">
        <v>1049</v>
      </c>
      <c r="G275" s="1">
        <v>8729</v>
      </c>
      <c r="H275" s="1"/>
      <c r="I275" s="1"/>
      <c r="J275" s="1"/>
      <c r="K275" s="1">
        <v>9778</v>
      </c>
      <c r="L275" s="1"/>
    </row>
    <row r="276" spans="1:12" x14ac:dyDescent="0.2">
      <c r="A276" t="s">
        <v>26</v>
      </c>
      <c r="B276" s="9">
        <v>1165821</v>
      </c>
      <c r="C276" s="21">
        <f t="shared" ca="1" si="5"/>
        <v>42123</v>
      </c>
      <c r="D276" t="s">
        <v>291</v>
      </c>
      <c r="E276" s="4">
        <v>17</v>
      </c>
      <c r="F276" s="1">
        <v>5655</v>
      </c>
      <c r="G276" s="1">
        <v>2684</v>
      </c>
      <c r="H276" s="1"/>
      <c r="I276" s="1"/>
      <c r="J276" s="1"/>
      <c r="K276" s="1">
        <v>8339</v>
      </c>
      <c r="L276" s="1"/>
    </row>
    <row r="277" spans="1:12" x14ac:dyDescent="0.2">
      <c r="A277" t="s">
        <v>110</v>
      </c>
      <c r="B277" s="9">
        <v>236578</v>
      </c>
      <c r="C277" s="21">
        <f t="shared" ca="1" si="5"/>
        <v>42117</v>
      </c>
      <c r="D277" t="s">
        <v>291</v>
      </c>
      <c r="E277" s="4">
        <v>14</v>
      </c>
      <c r="F277" s="1">
        <v>7742</v>
      </c>
      <c r="G277" s="1">
        <v>6832</v>
      </c>
      <c r="H277" s="1"/>
      <c r="I277" s="1"/>
      <c r="J277" s="1"/>
      <c r="K277" s="1">
        <v>14574</v>
      </c>
      <c r="L277" s="1"/>
    </row>
    <row r="278" spans="1:12" x14ac:dyDescent="0.2">
      <c r="A278" t="s">
        <v>274</v>
      </c>
      <c r="B278" s="9">
        <v>95441</v>
      </c>
      <c r="C278" s="21">
        <f t="shared" ca="1" si="5"/>
        <v>42124</v>
      </c>
      <c r="D278" t="s">
        <v>256</v>
      </c>
      <c r="E278" s="4">
        <v>19</v>
      </c>
      <c r="F278" s="1">
        <v>3391</v>
      </c>
      <c r="G278" s="1">
        <v>7270</v>
      </c>
      <c r="H278" s="1"/>
      <c r="I278" s="1"/>
      <c r="J278" s="1"/>
      <c r="K278" s="1">
        <v>10661</v>
      </c>
      <c r="L278" s="1"/>
    </row>
    <row r="279" spans="1:12" x14ac:dyDescent="0.2">
      <c r="A279" t="s">
        <v>152</v>
      </c>
      <c r="B279" s="9">
        <v>413925</v>
      </c>
      <c r="C279" s="21">
        <f t="shared" ca="1" si="5"/>
        <v>42120</v>
      </c>
      <c r="D279" t="s">
        <v>2</v>
      </c>
      <c r="E279" s="4">
        <v>33</v>
      </c>
      <c r="F279" s="1">
        <v>2468</v>
      </c>
      <c r="G279" s="1">
        <v>4941</v>
      </c>
      <c r="H279" s="1"/>
      <c r="I279" s="1"/>
      <c r="J279" s="1"/>
      <c r="K279" s="1">
        <v>7409</v>
      </c>
      <c r="L279" s="1"/>
    </row>
    <row r="280" spans="1:12" x14ac:dyDescent="0.2">
      <c r="A280" t="s">
        <v>103</v>
      </c>
      <c r="B280" s="9">
        <v>1286587</v>
      </c>
      <c r="C280" s="21">
        <f t="shared" ca="1" si="5"/>
        <v>42117</v>
      </c>
      <c r="D280" t="s">
        <v>2</v>
      </c>
      <c r="E280" s="4">
        <v>21</v>
      </c>
      <c r="F280" s="1">
        <v>1166</v>
      </c>
      <c r="G280" s="1">
        <v>9115</v>
      </c>
      <c r="H280" s="1"/>
      <c r="I280" s="1"/>
      <c r="J280" s="1"/>
      <c r="K280" s="1">
        <v>10281</v>
      </c>
      <c r="L280" s="1"/>
    </row>
    <row r="281" spans="1:12" x14ac:dyDescent="0.2">
      <c r="A281" t="s">
        <v>392</v>
      </c>
      <c r="B281" s="9">
        <v>1247684</v>
      </c>
      <c r="C281" s="21">
        <f t="shared" ca="1" si="5"/>
        <v>42120</v>
      </c>
      <c r="D281" t="s">
        <v>230</v>
      </c>
      <c r="E281" s="4">
        <v>38</v>
      </c>
      <c r="F281" s="1">
        <v>4510</v>
      </c>
      <c r="G281" s="1">
        <v>8715</v>
      </c>
      <c r="H281" s="1"/>
      <c r="I281" s="1"/>
      <c r="J281" s="1"/>
      <c r="K281" s="1">
        <v>13225</v>
      </c>
      <c r="L281" s="1"/>
    </row>
    <row r="282" spans="1:12" x14ac:dyDescent="0.2">
      <c r="A282" t="s">
        <v>69</v>
      </c>
      <c r="B282" s="9">
        <v>656453</v>
      </c>
      <c r="C282" s="21">
        <f t="shared" ca="1" si="5"/>
        <v>42122</v>
      </c>
      <c r="D282" t="s">
        <v>2</v>
      </c>
      <c r="E282" s="4">
        <v>18</v>
      </c>
      <c r="F282" s="1">
        <v>2704</v>
      </c>
      <c r="G282" s="1">
        <v>2411</v>
      </c>
      <c r="H282" s="1"/>
      <c r="I282" s="1"/>
      <c r="J282" s="1"/>
      <c r="K282" s="1">
        <v>5115</v>
      </c>
      <c r="L282" s="1"/>
    </row>
    <row r="283" spans="1:12" x14ac:dyDescent="0.2">
      <c r="A283" t="s">
        <v>137</v>
      </c>
      <c r="B283" s="9">
        <v>1020072</v>
      </c>
      <c r="C283" s="21">
        <f t="shared" ca="1" si="5"/>
        <v>42122</v>
      </c>
      <c r="D283" t="s">
        <v>2</v>
      </c>
      <c r="E283" s="4">
        <v>33</v>
      </c>
      <c r="F283" s="1">
        <v>3014</v>
      </c>
      <c r="G283" s="1">
        <v>2221</v>
      </c>
      <c r="H283" s="1"/>
      <c r="I283" s="1"/>
      <c r="J283" s="1"/>
      <c r="K283" s="1">
        <v>5235</v>
      </c>
      <c r="L283" s="1"/>
    </row>
    <row r="284" spans="1:12" x14ac:dyDescent="0.2">
      <c r="A284" t="s">
        <v>281</v>
      </c>
      <c r="B284" s="9">
        <v>1000742</v>
      </c>
      <c r="C284" s="21">
        <f t="shared" ca="1" si="5"/>
        <v>42122</v>
      </c>
      <c r="D284" t="s">
        <v>256</v>
      </c>
      <c r="E284" s="4">
        <v>19</v>
      </c>
      <c r="F284" s="1">
        <v>5941</v>
      </c>
      <c r="G284" s="1">
        <v>383</v>
      </c>
      <c r="H284" s="1"/>
      <c r="I284" s="1"/>
      <c r="J284" s="1"/>
      <c r="K284" s="1">
        <v>790</v>
      </c>
      <c r="L284" s="1"/>
    </row>
    <row r="285" spans="1:12" x14ac:dyDescent="0.2">
      <c r="A285" t="s">
        <v>426</v>
      </c>
      <c r="B285" s="9">
        <v>1000772</v>
      </c>
      <c r="C285" s="21">
        <f t="shared" ca="1" si="5"/>
        <v>42122</v>
      </c>
      <c r="D285" t="s">
        <v>408</v>
      </c>
      <c r="E285" s="4">
        <v>9</v>
      </c>
      <c r="F285" s="1">
        <v>8213</v>
      </c>
      <c r="G285" s="1">
        <v>7495</v>
      </c>
      <c r="H285" s="1"/>
      <c r="I285" s="1"/>
      <c r="J285" s="1"/>
      <c r="K285" s="1">
        <v>15708</v>
      </c>
      <c r="L285" s="1"/>
    </row>
    <row r="286" spans="1:12" x14ac:dyDescent="0.2">
      <c r="A286" t="s">
        <v>70</v>
      </c>
      <c r="B286" s="9">
        <v>572365</v>
      </c>
      <c r="C286" s="21">
        <f t="shared" ca="1" si="5"/>
        <v>42120</v>
      </c>
      <c r="D286" t="s">
        <v>2</v>
      </c>
      <c r="E286" s="4">
        <v>18</v>
      </c>
      <c r="F286" s="1">
        <v>6910</v>
      </c>
      <c r="G286" s="1">
        <v>9752</v>
      </c>
      <c r="H286" s="1"/>
      <c r="I286" s="1"/>
      <c r="J286" s="1"/>
      <c r="K286" s="1">
        <v>16662</v>
      </c>
      <c r="L286" s="1"/>
    </row>
    <row r="287" spans="1:12" x14ac:dyDescent="0.2">
      <c r="A287" t="s">
        <v>254</v>
      </c>
      <c r="B287" s="9">
        <v>1022459</v>
      </c>
      <c r="C287" s="21">
        <f t="shared" ca="1" si="5"/>
        <v>42115</v>
      </c>
      <c r="D287" t="s">
        <v>230</v>
      </c>
      <c r="E287" s="4">
        <v>25</v>
      </c>
      <c r="F287" s="1">
        <v>7426</v>
      </c>
      <c r="G287" s="1">
        <v>2186</v>
      </c>
      <c r="H287" s="1"/>
      <c r="I287" s="1"/>
      <c r="J287" s="1"/>
      <c r="K287" s="1">
        <v>4806</v>
      </c>
      <c r="L287" s="1"/>
    </row>
    <row r="288" spans="1:12" x14ac:dyDescent="0.2">
      <c r="A288" t="s">
        <v>265</v>
      </c>
      <c r="B288" s="9">
        <v>26306</v>
      </c>
      <c r="C288" s="21">
        <f t="shared" ca="1" si="5"/>
        <v>42119</v>
      </c>
      <c r="D288" t="s">
        <v>256</v>
      </c>
      <c r="E288" s="4">
        <v>19</v>
      </c>
      <c r="F288" s="1">
        <v>2440</v>
      </c>
      <c r="G288" s="1">
        <v>7474</v>
      </c>
      <c r="H288" s="1"/>
      <c r="I288" s="1"/>
      <c r="J288" s="1"/>
      <c r="K288" s="1">
        <v>9914</v>
      </c>
      <c r="L288" s="1"/>
    </row>
    <row r="289" spans="1:12" x14ac:dyDescent="0.2">
      <c r="A289" t="s">
        <v>83</v>
      </c>
      <c r="B289" s="9">
        <v>384550</v>
      </c>
      <c r="C289" s="21">
        <f t="shared" ca="1" si="5"/>
        <v>42125</v>
      </c>
      <c r="D289" t="s">
        <v>2</v>
      </c>
      <c r="E289" s="4">
        <v>18</v>
      </c>
      <c r="F289" s="1">
        <v>5446</v>
      </c>
      <c r="G289" s="1">
        <v>5472</v>
      </c>
      <c r="H289" s="1"/>
      <c r="I289" s="1"/>
      <c r="J289" s="1"/>
      <c r="K289" s="1">
        <v>10918</v>
      </c>
      <c r="L289" s="1"/>
    </row>
    <row r="290" spans="1:12" x14ac:dyDescent="0.2">
      <c r="A290" t="s">
        <v>172</v>
      </c>
      <c r="B290" s="9">
        <v>452688</v>
      </c>
      <c r="C290" s="21">
        <f t="shared" ca="1" si="5"/>
        <v>42117</v>
      </c>
      <c r="D290" t="s">
        <v>2</v>
      </c>
      <c r="E290" s="4">
        <v>40</v>
      </c>
      <c r="F290" s="1">
        <v>7846</v>
      </c>
      <c r="G290" s="1">
        <v>8573</v>
      </c>
      <c r="H290" s="1"/>
      <c r="I290" s="1"/>
      <c r="J290" s="1"/>
      <c r="K290" s="1">
        <v>16419</v>
      </c>
      <c r="L290" s="1"/>
    </row>
    <row r="291" spans="1:12" x14ac:dyDescent="0.2">
      <c r="A291" t="s">
        <v>422</v>
      </c>
      <c r="B291" s="9">
        <v>23343</v>
      </c>
      <c r="C291" s="21">
        <f t="shared" ca="1" si="5"/>
        <v>42122</v>
      </c>
      <c r="D291" t="s">
        <v>408</v>
      </c>
      <c r="E291" s="4">
        <v>9</v>
      </c>
      <c r="F291" s="1">
        <v>9857</v>
      </c>
      <c r="G291" s="1">
        <v>2957</v>
      </c>
      <c r="H291" s="1"/>
      <c r="I291" s="1"/>
      <c r="J291" s="1"/>
      <c r="K291" s="1">
        <v>6407</v>
      </c>
      <c r="L291" s="1"/>
    </row>
    <row r="292" spans="1:12" x14ac:dyDescent="0.2">
      <c r="A292" t="s">
        <v>57</v>
      </c>
      <c r="B292" s="9">
        <v>1145394</v>
      </c>
      <c r="C292" s="21">
        <f t="shared" ca="1" si="5"/>
        <v>42120</v>
      </c>
      <c r="D292" t="s">
        <v>463</v>
      </c>
      <c r="E292" s="4">
        <v>12</v>
      </c>
      <c r="F292" s="1">
        <v>6603</v>
      </c>
      <c r="G292" s="1">
        <v>6389</v>
      </c>
      <c r="H292" s="1"/>
      <c r="I292" s="1"/>
      <c r="J292" s="1"/>
      <c r="K292" s="1">
        <v>12992</v>
      </c>
      <c r="L292" s="1"/>
    </row>
    <row r="293" spans="1:12" x14ac:dyDescent="0.2">
      <c r="A293" t="s">
        <v>319</v>
      </c>
      <c r="B293" s="9">
        <v>1120078</v>
      </c>
      <c r="C293" s="21">
        <f t="shared" ca="1" si="5"/>
        <v>42116</v>
      </c>
      <c r="D293" t="s">
        <v>306</v>
      </c>
      <c r="E293" s="4">
        <v>28</v>
      </c>
      <c r="F293" s="1">
        <v>1231</v>
      </c>
      <c r="G293" s="1">
        <v>9151</v>
      </c>
      <c r="H293" s="1"/>
      <c r="I293" s="1"/>
      <c r="J293" s="1"/>
      <c r="K293" s="1">
        <v>10382</v>
      </c>
      <c r="L293" s="1"/>
    </row>
    <row r="294" spans="1:12" x14ac:dyDescent="0.2">
      <c r="A294" t="s">
        <v>227</v>
      </c>
      <c r="B294" s="9">
        <v>1348396</v>
      </c>
      <c r="C294" s="21">
        <f t="shared" ca="1" si="5"/>
        <v>42118</v>
      </c>
      <c r="D294" t="s">
        <v>2</v>
      </c>
      <c r="E294" s="4">
        <v>40</v>
      </c>
      <c r="F294" s="1">
        <v>6391</v>
      </c>
      <c r="G294" s="1">
        <v>5232</v>
      </c>
      <c r="H294" s="1"/>
      <c r="I294" s="1"/>
      <c r="J294" s="1"/>
      <c r="K294" s="1">
        <v>11623</v>
      </c>
      <c r="L294" s="1"/>
    </row>
    <row r="295" spans="1:12" x14ac:dyDescent="0.2">
      <c r="A295" t="s">
        <v>308</v>
      </c>
      <c r="B295" s="9">
        <v>1901647</v>
      </c>
      <c r="C295" s="21">
        <f t="shared" ca="1" si="5"/>
        <v>42117</v>
      </c>
      <c r="D295" t="s">
        <v>306</v>
      </c>
      <c r="E295" s="4">
        <v>28</v>
      </c>
      <c r="F295" s="1">
        <v>156</v>
      </c>
      <c r="G295" s="1">
        <v>8913</v>
      </c>
      <c r="H295" s="1"/>
      <c r="I295" s="1"/>
      <c r="J295" s="1"/>
      <c r="K295" s="1">
        <v>9069</v>
      </c>
      <c r="L295" s="1"/>
    </row>
    <row r="296" spans="1:12" x14ac:dyDescent="0.2">
      <c r="A296" t="s">
        <v>431</v>
      </c>
      <c r="B296" s="9">
        <v>1076517</v>
      </c>
      <c r="C296" s="21">
        <f t="shared" ca="1" si="5"/>
        <v>42117</v>
      </c>
      <c r="D296" t="s">
        <v>408</v>
      </c>
      <c r="E296" s="4">
        <v>9</v>
      </c>
      <c r="F296" s="1">
        <v>4496</v>
      </c>
      <c r="G296" s="1">
        <v>8993</v>
      </c>
      <c r="H296" s="1"/>
      <c r="I296" s="1"/>
      <c r="J296" s="1"/>
      <c r="K296" s="1">
        <v>13489</v>
      </c>
      <c r="L296" s="1"/>
    </row>
    <row r="297" spans="1:12" x14ac:dyDescent="0.2">
      <c r="A297" t="s">
        <v>284</v>
      </c>
      <c r="B297" s="9">
        <v>34932</v>
      </c>
      <c r="C297" s="21">
        <f t="shared" ca="1" si="5"/>
        <v>42123</v>
      </c>
      <c r="D297" t="s">
        <v>256</v>
      </c>
      <c r="E297" s="4">
        <v>19</v>
      </c>
      <c r="F297" s="1">
        <v>2970</v>
      </c>
      <c r="G297" s="1">
        <v>4212</v>
      </c>
      <c r="H297" s="1"/>
      <c r="I297" s="1"/>
      <c r="J297" s="1"/>
      <c r="K297" s="1">
        <v>7182</v>
      </c>
      <c r="L297" s="1"/>
    </row>
    <row r="298" spans="1:12" x14ac:dyDescent="0.2">
      <c r="A298" t="s">
        <v>15</v>
      </c>
      <c r="B298" s="9">
        <v>1173803</v>
      </c>
      <c r="C298" s="21">
        <f t="shared" ca="1" si="5"/>
        <v>42121</v>
      </c>
      <c r="D298" t="s">
        <v>291</v>
      </c>
      <c r="E298" s="4">
        <v>17</v>
      </c>
      <c r="F298" s="1">
        <v>4231</v>
      </c>
      <c r="G298" s="1">
        <v>6048</v>
      </c>
      <c r="H298" s="1"/>
      <c r="I298" s="1"/>
      <c r="J298" s="1"/>
      <c r="K298" s="1">
        <v>10279</v>
      </c>
      <c r="L298" s="1"/>
    </row>
    <row r="299" spans="1:12" x14ac:dyDescent="0.2">
      <c r="A299" t="s">
        <v>367</v>
      </c>
      <c r="B299" s="9">
        <v>283486</v>
      </c>
      <c r="C299" s="21">
        <f t="shared" ca="1" si="5"/>
        <v>42119</v>
      </c>
      <c r="D299" t="s">
        <v>230</v>
      </c>
      <c r="E299" s="4">
        <v>38</v>
      </c>
      <c r="F299" s="1">
        <v>1565</v>
      </c>
      <c r="G299" s="1">
        <v>8526</v>
      </c>
      <c r="H299" s="1"/>
      <c r="I299" s="1"/>
      <c r="J299" s="1"/>
      <c r="K299" s="1">
        <v>10091</v>
      </c>
      <c r="L299" s="1"/>
    </row>
    <row r="300" spans="1:12" x14ac:dyDescent="0.2">
      <c r="A300" t="s">
        <v>363</v>
      </c>
      <c r="B300" s="9">
        <v>1289942</v>
      </c>
      <c r="C300" s="21">
        <f t="shared" ca="1" si="5"/>
        <v>42122</v>
      </c>
      <c r="D300" t="s">
        <v>230</v>
      </c>
      <c r="E300" s="4">
        <v>38</v>
      </c>
      <c r="F300" s="1">
        <v>705</v>
      </c>
      <c r="G300" s="1">
        <v>5696</v>
      </c>
      <c r="H300" s="1"/>
      <c r="I300" s="1"/>
      <c r="J300" s="1"/>
      <c r="K300" s="1">
        <v>6401</v>
      </c>
      <c r="L300" s="1"/>
    </row>
    <row r="301" spans="1:12" x14ac:dyDescent="0.2">
      <c r="A301" t="s">
        <v>342</v>
      </c>
      <c r="B301" s="9">
        <v>1211784</v>
      </c>
      <c r="C301" s="21">
        <f t="shared" ca="1" si="5"/>
        <v>42120</v>
      </c>
      <c r="D301" t="s">
        <v>306</v>
      </c>
      <c r="E301" s="4">
        <v>28</v>
      </c>
      <c r="F301" s="1">
        <v>7561</v>
      </c>
      <c r="G301" s="1">
        <v>3420</v>
      </c>
      <c r="H301" s="1"/>
      <c r="I301" s="1"/>
      <c r="J301" s="1"/>
      <c r="K301" s="1">
        <v>5490</v>
      </c>
      <c r="L301" s="1"/>
    </row>
    <row r="302" spans="1:12" x14ac:dyDescent="0.2">
      <c r="A302" t="s">
        <v>62</v>
      </c>
      <c r="B302" s="9">
        <v>1059591</v>
      </c>
      <c r="C302" s="21">
        <f t="shared" ca="1" si="5"/>
        <v>42123</v>
      </c>
      <c r="D302" t="s">
        <v>463</v>
      </c>
      <c r="E302" s="4">
        <v>12</v>
      </c>
      <c r="F302" s="1">
        <v>7700</v>
      </c>
      <c r="G302" s="1">
        <v>8921</v>
      </c>
      <c r="H302" s="1"/>
      <c r="I302" s="1"/>
      <c r="J302" s="1"/>
      <c r="K302" s="1">
        <v>16621</v>
      </c>
      <c r="L302" s="1"/>
    </row>
    <row r="303" spans="1:12" x14ac:dyDescent="0.2">
      <c r="A303" t="s">
        <v>337</v>
      </c>
      <c r="B303" s="9">
        <v>1111540</v>
      </c>
      <c r="C303" s="21">
        <f t="shared" ca="1" si="5"/>
        <v>42124</v>
      </c>
      <c r="D303" t="s">
        <v>306</v>
      </c>
      <c r="E303" s="4">
        <v>28</v>
      </c>
      <c r="F303" s="1">
        <v>4575</v>
      </c>
      <c r="G303" s="1">
        <v>8150</v>
      </c>
      <c r="H303" s="1"/>
      <c r="I303" s="1"/>
      <c r="J303" s="1"/>
      <c r="K303" s="1">
        <v>12725</v>
      </c>
      <c r="L303" s="1"/>
    </row>
    <row r="304" spans="1:12" x14ac:dyDescent="0.2">
      <c r="A304" t="s">
        <v>261</v>
      </c>
      <c r="B304" s="9">
        <v>37088</v>
      </c>
      <c r="C304" s="21">
        <f t="shared" ca="1" si="5"/>
        <v>42117</v>
      </c>
      <c r="D304" t="s">
        <v>256</v>
      </c>
      <c r="E304" s="4">
        <v>19</v>
      </c>
      <c r="F304" s="1">
        <v>7143</v>
      </c>
      <c r="G304" s="1">
        <v>2713</v>
      </c>
      <c r="H304" s="1"/>
      <c r="I304" s="1"/>
      <c r="J304" s="1"/>
      <c r="K304" s="1">
        <v>4928</v>
      </c>
      <c r="L304" s="1"/>
    </row>
    <row r="305" spans="1:12" x14ac:dyDescent="0.2">
      <c r="A305" t="s">
        <v>198</v>
      </c>
      <c r="B305" s="9">
        <v>813435</v>
      </c>
      <c r="C305" s="21">
        <f t="shared" ca="1" si="5"/>
        <v>42120</v>
      </c>
      <c r="D305" t="s">
        <v>2</v>
      </c>
      <c r="E305" s="4">
        <v>40</v>
      </c>
      <c r="F305" s="1">
        <v>1769</v>
      </c>
      <c r="G305" s="1">
        <v>8318</v>
      </c>
      <c r="H305" s="1"/>
      <c r="I305" s="1"/>
      <c r="J305" s="1"/>
      <c r="K305" s="1">
        <v>10087</v>
      </c>
      <c r="L305" s="1"/>
    </row>
    <row r="306" spans="1:12" x14ac:dyDescent="0.2">
      <c r="A306" t="s">
        <v>208</v>
      </c>
      <c r="B306" s="9">
        <v>438367</v>
      </c>
      <c r="C306" s="21">
        <f t="shared" ca="1" si="5"/>
        <v>42118</v>
      </c>
      <c r="D306" t="s">
        <v>2</v>
      </c>
      <c r="E306" s="4">
        <v>40</v>
      </c>
      <c r="F306" s="1">
        <v>7589</v>
      </c>
      <c r="G306" s="1">
        <v>2877</v>
      </c>
      <c r="H306" s="1"/>
      <c r="I306" s="1"/>
      <c r="J306" s="1"/>
      <c r="K306" s="1">
        <v>5233</v>
      </c>
      <c r="L306" s="1"/>
    </row>
    <row r="307" spans="1:12" x14ac:dyDescent="0.2">
      <c r="A307" t="s">
        <v>154</v>
      </c>
      <c r="B307" s="9">
        <v>447676</v>
      </c>
      <c r="C307" s="21">
        <f t="shared" ca="1" si="5"/>
        <v>42119</v>
      </c>
      <c r="D307" t="s">
        <v>2</v>
      </c>
      <c r="E307" s="4">
        <v>33</v>
      </c>
      <c r="F307" s="1">
        <v>4837</v>
      </c>
      <c r="G307" s="1">
        <v>9467</v>
      </c>
      <c r="H307" s="1"/>
      <c r="I307" s="1"/>
      <c r="J307" s="1"/>
      <c r="K307" s="1">
        <v>14304</v>
      </c>
      <c r="L307" s="1"/>
    </row>
    <row r="308" spans="1:12" x14ac:dyDescent="0.2">
      <c r="A308" t="s">
        <v>215</v>
      </c>
      <c r="B308" s="9">
        <v>374423</v>
      </c>
      <c r="C308" s="21">
        <f t="shared" ca="1" si="5"/>
        <v>42122</v>
      </c>
      <c r="D308" t="s">
        <v>2</v>
      </c>
      <c r="E308" s="4">
        <v>40</v>
      </c>
      <c r="F308" s="1">
        <v>9706</v>
      </c>
      <c r="G308" s="1">
        <v>6535</v>
      </c>
      <c r="H308" s="1"/>
      <c r="I308" s="1"/>
      <c r="J308" s="1"/>
      <c r="K308" s="1">
        <v>16241</v>
      </c>
      <c r="L308" s="1"/>
    </row>
    <row r="309" spans="1:12" x14ac:dyDescent="0.2">
      <c r="A309" t="s">
        <v>145</v>
      </c>
      <c r="B309" s="9">
        <v>681458</v>
      </c>
      <c r="C309" s="21">
        <f t="shared" ca="1" si="5"/>
        <v>42117</v>
      </c>
      <c r="D309" t="s">
        <v>2</v>
      </c>
      <c r="E309" s="4">
        <v>33</v>
      </c>
      <c r="F309" s="1">
        <v>4464</v>
      </c>
      <c r="G309" s="1">
        <v>9688</v>
      </c>
      <c r="H309" s="1"/>
      <c r="I309" s="1"/>
      <c r="J309" s="1"/>
      <c r="K309" s="1">
        <v>14152</v>
      </c>
      <c r="L309" s="1"/>
    </row>
    <row r="310" spans="1:12" x14ac:dyDescent="0.2">
      <c r="A310" t="s">
        <v>195</v>
      </c>
      <c r="B310" s="9">
        <v>285595</v>
      </c>
      <c r="C310" s="21">
        <f t="shared" ca="1" si="5"/>
        <v>42120</v>
      </c>
      <c r="D310" t="s">
        <v>2</v>
      </c>
      <c r="E310" s="4">
        <v>40</v>
      </c>
      <c r="F310" s="1">
        <v>5949</v>
      </c>
      <c r="G310" s="1">
        <v>1306</v>
      </c>
      <c r="H310" s="1"/>
      <c r="I310" s="1"/>
      <c r="J310" s="1"/>
      <c r="K310" s="1">
        <v>3627</v>
      </c>
      <c r="L310" s="1"/>
    </row>
    <row r="311" spans="1:12" x14ac:dyDescent="0.2">
      <c r="A311" t="s">
        <v>275</v>
      </c>
      <c r="B311" s="9">
        <v>1006117</v>
      </c>
      <c r="C311" s="21">
        <f t="shared" ca="1" si="5"/>
        <v>42117</v>
      </c>
      <c r="D311" t="s">
        <v>256</v>
      </c>
      <c r="E311" s="4">
        <v>19</v>
      </c>
      <c r="F311" s="1">
        <v>2401</v>
      </c>
      <c r="G311" s="1">
        <v>9727</v>
      </c>
      <c r="H311" s="1"/>
      <c r="I311" s="1"/>
      <c r="J311" s="1"/>
      <c r="K311" s="1">
        <v>12128</v>
      </c>
      <c r="L311" s="1"/>
    </row>
    <row r="312" spans="1:12" x14ac:dyDescent="0.2">
      <c r="A312" t="s">
        <v>204</v>
      </c>
      <c r="B312" s="9">
        <v>658723</v>
      </c>
      <c r="C312" s="21">
        <f t="shared" ca="1" si="5"/>
        <v>42122</v>
      </c>
      <c r="D312" t="s">
        <v>2</v>
      </c>
      <c r="E312" s="4">
        <v>40</v>
      </c>
      <c r="F312" s="1">
        <v>2773</v>
      </c>
      <c r="G312" s="1">
        <v>2398</v>
      </c>
      <c r="H312" s="1"/>
      <c r="I312" s="1"/>
      <c r="J312" s="1"/>
      <c r="K312" s="1">
        <v>5171</v>
      </c>
      <c r="L312" s="1"/>
    </row>
    <row r="313" spans="1:12" x14ac:dyDescent="0.2">
      <c r="A313" t="s">
        <v>71</v>
      </c>
      <c r="B313" s="9">
        <v>621412</v>
      </c>
      <c r="C313" s="21">
        <f t="shared" ca="1" si="5"/>
        <v>42123</v>
      </c>
      <c r="D313" t="s">
        <v>2</v>
      </c>
      <c r="E313" s="4">
        <v>18</v>
      </c>
      <c r="F313" s="1">
        <v>3818</v>
      </c>
      <c r="G313" s="1">
        <v>8596</v>
      </c>
      <c r="H313" s="1"/>
      <c r="I313" s="1"/>
      <c r="J313" s="1"/>
      <c r="K313" s="1">
        <v>12414</v>
      </c>
      <c r="L313" s="1"/>
    </row>
    <row r="314" spans="1:12" x14ac:dyDescent="0.2">
      <c r="A314" t="s">
        <v>382</v>
      </c>
      <c r="B314" s="9">
        <v>553058</v>
      </c>
      <c r="C314" s="21">
        <f t="shared" ca="1" si="5"/>
        <v>42117</v>
      </c>
      <c r="D314" t="s">
        <v>230</v>
      </c>
      <c r="E314" s="4">
        <v>38</v>
      </c>
      <c r="F314" s="1">
        <v>6512</v>
      </c>
      <c r="G314" s="1">
        <v>8631</v>
      </c>
      <c r="H314" s="1"/>
      <c r="I314" s="1"/>
      <c r="J314" s="1"/>
      <c r="K314" s="1">
        <v>15143</v>
      </c>
      <c r="L314" s="1"/>
    </row>
    <row r="315" spans="1:12" x14ac:dyDescent="0.2">
      <c r="A315" t="s">
        <v>73</v>
      </c>
      <c r="B315" s="9">
        <v>61395</v>
      </c>
      <c r="C315" s="21">
        <f t="shared" ca="1" si="5"/>
        <v>42120</v>
      </c>
      <c r="D315" t="s">
        <v>2</v>
      </c>
      <c r="E315" s="4">
        <v>18</v>
      </c>
      <c r="F315" s="1">
        <v>1791</v>
      </c>
      <c r="G315" s="1">
        <v>545</v>
      </c>
      <c r="H315" s="1"/>
      <c r="I315" s="1"/>
      <c r="J315" s="1"/>
      <c r="K315" s="1">
        <v>1168</v>
      </c>
      <c r="L315" s="1"/>
    </row>
    <row r="316" spans="1:12" x14ac:dyDescent="0.2">
      <c r="A316" t="s">
        <v>365</v>
      </c>
      <c r="B316" s="9">
        <v>1203088</v>
      </c>
      <c r="C316" s="21">
        <f t="shared" ca="1" si="5"/>
        <v>42116</v>
      </c>
      <c r="D316" t="s">
        <v>230</v>
      </c>
      <c r="E316" s="4">
        <v>38</v>
      </c>
      <c r="F316" s="1">
        <v>2424</v>
      </c>
      <c r="G316" s="1">
        <v>9215</v>
      </c>
      <c r="H316" s="1"/>
      <c r="I316" s="1"/>
      <c r="J316" s="1"/>
      <c r="K316" s="1">
        <v>11639</v>
      </c>
      <c r="L316" s="1"/>
    </row>
    <row r="317" spans="1:12" x14ac:dyDescent="0.2">
      <c r="A317" t="s">
        <v>160</v>
      </c>
      <c r="B317" s="9">
        <v>584703</v>
      </c>
      <c r="C317" s="21">
        <f t="shared" ca="1" si="5"/>
        <v>42122</v>
      </c>
      <c r="D317" t="s">
        <v>2</v>
      </c>
      <c r="E317" s="4">
        <v>33</v>
      </c>
      <c r="F317" s="1">
        <v>9547</v>
      </c>
      <c r="G317" s="1">
        <v>2371</v>
      </c>
      <c r="H317" s="1"/>
      <c r="I317" s="1"/>
      <c r="J317" s="1"/>
      <c r="K317" s="1">
        <v>5959</v>
      </c>
      <c r="L317" s="1"/>
    </row>
    <row r="318" spans="1:12" x14ac:dyDescent="0.2">
      <c r="A318" t="s">
        <v>86</v>
      </c>
      <c r="B318" s="9">
        <v>413828</v>
      </c>
      <c r="C318" s="21">
        <f t="shared" ca="1" si="5"/>
        <v>42117</v>
      </c>
      <c r="D318" t="s">
        <v>2</v>
      </c>
      <c r="E318" s="4">
        <v>18</v>
      </c>
      <c r="F318" s="1">
        <v>1312</v>
      </c>
      <c r="G318" s="1">
        <v>2030</v>
      </c>
      <c r="H318" s="1"/>
      <c r="I318" s="1"/>
      <c r="J318" s="1"/>
      <c r="K318" s="1">
        <v>3342</v>
      </c>
      <c r="L318" s="1"/>
    </row>
    <row r="319" spans="1:12" x14ac:dyDescent="0.2">
      <c r="A319" t="s">
        <v>177</v>
      </c>
      <c r="B319" s="9">
        <v>642789</v>
      </c>
      <c r="C319" s="21">
        <f t="shared" ca="1" si="5"/>
        <v>42116</v>
      </c>
      <c r="D319" t="s">
        <v>2</v>
      </c>
      <c r="E319" s="4">
        <v>40</v>
      </c>
      <c r="F319" s="1">
        <v>7531</v>
      </c>
      <c r="G319" s="1">
        <v>3856</v>
      </c>
      <c r="H319" s="1"/>
      <c r="I319" s="1"/>
      <c r="J319" s="1"/>
      <c r="K319" s="1">
        <v>11387</v>
      </c>
      <c r="L319" s="1"/>
    </row>
    <row r="320" spans="1:12" x14ac:dyDescent="0.2">
      <c r="A320" t="s">
        <v>425</v>
      </c>
      <c r="B320" s="9">
        <v>24566</v>
      </c>
      <c r="C320" s="21">
        <f t="shared" ca="1" si="5"/>
        <v>42119</v>
      </c>
      <c r="D320" t="s">
        <v>408</v>
      </c>
      <c r="E320" s="4">
        <v>9</v>
      </c>
      <c r="F320" s="1">
        <v>6808</v>
      </c>
      <c r="G320" s="1">
        <v>2210</v>
      </c>
      <c r="H320" s="1"/>
      <c r="I320" s="1"/>
      <c r="J320" s="1"/>
      <c r="K320" s="1">
        <v>4509</v>
      </c>
      <c r="L320" s="1"/>
    </row>
    <row r="321" spans="1:12" x14ac:dyDescent="0.2">
      <c r="A321" t="s">
        <v>21</v>
      </c>
      <c r="B321" s="9">
        <v>1069143</v>
      </c>
      <c r="C321" s="21">
        <f t="shared" ca="1" si="5"/>
        <v>42121</v>
      </c>
      <c r="D321" t="s">
        <v>291</v>
      </c>
      <c r="E321" s="4">
        <v>17</v>
      </c>
      <c r="F321" s="1">
        <v>2856</v>
      </c>
      <c r="G321" s="1">
        <v>1497</v>
      </c>
      <c r="H321" s="1"/>
      <c r="I321" s="1"/>
      <c r="J321" s="1"/>
      <c r="K321" s="1">
        <v>4353</v>
      </c>
      <c r="L321" s="1"/>
    </row>
    <row r="322" spans="1:12" x14ac:dyDescent="0.2">
      <c r="A322" t="s">
        <v>109</v>
      </c>
      <c r="B322" s="9">
        <v>679704</v>
      </c>
      <c r="C322" s="21">
        <f t="shared" ca="1" si="5"/>
        <v>42121</v>
      </c>
      <c r="D322" t="s">
        <v>291</v>
      </c>
      <c r="E322" s="4">
        <v>14</v>
      </c>
      <c r="F322" s="1">
        <v>2931</v>
      </c>
      <c r="G322" s="1">
        <v>8576</v>
      </c>
      <c r="H322" s="1"/>
      <c r="I322" s="1"/>
      <c r="J322" s="1"/>
      <c r="K322" s="1">
        <v>11507</v>
      </c>
      <c r="L322" s="1"/>
    </row>
    <row r="323" spans="1:12" x14ac:dyDescent="0.2">
      <c r="A323" t="s">
        <v>374</v>
      </c>
      <c r="B323" s="9">
        <v>180286</v>
      </c>
      <c r="C323" s="21">
        <f t="shared" ca="1" si="5"/>
        <v>42118</v>
      </c>
      <c r="D323" t="s">
        <v>230</v>
      </c>
      <c r="E323" s="4">
        <v>38</v>
      </c>
      <c r="F323" s="1">
        <v>6093</v>
      </c>
      <c r="G323" s="1">
        <v>9807</v>
      </c>
      <c r="H323" s="1"/>
      <c r="I323" s="1"/>
      <c r="J323" s="1"/>
      <c r="K323" s="1">
        <v>15900</v>
      </c>
      <c r="L323" s="1"/>
    </row>
    <row r="324" spans="1:12" x14ac:dyDescent="0.2">
      <c r="A324" t="s">
        <v>440</v>
      </c>
      <c r="B324" s="9">
        <v>52809</v>
      </c>
      <c r="C324" s="21">
        <f t="shared" ca="1" si="5"/>
        <v>42116</v>
      </c>
      <c r="D324" t="s">
        <v>408</v>
      </c>
      <c r="E324" s="4">
        <v>9</v>
      </c>
      <c r="F324" s="1">
        <v>993</v>
      </c>
      <c r="G324" s="1">
        <v>7122</v>
      </c>
      <c r="H324" s="1"/>
      <c r="I324" s="1"/>
      <c r="J324" s="1"/>
      <c r="K324" s="1">
        <v>8115</v>
      </c>
      <c r="L324" s="1"/>
    </row>
    <row r="325" spans="1:12" x14ac:dyDescent="0.2">
      <c r="A325" t="s">
        <v>411</v>
      </c>
      <c r="B325" s="9">
        <v>1221379</v>
      </c>
      <c r="C325" s="21">
        <f t="shared" ca="1" si="5"/>
        <v>42115</v>
      </c>
      <c r="D325" t="s">
        <v>408</v>
      </c>
      <c r="E325" s="4">
        <v>9</v>
      </c>
      <c r="F325" s="1">
        <v>9175</v>
      </c>
      <c r="G325" s="1">
        <v>5999</v>
      </c>
      <c r="H325" s="1"/>
      <c r="I325" s="1"/>
      <c r="J325" s="1"/>
      <c r="K325" s="1">
        <v>15174</v>
      </c>
      <c r="L325" s="1"/>
    </row>
    <row r="326" spans="1:12" x14ac:dyDescent="0.2">
      <c r="A326" t="s">
        <v>17</v>
      </c>
      <c r="B326" s="9">
        <v>106712</v>
      </c>
      <c r="C326" s="21">
        <f t="shared" ca="1" si="5"/>
        <v>42122</v>
      </c>
      <c r="D326" t="s">
        <v>291</v>
      </c>
      <c r="E326" s="4">
        <v>17</v>
      </c>
      <c r="F326" s="1">
        <v>9943</v>
      </c>
      <c r="G326" s="1">
        <v>965</v>
      </c>
      <c r="H326" s="1"/>
      <c r="I326" s="1"/>
      <c r="J326" s="1"/>
      <c r="K326" s="1">
        <v>1363</v>
      </c>
      <c r="L326" s="1"/>
    </row>
    <row r="327" spans="1:12" x14ac:dyDescent="0.2">
      <c r="A327" t="s">
        <v>349</v>
      </c>
      <c r="B327" s="9">
        <v>1055882</v>
      </c>
      <c r="C327" s="21">
        <f t="shared" ca="1" si="5"/>
        <v>42122</v>
      </c>
      <c r="D327" t="s">
        <v>306</v>
      </c>
      <c r="E327" s="4">
        <v>28</v>
      </c>
      <c r="F327" s="1">
        <v>1961</v>
      </c>
      <c r="G327" s="1">
        <v>7414</v>
      </c>
      <c r="H327" s="1"/>
      <c r="I327" s="1"/>
      <c r="J327" s="1"/>
      <c r="K327" s="1">
        <v>9375</v>
      </c>
      <c r="L327" s="1"/>
    </row>
    <row r="328" spans="1:12" x14ac:dyDescent="0.2">
      <c r="A328" t="s">
        <v>302</v>
      </c>
      <c r="B328" s="9">
        <v>1065158</v>
      </c>
      <c r="C328" s="21">
        <f t="shared" ca="1" si="5"/>
        <v>42116</v>
      </c>
      <c r="D328" t="s">
        <v>291</v>
      </c>
      <c r="E328" s="4">
        <v>37</v>
      </c>
      <c r="F328" s="1">
        <v>1381</v>
      </c>
      <c r="G328" s="1">
        <v>7296</v>
      </c>
      <c r="H328" s="1"/>
      <c r="I328" s="1"/>
      <c r="J328" s="1"/>
      <c r="K328" s="1">
        <v>8677</v>
      </c>
      <c r="L328" s="1"/>
    </row>
    <row r="329" spans="1:12" x14ac:dyDescent="0.2">
      <c r="A329" t="s">
        <v>213</v>
      </c>
      <c r="B329" s="9">
        <v>377333</v>
      </c>
      <c r="C329" s="21">
        <f t="shared" ca="1" si="5"/>
        <v>42122</v>
      </c>
      <c r="D329" t="s">
        <v>2</v>
      </c>
      <c r="E329" s="4">
        <v>40</v>
      </c>
      <c r="F329" s="1">
        <v>9948</v>
      </c>
      <c r="G329" s="1">
        <v>4642</v>
      </c>
      <c r="H329" s="1"/>
      <c r="I329" s="1"/>
      <c r="J329" s="1"/>
      <c r="K329" s="1">
        <v>14590</v>
      </c>
      <c r="L329" s="1"/>
    </row>
    <row r="330" spans="1:12" x14ac:dyDescent="0.2">
      <c r="A330" t="s">
        <v>350</v>
      </c>
      <c r="B330" s="9">
        <v>1072833</v>
      </c>
      <c r="C330" s="21">
        <f t="shared" ca="1" si="5"/>
        <v>42121</v>
      </c>
      <c r="D330" t="s">
        <v>306</v>
      </c>
      <c r="E330" s="4">
        <v>28</v>
      </c>
      <c r="F330" s="1">
        <v>1422</v>
      </c>
      <c r="G330" s="1">
        <v>2192</v>
      </c>
      <c r="H330" s="1"/>
      <c r="I330" s="1"/>
      <c r="J330" s="1"/>
      <c r="K330" s="1">
        <v>3614</v>
      </c>
      <c r="L330" s="1"/>
    </row>
    <row r="331" spans="1:12" x14ac:dyDescent="0.2">
      <c r="A331" t="s">
        <v>242</v>
      </c>
      <c r="B331" s="9">
        <v>1183646</v>
      </c>
      <c r="C331" s="21">
        <f t="shared" ca="1" si="5"/>
        <v>42118</v>
      </c>
      <c r="D331" t="s">
        <v>230</v>
      </c>
      <c r="E331" s="4">
        <v>25</v>
      </c>
      <c r="F331" s="1">
        <v>8877</v>
      </c>
      <c r="G331" s="1">
        <v>4197</v>
      </c>
      <c r="H331" s="1"/>
      <c r="I331" s="1"/>
      <c r="J331" s="1"/>
      <c r="K331" s="1">
        <v>13074</v>
      </c>
      <c r="L331" s="1"/>
    </row>
    <row r="332" spans="1:12" x14ac:dyDescent="0.2">
      <c r="A332" t="s">
        <v>328</v>
      </c>
      <c r="B332" s="9">
        <v>1108898</v>
      </c>
      <c r="C332" s="21">
        <f t="shared" ca="1" si="5"/>
        <v>42116</v>
      </c>
      <c r="D332" t="s">
        <v>306</v>
      </c>
      <c r="E332" s="4">
        <v>28</v>
      </c>
      <c r="F332" s="1">
        <v>5895</v>
      </c>
      <c r="G332" s="1">
        <v>779</v>
      </c>
      <c r="H332" s="1"/>
      <c r="I332" s="1"/>
      <c r="J332" s="1"/>
      <c r="K332" s="1">
        <v>834</v>
      </c>
      <c r="L332" s="1"/>
    </row>
    <row r="333" spans="1:12" x14ac:dyDescent="0.2">
      <c r="A333" t="s">
        <v>401</v>
      </c>
      <c r="B333" s="9">
        <v>158321</v>
      </c>
      <c r="C333" s="21">
        <f t="shared" ca="1" si="5"/>
        <v>42123</v>
      </c>
      <c r="D333" t="s">
        <v>230</v>
      </c>
      <c r="E333" s="4">
        <v>38</v>
      </c>
      <c r="F333" s="1">
        <v>3694</v>
      </c>
      <c r="G333" s="1">
        <v>9202</v>
      </c>
      <c r="H333" s="1"/>
      <c r="I333" s="1"/>
      <c r="J333" s="1"/>
      <c r="K333" s="1">
        <v>12896</v>
      </c>
      <c r="L333" s="1"/>
    </row>
    <row r="334" spans="1:12" x14ac:dyDescent="0.2">
      <c r="A334" t="s">
        <v>260</v>
      </c>
      <c r="B334" s="9">
        <v>1072465</v>
      </c>
      <c r="C334" s="21">
        <f t="shared" ca="1" si="5"/>
        <v>42119</v>
      </c>
      <c r="D334" t="s">
        <v>256</v>
      </c>
      <c r="E334" s="4">
        <v>19</v>
      </c>
      <c r="F334" s="1">
        <v>9948</v>
      </c>
      <c r="G334" s="1">
        <v>3840</v>
      </c>
      <c r="H334" s="1"/>
      <c r="I334" s="1"/>
      <c r="J334" s="1"/>
      <c r="K334" s="1">
        <v>6894</v>
      </c>
      <c r="L334" s="1"/>
    </row>
    <row r="335" spans="1:12" x14ac:dyDescent="0.2">
      <c r="A335" t="s">
        <v>252</v>
      </c>
      <c r="B335" s="9">
        <v>1055791</v>
      </c>
      <c r="C335" s="21">
        <f t="shared" ca="1" si="5"/>
        <v>42123</v>
      </c>
      <c r="D335" t="s">
        <v>230</v>
      </c>
      <c r="E335" s="4">
        <v>25</v>
      </c>
      <c r="F335" s="1">
        <v>9688</v>
      </c>
      <c r="G335" s="1">
        <v>747</v>
      </c>
      <c r="H335" s="1"/>
      <c r="I335" s="1"/>
      <c r="J335" s="1"/>
      <c r="K335" s="1">
        <v>1304</v>
      </c>
      <c r="L335" s="1"/>
    </row>
    <row r="336" spans="1:12" x14ac:dyDescent="0.2">
      <c r="A336" t="s">
        <v>212</v>
      </c>
      <c r="B336" s="9">
        <v>900583</v>
      </c>
      <c r="C336" s="21">
        <f t="shared" ca="1" si="5"/>
        <v>42122</v>
      </c>
      <c r="D336" t="s">
        <v>2</v>
      </c>
      <c r="E336" s="4">
        <v>40</v>
      </c>
      <c r="F336" s="1">
        <v>5673</v>
      </c>
      <c r="G336" s="1">
        <v>7882</v>
      </c>
      <c r="H336" s="1"/>
      <c r="I336" s="1"/>
      <c r="J336" s="1"/>
      <c r="K336" s="1">
        <v>13555</v>
      </c>
      <c r="L336" s="1"/>
    </row>
    <row r="337" spans="1:12" x14ac:dyDescent="0.2">
      <c r="A337" t="s">
        <v>111</v>
      </c>
      <c r="B337" s="9">
        <v>729566</v>
      </c>
      <c r="C337" s="21">
        <f t="shared" ca="1" si="5"/>
        <v>42119</v>
      </c>
      <c r="D337" t="s">
        <v>291</v>
      </c>
      <c r="E337" s="4">
        <v>14</v>
      </c>
      <c r="F337" s="1">
        <v>4377</v>
      </c>
      <c r="G337" s="1">
        <v>4538</v>
      </c>
      <c r="H337" s="1"/>
      <c r="I337" s="1"/>
      <c r="J337" s="1"/>
      <c r="K337" s="1">
        <v>8915</v>
      </c>
      <c r="L337" s="1"/>
    </row>
    <row r="338" spans="1:12" x14ac:dyDescent="0.2">
      <c r="A338" t="s">
        <v>314</v>
      </c>
      <c r="B338" s="9">
        <v>12621</v>
      </c>
      <c r="C338" s="21">
        <f t="shared" ref="C338:C401" ca="1" si="6">TODAY()-RIGHT(B338,1)-IF(LEFT(B338,1)="1",1,0)</f>
        <v>42123</v>
      </c>
      <c r="D338" t="s">
        <v>306</v>
      </c>
      <c r="E338" s="4">
        <v>28</v>
      </c>
      <c r="F338" s="1">
        <v>8723</v>
      </c>
      <c r="G338" s="1">
        <v>1194</v>
      </c>
      <c r="H338" s="1"/>
      <c r="I338" s="1"/>
      <c r="J338" s="1"/>
      <c r="K338" s="1">
        <v>1239</v>
      </c>
      <c r="L338" s="1"/>
    </row>
    <row r="339" spans="1:12" x14ac:dyDescent="0.2">
      <c r="A339" t="s">
        <v>41</v>
      </c>
      <c r="B339" s="9">
        <v>34655</v>
      </c>
      <c r="C339" s="21">
        <f t="shared" ca="1" si="6"/>
        <v>42120</v>
      </c>
      <c r="D339" t="s">
        <v>28</v>
      </c>
      <c r="E339" s="4">
        <v>39</v>
      </c>
      <c r="F339" s="1">
        <v>4953</v>
      </c>
      <c r="G339" s="1">
        <v>6722</v>
      </c>
      <c r="H339" s="1"/>
      <c r="I339" s="1"/>
      <c r="J339" s="1"/>
      <c r="K339" s="1">
        <v>11675</v>
      </c>
      <c r="L339" s="1"/>
    </row>
    <row r="340" spans="1:12" x14ac:dyDescent="0.2">
      <c r="A340" t="s">
        <v>163</v>
      </c>
      <c r="B340" s="9">
        <v>44466</v>
      </c>
      <c r="C340" s="21">
        <f t="shared" ca="1" si="6"/>
        <v>42119</v>
      </c>
      <c r="D340" t="s">
        <v>2</v>
      </c>
      <c r="E340" s="4">
        <v>33</v>
      </c>
      <c r="F340" s="1">
        <v>8059</v>
      </c>
      <c r="G340" s="1">
        <v>7694</v>
      </c>
      <c r="H340" s="1"/>
      <c r="I340" s="1"/>
      <c r="J340" s="1"/>
      <c r="K340" s="1">
        <v>15753</v>
      </c>
      <c r="L340" s="1"/>
    </row>
    <row r="341" spans="1:12" x14ac:dyDescent="0.2">
      <c r="A341" t="s">
        <v>435</v>
      </c>
      <c r="B341" s="9">
        <v>1040130</v>
      </c>
      <c r="C341" s="21">
        <f t="shared" ca="1" si="6"/>
        <v>42124</v>
      </c>
      <c r="D341" t="s">
        <v>408</v>
      </c>
      <c r="E341" s="4">
        <v>9</v>
      </c>
      <c r="F341" s="1">
        <v>1373</v>
      </c>
      <c r="G341" s="1">
        <v>9825</v>
      </c>
      <c r="H341" s="1"/>
      <c r="I341" s="1"/>
      <c r="J341" s="1"/>
      <c r="K341" s="1">
        <v>11198</v>
      </c>
      <c r="L341" s="1"/>
    </row>
    <row r="342" spans="1:12" x14ac:dyDescent="0.2">
      <c r="A342" t="s">
        <v>329</v>
      </c>
      <c r="B342" s="9">
        <v>1121584</v>
      </c>
      <c r="C342" s="21">
        <f t="shared" ca="1" si="6"/>
        <v>42120</v>
      </c>
      <c r="D342" t="s">
        <v>306</v>
      </c>
      <c r="E342" s="4">
        <v>28</v>
      </c>
      <c r="F342" s="1">
        <v>2717</v>
      </c>
      <c r="G342" s="1">
        <v>9479</v>
      </c>
      <c r="H342" s="1"/>
      <c r="I342" s="1"/>
      <c r="J342" s="1"/>
      <c r="K342" s="1">
        <v>12196</v>
      </c>
      <c r="L342" s="1"/>
    </row>
    <row r="343" spans="1:12" x14ac:dyDescent="0.2">
      <c r="A343" t="s">
        <v>127</v>
      </c>
      <c r="B343" s="9">
        <v>469033</v>
      </c>
      <c r="C343" s="21">
        <f t="shared" ca="1" si="6"/>
        <v>42122</v>
      </c>
      <c r="D343" t="s">
        <v>291</v>
      </c>
      <c r="E343" s="4">
        <v>14</v>
      </c>
      <c r="F343" s="1">
        <v>6537</v>
      </c>
      <c r="G343" s="1">
        <v>8556</v>
      </c>
      <c r="H343" s="1"/>
      <c r="I343" s="1"/>
      <c r="J343" s="1"/>
      <c r="K343" s="1">
        <v>15093</v>
      </c>
      <c r="L343" s="1"/>
    </row>
    <row r="344" spans="1:12" x14ac:dyDescent="0.2">
      <c r="A344" t="s">
        <v>80</v>
      </c>
      <c r="B344" s="9">
        <v>826669</v>
      </c>
      <c r="C344" s="21">
        <f t="shared" ca="1" si="6"/>
        <v>42116</v>
      </c>
      <c r="D344" t="s">
        <v>2</v>
      </c>
      <c r="E344" s="4">
        <v>18</v>
      </c>
      <c r="F344" s="1">
        <v>3152</v>
      </c>
      <c r="G344" s="1">
        <v>5671</v>
      </c>
      <c r="H344" s="1"/>
      <c r="I344" s="1"/>
      <c r="J344" s="1"/>
      <c r="K344" s="1">
        <v>8823</v>
      </c>
      <c r="L344" s="1"/>
    </row>
    <row r="345" spans="1:12" x14ac:dyDescent="0.2">
      <c r="A345" t="s">
        <v>317</v>
      </c>
      <c r="B345" s="9">
        <v>31778</v>
      </c>
      <c r="C345" s="21">
        <f t="shared" ca="1" si="6"/>
        <v>42117</v>
      </c>
      <c r="D345" t="s">
        <v>306</v>
      </c>
      <c r="E345" s="4">
        <v>28</v>
      </c>
      <c r="F345" s="1">
        <v>1255</v>
      </c>
      <c r="G345" s="1">
        <v>3736</v>
      </c>
      <c r="H345" s="1"/>
      <c r="I345" s="1"/>
      <c r="J345" s="1"/>
      <c r="K345" s="1">
        <v>4991</v>
      </c>
      <c r="L345" s="1"/>
    </row>
    <row r="346" spans="1:12" x14ac:dyDescent="0.2">
      <c r="A346" t="s">
        <v>40</v>
      </c>
      <c r="B346" s="9">
        <v>1106839</v>
      </c>
      <c r="C346" s="21">
        <f t="shared" ca="1" si="6"/>
        <v>42115</v>
      </c>
      <c r="D346" t="s">
        <v>28</v>
      </c>
      <c r="E346" s="4">
        <v>39</v>
      </c>
      <c r="F346" s="1">
        <v>3585</v>
      </c>
      <c r="G346" s="1">
        <v>690</v>
      </c>
      <c r="H346" s="1"/>
      <c r="I346" s="1"/>
      <c r="J346" s="1"/>
      <c r="K346" s="1">
        <v>2137</v>
      </c>
      <c r="L346" s="1"/>
    </row>
    <row r="347" spans="1:12" x14ac:dyDescent="0.2">
      <c r="A347" t="s">
        <v>310</v>
      </c>
      <c r="B347" s="9">
        <v>1023142</v>
      </c>
      <c r="C347" s="21">
        <f t="shared" ca="1" si="6"/>
        <v>42122</v>
      </c>
      <c r="D347" t="s">
        <v>306</v>
      </c>
      <c r="E347" s="4">
        <v>28</v>
      </c>
      <c r="F347" s="1">
        <v>7463</v>
      </c>
      <c r="G347" s="1">
        <v>2774</v>
      </c>
      <c r="H347" s="1"/>
      <c r="I347" s="1"/>
      <c r="J347" s="1"/>
      <c r="K347" s="1">
        <v>5118</v>
      </c>
      <c r="L347" s="1"/>
    </row>
    <row r="348" spans="1:12" x14ac:dyDescent="0.2">
      <c r="A348" t="s">
        <v>47</v>
      </c>
      <c r="B348" s="9">
        <v>1083282</v>
      </c>
      <c r="C348" s="21">
        <f t="shared" ca="1" si="6"/>
        <v>42122</v>
      </c>
      <c r="D348" t="s">
        <v>28</v>
      </c>
      <c r="E348" s="4">
        <v>39</v>
      </c>
      <c r="F348" s="1">
        <v>7750</v>
      </c>
      <c r="G348" s="1">
        <v>4444</v>
      </c>
      <c r="H348" s="1"/>
      <c r="I348" s="1"/>
      <c r="J348" s="1"/>
      <c r="K348" s="1">
        <v>12194</v>
      </c>
      <c r="L348" s="1"/>
    </row>
    <row r="349" spans="1:12" x14ac:dyDescent="0.2">
      <c r="A349" t="s">
        <v>303</v>
      </c>
      <c r="B349" s="9">
        <v>17899</v>
      </c>
      <c r="C349" s="21">
        <f t="shared" ca="1" si="6"/>
        <v>42115</v>
      </c>
      <c r="D349" t="s">
        <v>291</v>
      </c>
      <c r="E349" s="4">
        <v>37</v>
      </c>
      <c r="F349" s="1">
        <v>2094</v>
      </c>
      <c r="G349" s="1">
        <v>5170</v>
      </c>
      <c r="H349" s="1"/>
      <c r="I349" s="1"/>
      <c r="J349" s="1"/>
      <c r="K349" s="1">
        <v>7264</v>
      </c>
      <c r="L349" s="1"/>
    </row>
    <row r="350" spans="1:12" x14ac:dyDescent="0.2">
      <c r="A350" t="s">
        <v>36</v>
      </c>
      <c r="B350" s="9">
        <v>1027215</v>
      </c>
      <c r="C350" s="21">
        <f t="shared" ca="1" si="6"/>
        <v>42119</v>
      </c>
      <c r="D350" t="s">
        <v>28</v>
      </c>
      <c r="E350" s="4">
        <v>39</v>
      </c>
      <c r="F350" s="1">
        <v>5873</v>
      </c>
      <c r="G350" s="1">
        <v>6731</v>
      </c>
      <c r="H350" s="1"/>
      <c r="I350" s="1"/>
      <c r="J350" s="1"/>
      <c r="K350" s="1">
        <v>12604</v>
      </c>
      <c r="L350" s="1"/>
    </row>
    <row r="351" spans="1:12" x14ac:dyDescent="0.2">
      <c r="A351" t="s">
        <v>167</v>
      </c>
      <c r="B351" s="9">
        <v>42994</v>
      </c>
      <c r="C351" s="21">
        <f t="shared" ca="1" si="6"/>
        <v>42121</v>
      </c>
      <c r="D351" t="s">
        <v>2</v>
      </c>
      <c r="E351" s="4">
        <v>40</v>
      </c>
      <c r="F351" s="1">
        <v>3445</v>
      </c>
      <c r="G351" s="1">
        <v>9728</v>
      </c>
      <c r="H351" s="1"/>
      <c r="I351" s="1"/>
      <c r="J351" s="1"/>
      <c r="K351" s="1">
        <v>13173</v>
      </c>
      <c r="L351" s="1"/>
    </row>
    <row r="352" spans="1:12" x14ac:dyDescent="0.2">
      <c r="A352" t="s">
        <v>434</v>
      </c>
      <c r="B352" s="9">
        <v>1061170</v>
      </c>
      <c r="C352" s="21">
        <f t="shared" ca="1" si="6"/>
        <v>42124</v>
      </c>
      <c r="D352" t="s">
        <v>408</v>
      </c>
      <c r="E352" s="4">
        <v>9</v>
      </c>
      <c r="F352" s="1">
        <v>976</v>
      </c>
      <c r="G352" s="1">
        <v>9168</v>
      </c>
      <c r="H352" s="1"/>
      <c r="I352" s="1"/>
      <c r="J352" s="1"/>
      <c r="K352" s="1">
        <v>10144</v>
      </c>
      <c r="L352" s="1"/>
    </row>
    <row r="353" spans="1:12" x14ac:dyDescent="0.2">
      <c r="A353" t="s">
        <v>428</v>
      </c>
      <c r="B353" s="9">
        <v>1059748</v>
      </c>
      <c r="C353" s="21">
        <f t="shared" ca="1" si="6"/>
        <v>42116</v>
      </c>
      <c r="D353" t="s">
        <v>408</v>
      </c>
      <c r="E353" s="4">
        <v>9</v>
      </c>
      <c r="F353" s="1">
        <v>4283</v>
      </c>
      <c r="G353" s="1">
        <v>448</v>
      </c>
      <c r="H353" s="1"/>
      <c r="I353" s="1"/>
      <c r="J353" s="1"/>
      <c r="K353" s="1">
        <v>591</v>
      </c>
      <c r="L353" s="1"/>
    </row>
    <row r="354" spans="1:12" x14ac:dyDescent="0.2">
      <c r="A354" t="s">
        <v>185</v>
      </c>
      <c r="B354" s="9">
        <v>725625</v>
      </c>
      <c r="C354" s="21">
        <f t="shared" ca="1" si="6"/>
        <v>42120</v>
      </c>
      <c r="D354" t="s">
        <v>2</v>
      </c>
      <c r="E354" s="4">
        <v>40</v>
      </c>
      <c r="F354" s="1">
        <v>1171</v>
      </c>
      <c r="G354" s="1">
        <v>3556</v>
      </c>
      <c r="H354" s="1"/>
      <c r="I354" s="1"/>
      <c r="J354" s="1"/>
      <c r="K354" s="1">
        <v>4727</v>
      </c>
      <c r="L354" s="1"/>
    </row>
    <row r="355" spans="1:12" x14ac:dyDescent="0.2">
      <c r="A355" t="s">
        <v>89</v>
      </c>
      <c r="B355" s="9">
        <v>1141201</v>
      </c>
      <c r="C355" s="21">
        <f t="shared" ca="1" si="6"/>
        <v>42123</v>
      </c>
      <c r="D355" t="s">
        <v>2</v>
      </c>
      <c r="E355" s="4">
        <v>18</v>
      </c>
      <c r="F355" s="1">
        <v>7162</v>
      </c>
      <c r="G355" s="1">
        <v>9456</v>
      </c>
      <c r="H355" s="1"/>
      <c r="I355" s="1"/>
      <c r="J355" s="1"/>
      <c r="K355" s="1">
        <v>16618</v>
      </c>
      <c r="L355" s="1"/>
    </row>
    <row r="356" spans="1:12" x14ac:dyDescent="0.2">
      <c r="A356" t="s">
        <v>76</v>
      </c>
      <c r="B356" s="9">
        <v>59978</v>
      </c>
      <c r="C356" s="21">
        <f t="shared" ca="1" si="6"/>
        <v>42117</v>
      </c>
      <c r="D356" t="s">
        <v>2</v>
      </c>
      <c r="E356" s="4">
        <v>18</v>
      </c>
      <c r="F356" s="1">
        <v>1733</v>
      </c>
      <c r="G356" s="1">
        <v>9188</v>
      </c>
      <c r="H356" s="1"/>
      <c r="I356" s="1"/>
      <c r="J356" s="1"/>
      <c r="K356" s="1">
        <v>10921</v>
      </c>
      <c r="L356" s="1"/>
    </row>
    <row r="357" spans="1:12" x14ac:dyDescent="0.2">
      <c r="A357" t="s">
        <v>399</v>
      </c>
      <c r="B357" s="9">
        <v>1099486</v>
      </c>
      <c r="C357" s="21">
        <f t="shared" ca="1" si="6"/>
        <v>42118</v>
      </c>
      <c r="D357" t="s">
        <v>230</v>
      </c>
      <c r="E357" s="4">
        <v>38</v>
      </c>
      <c r="F357" s="1">
        <v>6973</v>
      </c>
      <c r="G357" s="1">
        <v>6153</v>
      </c>
      <c r="H357" s="1"/>
      <c r="I357" s="1"/>
      <c r="J357" s="1"/>
      <c r="K357" s="1">
        <v>13126</v>
      </c>
      <c r="L357" s="1"/>
    </row>
    <row r="358" spans="1:12" x14ac:dyDescent="0.2">
      <c r="A358" t="s">
        <v>29</v>
      </c>
      <c r="B358" s="9">
        <v>1146986</v>
      </c>
      <c r="C358" s="21">
        <f t="shared" ca="1" si="6"/>
        <v>42118</v>
      </c>
      <c r="D358" t="s">
        <v>28</v>
      </c>
      <c r="E358" s="4">
        <v>39</v>
      </c>
      <c r="F358" s="1">
        <v>8966</v>
      </c>
      <c r="G358" s="1">
        <v>8251</v>
      </c>
      <c r="H358" s="1"/>
      <c r="I358" s="1"/>
      <c r="J358" s="1"/>
      <c r="K358" s="1">
        <v>17217</v>
      </c>
      <c r="L358" s="1"/>
    </row>
    <row r="359" spans="1:12" x14ac:dyDescent="0.2">
      <c r="A359" t="s">
        <v>373</v>
      </c>
      <c r="B359" s="9">
        <v>1166717</v>
      </c>
      <c r="C359" s="21">
        <f t="shared" ca="1" si="6"/>
        <v>42117</v>
      </c>
      <c r="D359" t="s">
        <v>230</v>
      </c>
      <c r="E359" s="4">
        <v>38</v>
      </c>
      <c r="F359" s="1">
        <v>9166</v>
      </c>
      <c r="G359" s="1">
        <v>3240</v>
      </c>
      <c r="H359" s="1"/>
      <c r="I359" s="1"/>
      <c r="J359" s="1"/>
      <c r="K359" s="1">
        <v>6203</v>
      </c>
      <c r="L359" s="1"/>
    </row>
    <row r="360" spans="1:12" x14ac:dyDescent="0.2">
      <c r="A360" t="s">
        <v>312</v>
      </c>
      <c r="B360" s="9">
        <v>1207006</v>
      </c>
      <c r="C360" s="21">
        <f t="shared" ca="1" si="6"/>
        <v>42118</v>
      </c>
      <c r="D360" t="s">
        <v>306</v>
      </c>
      <c r="E360" s="4">
        <v>28</v>
      </c>
      <c r="F360" s="1">
        <v>5169</v>
      </c>
      <c r="G360" s="1">
        <v>2879</v>
      </c>
      <c r="H360" s="1"/>
      <c r="I360" s="1"/>
      <c r="J360" s="1"/>
      <c r="K360" s="1">
        <v>8048</v>
      </c>
      <c r="L360" s="1"/>
    </row>
    <row r="361" spans="1:12" x14ac:dyDescent="0.2">
      <c r="A361" t="s">
        <v>333</v>
      </c>
      <c r="B361" s="9">
        <v>1005882</v>
      </c>
      <c r="C361" s="21">
        <f t="shared" ca="1" si="6"/>
        <v>42122</v>
      </c>
      <c r="D361" t="s">
        <v>306</v>
      </c>
      <c r="E361" s="4">
        <v>28</v>
      </c>
      <c r="F361" s="1">
        <v>2700</v>
      </c>
      <c r="G361" s="1">
        <v>734</v>
      </c>
      <c r="H361" s="1"/>
      <c r="I361" s="1"/>
      <c r="J361" s="1"/>
      <c r="K361" s="1">
        <v>1717</v>
      </c>
      <c r="L361" s="1"/>
    </row>
    <row r="362" spans="1:12" x14ac:dyDescent="0.2">
      <c r="A362" t="s">
        <v>51</v>
      </c>
      <c r="B362" s="9">
        <v>1079907</v>
      </c>
      <c r="C362" s="21">
        <f t="shared" ca="1" si="6"/>
        <v>42117</v>
      </c>
      <c r="D362" t="s">
        <v>463</v>
      </c>
      <c r="E362" s="4">
        <v>12</v>
      </c>
      <c r="F362" s="1">
        <v>5679</v>
      </c>
      <c r="G362" s="1">
        <v>1233</v>
      </c>
      <c r="H362" s="1"/>
      <c r="I362" s="1"/>
      <c r="J362" s="1"/>
      <c r="K362" s="1">
        <v>3456</v>
      </c>
      <c r="L362" s="1"/>
    </row>
    <row r="363" spans="1:12" x14ac:dyDescent="0.2">
      <c r="A363" t="s">
        <v>161</v>
      </c>
      <c r="B363" s="9">
        <v>842869</v>
      </c>
      <c r="C363" s="21">
        <f t="shared" ca="1" si="6"/>
        <v>42116</v>
      </c>
      <c r="D363" t="s">
        <v>2</v>
      </c>
      <c r="E363" s="4">
        <v>33</v>
      </c>
      <c r="F363" s="1">
        <v>3782</v>
      </c>
      <c r="G363" s="1">
        <v>2854</v>
      </c>
      <c r="H363" s="1"/>
      <c r="I363" s="1"/>
      <c r="J363" s="1"/>
      <c r="K363" s="1">
        <v>6636</v>
      </c>
      <c r="L363" s="1"/>
    </row>
    <row r="364" spans="1:12" x14ac:dyDescent="0.2">
      <c r="A364" t="s">
        <v>437</v>
      </c>
      <c r="B364" s="9">
        <v>1127704</v>
      </c>
      <c r="C364" s="21">
        <f t="shared" ca="1" si="6"/>
        <v>42120</v>
      </c>
      <c r="D364" t="s">
        <v>408</v>
      </c>
      <c r="E364" s="4">
        <v>9</v>
      </c>
      <c r="F364" s="1">
        <v>276</v>
      </c>
      <c r="G364" s="1">
        <v>8241</v>
      </c>
      <c r="H364" s="1"/>
      <c r="I364" s="1"/>
      <c r="J364" s="1"/>
      <c r="K364" s="1">
        <v>8517</v>
      </c>
      <c r="L364" s="1"/>
    </row>
    <row r="365" spans="1:12" x14ac:dyDescent="0.2">
      <c r="A365" t="s">
        <v>134</v>
      </c>
      <c r="B365" s="9">
        <v>884278</v>
      </c>
      <c r="C365" s="21">
        <f t="shared" ca="1" si="6"/>
        <v>42117</v>
      </c>
      <c r="D365" t="s">
        <v>2</v>
      </c>
      <c r="E365" s="4">
        <v>33</v>
      </c>
      <c r="F365" s="1">
        <v>1665</v>
      </c>
      <c r="G365" s="1">
        <v>4289</v>
      </c>
      <c r="H365" s="1"/>
      <c r="I365" s="1"/>
      <c r="J365" s="1"/>
      <c r="K365" s="1">
        <v>5954</v>
      </c>
      <c r="L365" s="1"/>
    </row>
    <row r="366" spans="1:12" x14ac:dyDescent="0.2">
      <c r="A366" t="s">
        <v>245</v>
      </c>
      <c r="B366" s="9">
        <v>1100981</v>
      </c>
      <c r="C366" s="21">
        <f t="shared" ca="1" si="6"/>
        <v>42123</v>
      </c>
      <c r="D366" t="s">
        <v>230</v>
      </c>
      <c r="E366" s="4">
        <v>25</v>
      </c>
      <c r="F366" s="1">
        <v>1518</v>
      </c>
      <c r="G366" s="1">
        <v>7825</v>
      </c>
      <c r="H366" s="1"/>
      <c r="I366" s="1"/>
      <c r="J366" s="1"/>
      <c r="K366" s="1">
        <v>9343</v>
      </c>
      <c r="L366" s="1"/>
    </row>
    <row r="367" spans="1:12" x14ac:dyDescent="0.2">
      <c r="A367" t="s">
        <v>189</v>
      </c>
      <c r="B367" s="9">
        <v>335932</v>
      </c>
      <c r="C367" s="21">
        <f t="shared" ca="1" si="6"/>
        <v>42123</v>
      </c>
      <c r="D367" t="s">
        <v>2</v>
      </c>
      <c r="E367" s="4">
        <v>40</v>
      </c>
      <c r="F367" s="1">
        <v>1194</v>
      </c>
      <c r="G367" s="1">
        <v>9718</v>
      </c>
      <c r="H367" s="1"/>
      <c r="I367" s="1"/>
      <c r="J367" s="1"/>
      <c r="K367" s="1">
        <v>10912</v>
      </c>
      <c r="L367" s="1"/>
    </row>
    <row r="368" spans="1:12" x14ac:dyDescent="0.2">
      <c r="A368" t="s">
        <v>326</v>
      </c>
      <c r="B368" s="9">
        <v>1041840</v>
      </c>
      <c r="C368" s="21">
        <f t="shared" ca="1" si="6"/>
        <v>42124</v>
      </c>
      <c r="D368" t="s">
        <v>306</v>
      </c>
      <c r="E368" s="4">
        <v>28</v>
      </c>
      <c r="F368" s="1">
        <v>5564</v>
      </c>
      <c r="G368" s="1">
        <v>8798</v>
      </c>
      <c r="H368" s="1"/>
      <c r="I368" s="1"/>
      <c r="J368" s="1"/>
      <c r="K368" s="1">
        <v>14362</v>
      </c>
      <c r="L368" s="1"/>
    </row>
    <row r="369" spans="1:12" x14ac:dyDescent="0.2">
      <c r="A369" t="s">
        <v>188</v>
      </c>
      <c r="B369" s="9">
        <v>754951</v>
      </c>
      <c r="C369" s="21">
        <f t="shared" ca="1" si="6"/>
        <v>42124</v>
      </c>
      <c r="D369" t="s">
        <v>2</v>
      </c>
      <c r="E369" s="4">
        <v>40</v>
      </c>
      <c r="F369" s="1">
        <v>3415</v>
      </c>
      <c r="G369" s="1">
        <v>4283</v>
      </c>
      <c r="H369" s="1"/>
      <c r="I369" s="1"/>
      <c r="J369" s="1"/>
      <c r="K369" s="1">
        <v>7698</v>
      </c>
      <c r="L369" s="1"/>
    </row>
    <row r="370" spans="1:12" x14ac:dyDescent="0.2">
      <c r="A370" t="s">
        <v>377</v>
      </c>
      <c r="B370" s="9">
        <v>212978</v>
      </c>
      <c r="C370" s="21">
        <f t="shared" ca="1" si="6"/>
        <v>42117</v>
      </c>
      <c r="D370" t="s">
        <v>230</v>
      </c>
      <c r="E370" s="4">
        <v>38</v>
      </c>
      <c r="F370" s="1">
        <v>8415</v>
      </c>
      <c r="G370" s="1">
        <v>7178</v>
      </c>
      <c r="H370" s="1"/>
      <c r="I370" s="1"/>
      <c r="J370" s="1"/>
      <c r="K370" s="1">
        <v>15593</v>
      </c>
      <c r="L370" s="1"/>
    </row>
    <row r="371" spans="1:12" x14ac:dyDescent="0.2">
      <c r="A371" t="s">
        <v>436</v>
      </c>
      <c r="B371" s="9">
        <v>1105026</v>
      </c>
      <c r="C371" s="21">
        <f t="shared" ca="1" si="6"/>
        <v>42118</v>
      </c>
      <c r="D371" t="s">
        <v>408</v>
      </c>
      <c r="E371" s="4">
        <v>9</v>
      </c>
      <c r="F371" s="1">
        <v>5131</v>
      </c>
      <c r="G371" s="1">
        <v>2458</v>
      </c>
      <c r="H371" s="1"/>
      <c r="I371" s="1"/>
      <c r="J371" s="1"/>
      <c r="K371" s="1">
        <v>7589</v>
      </c>
      <c r="L371" s="1"/>
    </row>
    <row r="372" spans="1:12" x14ac:dyDescent="0.2">
      <c r="A372" t="s">
        <v>250</v>
      </c>
      <c r="B372" s="9">
        <v>1069164</v>
      </c>
      <c r="C372" s="21">
        <f t="shared" ca="1" si="6"/>
        <v>42120</v>
      </c>
      <c r="D372" t="s">
        <v>230</v>
      </c>
      <c r="E372" s="4">
        <v>25</v>
      </c>
      <c r="F372" s="1">
        <v>6387</v>
      </c>
      <c r="G372" s="1">
        <v>7751</v>
      </c>
      <c r="H372" s="1"/>
      <c r="I372" s="1"/>
      <c r="J372" s="1"/>
      <c r="K372" s="1">
        <v>14138</v>
      </c>
      <c r="L372" s="1"/>
    </row>
    <row r="373" spans="1:12" x14ac:dyDescent="0.2">
      <c r="A373" t="s">
        <v>279</v>
      </c>
      <c r="B373" s="9">
        <v>1201091</v>
      </c>
      <c r="C373" s="21">
        <f t="shared" ca="1" si="6"/>
        <v>42123</v>
      </c>
      <c r="D373" t="s">
        <v>256</v>
      </c>
      <c r="E373" s="4">
        <v>19</v>
      </c>
      <c r="F373" s="1">
        <v>7882</v>
      </c>
      <c r="G373" s="1">
        <v>5669</v>
      </c>
      <c r="H373" s="1"/>
      <c r="I373" s="1"/>
      <c r="J373" s="1"/>
      <c r="K373" s="1">
        <v>13551</v>
      </c>
      <c r="L373" s="1"/>
    </row>
    <row r="374" spans="1:12" x14ac:dyDescent="0.2">
      <c r="A374" t="s">
        <v>286</v>
      </c>
      <c r="B374" s="9">
        <v>43510</v>
      </c>
      <c r="C374" s="21">
        <f t="shared" ca="1" si="6"/>
        <v>42125</v>
      </c>
      <c r="D374" t="s">
        <v>256</v>
      </c>
      <c r="E374" s="4">
        <v>19</v>
      </c>
      <c r="F374" s="1">
        <v>7160</v>
      </c>
      <c r="G374" s="1">
        <v>1833</v>
      </c>
      <c r="H374" s="1"/>
      <c r="I374" s="1"/>
      <c r="J374" s="1"/>
      <c r="K374" s="1">
        <v>4496</v>
      </c>
      <c r="L374" s="1"/>
    </row>
    <row r="375" spans="1:12" x14ac:dyDescent="0.2">
      <c r="A375" t="s">
        <v>119</v>
      </c>
      <c r="B375" s="9">
        <v>38261</v>
      </c>
      <c r="C375" s="21">
        <f t="shared" ca="1" si="6"/>
        <v>42124</v>
      </c>
      <c r="D375" t="s">
        <v>291</v>
      </c>
      <c r="E375" s="4">
        <v>14</v>
      </c>
      <c r="F375" s="1">
        <v>876</v>
      </c>
      <c r="G375" s="1">
        <v>3201</v>
      </c>
      <c r="H375" s="1"/>
      <c r="I375" s="1"/>
      <c r="J375" s="1"/>
      <c r="K375" s="1">
        <v>4077</v>
      </c>
      <c r="L375" s="1"/>
    </row>
    <row r="376" spans="1:12" x14ac:dyDescent="0.2">
      <c r="A376" t="s">
        <v>156</v>
      </c>
      <c r="B376" s="9">
        <v>200034</v>
      </c>
      <c r="C376" s="21">
        <f t="shared" ca="1" si="6"/>
        <v>42121</v>
      </c>
      <c r="D376" t="s">
        <v>2</v>
      </c>
      <c r="E376" s="4">
        <v>33</v>
      </c>
      <c r="F376" s="1">
        <v>8458</v>
      </c>
      <c r="G376" s="1">
        <v>2259</v>
      </c>
      <c r="H376" s="1"/>
      <c r="I376" s="1"/>
      <c r="J376" s="1"/>
      <c r="K376" s="1">
        <v>5358</v>
      </c>
      <c r="L376" s="1"/>
    </row>
    <row r="377" spans="1:12" x14ac:dyDescent="0.2">
      <c r="A377" t="s">
        <v>44</v>
      </c>
      <c r="B377" s="9">
        <v>1199823</v>
      </c>
      <c r="C377" s="21">
        <f t="shared" ca="1" si="6"/>
        <v>42121</v>
      </c>
      <c r="D377" t="s">
        <v>28</v>
      </c>
      <c r="E377" s="4">
        <v>39</v>
      </c>
      <c r="F377" s="1">
        <v>5594</v>
      </c>
      <c r="G377" s="1">
        <v>3774</v>
      </c>
      <c r="H377" s="1"/>
      <c r="I377" s="1"/>
      <c r="J377" s="1"/>
      <c r="K377" s="1">
        <v>9368</v>
      </c>
      <c r="L377" s="1"/>
    </row>
    <row r="378" spans="1:12" x14ac:dyDescent="0.2">
      <c r="A378" t="s">
        <v>221</v>
      </c>
      <c r="B378" s="9">
        <v>446599</v>
      </c>
      <c r="C378" s="21">
        <f t="shared" ca="1" si="6"/>
        <v>42116</v>
      </c>
      <c r="D378" t="s">
        <v>2</v>
      </c>
      <c r="E378" s="4">
        <v>40</v>
      </c>
      <c r="F378" s="1">
        <v>6025</v>
      </c>
      <c r="G378" s="1">
        <v>8224</v>
      </c>
      <c r="H378" s="1"/>
      <c r="I378" s="1"/>
      <c r="J378" s="1"/>
      <c r="K378" s="1">
        <v>14249</v>
      </c>
      <c r="L378" s="1"/>
    </row>
    <row r="379" spans="1:12" x14ac:dyDescent="0.2">
      <c r="A379" t="s">
        <v>197</v>
      </c>
      <c r="B379" s="9">
        <v>684104</v>
      </c>
      <c r="C379" s="21">
        <f t="shared" ca="1" si="6"/>
        <v>42121</v>
      </c>
      <c r="D379" t="s">
        <v>2</v>
      </c>
      <c r="E379" s="4">
        <v>40</v>
      </c>
      <c r="F379" s="1">
        <v>1817</v>
      </c>
      <c r="G379" s="1">
        <v>2023</v>
      </c>
      <c r="H379" s="1"/>
      <c r="I379" s="1"/>
      <c r="J379" s="1"/>
      <c r="K379" s="1">
        <v>3840</v>
      </c>
      <c r="L379" s="1"/>
    </row>
    <row r="380" spans="1:12" x14ac:dyDescent="0.2">
      <c r="A380" t="s">
        <v>272</v>
      </c>
      <c r="B380" s="9">
        <v>1245944</v>
      </c>
      <c r="C380" s="21">
        <f t="shared" ca="1" si="6"/>
        <v>42120</v>
      </c>
      <c r="D380" t="s">
        <v>256</v>
      </c>
      <c r="E380" s="4">
        <v>19</v>
      </c>
      <c r="F380" s="1">
        <v>5932</v>
      </c>
      <c r="G380" s="1">
        <v>5573</v>
      </c>
      <c r="H380" s="1"/>
      <c r="I380" s="1"/>
      <c r="J380" s="1"/>
      <c r="K380" s="1">
        <v>11505</v>
      </c>
      <c r="L380" s="1"/>
    </row>
    <row r="381" spans="1:12" x14ac:dyDescent="0.2">
      <c r="A381" t="s">
        <v>240</v>
      </c>
      <c r="B381" s="9">
        <v>1185347</v>
      </c>
      <c r="C381" s="21">
        <f t="shared" ca="1" si="6"/>
        <v>42117</v>
      </c>
      <c r="D381" t="s">
        <v>230</v>
      </c>
      <c r="E381" s="4">
        <v>25</v>
      </c>
      <c r="F381" s="1">
        <v>1780</v>
      </c>
      <c r="G381" s="1">
        <v>8363</v>
      </c>
      <c r="H381" s="1"/>
      <c r="I381" s="1"/>
      <c r="J381" s="1"/>
      <c r="K381" s="1">
        <v>10143</v>
      </c>
      <c r="L381" s="1"/>
    </row>
    <row r="382" spans="1:12" x14ac:dyDescent="0.2">
      <c r="A382" t="s">
        <v>438</v>
      </c>
      <c r="B382" s="9">
        <v>10323</v>
      </c>
      <c r="C382" s="21">
        <f t="shared" ca="1" si="6"/>
        <v>42121</v>
      </c>
      <c r="D382" t="s">
        <v>408</v>
      </c>
      <c r="E382" s="4">
        <v>9</v>
      </c>
      <c r="F382" s="1">
        <v>4511</v>
      </c>
      <c r="G382" s="1">
        <v>8599</v>
      </c>
      <c r="H382" s="1"/>
      <c r="I382" s="1"/>
      <c r="J382" s="1"/>
      <c r="K382" s="1">
        <v>13110</v>
      </c>
      <c r="L382" s="1"/>
    </row>
    <row r="383" spans="1:12" x14ac:dyDescent="0.2">
      <c r="A383" t="s">
        <v>324</v>
      </c>
      <c r="B383" s="9">
        <v>1124979</v>
      </c>
      <c r="C383" s="21">
        <f t="shared" ca="1" si="6"/>
        <v>42115</v>
      </c>
      <c r="D383" t="s">
        <v>306</v>
      </c>
      <c r="E383" s="4">
        <v>28</v>
      </c>
      <c r="F383" s="1">
        <v>5694</v>
      </c>
      <c r="G383" s="1">
        <v>2267</v>
      </c>
      <c r="H383" s="1"/>
      <c r="I383" s="1"/>
      <c r="J383" s="1"/>
      <c r="K383" s="1">
        <v>3980</v>
      </c>
      <c r="L383" s="1"/>
    </row>
    <row r="384" spans="1:12" x14ac:dyDescent="0.2">
      <c r="A384" t="s">
        <v>91</v>
      </c>
      <c r="B384" s="9">
        <v>874957</v>
      </c>
      <c r="C384" s="21">
        <f t="shared" ca="1" si="6"/>
        <v>42118</v>
      </c>
      <c r="D384" t="s">
        <v>2</v>
      </c>
      <c r="E384" s="4">
        <v>18</v>
      </c>
      <c r="F384" s="1">
        <v>5434</v>
      </c>
      <c r="G384" s="1">
        <v>9013</v>
      </c>
      <c r="H384" s="1"/>
      <c r="I384" s="1"/>
      <c r="J384" s="1"/>
      <c r="K384" s="1">
        <v>14447</v>
      </c>
      <c r="L384" s="1"/>
    </row>
    <row r="385" spans="1:12" x14ac:dyDescent="0.2">
      <c r="A385" t="s">
        <v>182</v>
      </c>
      <c r="B385" s="9">
        <v>346578</v>
      </c>
      <c r="C385" s="21">
        <f t="shared" ca="1" si="6"/>
        <v>42117</v>
      </c>
      <c r="D385" t="s">
        <v>2</v>
      </c>
      <c r="E385" s="4">
        <v>40</v>
      </c>
      <c r="F385" s="1">
        <v>4215</v>
      </c>
      <c r="G385" s="1">
        <v>8823</v>
      </c>
      <c r="H385" s="1"/>
      <c r="I385" s="1"/>
      <c r="J385" s="1"/>
      <c r="K385" s="1">
        <v>13038</v>
      </c>
      <c r="L385" s="1"/>
    </row>
    <row r="386" spans="1:12" x14ac:dyDescent="0.2">
      <c r="A386" t="s">
        <v>92</v>
      </c>
      <c r="B386" s="9">
        <v>649406</v>
      </c>
      <c r="C386" s="21">
        <f t="shared" ca="1" si="6"/>
        <v>42119</v>
      </c>
      <c r="D386" t="s">
        <v>2</v>
      </c>
      <c r="E386" s="4">
        <v>18</v>
      </c>
      <c r="F386" s="1">
        <v>7468</v>
      </c>
      <c r="G386" s="1">
        <v>7421</v>
      </c>
      <c r="H386" s="1"/>
      <c r="I386" s="1"/>
      <c r="J386" s="1"/>
      <c r="K386" s="1">
        <v>14889</v>
      </c>
      <c r="L386" s="1"/>
    </row>
    <row r="387" spans="1:12" x14ac:dyDescent="0.2">
      <c r="A387" t="s">
        <v>420</v>
      </c>
      <c r="B387" s="9">
        <v>1053204</v>
      </c>
      <c r="C387" s="21">
        <f t="shared" ca="1" si="6"/>
        <v>42120</v>
      </c>
      <c r="D387" t="s">
        <v>408</v>
      </c>
      <c r="E387" s="4">
        <v>9</v>
      </c>
      <c r="F387" s="1">
        <v>7352</v>
      </c>
      <c r="G387" s="1">
        <v>5874</v>
      </c>
      <c r="H387" s="1"/>
      <c r="I387" s="1"/>
      <c r="J387" s="1"/>
      <c r="K387" s="1">
        <v>13226</v>
      </c>
      <c r="L387" s="1"/>
    </row>
    <row r="388" spans="1:12" x14ac:dyDescent="0.2">
      <c r="A388" t="s">
        <v>39</v>
      </c>
      <c r="B388" s="9">
        <v>1083928</v>
      </c>
      <c r="C388" s="21">
        <f t="shared" ca="1" si="6"/>
        <v>42116</v>
      </c>
      <c r="D388" t="s">
        <v>28</v>
      </c>
      <c r="E388" s="4">
        <v>39</v>
      </c>
      <c r="F388" s="1">
        <v>7051</v>
      </c>
      <c r="G388" s="1">
        <v>3215</v>
      </c>
      <c r="H388" s="1"/>
      <c r="I388" s="1"/>
      <c r="J388" s="1"/>
      <c r="K388" s="1">
        <v>10266</v>
      </c>
      <c r="L388" s="1"/>
    </row>
    <row r="389" spans="1:12" x14ac:dyDescent="0.2">
      <c r="A389" t="s">
        <v>445</v>
      </c>
      <c r="B389" s="9">
        <v>1057982</v>
      </c>
      <c r="C389" s="21">
        <f t="shared" ca="1" si="6"/>
        <v>42122</v>
      </c>
      <c r="D389" t="s">
        <v>442</v>
      </c>
      <c r="E389" s="4">
        <v>10</v>
      </c>
      <c r="F389" s="1">
        <v>1063</v>
      </c>
      <c r="G389" s="1">
        <v>8526</v>
      </c>
      <c r="H389" s="1"/>
      <c r="I389" s="1"/>
      <c r="J389" s="1"/>
      <c r="K389" s="1">
        <v>9589</v>
      </c>
      <c r="L389" s="1"/>
    </row>
    <row r="390" spans="1:12" x14ac:dyDescent="0.2">
      <c r="A390" t="s">
        <v>379</v>
      </c>
      <c r="B390" s="9">
        <v>565501</v>
      </c>
      <c r="C390" s="21">
        <f t="shared" ca="1" si="6"/>
        <v>42124</v>
      </c>
      <c r="D390" t="s">
        <v>230</v>
      </c>
      <c r="E390" s="4">
        <v>38</v>
      </c>
      <c r="F390" s="1">
        <v>7279</v>
      </c>
      <c r="G390" s="1">
        <v>1473</v>
      </c>
      <c r="H390" s="1"/>
      <c r="I390" s="1"/>
      <c r="J390" s="1"/>
      <c r="K390" s="1">
        <v>4376</v>
      </c>
      <c r="L390" s="1"/>
    </row>
    <row r="391" spans="1:12" x14ac:dyDescent="0.2">
      <c r="A391" t="s">
        <v>358</v>
      </c>
      <c r="B391" s="9">
        <v>1154870</v>
      </c>
      <c r="C391" s="21">
        <f t="shared" ca="1" si="6"/>
        <v>42124</v>
      </c>
      <c r="D391" t="s">
        <v>230</v>
      </c>
      <c r="E391" s="4">
        <v>38</v>
      </c>
      <c r="F391" s="1">
        <v>7999</v>
      </c>
      <c r="G391" s="1">
        <v>9816</v>
      </c>
      <c r="H391" s="1"/>
      <c r="I391" s="1"/>
      <c r="J391" s="1"/>
      <c r="K391" s="1">
        <v>17815</v>
      </c>
      <c r="L391" s="1"/>
    </row>
    <row r="392" spans="1:12" x14ac:dyDescent="0.2">
      <c r="A392" t="s">
        <v>157</v>
      </c>
      <c r="B392" s="9">
        <v>621870</v>
      </c>
      <c r="C392" s="21">
        <f t="shared" ca="1" si="6"/>
        <v>42125</v>
      </c>
      <c r="D392" t="s">
        <v>2</v>
      </c>
      <c r="E392" s="4">
        <v>33</v>
      </c>
      <c r="F392" s="1">
        <v>4469</v>
      </c>
      <c r="G392" s="1">
        <v>627</v>
      </c>
      <c r="H392" s="1"/>
      <c r="I392" s="1"/>
      <c r="J392" s="1"/>
      <c r="K392" s="1">
        <v>637</v>
      </c>
      <c r="L392" s="1"/>
    </row>
    <row r="393" spans="1:12" x14ac:dyDescent="0.2">
      <c r="A393" t="s">
        <v>77</v>
      </c>
      <c r="B393" s="9">
        <v>325309</v>
      </c>
      <c r="C393" s="21">
        <f t="shared" ca="1" si="6"/>
        <v>42116</v>
      </c>
      <c r="D393" t="s">
        <v>2</v>
      </c>
      <c r="E393" s="4">
        <v>18</v>
      </c>
      <c r="F393" s="1">
        <v>677</v>
      </c>
      <c r="G393" s="1">
        <v>8714</v>
      </c>
      <c r="H393" s="1"/>
      <c r="I393" s="1"/>
      <c r="J393" s="1"/>
      <c r="K393" s="1">
        <v>9391</v>
      </c>
      <c r="L393" s="1"/>
    </row>
    <row r="394" spans="1:12" x14ac:dyDescent="0.2">
      <c r="A394" t="s">
        <v>253</v>
      </c>
      <c r="B394" s="9">
        <v>1054116</v>
      </c>
      <c r="C394" s="21">
        <f t="shared" ca="1" si="6"/>
        <v>42118</v>
      </c>
      <c r="D394" t="s">
        <v>230</v>
      </c>
      <c r="E394" s="4">
        <v>25</v>
      </c>
      <c r="F394" s="1">
        <v>7585</v>
      </c>
      <c r="G394" s="1">
        <v>6294</v>
      </c>
      <c r="H394" s="1"/>
      <c r="I394" s="1"/>
      <c r="J394" s="1"/>
      <c r="K394" s="1">
        <v>13879</v>
      </c>
      <c r="L394" s="1"/>
    </row>
    <row r="395" spans="1:12" x14ac:dyDescent="0.2">
      <c r="A395" t="s">
        <v>449</v>
      </c>
      <c r="B395" s="9">
        <v>466129</v>
      </c>
      <c r="C395" s="21">
        <f t="shared" ca="1" si="6"/>
        <v>42116</v>
      </c>
      <c r="D395" t="s">
        <v>442</v>
      </c>
      <c r="E395" s="4">
        <v>10</v>
      </c>
      <c r="F395" s="1">
        <v>5100</v>
      </c>
      <c r="G395" s="1">
        <v>7024</v>
      </c>
      <c r="H395" s="1"/>
      <c r="I395" s="1"/>
      <c r="J395" s="1"/>
      <c r="K395" s="1">
        <v>12124</v>
      </c>
      <c r="L395" s="1"/>
    </row>
    <row r="396" spans="1:12" x14ac:dyDescent="0.2">
      <c r="A396" t="s">
        <v>341</v>
      </c>
      <c r="B396" s="9">
        <v>1221968</v>
      </c>
      <c r="C396" s="21">
        <f t="shared" ca="1" si="6"/>
        <v>42116</v>
      </c>
      <c r="D396" t="s">
        <v>306</v>
      </c>
      <c r="E396" s="4">
        <v>28</v>
      </c>
      <c r="F396" s="1">
        <v>7931</v>
      </c>
      <c r="G396" s="1">
        <v>7770</v>
      </c>
      <c r="H396" s="1"/>
      <c r="I396" s="1"/>
      <c r="J396" s="1"/>
      <c r="K396" s="1">
        <v>15701</v>
      </c>
      <c r="L396" s="1"/>
    </row>
    <row r="397" spans="1:12" x14ac:dyDescent="0.2">
      <c r="A397" t="s">
        <v>416</v>
      </c>
      <c r="B397" s="9">
        <v>1135417</v>
      </c>
      <c r="C397" s="21">
        <f t="shared" ca="1" si="6"/>
        <v>42117</v>
      </c>
      <c r="D397" t="s">
        <v>408</v>
      </c>
      <c r="E397" s="4">
        <v>9</v>
      </c>
      <c r="F397" s="1">
        <v>4168</v>
      </c>
      <c r="G397" s="1">
        <v>2555</v>
      </c>
      <c r="H397" s="1"/>
      <c r="I397" s="1"/>
      <c r="J397" s="1"/>
      <c r="K397" s="1">
        <v>6723</v>
      </c>
      <c r="L397" s="1"/>
    </row>
    <row r="398" spans="1:12" x14ac:dyDescent="0.2">
      <c r="A398" t="s">
        <v>257</v>
      </c>
      <c r="B398" s="9">
        <v>1110501</v>
      </c>
      <c r="C398" s="21">
        <f t="shared" ca="1" si="6"/>
        <v>42123</v>
      </c>
      <c r="D398" t="s">
        <v>256</v>
      </c>
      <c r="E398" s="4">
        <v>19</v>
      </c>
      <c r="F398" s="1">
        <v>9060</v>
      </c>
      <c r="G398" s="1">
        <v>2559</v>
      </c>
      <c r="H398" s="1"/>
      <c r="I398" s="1"/>
      <c r="J398" s="1"/>
      <c r="K398" s="1">
        <v>5809</v>
      </c>
      <c r="L398" s="1"/>
    </row>
    <row r="399" spans="1:12" x14ac:dyDescent="0.2">
      <c r="A399" t="s">
        <v>66</v>
      </c>
      <c r="B399" s="9">
        <v>715182</v>
      </c>
      <c r="C399" s="21">
        <f t="shared" ca="1" si="6"/>
        <v>42123</v>
      </c>
      <c r="D399" t="s">
        <v>2</v>
      </c>
      <c r="E399" s="4">
        <v>18</v>
      </c>
      <c r="F399" s="1">
        <v>9888</v>
      </c>
      <c r="G399" s="1">
        <v>3845</v>
      </c>
      <c r="H399" s="1"/>
      <c r="I399" s="1"/>
      <c r="J399" s="1"/>
      <c r="K399" s="1">
        <v>6866</v>
      </c>
      <c r="L399" s="1"/>
    </row>
    <row r="400" spans="1:12" x14ac:dyDescent="0.2">
      <c r="A400" t="s">
        <v>336</v>
      </c>
      <c r="B400" s="9">
        <v>35877</v>
      </c>
      <c r="C400" s="21">
        <f t="shared" ca="1" si="6"/>
        <v>42118</v>
      </c>
      <c r="D400" t="s">
        <v>306</v>
      </c>
      <c r="E400" s="4">
        <v>28</v>
      </c>
      <c r="F400" s="1">
        <v>3629</v>
      </c>
      <c r="G400" s="1">
        <v>6115</v>
      </c>
      <c r="H400" s="1"/>
      <c r="I400" s="1"/>
      <c r="J400" s="1"/>
      <c r="K400" s="1">
        <v>9744</v>
      </c>
      <c r="L400" s="1"/>
    </row>
    <row r="401" spans="1:12" x14ac:dyDescent="0.2">
      <c r="A401" t="s">
        <v>13</v>
      </c>
      <c r="B401" s="9">
        <v>99206</v>
      </c>
      <c r="C401" s="21">
        <f t="shared" ca="1" si="6"/>
        <v>42119</v>
      </c>
      <c r="D401" t="s">
        <v>442</v>
      </c>
      <c r="E401" s="4">
        <v>10</v>
      </c>
      <c r="F401" s="1">
        <v>792</v>
      </c>
      <c r="G401" s="1">
        <v>5437</v>
      </c>
      <c r="H401" s="1"/>
      <c r="I401" s="1"/>
      <c r="J401" s="1"/>
      <c r="K401" s="1">
        <v>6229</v>
      </c>
      <c r="L401" s="1"/>
    </row>
    <row r="402" spans="1:12" x14ac:dyDescent="0.2">
      <c r="A402" t="s">
        <v>220</v>
      </c>
      <c r="B402" s="9">
        <v>98272</v>
      </c>
      <c r="C402" s="21">
        <f t="shared" ref="C402:C454" ca="1" si="7">TODAY()-RIGHT(B402,1)-IF(LEFT(B402,1)="1",1,0)</f>
        <v>42123</v>
      </c>
      <c r="D402" t="s">
        <v>2</v>
      </c>
      <c r="E402" s="4">
        <v>40</v>
      </c>
      <c r="F402" s="1">
        <v>6478</v>
      </c>
      <c r="G402" s="1">
        <v>2533</v>
      </c>
      <c r="H402" s="1"/>
      <c r="I402" s="1"/>
      <c r="J402" s="1"/>
      <c r="K402" s="1">
        <v>4505</v>
      </c>
      <c r="L402" s="1"/>
    </row>
    <row r="403" spans="1:12" x14ac:dyDescent="0.2">
      <c r="A403" t="s">
        <v>219</v>
      </c>
      <c r="B403" s="9">
        <v>396125</v>
      </c>
      <c r="C403" s="21">
        <f t="shared" ca="1" si="7"/>
        <v>42120</v>
      </c>
      <c r="D403" t="s">
        <v>2</v>
      </c>
      <c r="E403" s="4">
        <v>40</v>
      </c>
      <c r="F403" s="1">
        <v>2173</v>
      </c>
      <c r="G403" s="1">
        <v>5912</v>
      </c>
      <c r="H403" s="1"/>
      <c r="I403" s="1"/>
      <c r="J403" s="1"/>
      <c r="K403" s="1">
        <v>8085</v>
      </c>
      <c r="L403" s="1"/>
    </row>
    <row r="404" spans="1:12" x14ac:dyDescent="0.2">
      <c r="A404" t="s">
        <v>181</v>
      </c>
      <c r="B404" s="9">
        <v>477117</v>
      </c>
      <c r="C404" s="21">
        <f t="shared" ca="1" si="7"/>
        <v>42118</v>
      </c>
      <c r="D404" t="s">
        <v>2</v>
      </c>
      <c r="E404" s="4">
        <v>40</v>
      </c>
      <c r="F404" s="1">
        <v>5597</v>
      </c>
      <c r="G404" s="1">
        <v>3179</v>
      </c>
      <c r="H404" s="1"/>
      <c r="I404" s="1"/>
      <c r="J404" s="1"/>
      <c r="K404" s="1">
        <v>8776</v>
      </c>
      <c r="L404" s="1"/>
    </row>
    <row r="405" spans="1:12" x14ac:dyDescent="0.2">
      <c r="A405" t="s">
        <v>121</v>
      </c>
      <c r="B405" s="9">
        <v>480304</v>
      </c>
      <c r="C405" s="21">
        <f t="shared" ca="1" si="7"/>
        <v>42121</v>
      </c>
      <c r="D405" t="s">
        <v>291</v>
      </c>
      <c r="E405" s="4">
        <v>14</v>
      </c>
      <c r="F405" s="1">
        <v>3421</v>
      </c>
      <c r="G405" s="1">
        <v>160</v>
      </c>
      <c r="H405" s="1"/>
      <c r="I405" s="1"/>
      <c r="J405" s="1"/>
      <c r="K405" s="1">
        <v>447</v>
      </c>
      <c r="L405" s="1"/>
    </row>
    <row r="406" spans="1:12" x14ac:dyDescent="0.2">
      <c r="A406" t="s">
        <v>59</v>
      </c>
      <c r="B406" s="9">
        <v>1044810</v>
      </c>
      <c r="C406" s="21">
        <f t="shared" ca="1" si="7"/>
        <v>42124</v>
      </c>
      <c r="D406" t="s">
        <v>463</v>
      </c>
      <c r="E406" s="4">
        <v>12</v>
      </c>
      <c r="F406" s="1">
        <v>3566</v>
      </c>
      <c r="G406" s="1">
        <v>3768</v>
      </c>
      <c r="H406" s="1"/>
      <c r="I406" s="1"/>
      <c r="J406" s="1"/>
      <c r="K406" s="1">
        <v>7334</v>
      </c>
      <c r="L406" s="1"/>
    </row>
    <row r="407" spans="1:12" x14ac:dyDescent="0.2">
      <c r="A407" t="s">
        <v>292</v>
      </c>
      <c r="B407" s="9">
        <v>1072870</v>
      </c>
      <c r="C407" s="21">
        <f t="shared" ca="1" si="7"/>
        <v>42124</v>
      </c>
      <c r="D407" t="s">
        <v>291</v>
      </c>
      <c r="E407" s="4">
        <v>37</v>
      </c>
      <c r="F407" s="1">
        <v>380</v>
      </c>
      <c r="G407" s="1">
        <v>7523</v>
      </c>
      <c r="H407" s="1"/>
      <c r="I407" s="1"/>
      <c r="J407" s="1"/>
      <c r="K407" s="1">
        <v>7903</v>
      </c>
      <c r="L407" s="1"/>
    </row>
    <row r="408" spans="1:12" x14ac:dyDescent="0.2">
      <c r="A408" t="s">
        <v>43</v>
      </c>
      <c r="B408" s="9">
        <v>1107937</v>
      </c>
      <c r="C408" s="21">
        <f t="shared" ca="1" si="7"/>
        <v>42117</v>
      </c>
      <c r="D408" t="s">
        <v>28</v>
      </c>
      <c r="E408" s="4">
        <v>39</v>
      </c>
      <c r="F408" s="1">
        <v>9987</v>
      </c>
      <c r="G408" s="1">
        <v>63</v>
      </c>
      <c r="H408" s="1"/>
      <c r="I408" s="1"/>
      <c r="J408" s="1"/>
      <c r="K408" s="1">
        <v>198</v>
      </c>
      <c r="L408" s="1"/>
    </row>
    <row r="409" spans="1:12" x14ac:dyDescent="0.2">
      <c r="A409" t="s">
        <v>164</v>
      </c>
      <c r="B409" s="9">
        <v>761044</v>
      </c>
      <c r="C409" s="21">
        <f t="shared" ca="1" si="7"/>
        <v>42121</v>
      </c>
      <c r="D409" t="s">
        <v>2</v>
      </c>
      <c r="E409" s="4">
        <v>33</v>
      </c>
      <c r="F409" s="1">
        <v>4338</v>
      </c>
      <c r="G409" s="1">
        <v>971</v>
      </c>
      <c r="H409" s="1"/>
      <c r="I409" s="1"/>
      <c r="J409" s="1"/>
      <c r="K409" s="1">
        <v>2654</v>
      </c>
      <c r="L409" s="1"/>
    </row>
    <row r="410" spans="1:12" x14ac:dyDescent="0.2">
      <c r="A410" t="s">
        <v>294</v>
      </c>
      <c r="B410" s="9">
        <v>1105471</v>
      </c>
      <c r="C410" s="21">
        <f t="shared" ca="1" si="7"/>
        <v>42123</v>
      </c>
      <c r="D410" t="s">
        <v>291</v>
      </c>
      <c r="E410" s="4">
        <v>37</v>
      </c>
      <c r="F410" s="1">
        <v>8442</v>
      </c>
      <c r="G410" s="1">
        <v>9618</v>
      </c>
      <c r="H410" s="1"/>
      <c r="I410" s="1"/>
      <c r="J410" s="1"/>
      <c r="K410" s="1">
        <v>18060</v>
      </c>
      <c r="L410" s="1"/>
    </row>
    <row r="411" spans="1:12" x14ac:dyDescent="0.2">
      <c r="A411" t="s">
        <v>372</v>
      </c>
      <c r="B411" s="9">
        <v>1083314</v>
      </c>
      <c r="C411" s="21">
        <f t="shared" ca="1" si="7"/>
        <v>42120</v>
      </c>
      <c r="D411" t="s">
        <v>230</v>
      </c>
      <c r="E411" s="4">
        <v>38</v>
      </c>
      <c r="F411" s="1">
        <v>4701</v>
      </c>
      <c r="G411" s="1">
        <v>8959</v>
      </c>
      <c r="H411" s="1"/>
      <c r="I411" s="1"/>
      <c r="J411" s="1"/>
      <c r="K411" s="1">
        <v>13660</v>
      </c>
      <c r="L411" s="1"/>
    </row>
    <row r="412" spans="1:12" x14ac:dyDescent="0.2">
      <c r="A412" t="s">
        <v>165</v>
      </c>
      <c r="B412" s="9">
        <v>514179</v>
      </c>
      <c r="C412" s="21">
        <f t="shared" ca="1" si="7"/>
        <v>42116</v>
      </c>
      <c r="D412" t="s">
        <v>2</v>
      </c>
      <c r="E412" s="4">
        <v>33</v>
      </c>
      <c r="F412" s="1">
        <v>1567</v>
      </c>
      <c r="G412" s="1">
        <v>7709</v>
      </c>
      <c r="H412" s="1"/>
      <c r="I412" s="1"/>
      <c r="J412" s="1"/>
      <c r="K412" s="1">
        <v>9276</v>
      </c>
      <c r="L412" s="1"/>
    </row>
    <row r="413" spans="1:12" x14ac:dyDescent="0.2">
      <c r="A413" t="s">
        <v>393</v>
      </c>
      <c r="B413" s="9">
        <v>1203468</v>
      </c>
      <c r="C413" s="21">
        <f t="shared" ca="1" si="7"/>
        <v>42116</v>
      </c>
      <c r="D413" t="s">
        <v>230</v>
      </c>
      <c r="E413" s="4">
        <v>38</v>
      </c>
      <c r="F413" s="1">
        <v>8741</v>
      </c>
      <c r="G413" s="1">
        <v>9244</v>
      </c>
      <c r="H413" s="1"/>
      <c r="I413" s="1"/>
      <c r="J413" s="1"/>
      <c r="K413" s="1">
        <v>17985</v>
      </c>
      <c r="L413" s="1"/>
    </row>
    <row r="414" spans="1:12" x14ac:dyDescent="0.2">
      <c r="A414" t="s">
        <v>439</v>
      </c>
      <c r="B414" s="9">
        <v>14752</v>
      </c>
      <c r="C414" s="21">
        <f t="shared" ca="1" si="7"/>
        <v>42122</v>
      </c>
      <c r="D414" t="s">
        <v>408</v>
      </c>
      <c r="E414" s="4">
        <v>9</v>
      </c>
      <c r="F414" s="1">
        <v>4566</v>
      </c>
      <c r="G414" s="1">
        <v>4298</v>
      </c>
      <c r="H414" s="1"/>
      <c r="I414" s="1"/>
      <c r="J414" s="1"/>
      <c r="K414" s="1">
        <v>8864</v>
      </c>
      <c r="L414" s="1"/>
    </row>
    <row r="415" spans="1:12" x14ac:dyDescent="0.2">
      <c r="A415" t="s">
        <v>178</v>
      </c>
      <c r="B415" s="9">
        <v>681016</v>
      </c>
      <c r="C415" s="21">
        <f t="shared" ca="1" si="7"/>
        <v>42119</v>
      </c>
      <c r="D415" t="s">
        <v>2</v>
      </c>
      <c r="E415" s="4">
        <v>40</v>
      </c>
      <c r="F415" s="1">
        <v>2404</v>
      </c>
      <c r="G415" s="1">
        <v>1025</v>
      </c>
      <c r="H415" s="1"/>
      <c r="I415" s="1"/>
      <c r="J415" s="1"/>
      <c r="K415" s="1">
        <v>3429</v>
      </c>
      <c r="L415" s="1"/>
    </row>
    <row r="416" spans="1:12" x14ac:dyDescent="0.2">
      <c r="A416" t="s">
        <v>74</v>
      </c>
      <c r="B416" s="9">
        <v>781576</v>
      </c>
      <c r="C416" s="21">
        <f t="shared" ca="1" si="7"/>
        <v>42119</v>
      </c>
      <c r="D416" t="s">
        <v>2</v>
      </c>
      <c r="E416" s="4">
        <v>18</v>
      </c>
      <c r="F416" s="1">
        <v>2475</v>
      </c>
      <c r="G416" s="1">
        <v>6192</v>
      </c>
      <c r="H416" s="1"/>
      <c r="I416" s="1"/>
      <c r="J416" s="1"/>
      <c r="K416" s="1">
        <v>8667</v>
      </c>
      <c r="L416" s="1"/>
    </row>
    <row r="417" spans="1:12" x14ac:dyDescent="0.2">
      <c r="A417" t="s">
        <v>95</v>
      </c>
      <c r="B417" s="9">
        <v>651966</v>
      </c>
      <c r="C417" s="21">
        <f t="shared" ca="1" si="7"/>
        <v>42119</v>
      </c>
      <c r="D417" t="s">
        <v>2</v>
      </c>
      <c r="E417" s="4">
        <v>21</v>
      </c>
      <c r="F417" s="1">
        <v>1177</v>
      </c>
      <c r="G417" s="1">
        <v>9732</v>
      </c>
      <c r="H417" s="1"/>
      <c r="I417" s="1"/>
      <c r="J417" s="1"/>
      <c r="K417" s="1">
        <v>10909</v>
      </c>
      <c r="L417" s="1"/>
    </row>
    <row r="418" spans="1:12" x14ac:dyDescent="0.2">
      <c r="A418" t="s">
        <v>128</v>
      </c>
      <c r="B418" s="9">
        <v>242500</v>
      </c>
      <c r="C418" s="21">
        <f t="shared" ca="1" si="7"/>
        <v>42125</v>
      </c>
      <c r="D418" t="s">
        <v>291</v>
      </c>
      <c r="E418" s="4">
        <v>14</v>
      </c>
      <c r="F418" s="1">
        <v>7011</v>
      </c>
      <c r="G418" s="1">
        <v>8654</v>
      </c>
      <c r="H418" s="1"/>
      <c r="I418" s="1"/>
      <c r="J418" s="1"/>
      <c r="K418" s="1">
        <v>15665</v>
      </c>
      <c r="L418" s="1"/>
    </row>
    <row r="419" spans="1:12" x14ac:dyDescent="0.2">
      <c r="A419" t="s">
        <v>378</v>
      </c>
      <c r="B419" s="9">
        <v>1151841</v>
      </c>
      <c r="C419" s="21">
        <f t="shared" ca="1" si="7"/>
        <v>42123</v>
      </c>
      <c r="D419" t="s">
        <v>230</v>
      </c>
      <c r="E419" s="4">
        <v>38</v>
      </c>
      <c r="F419" s="1">
        <v>2829</v>
      </c>
      <c r="G419" s="1">
        <v>4434</v>
      </c>
      <c r="H419" s="1"/>
      <c r="I419" s="1"/>
      <c r="J419" s="1"/>
      <c r="K419" s="1">
        <v>7263</v>
      </c>
      <c r="L419" s="1"/>
    </row>
    <row r="420" spans="1:12" x14ac:dyDescent="0.2">
      <c r="A420" t="s">
        <v>394</v>
      </c>
      <c r="B420" s="9">
        <v>137608</v>
      </c>
      <c r="C420" s="21">
        <f t="shared" ca="1" si="7"/>
        <v>42116</v>
      </c>
      <c r="D420" t="s">
        <v>230</v>
      </c>
      <c r="E420" s="4">
        <v>38</v>
      </c>
      <c r="F420" s="1">
        <v>7447</v>
      </c>
      <c r="G420" s="1">
        <v>6962</v>
      </c>
      <c r="H420" s="1"/>
      <c r="I420" s="1"/>
      <c r="J420" s="1"/>
      <c r="K420" s="1">
        <v>14409</v>
      </c>
      <c r="L420" s="1"/>
    </row>
    <row r="421" spans="1:12" x14ac:dyDescent="0.2">
      <c r="A421" t="s">
        <v>353</v>
      </c>
      <c r="B421" s="9">
        <v>1123688</v>
      </c>
      <c r="C421" s="21">
        <f t="shared" ca="1" si="7"/>
        <v>42116</v>
      </c>
      <c r="D421" t="s">
        <v>291</v>
      </c>
      <c r="E421" s="4">
        <v>13</v>
      </c>
      <c r="F421" s="1">
        <v>1945</v>
      </c>
      <c r="G421" s="1">
        <v>9411</v>
      </c>
      <c r="H421" s="1"/>
      <c r="I421" s="1"/>
      <c r="J421" s="1"/>
      <c r="K421" s="1">
        <v>11356</v>
      </c>
      <c r="L421" s="1"/>
    </row>
    <row r="422" spans="1:12" x14ac:dyDescent="0.2">
      <c r="A422" t="s">
        <v>410</v>
      </c>
      <c r="B422" s="9">
        <v>1107393</v>
      </c>
      <c r="C422" s="21">
        <f t="shared" ca="1" si="7"/>
        <v>42121</v>
      </c>
      <c r="D422" t="s">
        <v>408</v>
      </c>
      <c r="E422" s="4">
        <v>9</v>
      </c>
      <c r="F422" s="1">
        <v>3170</v>
      </c>
      <c r="G422" s="1">
        <v>4393</v>
      </c>
      <c r="H422" s="1"/>
      <c r="I422" s="1"/>
      <c r="J422" s="1"/>
      <c r="K422" s="1">
        <v>7563</v>
      </c>
      <c r="L422" s="1"/>
    </row>
    <row r="423" spans="1:12" x14ac:dyDescent="0.2">
      <c r="A423" t="s">
        <v>32</v>
      </c>
      <c r="B423" s="9">
        <v>1051183</v>
      </c>
      <c r="C423" s="21">
        <f t="shared" ca="1" si="7"/>
        <v>42121</v>
      </c>
      <c r="D423" t="s">
        <v>28</v>
      </c>
      <c r="E423" s="4">
        <v>39</v>
      </c>
      <c r="F423" s="1">
        <v>6567</v>
      </c>
      <c r="G423" s="1">
        <v>5877</v>
      </c>
      <c r="H423" s="1"/>
      <c r="I423" s="1"/>
      <c r="J423" s="1"/>
      <c r="K423" s="1">
        <v>12444</v>
      </c>
      <c r="L423" s="1"/>
    </row>
    <row r="424" spans="1:12" x14ac:dyDescent="0.2">
      <c r="A424" t="s">
        <v>176</v>
      </c>
      <c r="B424" s="9">
        <v>165379</v>
      </c>
      <c r="C424" s="21">
        <f t="shared" ca="1" si="7"/>
        <v>42115</v>
      </c>
      <c r="D424" t="s">
        <v>2</v>
      </c>
      <c r="E424" s="4">
        <v>40</v>
      </c>
      <c r="F424" s="1">
        <v>662</v>
      </c>
      <c r="G424" s="1">
        <v>2603</v>
      </c>
      <c r="H424" s="1"/>
      <c r="I424" s="1"/>
      <c r="J424" s="1"/>
      <c r="K424" s="1">
        <v>3265</v>
      </c>
      <c r="L424" s="1"/>
    </row>
    <row r="425" spans="1:12" x14ac:dyDescent="0.2">
      <c r="A425" t="s">
        <v>299</v>
      </c>
      <c r="B425" s="9">
        <v>1067592</v>
      </c>
      <c r="C425" s="21">
        <f t="shared" ca="1" si="7"/>
        <v>42122</v>
      </c>
      <c r="D425" t="s">
        <v>291</v>
      </c>
      <c r="E425" s="4">
        <v>37</v>
      </c>
      <c r="F425" s="1">
        <v>838</v>
      </c>
      <c r="G425" s="1">
        <v>6582</v>
      </c>
      <c r="H425" s="1"/>
      <c r="I425" s="1"/>
      <c r="J425" s="1"/>
      <c r="K425" s="1">
        <v>7420</v>
      </c>
      <c r="L425" s="1"/>
    </row>
    <row r="426" spans="1:12" x14ac:dyDescent="0.2">
      <c r="A426" t="s">
        <v>327</v>
      </c>
      <c r="B426" s="9">
        <v>1008894</v>
      </c>
      <c r="C426" s="21">
        <f t="shared" ca="1" si="7"/>
        <v>42120</v>
      </c>
      <c r="D426" t="s">
        <v>306</v>
      </c>
      <c r="E426" s="4">
        <v>28</v>
      </c>
      <c r="F426" s="1">
        <v>7435</v>
      </c>
      <c r="G426" s="1">
        <v>829</v>
      </c>
      <c r="H426" s="1"/>
      <c r="I426" s="1"/>
      <c r="J426" s="1"/>
      <c r="K426" s="1">
        <v>1033</v>
      </c>
      <c r="L426" s="1"/>
    </row>
    <row r="427" spans="1:12" x14ac:dyDescent="0.2">
      <c r="A427" t="s">
        <v>37</v>
      </c>
      <c r="B427" s="9">
        <v>1118187</v>
      </c>
      <c r="C427" s="21">
        <f t="shared" ca="1" si="7"/>
        <v>42117</v>
      </c>
      <c r="D427" t="s">
        <v>28</v>
      </c>
      <c r="E427" s="4">
        <v>39</v>
      </c>
      <c r="F427" s="1">
        <v>1201</v>
      </c>
      <c r="G427" s="1">
        <v>2738</v>
      </c>
      <c r="H427" s="1"/>
      <c r="I427" s="1"/>
      <c r="J427" s="1"/>
      <c r="K427" s="1">
        <v>3939</v>
      </c>
      <c r="L427" s="1"/>
    </row>
    <row r="428" spans="1:12" x14ac:dyDescent="0.2">
      <c r="A428" t="s">
        <v>0</v>
      </c>
      <c r="B428" s="9">
        <v>1010889</v>
      </c>
      <c r="C428" s="21">
        <f t="shared" ca="1" si="7"/>
        <v>42115</v>
      </c>
      <c r="D428" t="s">
        <v>442</v>
      </c>
      <c r="E428" s="4">
        <v>10</v>
      </c>
      <c r="F428" s="1">
        <v>2046</v>
      </c>
      <c r="G428" s="1">
        <v>4534</v>
      </c>
      <c r="H428" s="1"/>
      <c r="I428" s="1"/>
      <c r="J428" s="1"/>
      <c r="K428" s="1">
        <v>6580</v>
      </c>
      <c r="L428" s="1"/>
    </row>
    <row r="429" spans="1:12" x14ac:dyDescent="0.2">
      <c r="A429" t="s">
        <v>231</v>
      </c>
      <c r="B429" s="9">
        <v>1079329</v>
      </c>
      <c r="C429" s="21">
        <f t="shared" ca="1" si="7"/>
        <v>42115</v>
      </c>
      <c r="D429" t="s">
        <v>230</v>
      </c>
      <c r="E429" s="4">
        <v>25</v>
      </c>
      <c r="F429" s="1">
        <v>9272</v>
      </c>
      <c r="G429" s="1">
        <v>4990</v>
      </c>
      <c r="H429" s="1"/>
      <c r="I429" s="1"/>
      <c r="J429" s="1"/>
      <c r="K429" s="1">
        <v>14262</v>
      </c>
      <c r="L429" s="1"/>
    </row>
    <row r="430" spans="1:12" x14ac:dyDescent="0.2">
      <c r="A430" t="s">
        <v>419</v>
      </c>
      <c r="B430" s="9">
        <v>1003073</v>
      </c>
      <c r="C430" s="21">
        <f t="shared" ca="1" si="7"/>
        <v>42121</v>
      </c>
      <c r="D430" t="s">
        <v>408</v>
      </c>
      <c r="E430" s="4">
        <v>9</v>
      </c>
      <c r="F430" s="1">
        <v>1276</v>
      </c>
      <c r="G430" s="1">
        <v>3188</v>
      </c>
      <c r="H430" s="1"/>
      <c r="I430" s="1"/>
      <c r="J430" s="1"/>
      <c r="K430" s="1">
        <v>4464</v>
      </c>
      <c r="L430" s="1"/>
    </row>
    <row r="431" spans="1:12" x14ac:dyDescent="0.2">
      <c r="A431" t="s">
        <v>450</v>
      </c>
      <c r="B431" s="9">
        <v>136195</v>
      </c>
      <c r="C431" s="21">
        <f t="shared" ca="1" si="7"/>
        <v>42119</v>
      </c>
      <c r="D431" t="s">
        <v>442</v>
      </c>
      <c r="E431" s="4">
        <v>10</v>
      </c>
      <c r="F431" s="1">
        <v>7055</v>
      </c>
      <c r="G431" s="1">
        <v>3484</v>
      </c>
      <c r="H431" s="1"/>
      <c r="I431" s="1"/>
      <c r="J431" s="1"/>
      <c r="K431" s="1">
        <v>5269</v>
      </c>
      <c r="L431" s="1"/>
    </row>
    <row r="432" spans="1:12" x14ac:dyDescent="0.2">
      <c r="A432" t="s">
        <v>151</v>
      </c>
      <c r="B432" s="9">
        <v>410578</v>
      </c>
      <c r="C432" s="21">
        <f t="shared" ca="1" si="7"/>
        <v>42117</v>
      </c>
      <c r="D432" t="s">
        <v>2</v>
      </c>
      <c r="E432" s="4">
        <v>33</v>
      </c>
      <c r="F432" s="1">
        <v>370</v>
      </c>
      <c r="G432" s="1">
        <v>7647</v>
      </c>
      <c r="H432" s="1"/>
      <c r="I432" s="1"/>
      <c r="J432" s="1"/>
      <c r="K432" s="1">
        <v>8017</v>
      </c>
      <c r="L432" s="1"/>
    </row>
    <row r="433" spans="1:12" x14ac:dyDescent="0.2">
      <c r="A433" t="s">
        <v>453</v>
      </c>
      <c r="B433" s="9">
        <v>9941</v>
      </c>
      <c r="C433" s="21">
        <f t="shared" ca="1" si="7"/>
        <v>42124</v>
      </c>
      <c r="D433" t="s">
        <v>442</v>
      </c>
      <c r="E433" s="4">
        <v>10</v>
      </c>
      <c r="F433" s="1">
        <v>1394</v>
      </c>
      <c r="G433" s="1">
        <v>8417</v>
      </c>
      <c r="H433" s="1"/>
      <c r="I433" s="1"/>
      <c r="J433" s="1"/>
      <c r="K433" s="1">
        <v>9811</v>
      </c>
      <c r="L433" s="1"/>
    </row>
    <row r="434" spans="1:12" x14ac:dyDescent="0.2">
      <c r="A434" t="s">
        <v>320</v>
      </c>
      <c r="B434" s="9">
        <v>1098633</v>
      </c>
      <c r="C434" s="21">
        <f t="shared" ca="1" si="7"/>
        <v>42121</v>
      </c>
      <c r="D434" t="s">
        <v>306</v>
      </c>
      <c r="E434" s="4">
        <v>28</v>
      </c>
      <c r="F434" s="1">
        <v>2251</v>
      </c>
      <c r="G434" s="1">
        <v>7511</v>
      </c>
      <c r="H434" s="1"/>
      <c r="I434" s="1"/>
      <c r="J434" s="1"/>
      <c r="K434" s="1">
        <v>9762</v>
      </c>
      <c r="L434" s="1"/>
    </row>
    <row r="435" spans="1:12" x14ac:dyDescent="0.2">
      <c r="A435" t="s">
        <v>49</v>
      </c>
      <c r="B435" s="9">
        <v>1047078</v>
      </c>
      <c r="C435" s="21">
        <f t="shared" ca="1" si="7"/>
        <v>42116</v>
      </c>
      <c r="D435" t="s">
        <v>463</v>
      </c>
      <c r="E435" s="4">
        <v>12</v>
      </c>
      <c r="F435" s="1">
        <v>9915</v>
      </c>
      <c r="G435" s="1">
        <v>6289</v>
      </c>
      <c r="H435" s="1"/>
      <c r="I435" s="1"/>
      <c r="J435" s="1"/>
      <c r="K435" s="1">
        <v>16204</v>
      </c>
      <c r="L435" s="1"/>
    </row>
    <row r="436" spans="1:12" x14ac:dyDescent="0.2">
      <c r="A436" t="s">
        <v>58</v>
      </c>
      <c r="B436" s="9">
        <v>1041662</v>
      </c>
      <c r="C436" s="21">
        <f t="shared" ca="1" si="7"/>
        <v>42122</v>
      </c>
      <c r="D436" t="s">
        <v>463</v>
      </c>
      <c r="E436" s="4">
        <v>12</v>
      </c>
      <c r="F436" s="1">
        <v>5882</v>
      </c>
      <c r="G436" s="1">
        <v>9147</v>
      </c>
      <c r="H436" s="1"/>
      <c r="I436" s="1"/>
      <c r="J436" s="1"/>
      <c r="K436" s="1">
        <v>15029</v>
      </c>
      <c r="L436" s="1"/>
    </row>
    <row r="437" spans="1:12" x14ac:dyDescent="0.2">
      <c r="A437" t="s">
        <v>243</v>
      </c>
      <c r="B437" s="9">
        <v>44811</v>
      </c>
      <c r="C437" s="21">
        <f t="shared" ca="1" si="7"/>
        <v>42124</v>
      </c>
      <c r="D437" t="s">
        <v>230</v>
      </c>
      <c r="E437" s="4">
        <v>25</v>
      </c>
      <c r="F437" s="1">
        <v>5606</v>
      </c>
      <c r="G437" s="1">
        <v>4464</v>
      </c>
      <c r="H437" s="1"/>
      <c r="I437" s="1"/>
      <c r="J437" s="1"/>
      <c r="K437" s="1">
        <v>10070</v>
      </c>
      <c r="L437" s="1"/>
    </row>
    <row r="438" spans="1:12" x14ac:dyDescent="0.2">
      <c r="A438" t="s">
        <v>263</v>
      </c>
      <c r="B438" s="9">
        <v>1082623</v>
      </c>
      <c r="C438" s="21">
        <f t="shared" ca="1" si="7"/>
        <v>42121</v>
      </c>
      <c r="D438" t="s">
        <v>256</v>
      </c>
      <c r="E438" s="4">
        <v>19</v>
      </c>
      <c r="F438" s="1">
        <v>8393</v>
      </c>
      <c r="G438" s="1">
        <v>7395</v>
      </c>
      <c r="H438" s="1"/>
      <c r="I438" s="1"/>
      <c r="J438" s="1"/>
      <c r="K438" s="1">
        <v>15788</v>
      </c>
      <c r="L438" s="1"/>
    </row>
    <row r="439" spans="1:12" x14ac:dyDescent="0.2">
      <c r="A439" t="s">
        <v>348</v>
      </c>
      <c r="B439" s="9">
        <v>1138166</v>
      </c>
      <c r="C439" s="21">
        <f t="shared" ca="1" si="7"/>
        <v>42118</v>
      </c>
      <c r="D439" t="s">
        <v>306</v>
      </c>
      <c r="E439" s="4">
        <v>28</v>
      </c>
      <c r="F439" s="1">
        <v>6299</v>
      </c>
      <c r="G439" s="1">
        <v>9040</v>
      </c>
      <c r="H439" s="1"/>
      <c r="I439" s="1"/>
      <c r="J439" s="1"/>
      <c r="K439" s="1">
        <v>15339</v>
      </c>
      <c r="L439" s="1"/>
    </row>
    <row r="440" spans="1:12" x14ac:dyDescent="0.2">
      <c r="A440" t="s">
        <v>330</v>
      </c>
      <c r="B440" s="9">
        <v>1098817</v>
      </c>
      <c r="C440" s="21">
        <f t="shared" ca="1" si="7"/>
        <v>42117</v>
      </c>
      <c r="D440" t="s">
        <v>306</v>
      </c>
      <c r="E440" s="4">
        <v>28</v>
      </c>
      <c r="F440" s="1">
        <v>8458</v>
      </c>
      <c r="G440" s="1">
        <v>7308</v>
      </c>
      <c r="H440" s="1"/>
      <c r="I440" s="1"/>
      <c r="J440" s="1"/>
      <c r="K440" s="1">
        <v>15766</v>
      </c>
      <c r="L440" s="1"/>
    </row>
    <row r="441" spans="1:12" x14ac:dyDescent="0.2">
      <c r="A441" t="s">
        <v>206</v>
      </c>
      <c r="B441" s="9">
        <v>146404</v>
      </c>
      <c r="C441" s="21">
        <f t="shared" ca="1" si="7"/>
        <v>42120</v>
      </c>
      <c r="D441" t="s">
        <v>2</v>
      </c>
      <c r="E441" s="4">
        <v>40</v>
      </c>
      <c r="F441" s="1">
        <v>4516</v>
      </c>
      <c r="G441" s="1">
        <v>1441</v>
      </c>
      <c r="H441" s="1"/>
      <c r="I441" s="1"/>
      <c r="J441" s="1"/>
      <c r="K441" s="1">
        <v>2978</v>
      </c>
      <c r="L441" s="1"/>
    </row>
    <row r="442" spans="1:12" x14ac:dyDescent="0.2">
      <c r="A442" t="s">
        <v>334</v>
      </c>
      <c r="B442" s="9">
        <v>1081555</v>
      </c>
      <c r="C442" s="21">
        <f t="shared" ca="1" si="7"/>
        <v>42119</v>
      </c>
      <c r="D442" t="s">
        <v>306</v>
      </c>
      <c r="E442" s="4">
        <v>28</v>
      </c>
      <c r="F442" s="1">
        <v>8855</v>
      </c>
      <c r="G442" s="1">
        <v>2325</v>
      </c>
      <c r="H442" s="1"/>
      <c r="I442" s="1"/>
      <c r="J442" s="1"/>
      <c r="K442" s="1">
        <v>5590</v>
      </c>
      <c r="L442" s="1"/>
    </row>
    <row r="443" spans="1:12" x14ac:dyDescent="0.2">
      <c r="A443" t="s">
        <v>170</v>
      </c>
      <c r="B443" s="9">
        <v>851027</v>
      </c>
      <c r="C443" s="21">
        <f t="shared" ca="1" si="7"/>
        <v>42118</v>
      </c>
      <c r="D443" t="s">
        <v>2</v>
      </c>
      <c r="E443" s="4">
        <v>40</v>
      </c>
      <c r="F443" s="1">
        <v>1778</v>
      </c>
      <c r="G443" s="1">
        <v>4661</v>
      </c>
      <c r="H443" s="1"/>
      <c r="I443" s="1"/>
      <c r="J443" s="1"/>
      <c r="K443" s="1">
        <v>6439</v>
      </c>
      <c r="L443" s="1"/>
    </row>
    <row r="444" spans="1:12" x14ac:dyDescent="0.2">
      <c r="A444" t="s">
        <v>203</v>
      </c>
      <c r="B444" s="9">
        <v>778281</v>
      </c>
      <c r="C444" s="21">
        <f t="shared" ca="1" si="7"/>
        <v>42124</v>
      </c>
      <c r="D444" t="s">
        <v>2</v>
      </c>
      <c r="E444" s="4">
        <v>40</v>
      </c>
      <c r="F444" s="1">
        <v>4480</v>
      </c>
      <c r="G444" s="1">
        <v>4847</v>
      </c>
      <c r="H444" s="1"/>
      <c r="I444" s="1"/>
      <c r="J444" s="1"/>
      <c r="K444" s="1">
        <v>9327</v>
      </c>
      <c r="L444" s="1"/>
    </row>
    <row r="445" spans="1:12" x14ac:dyDescent="0.2">
      <c r="A445" t="s">
        <v>180</v>
      </c>
      <c r="B445" s="9">
        <v>1295837</v>
      </c>
      <c r="C445" s="21">
        <f t="shared" ca="1" si="7"/>
        <v>42117</v>
      </c>
      <c r="D445" t="s">
        <v>2</v>
      </c>
      <c r="E445" s="4">
        <v>40</v>
      </c>
      <c r="F445" s="1">
        <v>207</v>
      </c>
      <c r="G445" s="1">
        <v>984</v>
      </c>
      <c r="H445" s="1"/>
      <c r="I445" s="1"/>
      <c r="J445" s="1"/>
      <c r="K445" s="1">
        <v>1191</v>
      </c>
      <c r="L445" s="1"/>
    </row>
    <row r="446" spans="1:12" x14ac:dyDescent="0.2">
      <c r="A446" t="s">
        <v>311</v>
      </c>
      <c r="B446" s="9">
        <v>1253814</v>
      </c>
      <c r="C446" s="21">
        <f t="shared" ca="1" si="7"/>
        <v>42120</v>
      </c>
      <c r="D446" t="s">
        <v>306</v>
      </c>
      <c r="E446" s="4">
        <v>28</v>
      </c>
      <c r="F446" s="1">
        <v>4406</v>
      </c>
      <c r="G446" s="1">
        <v>9186</v>
      </c>
      <c r="H446" s="1"/>
      <c r="I446" s="1"/>
      <c r="J446" s="1"/>
      <c r="K446" s="1">
        <v>13592</v>
      </c>
      <c r="L446" s="1"/>
    </row>
    <row r="447" spans="1:12" x14ac:dyDescent="0.2">
      <c r="A447" t="s">
        <v>430</v>
      </c>
      <c r="B447" s="9">
        <v>1069855</v>
      </c>
      <c r="C447" s="21">
        <f t="shared" ca="1" si="7"/>
        <v>42119</v>
      </c>
      <c r="D447" t="s">
        <v>408</v>
      </c>
      <c r="E447" s="4">
        <v>9</v>
      </c>
      <c r="F447" s="1">
        <v>4394</v>
      </c>
      <c r="G447" s="1">
        <v>397</v>
      </c>
      <c r="H447" s="1"/>
      <c r="I447" s="1"/>
      <c r="J447" s="1"/>
      <c r="K447" s="1">
        <v>598</v>
      </c>
      <c r="L447" s="1"/>
    </row>
    <row r="448" spans="1:12" x14ac:dyDescent="0.2">
      <c r="A448" t="s">
        <v>264</v>
      </c>
      <c r="B448" s="9">
        <v>1036314</v>
      </c>
      <c r="C448" s="21">
        <f t="shared" ca="1" si="7"/>
        <v>42120</v>
      </c>
      <c r="D448" t="s">
        <v>256</v>
      </c>
      <c r="E448" s="4">
        <v>19</v>
      </c>
      <c r="F448" s="1">
        <v>8759</v>
      </c>
      <c r="G448" s="1">
        <v>4009</v>
      </c>
      <c r="H448" s="1"/>
      <c r="I448" s="1"/>
      <c r="J448" s="1"/>
      <c r="K448" s="1">
        <v>12768</v>
      </c>
      <c r="L448" s="1"/>
    </row>
    <row r="449" spans="1:12" x14ac:dyDescent="0.2">
      <c r="A449" t="s">
        <v>406</v>
      </c>
      <c r="B449" s="9">
        <v>1124703</v>
      </c>
      <c r="C449" s="21">
        <f t="shared" ca="1" si="7"/>
        <v>42121</v>
      </c>
      <c r="D449" t="s">
        <v>230</v>
      </c>
      <c r="E449" s="4">
        <v>38</v>
      </c>
      <c r="F449" s="1">
        <v>3430</v>
      </c>
      <c r="G449" s="1">
        <v>7937</v>
      </c>
      <c r="H449" s="1"/>
      <c r="I449" s="1"/>
      <c r="J449" s="1"/>
      <c r="K449" s="1">
        <v>11367</v>
      </c>
      <c r="L449" s="1"/>
    </row>
    <row r="450" spans="1:12" x14ac:dyDescent="0.2">
      <c r="A450" t="s">
        <v>166</v>
      </c>
      <c r="B450" s="9">
        <v>5444</v>
      </c>
      <c r="C450" s="21">
        <f t="shared" ca="1" si="7"/>
        <v>42121</v>
      </c>
      <c r="D450" t="s">
        <v>2</v>
      </c>
      <c r="E450" s="4">
        <v>40</v>
      </c>
      <c r="F450" s="1">
        <v>2906</v>
      </c>
      <c r="G450" s="1">
        <v>4213</v>
      </c>
      <c r="H450" s="1"/>
      <c r="I450" s="1"/>
      <c r="J450" s="1"/>
      <c r="K450" s="1">
        <v>7119</v>
      </c>
      <c r="L450" s="1"/>
    </row>
    <row r="451" spans="1:12" x14ac:dyDescent="0.2">
      <c r="A451" t="s">
        <v>18</v>
      </c>
      <c r="B451" s="9">
        <v>1150899</v>
      </c>
      <c r="C451" s="21">
        <f t="shared" ca="1" si="7"/>
        <v>42115</v>
      </c>
      <c r="D451" t="s">
        <v>291</v>
      </c>
      <c r="E451" s="4">
        <v>17</v>
      </c>
      <c r="F451" s="1">
        <v>181</v>
      </c>
      <c r="G451" s="1">
        <v>4817</v>
      </c>
      <c r="H451" s="1"/>
      <c r="I451" s="1"/>
      <c r="J451" s="1"/>
      <c r="K451" s="1">
        <v>4998</v>
      </c>
      <c r="L451" s="1"/>
    </row>
    <row r="452" spans="1:12" x14ac:dyDescent="0.2">
      <c r="A452" t="s">
        <v>278</v>
      </c>
      <c r="B452" s="9">
        <v>1162835</v>
      </c>
      <c r="C452" s="21">
        <f t="shared" ca="1" si="7"/>
        <v>42119</v>
      </c>
      <c r="D452" t="s">
        <v>256</v>
      </c>
      <c r="E452" s="4">
        <v>19</v>
      </c>
      <c r="F452" s="1">
        <v>6942</v>
      </c>
      <c r="G452" s="1">
        <v>4184</v>
      </c>
      <c r="H452" s="1"/>
      <c r="I452" s="1"/>
      <c r="J452" s="1"/>
      <c r="K452" s="1">
        <v>11126</v>
      </c>
      <c r="L452" s="1"/>
    </row>
    <row r="453" spans="1:12" x14ac:dyDescent="0.2">
      <c r="A453" t="s">
        <v>100</v>
      </c>
      <c r="B453" s="9">
        <v>205605</v>
      </c>
      <c r="C453" s="21">
        <f t="shared" ca="1" si="7"/>
        <v>42120</v>
      </c>
      <c r="D453" t="s">
        <v>2</v>
      </c>
      <c r="E453" s="4">
        <v>21</v>
      </c>
      <c r="F453" s="1">
        <v>9287</v>
      </c>
      <c r="G453" s="1">
        <v>4544</v>
      </c>
      <c r="H453" s="1"/>
      <c r="I453" s="1"/>
      <c r="J453" s="1"/>
      <c r="K453" s="1">
        <v>13831</v>
      </c>
      <c r="L453" s="1"/>
    </row>
    <row r="454" spans="1:12" x14ac:dyDescent="0.2">
      <c r="A454" t="s">
        <v>155</v>
      </c>
      <c r="B454" s="9">
        <v>893528</v>
      </c>
      <c r="C454" s="21">
        <f t="shared" ca="1" si="7"/>
        <v>42117</v>
      </c>
      <c r="D454" t="s">
        <v>2</v>
      </c>
      <c r="E454" s="4">
        <v>33</v>
      </c>
      <c r="F454" s="1">
        <v>8676</v>
      </c>
      <c r="G454" s="1">
        <v>2801</v>
      </c>
      <c r="H454" s="1"/>
      <c r="I454" s="1"/>
      <c r="J454" s="1"/>
      <c r="K454" s="1">
        <v>5738</v>
      </c>
      <c r="L454" s="1"/>
    </row>
  </sheetData>
  <mergeCells count="10">
    <mergeCell ref="N1:P2"/>
    <mergeCell ref="A15:L15"/>
    <mergeCell ref="B1:C1"/>
    <mergeCell ref="I6:I7"/>
    <mergeCell ref="J6:L7"/>
    <mergeCell ref="I4:I5"/>
    <mergeCell ref="J4:L5"/>
    <mergeCell ref="E1:G2"/>
    <mergeCell ref="I2:I3"/>
    <mergeCell ref="J2:L3"/>
  </mergeCells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"/>
  <sheetViews>
    <sheetView showGridLines="0" workbookViewId="0"/>
  </sheetViews>
  <sheetFormatPr baseColWidth="10" defaultRowHeight="12.75" x14ac:dyDescent="0.2"/>
  <cols>
    <col min="1" max="1" width="103" customWidth="1"/>
  </cols>
  <sheetData>
    <row r="1" spans="1:1" ht="18" x14ac:dyDescent="0.25">
      <c r="A1" s="20" t="s">
        <v>479</v>
      </c>
    </row>
    <row r="3" spans="1:1" ht="51" x14ac:dyDescent="0.2">
      <c r="A3" s="11" t="s">
        <v>474</v>
      </c>
    </row>
    <row r="5" spans="1:1" x14ac:dyDescent="0.2">
      <c r="A5" s="11" t="s">
        <v>457</v>
      </c>
    </row>
    <row r="6" spans="1:1" x14ac:dyDescent="0.2">
      <c r="A6" s="34" t="s">
        <v>494</v>
      </c>
    </row>
    <row r="7" spans="1:1" x14ac:dyDescent="0.2">
      <c r="A7" s="34" t="s">
        <v>490</v>
      </c>
    </row>
    <row r="8" spans="1:1" x14ac:dyDescent="0.2">
      <c r="A8" s="12"/>
    </row>
    <row r="9" spans="1:1" x14ac:dyDescent="0.2">
      <c r="A9" s="11" t="s">
        <v>458</v>
      </c>
    </row>
    <row r="11" spans="1:1" x14ac:dyDescent="0.2">
      <c r="A11" s="16" t="s">
        <v>460</v>
      </c>
    </row>
    <row r="12" spans="1:1" x14ac:dyDescent="0.2">
      <c r="A12" s="17" t="s">
        <v>476</v>
      </c>
    </row>
    <row r="13" spans="1:1" x14ac:dyDescent="0.2">
      <c r="A13" s="16" t="s">
        <v>459</v>
      </c>
    </row>
    <row r="14" spans="1:1" x14ac:dyDescent="0.2">
      <c r="A14" s="17" t="s">
        <v>477</v>
      </c>
    </row>
    <row r="15" spans="1:1" x14ac:dyDescent="0.2">
      <c r="A15" s="16" t="s">
        <v>461</v>
      </c>
    </row>
    <row r="16" spans="1:1" x14ac:dyDescent="0.2">
      <c r="A16" s="17" t="s">
        <v>475</v>
      </c>
    </row>
    <row r="17" spans="1:1" x14ac:dyDescent="0.2">
      <c r="A17" s="16" t="s">
        <v>462</v>
      </c>
    </row>
    <row r="18" spans="1:1" x14ac:dyDescent="0.2">
      <c r="A18" s="17" t="s">
        <v>478</v>
      </c>
    </row>
    <row r="19" spans="1:1" x14ac:dyDescent="0.2">
      <c r="A19" s="16"/>
    </row>
    <row r="21" spans="1:1" x14ac:dyDescent="0.2">
      <c r="A21" s="16"/>
    </row>
    <row r="22" spans="1:1" x14ac:dyDescent="0.2">
      <c r="A22" s="16"/>
    </row>
  </sheetData>
  <phoneticPr fontId="0" type="noConversion"/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Contratos</vt:lpstr>
      <vt:lpstr>Instrucciones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KIKE</dc:creator>
  <cp:lastModifiedBy>user</cp:lastModifiedBy>
  <dcterms:created xsi:type="dcterms:W3CDTF">2007-07-16T15:19:27Z</dcterms:created>
  <dcterms:modified xsi:type="dcterms:W3CDTF">2015-05-01T20:46:15Z</dcterms:modified>
</cp:coreProperties>
</file>