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7595" windowHeight="1023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9" i="2"/>
  <c r="B10"/>
  <c r="B11"/>
  <c r="B8"/>
  <c r="F17" i="1" a="1"/>
  <c r="F18" s="1"/>
  <c r="E17"/>
  <c r="E18"/>
  <c r="E19"/>
  <c r="E20"/>
  <c r="B9" a="1"/>
  <c r="C9" s="1"/>
  <c r="F17" l="1"/>
  <c r="F19"/>
  <c r="F20"/>
  <c r="B9"/>
  <c r="D18" l="1"/>
  <c r="D17"/>
  <c r="D20"/>
  <c r="D19"/>
</calcChain>
</file>

<file path=xl/sharedStrings.xml><?xml version="1.0" encoding="utf-8"?>
<sst xmlns="http://schemas.openxmlformats.org/spreadsheetml/2006/main" count="28" uniqueCount="28">
  <si>
    <t>m</t>
  </si>
  <si>
    <t>b</t>
  </si>
  <si>
    <t>Datos</t>
  </si>
  <si>
    <t>Pronostico</t>
  </si>
  <si>
    <t>y=mx+b</t>
  </si>
  <si>
    <r>
      <t xml:space="preserve">Para la ecuación lineal:  </t>
    </r>
    <r>
      <rPr>
        <b/>
        <sz val="14"/>
        <rFont val="Arial"/>
        <family val="2"/>
      </rPr>
      <t>y = mx + b</t>
    </r>
  </si>
  <si>
    <r>
      <t xml:space="preserve"> =</t>
    </r>
    <r>
      <rPr>
        <b/>
        <sz val="12"/>
        <rFont val="Arial"/>
        <family val="2"/>
      </rPr>
      <t>ESTIMACION.LINEAL</t>
    </r>
    <r>
      <rPr>
        <sz val="12"/>
        <rFont val="Arial"/>
        <family val="2"/>
      </rPr>
      <t>(</t>
    </r>
    <r>
      <rPr>
        <b/>
        <sz val="12"/>
        <rFont val="Arial"/>
        <family val="2"/>
      </rPr>
      <t>y</t>
    </r>
    <r>
      <rPr>
        <sz val="12"/>
        <rFont val="Arial"/>
        <family val="2"/>
      </rPr>
      <t>_conocido</t>
    </r>
    <r>
      <rPr>
        <b/>
        <sz val="12"/>
        <rFont val="Arial"/>
        <family val="2"/>
      </rPr>
      <t xml:space="preserve"> , x</t>
    </r>
    <r>
      <rPr>
        <sz val="12"/>
        <rFont val="Arial"/>
        <family val="2"/>
      </rPr>
      <t>_conocido)</t>
    </r>
  </si>
  <si>
    <r>
      <t xml:space="preserve"> =</t>
    </r>
    <r>
      <rPr>
        <b/>
        <sz val="12"/>
        <rFont val="Arial"/>
        <family val="2"/>
      </rPr>
      <t>PRONOSTICO</t>
    </r>
    <r>
      <rPr>
        <sz val="12"/>
        <rFont val="Arial"/>
        <family val="2"/>
      </rPr>
      <t>(</t>
    </r>
    <r>
      <rPr>
        <b/>
        <sz val="12"/>
        <rFont val="Arial"/>
        <family val="2"/>
      </rPr>
      <t>x , y</t>
    </r>
    <r>
      <rPr>
        <sz val="12"/>
        <rFont val="Arial"/>
        <family val="2"/>
      </rPr>
      <t>_conocido</t>
    </r>
    <r>
      <rPr>
        <b/>
        <sz val="12"/>
        <rFont val="Arial"/>
        <family val="2"/>
      </rPr>
      <t xml:space="preserve"> ,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x</t>
    </r>
    <r>
      <rPr>
        <sz val="12"/>
        <rFont val="Arial"/>
        <family val="2"/>
      </rPr>
      <t>_conocido)</t>
    </r>
  </si>
  <si>
    <t>Estimacion Lineal</t>
  </si>
  <si>
    <r>
      <t xml:space="preserve">La función </t>
    </r>
    <r>
      <rPr>
        <b/>
        <sz val="10"/>
        <rFont val="Arial"/>
        <family val="2"/>
      </rPr>
      <t>PRONOSTICO</t>
    </r>
    <r>
      <rPr>
        <sz val="10"/>
        <rFont val="Arial"/>
        <family val="2"/>
      </rPr>
      <t xml:space="preserve"> calcula el valor de </t>
    </r>
    <r>
      <rPr>
        <b/>
        <sz val="10"/>
        <rFont val="Arial"/>
        <family val="2"/>
      </rPr>
      <t>y</t>
    </r>
    <r>
      <rPr>
        <sz val="10"/>
        <rFont val="Arial"/>
        <family val="2"/>
      </rPr>
      <t xml:space="preserve"> para un valor 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 xml:space="preserve"> dado, basandose</t>
    </r>
  </si>
  <si>
    <r>
      <t xml:space="preserve">La función </t>
    </r>
    <r>
      <rPr>
        <b/>
        <sz val="10"/>
        <rFont val="Arial"/>
        <family val="2"/>
      </rPr>
      <t>ESTIMACION.LINEAL</t>
    </r>
    <r>
      <rPr>
        <sz val="10"/>
        <rFont val="Arial"/>
        <family val="2"/>
      </rPr>
      <t xml:space="preserve"> calcula los valores de </t>
    </r>
    <r>
      <rPr>
        <b/>
        <sz val="10"/>
        <rFont val="Arial"/>
        <family val="2"/>
      </rPr>
      <t>m</t>
    </r>
    <r>
      <rPr>
        <sz val="10"/>
        <rFont val="Arial"/>
        <family val="2"/>
      </rPr>
      <t xml:space="preserve"> y </t>
    </r>
    <r>
      <rPr>
        <b/>
        <sz val="10"/>
        <rFont val="Arial"/>
        <family val="2"/>
      </rPr>
      <t>b</t>
    </r>
    <r>
      <rPr>
        <sz val="10"/>
        <rFont val="Arial"/>
        <family val="2"/>
      </rPr>
      <t>, en una ecuación</t>
    </r>
  </si>
  <si>
    <t>en los cálculos de estimación lineal de unos valores de x e y conocidos.</t>
  </si>
  <si>
    <r>
      <t>x</t>
    </r>
    <r>
      <rPr>
        <sz val="8"/>
        <rFont val="Arial"/>
        <family val="2"/>
      </rPr>
      <t>_conocido</t>
    </r>
  </si>
  <si>
    <r>
      <t>y</t>
    </r>
    <r>
      <rPr>
        <sz val="8"/>
        <rFont val="Arial"/>
        <family val="2"/>
      </rPr>
      <t>_conocido</t>
    </r>
  </si>
  <si>
    <r>
      <t xml:space="preserve">lineal basándose en unos valores de x e y conocidos. </t>
    </r>
    <r>
      <rPr>
        <b/>
        <i/>
        <sz val="8"/>
        <rFont val="Arial"/>
        <family val="2"/>
      </rPr>
      <t>(es una función matricial)</t>
    </r>
  </si>
  <si>
    <r>
      <t xml:space="preserve"> =</t>
    </r>
    <r>
      <rPr>
        <b/>
        <sz val="12"/>
        <rFont val="Arial"/>
        <family val="2"/>
      </rPr>
      <t>TENDENCIA</t>
    </r>
    <r>
      <rPr>
        <sz val="12"/>
        <rFont val="Arial"/>
        <family val="2"/>
      </rPr>
      <t>(</t>
    </r>
    <r>
      <rPr>
        <b/>
        <sz val="12"/>
        <rFont val="Arial"/>
        <family val="2"/>
      </rPr>
      <t>y</t>
    </r>
    <r>
      <rPr>
        <sz val="12"/>
        <rFont val="Arial"/>
        <family val="2"/>
      </rPr>
      <t>_conocido</t>
    </r>
    <r>
      <rPr>
        <b/>
        <sz val="12"/>
        <rFont val="Arial"/>
        <family val="2"/>
      </rPr>
      <t xml:space="preserve"> ,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x</t>
    </r>
    <r>
      <rPr>
        <sz val="12"/>
        <rFont val="Arial"/>
        <family val="2"/>
      </rPr>
      <t xml:space="preserve">_conocido </t>
    </r>
    <r>
      <rPr>
        <b/>
        <sz val="12"/>
        <rFont val="Arial"/>
        <family val="2"/>
      </rPr>
      <t>,</t>
    </r>
    <r>
      <rPr>
        <sz val="12"/>
        <rFont val="Arial"/>
        <family val="2"/>
      </rPr>
      <t xml:space="preserve"> nueva_matriz_</t>
    </r>
    <r>
      <rPr>
        <b/>
        <sz val="12"/>
        <rFont val="Arial"/>
        <family val="2"/>
      </rPr>
      <t>x</t>
    </r>
    <r>
      <rPr>
        <sz val="12"/>
        <rFont val="Arial"/>
        <family val="2"/>
      </rPr>
      <t>)</t>
    </r>
  </si>
  <si>
    <t>basandose en los cálculos de estimación lineal de unos valores x e y conocidos.</t>
  </si>
  <si>
    <t>(es una función matricial)</t>
  </si>
  <si>
    <r>
      <t xml:space="preserve">La función </t>
    </r>
    <r>
      <rPr>
        <b/>
        <sz val="10"/>
        <rFont val="Arial"/>
        <family val="2"/>
      </rPr>
      <t>TENDENCIA</t>
    </r>
    <r>
      <rPr>
        <sz val="10"/>
        <rFont val="Arial"/>
        <family val="2"/>
      </rPr>
      <t xml:space="preserve"> calcula los valores de </t>
    </r>
    <r>
      <rPr>
        <b/>
        <sz val="10"/>
        <rFont val="Arial"/>
        <family val="2"/>
      </rPr>
      <t>y</t>
    </r>
    <r>
      <rPr>
        <sz val="10"/>
        <rFont val="Arial"/>
        <family val="2"/>
      </rPr>
      <t xml:space="preserve"> para una matriz de valores </t>
    </r>
    <r>
      <rPr>
        <b/>
        <sz val="10"/>
        <rFont val="Arial"/>
        <family val="2"/>
      </rPr>
      <t>x</t>
    </r>
    <r>
      <rPr>
        <sz val="10"/>
        <rFont val="Arial"/>
        <family val="2"/>
      </rPr>
      <t>,</t>
    </r>
  </si>
  <si>
    <t>Tendencia</t>
  </si>
  <si>
    <t>Mes</t>
  </si>
  <si>
    <t>Nemtas</t>
  </si>
  <si>
    <t>unos valores de x e y conocidos.</t>
  </si>
  <si>
    <r>
      <t xml:space="preserve">La función </t>
    </r>
    <r>
      <rPr>
        <b/>
        <sz val="10"/>
        <rFont val="Arial"/>
        <family val="2"/>
      </rPr>
      <t>PENDIENTE</t>
    </r>
    <r>
      <rPr>
        <sz val="10"/>
        <rFont val="Arial"/>
        <family val="2"/>
      </rPr>
      <t xml:space="preserve"> calcula el valor de m, en una ecuación lineal basándose en</t>
    </r>
  </si>
  <si>
    <r>
      <t xml:space="preserve"> =</t>
    </r>
    <r>
      <rPr>
        <b/>
        <sz val="12"/>
        <rFont val="Arial"/>
        <family val="2"/>
      </rPr>
      <t>PENDIENTE</t>
    </r>
    <r>
      <rPr>
        <sz val="12"/>
        <rFont val="Arial"/>
        <family val="2"/>
      </rPr>
      <t>(</t>
    </r>
    <r>
      <rPr>
        <b/>
        <sz val="12"/>
        <rFont val="Arial"/>
        <family val="2"/>
      </rPr>
      <t>y</t>
    </r>
    <r>
      <rPr>
        <sz val="12"/>
        <rFont val="Arial"/>
        <family val="2"/>
      </rPr>
      <t>_conocido</t>
    </r>
    <r>
      <rPr>
        <b/>
        <sz val="12"/>
        <rFont val="Arial"/>
        <family val="2"/>
      </rPr>
      <t xml:space="preserve"> ,</t>
    </r>
    <r>
      <rPr>
        <sz val="12"/>
        <rFont val="Arial"/>
        <family val="2"/>
      </rPr>
      <t xml:space="preserve"> </t>
    </r>
    <r>
      <rPr>
        <b/>
        <sz val="12"/>
        <rFont val="Arial"/>
        <family val="2"/>
      </rPr>
      <t>x</t>
    </r>
    <r>
      <rPr>
        <sz val="12"/>
        <rFont val="Arial"/>
        <family val="2"/>
      </rPr>
      <t>_conocido</t>
    </r>
    <r>
      <rPr>
        <sz val="12"/>
        <rFont val="Arial"/>
        <family val="2"/>
      </rPr>
      <t>)</t>
    </r>
  </si>
  <si>
    <t>Funciones: ESTIMACION.LINEAL, PENDIENTE, PRONOSTICO y TENDENCIA</t>
  </si>
  <si>
    <t xml:space="preserve">Las formulas matemáticas utilizadas por Excel para el calculo de la pendiente m, y </t>
  </si>
  <si>
    <t>la constante b, son las siguientes: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</si>
</sst>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0.0000"/>
    <numFmt numFmtId="170" formatCode="_ * #,##0_ ;_ * \-#,##0_ ;_ * &quot;-&quot;??_ ;_ @_ "/>
  </numFmts>
  <fonts count="1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/>
      </left>
      <right style="thin">
        <color indexed="64"/>
      </right>
      <top style="thick">
        <color theme="7"/>
      </top>
      <bottom style="thick">
        <color theme="7"/>
      </bottom>
      <diagonal/>
    </border>
    <border>
      <left style="thin">
        <color indexed="64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5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5" tint="-0.249977111117893"/>
      </top>
      <bottom/>
      <diagonal/>
    </border>
    <border>
      <left style="thin">
        <color indexed="64"/>
      </left>
      <right/>
      <top/>
      <bottom style="medium">
        <color theme="6" tint="-0.249977111117893"/>
      </bottom>
      <diagonal/>
    </border>
    <border>
      <left/>
      <right/>
      <top style="medium">
        <color theme="6" tint="-0.249977111117893"/>
      </top>
      <bottom style="medium">
        <color theme="6" tint="-0.249977111117893"/>
      </bottom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 style="medium">
        <color theme="3" tint="0.39997558519241921"/>
      </right>
      <top/>
      <bottom/>
      <diagonal/>
    </border>
    <border>
      <left style="medium">
        <color theme="3" tint="0.39997558519241921"/>
      </left>
      <right style="medium">
        <color theme="3" tint="0.39997558519241921"/>
      </right>
      <top/>
      <bottom style="medium">
        <color theme="3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164" fontId="0" fillId="0" borderId="5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3" borderId="0" xfId="0" applyFont="1" applyFill="1" applyAlignment="1">
      <alignment horizontal="left" vertical="top" wrapText="1"/>
    </xf>
    <xf numFmtId="170" fontId="2" fillId="3" borderId="0" xfId="1" applyNumberFormat="1" applyFont="1" applyFill="1" applyAlignment="1">
      <alignment wrapText="1"/>
    </xf>
    <xf numFmtId="170" fontId="0" fillId="0" borderId="0" xfId="1" applyNumberFormat="1" applyFont="1" applyAlignment="1"/>
    <xf numFmtId="0" fontId="0" fillId="0" borderId="0" xfId="0" applyAlignment="1">
      <alignment horizontal="left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2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13" xfId="0" applyBorder="1"/>
    <xf numFmtId="0" fontId="0" fillId="0" borderId="0" xfId="0" applyBorder="1"/>
    <xf numFmtId="0" fontId="0" fillId="0" borderId="28" xfId="0" applyBorder="1"/>
    <xf numFmtId="0" fontId="2" fillId="0" borderId="13" xfId="0" applyFont="1" applyBorder="1"/>
    <xf numFmtId="0" fontId="0" fillId="0" borderId="29" xfId="0" applyBorder="1"/>
    <xf numFmtId="0" fontId="0" fillId="0" borderId="30" xfId="0" applyBorder="1"/>
    <xf numFmtId="0" fontId="2" fillId="0" borderId="0" xfId="0" applyFont="1" applyAlignment="1">
      <alignment vertical="top"/>
    </xf>
    <xf numFmtId="0" fontId="8" fillId="0" borderId="0" xfId="0" applyFont="1" applyAlignment="1">
      <alignment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roundedCorners val="1"/>
  <c:chart>
    <c:title>
      <c:tx>
        <c:rich>
          <a:bodyPr/>
          <a:lstStyle/>
          <a:p>
            <a:pPr>
              <a:defRPr/>
            </a:pPr>
            <a:r>
              <a:rPr lang="es-ES"/>
              <a:t>Estimación Lineal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7.362622155890651E-2"/>
          <c:y val="0.18826648346809036"/>
          <c:w val="0.63522641369175326"/>
          <c:h val="0.66640525638993209"/>
        </c:manualLayout>
      </c:layout>
      <c:scatterChart>
        <c:scatterStyle val="lineMarker"/>
        <c:ser>
          <c:idx val="0"/>
          <c:order val="0"/>
          <c:tx>
            <c:strRef>
              <c:f>Hoja1!$C$12</c:f>
              <c:strCache>
                <c:ptCount val="1"/>
                <c:pt idx="0">
                  <c:v>y_conocido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002060"/>
              </a:solidFill>
            </c:spPr>
          </c:marker>
          <c:trendline>
            <c:spPr>
              <a:ln w="19050">
                <a:solidFill>
                  <a:srgbClr val="C00000"/>
                </a:solidFill>
                <a:prstDash val="dash"/>
              </a:ln>
            </c:spPr>
            <c:trendlineType val="linear"/>
            <c:dispEq val="1"/>
            <c:trendlineLbl>
              <c:layout>
                <c:manualLayout>
                  <c:x val="0.38630069934068784"/>
                  <c:y val="-4.0024661346861896E-2"/>
                </c:manualLayout>
              </c:layout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ysClr val="windowText" lastClr="000000"/>
                  </a:solidFill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</c:trendlineLbl>
          </c:trendline>
          <c:xVal>
            <c:numRef>
              <c:f>Hoja1!$B$13:$B$20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</c:numCache>
            </c:numRef>
          </c:xVal>
          <c:yVal>
            <c:numRef>
              <c:f>Hoja1!$C$13:$C$20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</c:numCache>
            </c:numRef>
          </c:yVal>
        </c:ser>
        <c:ser>
          <c:idx val="1"/>
          <c:order val="1"/>
          <c:tx>
            <c:strRef>
              <c:f>Hoja1!$E$12</c:f>
              <c:strCache>
                <c:ptCount val="1"/>
                <c:pt idx="0">
                  <c:v>Pronostico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bg1"/>
              </a:solidFill>
            </c:spPr>
          </c:marker>
          <c:xVal>
            <c:numRef>
              <c:f>Hoja1!$B$13:$B$20</c:f>
              <c:numCache>
                <c:formatCode>General</c:formatCode>
                <c:ptCount val="8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</c:numCache>
            </c:numRef>
          </c:xVal>
          <c:yVal>
            <c:numRef>
              <c:f>Hoja1!$E$13:$E$20</c:f>
              <c:numCache>
                <c:formatCode>General</c:formatCode>
                <c:ptCount val="8"/>
                <c:pt idx="4" formatCode="0.0000">
                  <c:v>4.3738317757009346</c:v>
                </c:pt>
                <c:pt idx="5" formatCode="0.0000">
                  <c:v>4.8971962616822431</c:v>
                </c:pt>
                <c:pt idx="6" formatCode="0.0000">
                  <c:v>5.4205607476635507</c:v>
                </c:pt>
                <c:pt idx="7" formatCode="0.0000">
                  <c:v>5.9439252336448591</c:v>
                </c:pt>
              </c:numCache>
            </c:numRef>
          </c:yVal>
        </c:ser>
        <c:axId val="164977664"/>
        <c:axId val="164983936"/>
      </c:scatterChart>
      <c:valAx>
        <c:axId val="164977664"/>
        <c:scaling>
          <c:orientation val="minMax"/>
        </c:scaling>
        <c:axPos val="b"/>
        <c:majorGridlines/>
        <c:numFmt formatCode="General" sourceLinked="1"/>
        <c:tickLblPos val="nextTo"/>
        <c:crossAx val="164983936"/>
        <c:crosses val="autoZero"/>
        <c:crossBetween val="midCat"/>
      </c:valAx>
      <c:valAx>
        <c:axId val="164983936"/>
        <c:scaling>
          <c:orientation val="minMax"/>
        </c:scaling>
        <c:axPos val="l"/>
        <c:majorGridlines/>
        <c:numFmt formatCode="General" sourceLinked="1"/>
        <c:tickLblPos val="nextTo"/>
        <c:crossAx val="164977664"/>
        <c:crosses val="autoZero"/>
        <c:crossBetween val="midCat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7754676090325281"/>
          <c:y val="0.45259314062252265"/>
          <c:w val="0.18468998564721903"/>
          <c:h val="0.16181577973894196"/>
        </c:manualLayout>
      </c:layout>
      <c:spPr>
        <a:solidFill>
          <a:sysClr val="window" lastClr="FFFFFF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legend>
    <c:plotVisOnly val="1"/>
  </c:chart>
  <c:spPr>
    <a:gradFill rotWithShape="1">
      <a:gsLst>
        <a:gs pos="0">
          <a:schemeClr val="dk1">
            <a:tint val="50000"/>
            <a:satMod val="300000"/>
          </a:schemeClr>
        </a:gs>
        <a:gs pos="35000">
          <a:schemeClr val="dk1">
            <a:tint val="37000"/>
            <a:satMod val="300000"/>
          </a:schemeClr>
        </a:gs>
        <a:gs pos="100000">
          <a:schemeClr val="dk1">
            <a:tint val="15000"/>
            <a:satMod val="350000"/>
          </a:schemeClr>
        </a:gs>
      </a:gsLst>
      <a:lin ang="16200000" scaled="1"/>
    </a:gradFill>
    <a:ln w="9525" cap="flat" cmpd="sng" algn="ctr">
      <a:solidFill>
        <a:schemeClr val="dk1">
          <a:shade val="95000"/>
          <a:satMod val="105000"/>
        </a:schemeClr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ES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1.gi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123824</xdr:colOff>
      <xdr:row>2</xdr:row>
      <xdr:rowOff>0</xdr:rowOff>
    </xdr:from>
    <xdr:to>
      <xdr:col>12</xdr:col>
      <xdr:colOff>942032</xdr:colOff>
      <xdr:row>18</xdr:row>
      <xdr:rowOff>57150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352425</xdr:colOff>
      <xdr:row>7</xdr:row>
      <xdr:rowOff>28575</xdr:rowOff>
    </xdr:from>
    <xdr:to>
      <xdr:col>6</xdr:col>
      <xdr:colOff>504824</xdr:colOff>
      <xdr:row>8</xdr:row>
      <xdr:rowOff>142875</xdr:rowOff>
    </xdr:to>
    <xdr:sp macro="" textlink="">
      <xdr:nvSpPr>
        <xdr:cNvPr id="4" name="3 Llamada rectangular redondeada"/>
        <xdr:cNvSpPr/>
      </xdr:nvSpPr>
      <xdr:spPr>
        <a:xfrm>
          <a:off x="2790825" y="1038225"/>
          <a:ext cx="2438399" cy="285750"/>
        </a:xfrm>
        <a:prstGeom prst="wedgeRoundRectCallout">
          <a:avLst>
            <a:gd name="adj1" fmla="val -60436"/>
            <a:gd name="adj2" fmla="val 36184"/>
            <a:gd name="adj3" fmla="val 16667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es-ES" sz="1000" b="1"/>
            <a:t>{=ESTIMACION.LINEAL(C13:C16,B13:B16)}</a:t>
          </a:r>
        </a:p>
      </xdr:txBody>
    </xdr:sp>
    <xdr:clientData/>
  </xdr:twoCellAnchor>
  <xdr:twoCellAnchor>
    <xdr:from>
      <xdr:col>2</xdr:col>
      <xdr:colOff>0</xdr:colOff>
      <xdr:row>21</xdr:row>
      <xdr:rowOff>38100</xdr:rowOff>
    </xdr:from>
    <xdr:to>
      <xdr:col>3</xdr:col>
      <xdr:colOff>209549</xdr:colOff>
      <xdr:row>22</xdr:row>
      <xdr:rowOff>152400</xdr:rowOff>
    </xdr:to>
    <xdr:sp macro="" textlink="">
      <xdr:nvSpPr>
        <xdr:cNvPr id="5" name="4 Llamada rectangular redondeada"/>
        <xdr:cNvSpPr/>
      </xdr:nvSpPr>
      <xdr:spPr>
        <a:xfrm>
          <a:off x="1600200" y="3743325"/>
          <a:ext cx="1047749" cy="276225"/>
        </a:xfrm>
        <a:prstGeom prst="wedgeRoundRectCallout">
          <a:avLst>
            <a:gd name="adj1" fmla="val 41974"/>
            <a:gd name="adj2" fmla="val -103339"/>
            <a:gd name="adj3" fmla="val 16667"/>
          </a:avLst>
        </a:prstGeom>
        <a:solidFill>
          <a:schemeClr val="bg1"/>
        </a:solidFill>
        <a:ln>
          <a:solidFill>
            <a:schemeClr val="accent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es-ES" sz="1000" b="1"/>
            <a:t>=B$9*B20+C$9</a:t>
          </a:r>
        </a:p>
      </xdr:txBody>
    </xdr:sp>
    <xdr:clientData/>
  </xdr:twoCellAnchor>
  <xdr:twoCellAnchor>
    <xdr:from>
      <xdr:col>1</xdr:col>
      <xdr:colOff>476250</xdr:colOff>
      <xdr:row>23</xdr:row>
      <xdr:rowOff>66675</xdr:rowOff>
    </xdr:from>
    <xdr:to>
      <xdr:col>4</xdr:col>
      <xdr:colOff>476250</xdr:colOff>
      <xdr:row>25</xdr:row>
      <xdr:rowOff>38100</xdr:rowOff>
    </xdr:to>
    <xdr:sp macro="" textlink="">
      <xdr:nvSpPr>
        <xdr:cNvPr id="6" name="5 Llamada rectangular redondeada"/>
        <xdr:cNvSpPr/>
      </xdr:nvSpPr>
      <xdr:spPr>
        <a:xfrm>
          <a:off x="1238250" y="4143375"/>
          <a:ext cx="2514600" cy="295275"/>
        </a:xfrm>
        <a:prstGeom prst="wedgeRoundRectCallout">
          <a:avLst>
            <a:gd name="adj1" fmla="val 41065"/>
            <a:gd name="adj2" fmla="val -222708"/>
            <a:gd name="adj3" fmla="val 16667"/>
          </a:avLst>
        </a:prstGeom>
        <a:solidFill>
          <a:schemeClr val="bg1"/>
        </a:solidFill>
        <a:ln>
          <a:solidFill>
            <a:schemeClr val="accent3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es-ES" sz="1000" b="1"/>
            <a:t>=PRONOSTICO(B20,C$13:C$16,B$13:B$16)</a:t>
          </a:r>
        </a:p>
      </xdr:txBody>
    </xdr:sp>
    <xdr:clientData/>
  </xdr:twoCellAnchor>
  <xdr:twoCellAnchor>
    <xdr:from>
      <xdr:col>2</xdr:col>
      <xdr:colOff>523875</xdr:colOff>
      <xdr:row>25</xdr:row>
      <xdr:rowOff>133350</xdr:rowOff>
    </xdr:from>
    <xdr:to>
      <xdr:col>6</xdr:col>
      <xdr:colOff>19050</xdr:colOff>
      <xdr:row>27</xdr:row>
      <xdr:rowOff>104775</xdr:rowOff>
    </xdr:to>
    <xdr:sp macro="" textlink="">
      <xdr:nvSpPr>
        <xdr:cNvPr id="7" name="6 Llamada rectangular redondeada"/>
        <xdr:cNvSpPr/>
      </xdr:nvSpPr>
      <xdr:spPr>
        <a:xfrm>
          <a:off x="2124075" y="4533900"/>
          <a:ext cx="2847975" cy="295275"/>
        </a:xfrm>
        <a:prstGeom prst="wedgeRoundRectCallout">
          <a:avLst>
            <a:gd name="adj1" fmla="val 31974"/>
            <a:gd name="adj2" fmla="val -342063"/>
            <a:gd name="adj3" fmla="val 16667"/>
          </a:avLst>
        </a:prstGeom>
        <a:solidFill>
          <a:schemeClr val="bg1"/>
        </a:solidFill>
        <a:ln>
          <a:solidFill>
            <a:schemeClr val="accent5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lang="es-ES" sz="1000" b="1"/>
            <a:t> {=TENDENCIA(C$13:C$16,B$13:B$16,B$17:B$20)}</a:t>
          </a:r>
        </a:p>
      </xdr:txBody>
    </xdr:sp>
    <xdr:clientData/>
  </xdr:twoCellAnchor>
  <xdr:twoCellAnchor editAs="oneCell">
    <xdr:from>
      <xdr:col>8</xdr:col>
      <xdr:colOff>303121</xdr:colOff>
      <xdr:row>34</xdr:row>
      <xdr:rowOff>76202</xdr:rowOff>
    </xdr:from>
    <xdr:to>
      <xdr:col>10</xdr:col>
      <xdr:colOff>141196</xdr:colOff>
      <xdr:row>37</xdr:row>
      <xdr:rowOff>103656</xdr:rowOff>
    </xdr:to>
    <xdr:pic>
      <xdr:nvPicPr>
        <xdr:cNvPr id="1025" name="Picture 1" descr="Ecuación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791327" y="5992908"/>
          <a:ext cx="1362075" cy="498101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646021</xdr:colOff>
      <xdr:row>35</xdr:row>
      <xdr:rowOff>5045</xdr:rowOff>
    </xdr:from>
    <xdr:to>
      <xdr:col>11</xdr:col>
      <xdr:colOff>569821</xdr:colOff>
      <xdr:row>36</xdr:row>
      <xdr:rowOff>75081</xdr:rowOff>
    </xdr:to>
    <xdr:pic>
      <xdr:nvPicPr>
        <xdr:cNvPr id="1026" name="Picture 2" descr="Ecuación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658227" y="6078633"/>
          <a:ext cx="685800" cy="22691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showGridLines="0" tabSelected="1" zoomScale="91" zoomScaleNormal="91" workbookViewId="0">
      <selection activeCell="F3" sqref="F3"/>
    </sheetView>
  </sheetViews>
  <sheetFormatPr baseColWidth="10" defaultRowHeight="12.75"/>
  <cols>
    <col min="2" max="6" width="12.5703125" customWidth="1"/>
    <col min="13" max="13" width="15" customWidth="1"/>
  </cols>
  <sheetData>
    <row r="1" spans="1:6" ht="23.25">
      <c r="A1" s="8" t="s">
        <v>25</v>
      </c>
    </row>
    <row r="3" spans="1:6" ht="18">
      <c r="B3" s="7" t="s">
        <v>5</v>
      </c>
    </row>
    <row r="4" spans="1:6" ht="13.5" thickBot="1"/>
    <row r="5" spans="1:6" ht="16.5" thickBot="1">
      <c r="B5" s="34" t="s">
        <v>6</v>
      </c>
      <c r="C5" s="35"/>
      <c r="D5" s="35"/>
      <c r="E5" s="35"/>
      <c r="F5" s="36"/>
    </row>
    <row r="8" spans="1:6" ht="13.5" thickBot="1">
      <c r="B8" s="6" t="s">
        <v>0</v>
      </c>
      <c r="C8" s="6" t="s">
        <v>1</v>
      </c>
    </row>
    <row r="9" spans="1:6" ht="14.25" thickTop="1" thickBot="1">
      <c r="B9" s="4">
        <f t="array" ref="B9:C9">LINEST(C13:C16,B13:B16)</f>
        <v>0.26168224299065423</v>
      </c>
      <c r="C9" s="5">
        <v>1.495327102803738</v>
      </c>
    </row>
    <row r="10" spans="1:6" ht="14.25" thickTop="1" thickBot="1"/>
    <row r="11" spans="1:6" ht="13.5" thickBot="1">
      <c r="B11" s="27" t="s">
        <v>2</v>
      </c>
      <c r="C11" s="28"/>
      <c r="D11" s="27" t="s">
        <v>8</v>
      </c>
      <c r="E11" s="29"/>
      <c r="F11" s="28"/>
    </row>
    <row r="12" spans="1:6" ht="13.5" thickBot="1">
      <c r="B12" s="10" t="s">
        <v>12</v>
      </c>
      <c r="C12" s="26" t="s">
        <v>13</v>
      </c>
      <c r="D12" s="10" t="s">
        <v>4</v>
      </c>
      <c r="E12" s="11" t="s">
        <v>3</v>
      </c>
      <c r="F12" s="26" t="s">
        <v>19</v>
      </c>
    </row>
    <row r="13" spans="1:6">
      <c r="B13" s="18">
        <v>2</v>
      </c>
      <c r="C13" s="18">
        <v>2</v>
      </c>
      <c r="D13" s="1"/>
      <c r="E13" s="15"/>
      <c r="F13" s="15"/>
    </row>
    <row r="14" spans="1:6">
      <c r="B14" s="18">
        <v>5</v>
      </c>
      <c r="C14" s="18">
        <v>3</v>
      </c>
      <c r="D14" s="1"/>
      <c r="E14" s="15"/>
      <c r="F14" s="15"/>
    </row>
    <row r="15" spans="1:6">
      <c r="B15" s="18">
        <v>7</v>
      </c>
      <c r="C15" s="18">
        <v>3</v>
      </c>
      <c r="D15" s="1"/>
      <c r="E15" s="15"/>
      <c r="F15" s="15"/>
    </row>
    <row r="16" spans="1:6" ht="13.5" thickBot="1">
      <c r="B16" s="19">
        <v>9</v>
      </c>
      <c r="C16" s="19">
        <v>4</v>
      </c>
      <c r="D16" s="1"/>
      <c r="E16" s="15"/>
      <c r="F16" s="15"/>
    </row>
    <row r="17" spans="2:8">
      <c r="B17" s="12">
        <v>11</v>
      </c>
      <c r="C17" s="16"/>
      <c r="D17" s="3">
        <f>B$9*B17+C$9</f>
        <v>4.3738317757009346</v>
      </c>
      <c r="E17" s="20">
        <f>FORECAST(B17,C$13:C$16,B$13:B$16)</f>
        <v>4.3738317757009346</v>
      </c>
      <c r="F17" s="23">
        <f t="array" ref="F17:F20">TREND(C$13:C$16,B$13:B$16,B$17:B$20)</f>
        <v>4.3738317757009346</v>
      </c>
    </row>
    <row r="18" spans="2:8">
      <c r="B18" s="13">
        <v>13</v>
      </c>
      <c r="C18" s="15"/>
      <c r="D18" s="3">
        <f>B$9*B18+C$9</f>
        <v>4.8971962616822431</v>
      </c>
      <c r="E18" s="20">
        <f t="shared" ref="E18:E20" si="0">FORECAST(B18,C$13:C$16,B$13:B$16)</f>
        <v>4.8971962616822431</v>
      </c>
      <c r="F18" s="24">
        <v>4.8971962616822431</v>
      </c>
    </row>
    <row r="19" spans="2:8" ht="13.5" thickBot="1">
      <c r="B19" s="13">
        <v>15</v>
      </c>
      <c r="C19" s="15"/>
      <c r="D19" s="3">
        <f>B$9*B19+C$9</f>
        <v>5.4205607476635516</v>
      </c>
      <c r="E19" s="21">
        <f t="shared" si="0"/>
        <v>5.4205607476635507</v>
      </c>
      <c r="F19" s="24">
        <v>5.4205607476635516</v>
      </c>
    </row>
    <row r="20" spans="2:8" ht="13.5" thickBot="1">
      <c r="B20" s="14">
        <v>17</v>
      </c>
      <c r="C20" s="17"/>
      <c r="D20" s="9">
        <f>B$9*B20+C$9</f>
        <v>5.94392523364486</v>
      </c>
      <c r="E20" s="22">
        <f t="shared" si="0"/>
        <v>5.9439252336448591</v>
      </c>
      <c r="F20" s="25">
        <v>5.94392523364486</v>
      </c>
    </row>
    <row r="21" spans="2:8">
      <c r="H21" s="2" t="s">
        <v>10</v>
      </c>
    </row>
    <row r="22" spans="2:8">
      <c r="H22" s="2" t="s">
        <v>14</v>
      </c>
    </row>
    <row r="23" spans="2:8">
      <c r="B23" s="2"/>
    </row>
    <row r="24" spans="2:8">
      <c r="H24" s="2" t="s">
        <v>9</v>
      </c>
    </row>
    <row r="25" spans="2:8">
      <c r="B25" s="2"/>
      <c r="H25" s="2" t="s">
        <v>11</v>
      </c>
    </row>
    <row r="27" spans="2:8">
      <c r="H27" s="2" t="s">
        <v>18</v>
      </c>
    </row>
    <row r="28" spans="2:8" ht="13.5" thickBot="1">
      <c r="H28" s="2" t="s">
        <v>16</v>
      </c>
    </row>
    <row r="29" spans="2:8" ht="16.5" thickBot="1">
      <c r="B29" s="34" t="s">
        <v>24</v>
      </c>
      <c r="C29" s="35"/>
      <c r="D29" s="35"/>
      <c r="E29" s="35"/>
      <c r="F29" s="36"/>
      <c r="H29" s="47" t="s">
        <v>17</v>
      </c>
    </row>
    <row r="30" spans="2:8" ht="13.5" thickBot="1">
      <c r="H30" s="2" t="s">
        <v>23</v>
      </c>
    </row>
    <row r="31" spans="2:8" ht="16.5" thickBot="1">
      <c r="B31" s="34" t="s">
        <v>7</v>
      </c>
      <c r="C31" s="35"/>
      <c r="D31" s="35"/>
      <c r="E31" s="35"/>
      <c r="F31" s="36"/>
      <c r="H31" s="46" t="s">
        <v>22</v>
      </c>
    </row>
    <row r="32" spans="2:8" ht="13.5" thickBot="1"/>
    <row r="33" spans="2:13" ht="16.5" thickBot="1">
      <c r="B33" s="34" t="s">
        <v>15</v>
      </c>
      <c r="C33" s="35"/>
      <c r="D33" s="35"/>
      <c r="E33" s="35"/>
      <c r="F33" s="36"/>
      <c r="H33" s="37" t="s">
        <v>26</v>
      </c>
      <c r="I33" s="38"/>
      <c r="J33" s="38"/>
      <c r="K33" s="38"/>
      <c r="L33" s="38"/>
      <c r="M33" s="39"/>
    </row>
    <row r="34" spans="2:13">
      <c r="H34" s="43" t="s">
        <v>27</v>
      </c>
      <c r="I34" s="41"/>
      <c r="J34" s="41"/>
      <c r="K34" s="41"/>
      <c r="L34" s="41"/>
      <c r="M34" s="42"/>
    </row>
    <row r="35" spans="2:13">
      <c r="H35" s="43"/>
      <c r="I35" s="41"/>
      <c r="J35" s="41"/>
      <c r="K35" s="41"/>
      <c r="L35" s="41"/>
      <c r="M35" s="42"/>
    </row>
    <row r="36" spans="2:13">
      <c r="B36" s="33"/>
      <c r="C36" s="33"/>
      <c r="D36" s="33"/>
      <c r="E36" s="33"/>
      <c r="F36" s="33"/>
      <c r="H36" s="40"/>
      <c r="I36" s="41"/>
      <c r="J36" s="41"/>
      <c r="K36" s="41"/>
      <c r="L36" s="41"/>
      <c r="M36" s="42"/>
    </row>
    <row r="37" spans="2:13">
      <c r="H37" s="40"/>
      <c r="I37" s="41"/>
      <c r="J37" s="41"/>
      <c r="K37" s="41"/>
      <c r="L37" s="41"/>
      <c r="M37" s="42"/>
    </row>
    <row r="38" spans="2:13">
      <c r="H38" s="17"/>
      <c r="I38" s="44"/>
      <c r="J38" s="44"/>
      <c r="K38" s="44"/>
      <c r="L38" s="44"/>
      <c r="M38" s="45"/>
    </row>
  </sheetData>
  <sortState ref="B7:C14">
    <sortCondition ref="B7"/>
  </sortState>
  <mergeCells count="6">
    <mergeCell ref="B29:F29"/>
    <mergeCell ref="B33:F33"/>
    <mergeCell ref="B11:C11"/>
    <mergeCell ref="B5:F5"/>
    <mergeCell ref="B31:F31"/>
    <mergeCell ref="D11:F11"/>
  </mergeCells>
  <phoneticPr fontId="0" type="noConversion"/>
  <pageMargins left="0.75" right="0.75" top="1" bottom="1" header="0" footer="0"/>
  <pageSetup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4" sqref="D14"/>
    </sheetView>
  </sheetViews>
  <sheetFormatPr baseColWidth="10" defaultRowHeight="12.75"/>
  <sheetData>
    <row r="1" spans="1:2">
      <c r="A1" s="2" t="s">
        <v>20</v>
      </c>
      <c r="B1" s="2" t="s">
        <v>21</v>
      </c>
    </row>
    <row r="2" spans="1:2">
      <c r="A2" s="30">
        <v>1</v>
      </c>
      <c r="B2" s="31">
        <v>3100</v>
      </c>
    </row>
    <row r="3" spans="1:2">
      <c r="A3" s="30">
        <v>2</v>
      </c>
      <c r="B3" s="31">
        <v>6000</v>
      </c>
    </row>
    <row r="4" spans="1:2">
      <c r="A4" s="30">
        <v>3</v>
      </c>
      <c r="B4" s="31">
        <v>4400</v>
      </c>
    </row>
    <row r="5" spans="1:2">
      <c r="A5" s="30">
        <v>4</v>
      </c>
      <c r="B5" s="31">
        <v>5400</v>
      </c>
    </row>
    <row r="6" spans="1:2">
      <c r="A6" s="30">
        <v>5</v>
      </c>
      <c r="B6" s="31">
        <v>5000</v>
      </c>
    </row>
    <row r="7" spans="1:2">
      <c r="A7" s="30">
        <v>6</v>
      </c>
      <c r="B7" s="31">
        <v>8100</v>
      </c>
    </row>
    <row r="8" spans="1:2">
      <c r="A8" s="30">
        <v>7</v>
      </c>
      <c r="B8" s="32">
        <f>FORECAST(A8,B$2:B$7,A$2:A$7)</f>
        <v>7633.333333333333</v>
      </c>
    </row>
    <row r="9" spans="1:2">
      <c r="A9" s="30">
        <v>8</v>
      </c>
      <c r="B9" s="32">
        <f t="shared" ref="B9:B11" si="0">FORECAST(A9,B$2:B$7,A$2:A$7)</f>
        <v>8290.4761904761908</v>
      </c>
    </row>
    <row r="10" spans="1:2">
      <c r="A10" s="30">
        <v>9</v>
      </c>
      <c r="B10" s="32">
        <f t="shared" si="0"/>
        <v>8947.6190476190459</v>
      </c>
    </row>
    <row r="11" spans="1:2">
      <c r="A11" s="30">
        <v>10</v>
      </c>
      <c r="B11" s="32">
        <f t="shared" si="0"/>
        <v>9604.7619047619046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2009-06-25T03:58:07Z</dcterms:created>
  <dcterms:modified xsi:type="dcterms:W3CDTF">2009-06-29T19:11:13Z</dcterms:modified>
</cp:coreProperties>
</file>