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EXBAIN2016-1\"/>
    </mc:Choice>
  </mc:AlternateContent>
  <bookViews>
    <workbookView xWindow="-30" yWindow="30" windowWidth="6150" windowHeight="6720" tabRatio="805"/>
  </bookViews>
  <sheets>
    <sheet name="Operadores" sheetId="15" r:id="rId1"/>
    <sheet name="Prioridad" sheetId="16" r:id="rId2"/>
    <sheet name="Formulas-1" sheetId="11" r:id="rId3"/>
    <sheet name="Formulas-2" sheetId="12" r:id="rId4"/>
  </sheets>
  <definedNames>
    <definedName name="_Parse_Out" hidden="1">#REF!</definedName>
  </definedNames>
  <calcPr calcId="152511"/>
</workbook>
</file>

<file path=xl/calcChain.xml><?xml version="1.0" encoding="utf-8"?>
<calcChain xmlns="http://schemas.openxmlformats.org/spreadsheetml/2006/main">
  <c r="C12" i="12" l="1"/>
  <c r="C4" i="11" l="1"/>
  <c r="A4" i="12" l="1"/>
  <c r="A5" i="12"/>
  <c r="A6" i="12"/>
  <c r="A7" i="12"/>
  <c r="A8" i="12"/>
</calcChain>
</file>

<file path=xl/comments1.xml><?xml version="1.0" encoding="utf-8"?>
<comments xmlns="http://schemas.openxmlformats.org/spreadsheetml/2006/main">
  <authors>
    <author>PC02</author>
    <author>RUBEN CESAR TOLEDO LUQUE</author>
  </authors>
  <commentList>
    <comment ref="D23" authorId="0" shapeId="0">
      <text>
        <r>
          <rPr>
            <u/>
            <sz val="10"/>
            <color indexed="81"/>
            <rFont val="Tahoma"/>
            <family val="2"/>
          </rPr>
          <t>Sumar</t>
        </r>
        <r>
          <rPr>
            <b/>
            <u/>
            <sz val="10"/>
            <color indexed="81"/>
            <rFont val="Tahoma"/>
            <family val="2"/>
          </rPr>
          <t xml:space="preserve"> 450 </t>
        </r>
        <r>
          <rPr>
            <u/>
            <sz val="10"/>
            <color indexed="81"/>
            <rFont val="Tahoma"/>
            <family val="2"/>
          </rPr>
          <t xml:space="preserve">y </t>
        </r>
        <r>
          <rPr>
            <b/>
            <u/>
            <sz val="10"/>
            <color indexed="81"/>
            <rFont val="Tahoma"/>
            <family val="2"/>
          </rPr>
          <t>300</t>
        </r>
        <r>
          <rPr>
            <sz val="10"/>
            <color indexed="81"/>
            <rFont val="Tahoma"/>
            <family val="2"/>
          </rPr>
          <t>: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= B23 + C23</t>
        </r>
      </text>
    </comment>
    <comment ref="H23" authorId="0" shapeId="0">
      <text>
        <r>
          <rPr>
            <b/>
            <sz val="11"/>
            <color indexed="10"/>
            <rFont val="Tahoma"/>
            <family val="2"/>
          </rPr>
          <t>=</t>
        </r>
        <r>
          <rPr>
            <b/>
            <sz val="11"/>
            <color indexed="81"/>
            <rFont val="Tahoma"/>
            <family val="2"/>
          </rPr>
          <t xml:space="preserve"> F23 = G23</t>
        </r>
      </text>
    </comment>
    <comment ref="D31" authorId="0" shapeId="0">
      <text>
        <r>
          <rPr>
            <b/>
            <sz val="11"/>
            <color indexed="81"/>
            <rFont val="Tahoma"/>
            <family val="2"/>
          </rPr>
          <t>= B31 - C31</t>
        </r>
      </text>
    </comment>
    <comment ref="H31" authorId="0" shapeId="0">
      <text>
        <r>
          <rPr>
            <b/>
            <sz val="11"/>
            <color indexed="81"/>
            <rFont val="Tahoma"/>
            <family val="2"/>
          </rPr>
          <t>= F31 &gt; G31</t>
        </r>
      </text>
    </comment>
    <comment ref="D39" authorId="0" shapeId="0">
      <text>
        <r>
          <rPr>
            <b/>
            <sz val="11"/>
            <color indexed="81"/>
            <rFont val="Tahoma"/>
            <family val="2"/>
          </rPr>
          <t>= B39 * C39</t>
        </r>
      </text>
    </comment>
    <comment ref="H39" authorId="0" shapeId="0">
      <text>
        <r>
          <rPr>
            <b/>
            <sz val="11"/>
            <color indexed="81"/>
            <rFont val="Tahoma"/>
            <family val="2"/>
          </rPr>
          <t>= F39 &lt; G39</t>
        </r>
      </text>
    </comment>
    <comment ref="D47" authorId="0" shapeId="0">
      <text>
        <r>
          <rPr>
            <b/>
            <sz val="11"/>
            <color indexed="81"/>
            <rFont val="Tahoma"/>
            <family val="2"/>
          </rPr>
          <t>= B47 / C47</t>
        </r>
      </text>
    </comment>
    <comment ref="H47" authorId="0" shapeId="0">
      <text>
        <r>
          <rPr>
            <b/>
            <sz val="11"/>
            <color indexed="81"/>
            <rFont val="Tahoma"/>
            <family val="2"/>
          </rPr>
          <t>= F47 &gt;= G47</t>
        </r>
      </text>
    </comment>
    <comment ref="C55" authorId="1" shapeId="0">
      <text>
        <r>
          <rPr>
            <b/>
            <sz val="12"/>
            <color indexed="81"/>
            <rFont val="Tahoma"/>
            <family val="2"/>
          </rPr>
          <t>= 10% * B55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5" authorId="0" shapeId="0">
      <text>
        <r>
          <rPr>
            <b/>
            <sz val="11"/>
            <color indexed="81"/>
            <rFont val="Tahoma"/>
            <family val="2"/>
          </rPr>
          <t>= F55 &lt;= G55</t>
        </r>
      </text>
    </comment>
    <comment ref="H63" authorId="0" shapeId="0">
      <text>
        <r>
          <rPr>
            <b/>
            <sz val="11"/>
            <color indexed="81"/>
            <rFont val="Tahoma"/>
            <family val="2"/>
          </rPr>
          <t>= F63 &lt;&gt; G63</t>
        </r>
      </text>
    </comment>
    <comment ref="D64" authorId="0" shapeId="0">
      <text>
        <r>
          <rPr>
            <b/>
            <sz val="11"/>
            <color indexed="81"/>
            <rFont val="Tahoma"/>
            <family val="2"/>
          </rPr>
          <t>= B64 ^ C64</t>
        </r>
      </text>
    </comment>
    <comment ref="E80" authorId="0" shapeId="0">
      <text>
        <r>
          <rPr>
            <b/>
            <sz val="11"/>
            <color indexed="81"/>
            <rFont val="Tahoma"/>
            <family val="2"/>
          </rPr>
          <t>= B80</t>
        </r>
        <r>
          <rPr>
            <b/>
            <sz val="11"/>
            <color indexed="12"/>
            <rFont val="Tahoma"/>
            <family val="2"/>
          </rPr>
          <t>&amp;</t>
        </r>
        <r>
          <rPr>
            <b/>
            <sz val="11"/>
            <color indexed="8"/>
            <rFont val="Tahoma"/>
            <family val="2"/>
          </rPr>
          <t>C80</t>
        </r>
        <r>
          <rPr>
            <b/>
            <sz val="11"/>
            <color indexed="12"/>
            <rFont val="Tahoma"/>
            <family val="2"/>
          </rPr>
          <t>&amp;</t>
        </r>
        <r>
          <rPr>
            <b/>
            <sz val="11"/>
            <color indexed="81"/>
            <rFont val="Tahoma"/>
            <family val="2"/>
          </rPr>
          <t>D80</t>
        </r>
      </text>
    </comment>
  </commentList>
</comments>
</file>

<file path=xl/comments2.xml><?xml version="1.0" encoding="utf-8"?>
<comments xmlns="http://schemas.openxmlformats.org/spreadsheetml/2006/main">
  <authors>
    <author>Grupo DELTA - DELTA13</author>
  </authors>
  <commentList>
    <comment ref="D33" authorId="0" shapeId="0">
      <text>
        <r>
          <rPr>
            <sz val="8"/>
            <color indexed="81"/>
            <rFont val="Tahoma"/>
            <family val="2"/>
          </rPr>
          <t>=D30*D31/2</t>
        </r>
      </text>
    </comment>
    <comment ref="D39" authorId="0" shapeId="0">
      <text>
        <r>
          <rPr>
            <sz val="8"/>
            <color indexed="81"/>
            <rFont val="Tahoma"/>
            <family val="2"/>
          </rPr>
          <t>=D36*D37^2</t>
        </r>
      </text>
    </comment>
  </commentList>
</comments>
</file>

<file path=xl/comments3.xml><?xml version="1.0" encoding="utf-8"?>
<comments xmlns="http://schemas.openxmlformats.org/spreadsheetml/2006/main">
  <authors>
    <author>David J. Dionicio Herera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Precio Costo+30%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10"/>
            <color indexed="16"/>
            <rFont val="Tahoma"/>
            <family val="2"/>
          </rPr>
          <t>=C8+C8*30%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Precio Costo * 
Unidades(compras)</t>
        </r>
      </text>
    </comment>
    <comment ref="H8" authorId="0" shapeId="0">
      <text>
        <r>
          <rPr>
            <b/>
            <sz val="8"/>
            <color indexed="81"/>
            <rFont val="Tahoma"/>
            <family val="2"/>
          </rPr>
          <t>Precio Venta * 
Unidades(ventas)</t>
        </r>
      </text>
    </comment>
  </commentList>
</comments>
</file>

<file path=xl/comments4.xml><?xml version="1.0" encoding="utf-8"?>
<comments xmlns="http://schemas.openxmlformats.org/spreadsheetml/2006/main">
  <authors>
    <author>David Dionicio Herrera</author>
  </authors>
  <commentList>
    <comment ref="F9" authorId="0" shapeId="0">
      <text>
        <r>
          <rPr>
            <b/>
            <sz val="10"/>
            <color indexed="81"/>
            <rFont val="Calibri"/>
            <family val="2"/>
            <scheme val="minor"/>
          </rPr>
          <t>Suma total / 1.18</t>
        </r>
      </text>
    </comment>
  </commentList>
</comments>
</file>

<file path=xl/sharedStrings.xml><?xml version="1.0" encoding="utf-8"?>
<sst xmlns="http://schemas.openxmlformats.org/spreadsheetml/2006/main" count="202" uniqueCount="162">
  <si>
    <t>Precio</t>
  </si>
  <si>
    <t>Total</t>
  </si>
  <si>
    <t>Sistemas</t>
  </si>
  <si>
    <t>AREA DE UN TRIANGULO:</t>
  </si>
  <si>
    <t>(BASE X ALTURA)/2</t>
  </si>
  <si>
    <t>BASE</t>
  </si>
  <si>
    <t>ALTURA</t>
  </si>
  <si>
    <t>AREA</t>
  </si>
  <si>
    <t>AREA DE UN CIRCULO :</t>
  </si>
  <si>
    <t>PI</t>
  </si>
  <si>
    <t>RADIO</t>
  </si>
  <si>
    <t>HELADERIA "EL RESFRIO"</t>
  </si>
  <si>
    <t>FECHA</t>
  </si>
  <si>
    <t>PRODUCTOS</t>
  </si>
  <si>
    <t>COMPRAS</t>
  </si>
  <si>
    <t>VENTAS</t>
  </si>
  <si>
    <t>NOMBRE</t>
  </si>
  <si>
    <t>PRECIO COSTO</t>
  </si>
  <si>
    <t>PRECIO VENTA</t>
  </si>
  <si>
    <t>UNIDADES</t>
  </si>
  <si>
    <t>VALOR</t>
  </si>
  <si>
    <t>DONITO</t>
  </si>
  <si>
    <t>TURBO</t>
  </si>
  <si>
    <t>SANDWICH</t>
  </si>
  <si>
    <t>BUEN HUMOR</t>
  </si>
  <si>
    <t>SUBLIME</t>
  </si>
  <si>
    <t>PRINCESA</t>
  </si>
  <si>
    <t xml:space="preserve">BOM BOM </t>
  </si>
  <si>
    <t>Comercial Importadora "El Chueco" S.A.</t>
  </si>
  <si>
    <t>Codigo</t>
  </si>
  <si>
    <t>Articulo</t>
  </si>
  <si>
    <t>Marca</t>
  </si>
  <si>
    <t>Cantidad</t>
  </si>
  <si>
    <t>Monitor</t>
  </si>
  <si>
    <t>sansung</t>
  </si>
  <si>
    <t>Teclado</t>
  </si>
  <si>
    <t>btc</t>
  </si>
  <si>
    <t>Mouse</t>
  </si>
  <si>
    <t>logitech</t>
  </si>
  <si>
    <t>Impresora</t>
  </si>
  <si>
    <t>epsom</t>
  </si>
  <si>
    <t>Disco duro</t>
  </si>
  <si>
    <t>maxtro</t>
  </si>
  <si>
    <t>Fecha de Pedido</t>
  </si>
  <si>
    <t>Dias de Entrega</t>
  </si>
  <si>
    <t>Fecha de Entrega</t>
  </si>
  <si>
    <t>^</t>
  </si>
  <si>
    <t>Suma</t>
  </si>
  <si>
    <t>Resta</t>
  </si>
  <si>
    <t>Producción</t>
  </si>
  <si>
    <t>OPERADORES ARITMÉTICOS</t>
  </si>
  <si>
    <t>OPERADORES DE COMPARACIÓN</t>
  </si>
  <si>
    <t>OPERADOR</t>
  </si>
  <si>
    <t>SIGNIFICADO</t>
  </si>
  <si>
    <t>EJEMPLO</t>
  </si>
  <si>
    <t>Signo Mas            +</t>
  </si>
  <si>
    <t>B24+C24</t>
  </si>
  <si>
    <t>Igual                    =</t>
  </si>
  <si>
    <t>Igual a</t>
  </si>
  <si>
    <t>A1=B1</t>
  </si>
  <si>
    <t>Signo Menos         -</t>
  </si>
  <si>
    <t>B24-C24</t>
  </si>
  <si>
    <t>Mayor que           &gt;</t>
  </si>
  <si>
    <t>Mayor que</t>
  </si>
  <si>
    <t>A1&gt;B1</t>
  </si>
  <si>
    <t>Asterisco              *</t>
  </si>
  <si>
    <t>Multiplicación</t>
  </si>
  <si>
    <t>B24*C24</t>
  </si>
  <si>
    <t>Menor Que          &lt;</t>
  </si>
  <si>
    <t>Menor que</t>
  </si>
  <si>
    <t>A1&lt;B1</t>
  </si>
  <si>
    <t>Linea Oblicua        /</t>
  </si>
  <si>
    <t>División</t>
  </si>
  <si>
    <t>B24/C24</t>
  </si>
  <si>
    <t>Mayor o igual que &gt;=</t>
  </si>
  <si>
    <t>Mayor o igual que</t>
  </si>
  <si>
    <t>A1&gt;=B1</t>
  </si>
  <si>
    <t>Porcentaje           %</t>
  </si>
  <si>
    <t>Porcentaje</t>
  </si>
  <si>
    <t>Menor o igual que &lt;=</t>
  </si>
  <si>
    <t>Menor o igual que</t>
  </si>
  <si>
    <t>A1&lt;=B1</t>
  </si>
  <si>
    <t>Exponente</t>
  </si>
  <si>
    <t>3^2</t>
  </si>
  <si>
    <t>Distinto               &lt;&gt;</t>
  </si>
  <si>
    <t>Distinto de</t>
  </si>
  <si>
    <t>A1&lt;&gt;B1</t>
  </si>
  <si>
    <t>RESOLVER LOS SIGUIENTES EJEMPLOS:</t>
  </si>
  <si>
    <t>Suma +</t>
  </si>
  <si>
    <t>Igual =</t>
  </si>
  <si>
    <t>Valor 1</t>
  </si>
  <si>
    <t>Valor 2</t>
  </si>
  <si>
    <t>Resultado</t>
  </si>
  <si>
    <t>Resta -</t>
  </si>
  <si>
    <t>Mayor &gt;</t>
  </si>
  <si>
    <t>Multiplicación *</t>
  </si>
  <si>
    <t>Menor &lt;</t>
  </si>
  <si>
    <t>División /</t>
  </si>
  <si>
    <t>Mayor o igual &gt;=</t>
  </si>
  <si>
    <t>Porcentaje %</t>
  </si>
  <si>
    <t>Menor o igual &lt;=</t>
  </si>
  <si>
    <t>SUELDO</t>
  </si>
  <si>
    <r>
      <t>BONIFICACION  (</t>
    </r>
    <r>
      <rPr>
        <b/>
        <sz val="10"/>
        <rFont val="Arial"/>
        <family val="2"/>
      </rPr>
      <t>10%</t>
    </r>
    <r>
      <rPr>
        <sz val="10"/>
        <rFont val="Arial"/>
        <family val="2"/>
      </rPr>
      <t xml:space="preserve"> del Sueldo)</t>
    </r>
  </si>
  <si>
    <t>Diferente &lt;&gt;</t>
  </si>
  <si>
    <t>Exponente ^</t>
  </si>
  <si>
    <t>OPERADORES DE TEXTO</t>
  </si>
  <si>
    <t>&amp; :Unir ó Concatenar</t>
  </si>
  <si>
    <t>Ejemplo:</t>
  </si>
  <si>
    <t>Unir los siguientes datos: DPTO, CODIGO, CATEGORIA de la siguiente forma:</t>
  </si>
  <si>
    <t>Sistemas255A</t>
  </si>
  <si>
    <t>DPTO</t>
  </si>
  <si>
    <t>CODIGO</t>
  </si>
  <si>
    <t>CATEGORIA</t>
  </si>
  <si>
    <t>A</t>
  </si>
  <si>
    <t>Logística</t>
  </si>
  <si>
    <t>B</t>
  </si>
  <si>
    <t>Ventas</t>
  </si>
  <si>
    <t>C</t>
  </si>
  <si>
    <t>USO DE PARÉNTESIS</t>
  </si>
  <si>
    <t xml:space="preserve">Para cambiar el orden de evaluación, escriba entre paréntesis la parte de la fórmula que se calculará en primer lugar. </t>
  </si>
  <si>
    <t>Ejemplo:  =5+2*3</t>
  </si>
  <si>
    <t xml:space="preserve">La fórmula da como resultado 11 porque Excel calcula la multiplicación antes que la suma. </t>
  </si>
  <si>
    <t>Uso de paréntesis:   =(5+2)*3</t>
  </si>
  <si>
    <t>PRIORIDAD DE OPERADORES</t>
  </si>
  <si>
    <t>Si se combinan varios operadores en una única fórmula, Excel ejecutará las operaciones en el orden
que se indica en la tabla a continuación:</t>
  </si>
  <si>
    <t>Orden</t>
  </si>
  <si>
    <t>Operador</t>
  </si>
  <si>
    <t>Descripción</t>
  </si>
  <si>
    <t>1º</t>
  </si>
  <si>
    <t>()</t>
  </si>
  <si>
    <t>Paréntesis</t>
  </si>
  <si>
    <t>2º</t>
  </si>
  <si>
    <t>%</t>
  </si>
  <si>
    <t>3º</t>
  </si>
  <si>
    <t>Exponenciación</t>
  </si>
  <si>
    <t>4º</t>
  </si>
  <si>
    <t>* y /</t>
  </si>
  <si>
    <t>Multiplicación y división</t>
  </si>
  <si>
    <t>5º</t>
  </si>
  <si>
    <t>+ y -</t>
  </si>
  <si>
    <t>Suma y resta</t>
  </si>
  <si>
    <t>6º</t>
  </si>
  <si>
    <t>&amp;</t>
  </si>
  <si>
    <t>Conecta dos cadenas de texto (concatenación)</t>
  </si>
  <si>
    <t>7º</t>
  </si>
  <si>
    <t>= &lt; &gt; &lt;= &gt;= &lt;&gt;</t>
  </si>
  <si>
    <t>Comparación</t>
  </si>
  <si>
    <r>
      <rPr>
        <b/>
        <sz val="11"/>
        <rFont val="Arial"/>
        <family val="2"/>
      </rPr>
      <t xml:space="preserve">NOTA: </t>
    </r>
    <r>
      <rPr>
        <sz val="11"/>
        <rFont val="Arial"/>
        <family val="2"/>
      </rPr>
      <t>Si una fórmula contiene operadores con la misma precedencia (por ejemplo, si una fórmula contiene 
un operador de multiplicación y otro de división), Excel evaluará los operadores de izquierda a derecha.</t>
    </r>
  </si>
  <si>
    <t>Fórmulas</t>
  </si>
  <si>
    <r>
      <t xml:space="preserve">Circunflejo </t>
    </r>
    <r>
      <rPr>
        <sz val="9"/>
        <rFont val="Arial"/>
        <family val="2"/>
      </rPr>
      <t>(Alt+94)</t>
    </r>
    <r>
      <rPr>
        <sz val="10"/>
        <rFont val="Arial"/>
        <family val="2"/>
      </rPr>
      <t xml:space="preserve"> ^</t>
    </r>
  </si>
  <si>
    <t>I.G.V. 18%</t>
  </si>
  <si>
    <t>Valor Venta</t>
  </si>
  <si>
    <t>T. Pagar</t>
  </si>
  <si>
    <t>Conversión de Grados Farenheit a Centigrados</t>
  </si>
  <si>
    <r>
      <rPr>
        <vertAlign val="superscript"/>
        <sz val="11"/>
        <color rgb="FF7030A0"/>
        <rFont val="Arial"/>
        <family val="2"/>
      </rPr>
      <t>o</t>
    </r>
    <r>
      <rPr>
        <sz val="11"/>
        <color rgb="FF7030A0"/>
        <rFont val="Arial"/>
        <family val="2"/>
      </rPr>
      <t>F</t>
    </r>
  </si>
  <si>
    <r>
      <rPr>
        <vertAlign val="superscript"/>
        <sz val="11"/>
        <color theme="5" tint="-0.499984740745262"/>
        <rFont val="Arial"/>
        <family val="2"/>
      </rPr>
      <t>o</t>
    </r>
    <r>
      <rPr>
        <sz val="11"/>
        <color theme="5" tint="-0.499984740745262"/>
        <rFont val="Arial"/>
        <family val="2"/>
      </rPr>
      <t>C</t>
    </r>
  </si>
  <si>
    <r>
      <rPr>
        <b/>
        <vertAlign val="superscript"/>
        <sz val="12"/>
        <color theme="6" tint="-0.499984740745262"/>
        <rFont val="Arial"/>
        <family val="2"/>
      </rPr>
      <t>o</t>
    </r>
    <r>
      <rPr>
        <b/>
        <sz val="12"/>
        <color theme="6" tint="-0.499984740745262"/>
        <rFont val="Arial"/>
        <family val="2"/>
      </rPr>
      <t>C=(5*(</t>
    </r>
    <r>
      <rPr>
        <b/>
        <vertAlign val="superscript"/>
        <sz val="12"/>
        <color theme="6" tint="-0.499984740745262"/>
        <rFont val="Arial"/>
        <family val="2"/>
      </rPr>
      <t>o</t>
    </r>
    <r>
      <rPr>
        <b/>
        <sz val="12"/>
        <color theme="6" tint="-0.499984740745262"/>
        <rFont val="Arial"/>
        <family val="2"/>
      </rPr>
      <t>F-32))/9</t>
    </r>
  </si>
  <si>
    <t>Conversión de Grados Centigrados a Farenheit</t>
  </si>
  <si>
    <r>
      <rPr>
        <b/>
        <vertAlign val="superscript"/>
        <sz val="12"/>
        <color theme="6" tint="-0.499984740745262"/>
        <rFont val="Arial"/>
        <family val="2"/>
      </rPr>
      <t>o</t>
    </r>
    <r>
      <rPr>
        <b/>
        <sz val="12"/>
        <color theme="6" tint="-0.499984740745262"/>
        <rFont val="Arial"/>
        <family val="2"/>
      </rPr>
      <t>F=((9*</t>
    </r>
    <r>
      <rPr>
        <b/>
        <vertAlign val="superscript"/>
        <sz val="12"/>
        <color theme="6" tint="-0.499984740745262"/>
        <rFont val="Arial"/>
        <family val="2"/>
      </rPr>
      <t>o</t>
    </r>
    <r>
      <rPr>
        <b/>
        <sz val="12"/>
        <color theme="6" tint="-0.499984740745262"/>
        <rFont val="Arial"/>
        <family val="2"/>
      </rPr>
      <t>C)/5)+32</t>
    </r>
  </si>
  <si>
    <r>
      <rPr>
        <vertAlign val="superscript"/>
        <sz val="11"/>
        <color rgb="FF7030A0"/>
        <rFont val="Arial"/>
        <family val="2"/>
      </rPr>
      <t>o</t>
    </r>
    <r>
      <rPr>
        <sz val="11"/>
        <color rgb="FF7030A0"/>
        <rFont val="Arial"/>
        <family val="2"/>
      </rPr>
      <t>C</t>
    </r>
  </si>
  <si>
    <r>
      <rPr>
        <vertAlign val="superscript"/>
        <sz val="11"/>
        <color theme="5" tint="-0.499984740745262"/>
        <rFont val="Arial"/>
        <family val="2"/>
      </rPr>
      <t>o</t>
    </r>
    <r>
      <rPr>
        <sz val="11"/>
        <color theme="5" tint="-0.499984740745262"/>
        <rFont val="Arial"/>
        <family val="2"/>
      </rPr>
      <t>F</t>
    </r>
  </si>
  <si>
    <r>
      <t>PI x RADIO</t>
    </r>
    <r>
      <rPr>
        <b/>
        <vertAlign val="superscript"/>
        <sz val="10"/>
        <color theme="8" tint="-0.499984740745262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</si>
</sst>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[$S/.-280A]\ * #,##0.00_ ;_ [$S/.-280A]\ * \-#,##0.00_ ;_ [$S/.-280A]\ * &quot;-&quot;??_ ;_ @_ "/>
    <numFmt numFmtId="165" formatCode="0.0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4"/>
      <color indexed="10"/>
      <name val="Comic Sans MS"/>
      <family val="4"/>
    </font>
    <font>
      <sz val="10"/>
      <color indexed="10"/>
      <name val="Arial"/>
      <family val="2"/>
    </font>
    <font>
      <b/>
      <sz val="16"/>
      <color indexed="16"/>
      <name val="Comic Sans MS"/>
      <family val="4"/>
    </font>
    <font>
      <b/>
      <sz val="16"/>
      <color rgb="FF000099"/>
      <name val="Arial"/>
      <family val="2"/>
    </font>
    <font>
      <b/>
      <sz val="12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62"/>
      <name val="Arial"/>
      <family val="2"/>
    </font>
    <font>
      <sz val="10"/>
      <name val="Arial"/>
      <family val="2"/>
    </font>
    <font>
      <b/>
      <sz val="18"/>
      <color rgb="FF000099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0"/>
      <color indexed="81"/>
      <name val="Tahoma"/>
      <family val="2"/>
    </font>
    <font>
      <b/>
      <u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indexed="10"/>
      <name val="Tahoma"/>
      <family val="2"/>
    </font>
    <font>
      <b/>
      <sz val="11"/>
      <color indexed="81"/>
      <name val="Tahoma"/>
      <family val="2"/>
    </font>
    <font>
      <b/>
      <sz val="11"/>
      <color indexed="12"/>
      <name val="Tahoma"/>
      <family val="2"/>
    </font>
    <font>
      <b/>
      <sz val="11"/>
      <color indexed="8"/>
      <name val="Tahoma"/>
      <family val="2"/>
    </font>
    <font>
      <b/>
      <sz val="24"/>
      <color theme="0"/>
      <name val="Cambria"/>
      <family val="1"/>
      <scheme val="major"/>
    </font>
    <font>
      <b/>
      <sz val="11"/>
      <color rgb="FF0070C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2"/>
      <color indexed="9"/>
      <name val="Arial"/>
      <family val="2"/>
    </font>
    <font>
      <sz val="9"/>
      <name val="Arial"/>
      <family val="2"/>
    </font>
    <font>
      <b/>
      <sz val="10"/>
      <color indexed="16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7030A0"/>
      <name val="Arial"/>
      <family val="2"/>
    </font>
    <font>
      <vertAlign val="superscript"/>
      <sz val="11"/>
      <color rgb="FF7030A0"/>
      <name val="Arial"/>
      <family val="2"/>
    </font>
    <font>
      <sz val="11"/>
      <color theme="5" tint="-0.499984740745262"/>
      <name val="Arial"/>
      <family val="2"/>
    </font>
    <font>
      <vertAlign val="superscript"/>
      <sz val="11"/>
      <color theme="5" tint="-0.499984740745262"/>
      <name val="Arial"/>
      <family val="2"/>
    </font>
    <font>
      <b/>
      <sz val="12"/>
      <color theme="6" tint="-0.499984740745262"/>
      <name val="Arial"/>
      <family val="2"/>
    </font>
    <font>
      <b/>
      <vertAlign val="superscript"/>
      <sz val="12"/>
      <color theme="6" tint="-0.499984740745262"/>
      <name val="Arial"/>
      <family val="2"/>
    </font>
    <font>
      <b/>
      <sz val="14"/>
      <color theme="8" tint="-0.499984740745262"/>
      <name val="Arial"/>
      <family val="2"/>
    </font>
    <font>
      <b/>
      <sz val="10"/>
      <color theme="8" tint="-0.499984740745262"/>
      <name val="Arial"/>
      <family val="2"/>
    </font>
    <font>
      <b/>
      <vertAlign val="superscript"/>
      <sz val="10"/>
      <color theme="8" tint="-0.499984740745262"/>
      <name val="Arial"/>
      <family val="2"/>
    </font>
    <font>
      <b/>
      <sz val="10"/>
      <color indexed="81"/>
      <name val="Calibri"/>
      <family val="2"/>
      <scheme val="minor"/>
    </font>
    <font>
      <sz val="8"/>
      <name val="Helv"/>
    </font>
  </fonts>
  <fills count="2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B38B5"/>
        <bgColor indexed="64"/>
      </patternFill>
    </fill>
    <fill>
      <patternFill patternType="solid">
        <fgColor rgb="FFF3FC9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515C9A"/>
      </left>
      <right style="medium">
        <color rgb="FF515C9A"/>
      </right>
      <top style="medium">
        <color rgb="FF515C9A"/>
      </top>
      <bottom style="medium">
        <color rgb="FF515C9A"/>
      </bottom>
      <diagonal/>
    </border>
    <border>
      <left/>
      <right style="medium">
        <color rgb="FF515C9A"/>
      </right>
      <top style="medium">
        <color rgb="FF515C9A"/>
      </top>
      <bottom style="medium">
        <color rgb="FF515C9A"/>
      </bottom>
      <diagonal/>
    </border>
    <border>
      <left style="medium">
        <color rgb="FF515C9A"/>
      </left>
      <right style="medium">
        <color rgb="FF515C9A"/>
      </right>
      <top/>
      <bottom style="medium">
        <color rgb="FF515C9A"/>
      </bottom>
      <diagonal/>
    </border>
    <border>
      <left/>
      <right style="medium">
        <color rgb="FF515C9A"/>
      </right>
      <top/>
      <bottom style="medium">
        <color rgb="FF515C9A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</borders>
  <cellStyleXfs count="8">
    <xf numFmtId="0" fontId="0" fillId="0" borderId="0"/>
    <xf numFmtId="43" fontId="3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9" fillId="0" borderId="0"/>
  </cellStyleXfs>
  <cellXfs count="127">
    <xf numFmtId="0" fontId="0" fillId="0" borderId="0" xfId="0"/>
    <xf numFmtId="0" fontId="0" fillId="3" borderId="0" xfId="0" applyFill="1" applyBorder="1"/>
    <xf numFmtId="0" fontId="6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6" fillId="10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11" borderId="0" xfId="0" applyFill="1" applyAlignment="1">
      <alignment horizontal="center"/>
    </xf>
    <xf numFmtId="0" fontId="0" fillId="2" borderId="0" xfId="0" applyFill="1"/>
    <xf numFmtId="0" fontId="0" fillId="12" borderId="0" xfId="0" applyFill="1"/>
    <xf numFmtId="2" fontId="0" fillId="9" borderId="0" xfId="0" applyNumberFormat="1" applyFill="1"/>
    <xf numFmtId="0" fontId="0" fillId="8" borderId="0" xfId="0" applyFill="1"/>
    <xf numFmtId="14" fontId="0" fillId="4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12" fillId="13" borderId="3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/>
    </xf>
    <xf numFmtId="0" fontId="0" fillId="14" borderId="8" xfId="0" applyFill="1" applyBorder="1"/>
    <xf numFmtId="0" fontId="13" fillId="15" borderId="6" xfId="0" applyFont="1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/>
    <xf numFmtId="0" fontId="13" fillId="15" borderId="11" xfId="0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0" fillId="14" borderId="13" xfId="0" applyFill="1" applyBorder="1"/>
    <xf numFmtId="0" fontId="13" fillId="15" borderId="3" xfId="0" applyFont="1" applyFill="1" applyBorder="1" applyAlignment="1">
      <alignment horizontal="center"/>
    </xf>
    <xf numFmtId="16" fontId="0" fillId="14" borderId="14" xfId="0" applyNumberFormat="1" applyFill="1" applyBorder="1" applyAlignment="1">
      <alignment horizontal="center"/>
    </xf>
    <xf numFmtId="16" fontId="2" fillId="14" borderId="14" xfId="0" applyNumberFormat="1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0" borderId="0" xfId="0" applyAlignment="1">
      <alignment vertical="top"/>
    </xf>
    <xf numFmtId="0" fontId="2" fillId="14" borderId="14" xfId="0" applyFont="1" applyFill="1" applyBorder="1" applyAlignment="1">
      <alignment horizontal="center"/>
    </xf>
    <xf numFmtId="9" fontId="0" fillId="14" borderId="14" xfId="0" applyNumberFormat="1" applyFill="1" applyBorder="1" applyAlignment="1">
      <alignment horizontal="center"/>
    </xf>
    <xf numFmtId="9" fontId="2" fillId="14" borderId="14" xfId="0" applyNumberFormat="1" applyFont="1" applyFill="1" applyBorder="1" applyAlignment="1">
      <alignment horizontal="center"/>
    </xf>
    <xf numFmtId="0" fontId="0" fillId="14" borderId="15" xfId="0" applyFill="1" applyBorder="1"/>
    <xf numFmtId="0" fontId="13" fillId="15" borderId="16" xfId="0" applyFont="1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2" fillId="14" borderId="1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 applyAlignment="1">
      <alignment horizontal="right"/>
    </xf>
    <xf numFmtId="0" fontId="16" fillId="0" borderId="0" xfId="0" applyFont="1" applyFill="1" applyBorder="1" applyAlignment="1"/>
    <xf numFmtId="0" fontId="6" fillId="0" borderId="0" xfId="0" applyFont="1" applyAlignment="1">
      <alignment horizontal="center"/>
    </xf>
    <xf numFmtId="0" fontId="0" fillId="0" borderId="0" xfId="0" applyFill="1"/>
    <xf numFmtId="0" fontId="18" fillId="0" borderId="0" xfId="0" applyFont="1" applyAlignment="1"/>
    <xf numFmtId="0" fontId="6" fillId="0" borderId="0" xfId="0" applyFont="1" applyAlignment="1"/>
    <xf numFmtId="0" fontId="19" fillId="0" borderId="0" xfId="0" applyFont="1" applyAlignment="1"/>
    <xf numFmtId="0" fontId="20" fillId="0" borderId="0" xfId="0" applyFont="1"/>
    <xf numFmtId="0" fontId="21" fillId="0" borderId="0" xfId="0" applyFont="1"/>
    <xf numFmtId="0" fontId="13" fillId="0" borderId="0" xfId="0" applyFont="1" applyAlignment="1"/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19" fillId="0" borderId="3" xfId="0" applyFont="1" applyBorder="1" applyAlignment="1"/>
    <xf numFmtId="0" fontId="0" fillId="2" borderId="3" xfId="0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/>
    <xf numFmtId="0" fontId="15" fillId="0" borderId="0" xfId="0" applyFont="1" applyAlignment="1">
      <alignment horizontal="left"/>
    </xf>
    <xf numFmtId="0" fontId="30" fillId="0" borderId="0" xfId="0" applyFont="1"/>
    <xf numFmtId="0" fontId="0" fillId="0" borderId="0" xfId="0" applyAlignment="1">
      <alignment horizontal="left"/>
    </xf>
    <xf numFmtId="0" fontId="15" fillId="0" borderId="0" xfId="0" applyFont="1" applyAlignment="1">
      <alignment horizontal="justify"/>
    </xf>
    <xf numFmtId="0" fontId="31" fillId="17" borderId="20" xfId="0" applyFont="1" applyFill="1" applyBorder="1" applyAlignment="1">
      <alignment horizontal="center" vertical="center" wrapText="1"/>
    </xf>
    <xf numFmtId="0" fontId="31" fillId="17" borderId="21" xfId="0" applyFont="1" applyFill="1" applyBorder="1" applyAlignment="1">
      <alignment horizontal="center" vertical="center" wrapText="1"/>
    </xf>
    <xf numFmtId="0" fontId="32" fillId="18" borderId="22" xfId="0" applyFont="1" applyFill="1" applyBorder="1" applyAlignment="1">
      <alignment horizontal="center" vertical="center" wrapText="1"/>
    </xf>
    <xf numFmtId="0" fontId="15" fillId="18" borderId="23" xfId="0" applyFont="1" applyFill="1" applyBorder="1" applyAlignment="1">
      <alignment vertical="center" wrapText="1"/>
    </xf>
    <xf numFmtId="0" fontId="34" fillId="0" borderId="0" xfId="0" applyFont="1" applyFill="1" applyAlignment="1">
      <alignment horizontal="center"/>
    </xf>
    <xf numFmtId="0" fontId="2" fillId="14" borderId="15" xfId="0" applyFont="1" applyFill="1" applyBorder="1"/>
    <xf numFmtId="2" fontId="0" fillId="19" borderId="0" xfId="0" applyNumberFormat="1" applyFill="1"/>
    <xf numFmtId="43" fontId="0" fillId="2" borderId="0" xfId="1" applyFont="1" applyFill="1"/>
    <xf numFmtId="164" fontId="0" fillId="3" borderId="0" xfId="0" applyNumberFormat="1" applyFill="1" applyBorder="1"/>
    <xf numFmtId="0" fontId="0" fillId="0" borderId="3" xfId="0" applyBorder="1" applyAlignment="1">
      <alignment horizontal="center"/>
    </xf>
    <xf numFmtId="14" fontId="0" fillId="2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2" borderId="0" xfId="0" applyNumberFormat="1" applyFill="1" applyBorder="1"/>
    <xf numFmtId="0" fontId="39" fillId="23" borderId="0" xfId="0" applyFont="1" applyFill="1" applyAlignment="1">
      <alignment horizontal="center" vertical="center"/>
    </xf>
    <xf numFmtId="0" fontId="39" fillId="24" borderId="0" xfId="0" applyFont="1" applyFill="1" applyAlignment="1">
      <alignment horizontal="center" vertical="center"/>
    </xf>
    <xf numFmtId="0" fontId="41" fillId="26" borderId="0" xfId="0" applyFont="1" applyFill="1" applyAlignment="1">
      <alignment horizontal="center" vertical="center"/>
    </xf>
    <xf numFmtId="1" fontId="41" fillId="21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65" fontId="39" fillId="24" borderId="0" xfId="0" applyNumberFormat="1" applyFont="1" applyFill="1" applyAlignment="1">
      <alignment horizontal="center" vertical="center"/>
    </xf>
    <xf numFmtId="165" fontId="41" fillId="21" borderId="0" xfId="0" applyNumberFormat="1" applyFont="1" applyFill="1" applyAlignment="1">
      <alignment horizontal="center" vertical="center"/>
    </xf>
    <xf numFmtId="0" fontId="46" fillId="20" borderId="27" xfId="0" applyFont="1" applyFill="1" applyBorder="1" applyAlignment="1">
      <alignment horizontal="center" vertical="center"/>
    </xf>
    <xf numFmtId="0" fontId="46" fillId="27" borderId="28" xfId="0" applyFont="1" applyFill="1" applyBorder="1" applyAlignment="1">
      <alignment horizontal="center" vertical="center"/>
    </xf>
    <xf numFmtId="0" fontId="46" fillId="27" borderId="0" xfId="0" applyFont="1" applyFill="1" applyBorder="1" applyAlignment="1">
      <alignment horizontal="center" vertical="center"/>
    </xf>
    <xf numFmtId="0" fontId="46" fillId="27" borderId="29" xfId="0" applyFont="1" applyFill="1" applyBorder="1" applyAlignment="1">
      <alignment horizontal="center" vertical="center"/>
    </xf>
    <xf numFmtId="0" fontId="46" fillId="27" borderId="0" xfId="0" applyFont="1" applyFill="1" applyBorder="1" applyAlignment="1">
      <alignment horizontal="left" vertical="center"/>
    </xf>
    <xf numFmtId="0" fontId="46" fillId="25" borderId="24" xfId="0" applyFont="1" applyFill="1" applyBorder="1" applyAlignment="1">
      <alignment horizontal="center" vertical="center"/>
    </xf>
    <xf numFmtId="2" fontId="46" fillId="25" borderId="2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1" fillId="0" borderId="5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/>
    </xf>
    <xf numFmtId="0" fontId="0" fillId="0" borderId="3" xfId="0" applyBorder="1"/>
    <xf numFmtId="0" fontId="16" fillId="0" borderId="0" xfId="0" applyFont="1" applyFill="1" applyBorder="1" applyAlignment="1">
      <alignment horizontal="center"/>
    </xf>
    <xf numFmtId="0" fontId="17" fillId="16" borderId="18" xfId="0" applyFont="1" applyFill="1" applyBorder="1" applyAlignment="1">
      <alignment horizontal="center"/>
    </xf>
    <xf numFmtId="0" fontId="17" fillId="16" borderId="19" xfId="0" applyFont="1" applyFill="1" applyBorder="1" applyAlignment="1">
      <alignment horizontal="center"/>
    </xf>
    <xf numFmtId="0" fontId="17" fillId="16" borderId="4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4" fillId="26" borderId="0" xfId="0" applyFont="1" applyFill="1" applyAlignment="1">
      <alignment horizontal="center"/>
    </xf>
    <xf numFmtId="0" fontId="29" fillId="26" borderId="0" xfId="0" applyFont="1" applyFill="1" applyAlignment="1">
      <alignment horizontal="center" vertical="center"/>
    </xf>
    <xf numFmtId="0" fontId="46" fillId="20" borderId="25" xfId="0" applyFont="1" applyFill="1" applyBorder="1" applyAlignment="1">
      <alignment horizontal="center" vertical="center"/>
    </xf>
    <xf numFmtId="0" fontId="46" fillId="20" borderId="26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3" fillId="22" borderId="0" xfId="0" applyFont="1" applyFill="1" applyAlignment="1">
      <alignment horizontal="center" vertical="center"/>
    </xf>
    <xf numFmtId="0" fontId="45" fillId="27" borderId="0" xfId="0" applyFont="1" applyFill="1" applyAlignment="1">
      <alignment horizontal="center" vertical="center"/>
    </xf>
    <xf numFmtId="0" fontId="46" fillId="27" borderId="28" xfId="0" applyFont="1" applyFill="1" applyBorder="1" applyAlignment="1">
      <alignment horizontal="center" vertical="center"/>
    </xf>
    <xf numFmtId="0" fontId="46" fillId="27" borderId="0" xfId="0" applyFont="1" applyFill="1" applyBorder="1" applyAlignment="1">
      <alignment horizontal="center" vertical="center"/>
    </xf>
    <xf numFmtId="0" fontId="46" fillId="20" borderId="30" xfId="0" applyFont="1" applyFill="1" applyBorder="1" applyAlignment="1">
      <alignment horizontal="center" vertical="center"/>
    </xf>
    <xf numFmtId="0" fontId="46" fillId="20" borderId="3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9" fillId="9" borderId="0" xfId="0" applyFont="1" applyFill="1" applyBorder="1"/>
    <xf numFmtId="0" fontId="10" fillId="5" borderId="0" xfId="0" applyFont="1" applyFill="1" applyAlignment="1">
      <alignment horizontal="center"/>
    </xf>
  </cellXfs>
  <cellStyles count="8">
    <cellStyle name="Millares" xfId="1" builtinId="3"/>
    <cellStyle name="Millares 2" xfId="3"/>
    <cellStyle name="Normal" xfId="0" builtinId="0"/>
    <cellStyle name="Normal 2" xfId="2"/>
    <cellStyle name="Normal 3" xfId="6"/>
    <cellStyle name="Normal 4" xfId="7"/>
    <cellStyle name="Porcentual 2" xfId="4"/>
    <cellStyle name="Porcentual 3" xfId="5"/>
  </cellStyles>
  <dxfs count="0"/>
  <tableStyles count="0" defaultTableStyle="TableStyleMedium9" defaultPivotStyle="PivotStyleLight16"/>
  <colors>
    <mruColors>
      <color rgb="FFFFFF99"/>
      <color rgb="FF37441C"/>
      <color rgb="FFCCFF66"/>
      <color rgb="FFCCFFCC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504826</xdr:colOff>
      <xdr:row>1</xdr:row>
      <xdr:rowOff>123825</xdr:rowOff>
    </xdr:from>
    <xdr:to>
      <xdr:col>7</xdr:col>
      <xdr:colOff>133351</xdr:colOff>
      <xdr:row>3</xdr:row>
      <xdr:rowOff>133350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2114551" y="285750"/>
          <a:ext cx="6019800" cy="333375"/>
        </a:xfrm>
        <a:prstGeom prst="rect">
          <a:avLst/>
        </a:prstGeom>
      </xdr:spPr>
      <xdr:txBody>
        <a:bodyPr wrap="none" fromWordArt="1">
          <a:prstTxWarp prst="textFadeUp">
            <a:avLst>
              <a:gd name="adj" fmla="val 83"/>
            </a:avLst>
          </a:prstTxWarp>
        </a:bodyPr>
        <a:lstStyle/>
        <a:p>
          <a:pPr algn="ctr" rtl="0"/>
          <a:r>
            <a:rPr lang="es-ES" sz="3600" b="1" kern="10" cap="none" spc="30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  <a:latin typeface="+mn-lt"/>
            </a:rPr>
            <a:t>OPERADORES DE EXCEL</a:t>
          </a:r>
        </a:p>
      </xdr:txBody>
    </xdr:sp>
    <xdr:clientData/>
  </xdr:twoCellAnchor>
  <xdr:twoCellAnchor>
    <xdr:from>
      <xdr:col>3</xdr:col>
      <xdr:colOff>809625</xdr:colOff>
      <xdr:row>18</xdr:row>
      <xdr:rowOff>9525</xdr:rowOff>
    </xdr:from>
    <xdr:to>
      <xdr:col>3</xdr:col>
      <xdr:colOff>809625</xdr:colOff>
      <xdr:row>19</xdr:row>
      <xdr:rowOff>28575</xdr:rowOff>
    </xdr:to>
    <xdr:sp macro="" textlink="">
      <xdr:nvSpPr>
        <xdr:cNvPr id="3" name="Line 16"/>
        <xdr:cNvSpPr>
          <a:spLocks noChangeShapeType="1"/>
        </xdr:cNvSpPr>
      </xdr:nvSpPr>
      <xdr:spPr bwMode="auto">
        <a:xfrm>
          <a:off x="3514725" y="3362325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1190625</xdr:colOff>
      <xdr:row>18</xdr:row>
      <xdr:rowOff>0</xdr:rowOff>
    </xdr:from>
    <xdr:to>
      <xdr:col>3</xdr:col>
      <xdr:colOff>1190625</xdr:colOff>
      <xdr:row>19</xdr:row>
      <xdr:rowOff>28575</xdr:rowOff>
    </xdr:to>
    <xdr:sp macro="" textlink="">
      <xdr:nvSpPr>
        <xdr:cNvPr id="4" name="Line 17"/>
        <xdr:cNvSpPr>
          <a:spLocks noChangeShapeType="1"/>
        </xdr:cNvSpPr>
      </xdr:nvSpPr>
      <xdr:spPr bwMode="auto">
        <a:xfrm>
          <a:off x="3895725" y="335280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904875</xdr:colOff>
      <xdr:row>60</xdr:row>
      <xdr:rowOff>0</xdr:rowOff>
    </xdr:from>
    <xdr:to>
      <xdr:col>3</xdr:col>
      <xdr:colOff>904875</xdr:colOff>
      <xdr:row>60</xdr:row>
      <xdr:rowOff>0</xdr:rowOff>
    </xdr:to>
    <xdr:sp macro="" textlink="">
      <xdr:nvSpPr>
        <xdr:cNvPr id="5" name="Line 18"/>
        <xdr:cNvSpPr>
          <a:spLocks noChangeShapeType="1"/>
        </xdr:cNvSpPr>
      </xdr:nvSpPr>
      <xdr:spPr bwMode="auto">
        <a:xfrm>
          <a:off x="3609975" y="1039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1012825</xdr:colOff>
      <xdr:row>6</xdr:row>
      <xdr:rowOff>123825</xdr:rowOff>
    </xdr:from>
    <xdr:to>
      <xdr:col>1</xdr:col>
      <xdr:colOff>1536700</xdr:colOff>
      <xdr:row>6</xdr:row>
      <xdr:rowOff>123826</xdr:rowOff>
    </xdr:to>
    <xdr:cxnSp macro="">
      <xdr:nvCxnSpPr>
        <xdr:cNvPr id="2" name="1 Conector recto de flecha"/>
        <xdr:cNvCxnSpPr/>
      </xdr:nvCxnSpPr>
      <xdr:spPr>
        <a:xfrm flipV="1">
          <a:off x="1406525" y="1527175"/>
          <a:ext cx="5238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1771650</xdr:colOff>
      <xdr:row>9</xdr:row>
      <xdr:rowOff>85725</xdr:rowOff>
    </xdr:from>
    <xdr:to>
      <xdr:col>2</xdr:col>
      <xdr:colOff>495300</xdr:colOff>
      <xdr:row>9</xdr:row>
      <xdr:rowOff>87313</xdr:rowOff>
    </xdr:to>
    <xdr:cxnSp macro="">
      <xdr:nvCxnSpPr>
        <xdr:cNvPr id="3" name="2 Conector recto de flecha"/>
        <xdr:cNvCxnSpPr/>
      </xdr:nvCxnSpPr>
      <xdr:spPr>
        <a:xfrm>
          <a:off x="2165350" y="2117725"/>
          <a:ext cx="5143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H84"/>
  <sheetViews>
    <sheetView showGridLines="0" tabSelected="1" zoomScaleNormal="100" workbookViewId="0"/>
  </sheetViews>
  <sheetFormatPr baseColWidth="10" defaultRowHeight="12.75" x14ac:dyDescent="0.2"/>
  <cols>
    <col min="1" max="1" width="4.42578125" customWidth="1"/>
    <col min="2" max="2" width="19.7109375" customWidth="1"/>
    <col min="3" max="3" width="16.42578125" customWidth="1"/>
    <col min="4" max="4" width="21.28515625" customWidth="1"/>
    <col min="5" max="5" width="17.42578125" customWidth="1"/>
    <col min="6" max="6" width="21" customWidth="1"/>
    <col min="7" max="7" width="19.7109375" customWidth="1"/>
    <col min="8" max="8" width="20.42578125" customWidth="1"/>
    <col min="9" max="9" width="12.7109375" bestFit="1" customWidth="1"/>
  </cols>
  <sheetData>
    <row r="8" spans="2:8" ht="25.5" customHeight="1" thickBot="1" x14ac:dyDescent="0.25">
      <c r="B8" s="97" t="s">
        <v>50</v>
      </c>
      <c r="C8" s="97"/>
      <c r="D8" s="97"/>
      <c r="F8" s="98" t="s">
        <v>51</v>
      </c>
      <c r="G8" s="98"/>
      <c r="H8" s="98"/>
    </row>
    <row r="9" spans="2:8" ht="16.5" thickBot="1" x14ac:dyDescent="0.25">
      <c r="B9" s="17" t="s">
        <v>52</v>
      </c>
      <c r="C9" s="18" t="s">
        <v>53</v>
      </c>
      <c r="D9" s="18" t="s">
        <v>54</v>
      </c>
      <c r="F9" s="19" t="s">
        <v>52</v>
      </c>
      <c r="G9" s="20" t="s">
        <v>53</v>
      </c>
      <c r="H9" s="20" t="s">
        <v>54</v>
      </c>
    </row>
    <row r="10" spans="2:8" ht="15.75" customHeight="1" x14ac:dyDescent="0.2">
      <c r="B10" s="21" t="s">
        <v>55</v>
      </c>
      <c r="C10" s="22" t="s">
        <v>47</v>
      </c>
      <c r="D10" s="23" t="s">
        <v>56</v>
      </c>
      <c r="F10" s="24" t="s">
        <v>57</v>
      </c>
      <c r="G10" s="25" t="s">
        <v>58</v>
      </c>
      <c r="H10" s="26" t="s">
        <v>59</v>
      </c>
    </row>
    <row r="11" spans="2:8" ht="15.75" customHeight="1" x14ac:dyDescent="0.2">
      <c r="B11" s="27" t="s">
        <v>60</v>
      </c>
      <c r="C11" s="28" t="s">
        <v>48</v>
      </c>
      <c r="D11" s="29" t="s">
        <v>61</v>
      </c>
      <c r="F11" s="27" t="s">
        <v>62</v>
      </c>
      <c r="G11" s="28" t="s">
        <v>63</v>
      </c>
      <c r="H11" s="30" t="s">
        <v>64</v>
      </c>
    </row>
    <row r="12" spans="2:8" ht="15.75" customHeight="1" x14ac:dyDescent="0.2">
      <c r="B12" s="27" t="s">
        <v>65</v>
      </c>
      <c r="C12" s="28" t="s">
        <v>66</v>
      </c>
      <c r="D12" s="31" t="s">
        <v>67</v>
      </c>
      <c r="E12" s="32"/>
      <c r="F12" s="27" t="s">
        <v>68</v>
      </c>
      <c r="G12" s="28" t="s">
        <v>69</v>
      </c>
      <c r="H12" s="33" t="s">
        <v>70</v>
      </c>
    </row>
    <row r="13" spans="2:8" ht="15.75" customHeight="1" x14ac:dyDescent="0.2">
      <c r="B13" s="27" t="s">
        <v>71</v>
      </c>
      <c r="C13" s="28" t="s">
        <v>72</v>
      </c>
      <c r="D13" s="29" t="s">
        <v>73</v>
      </c>
      <c r="F13" s="27" t="s">
        <v>74</v>
      </c>
      <c r="G13" s="28" t="s">
        <v>75</v>
      </c>
      <c r="H13" s="30" t="s">
        <v>76</v>
      </c>
    </row>
    <row r="14" spans="2:8" ht="15.75" customHeight="1" x14ac:dyDescent="0.2">
      <c r="B14" s="27" t="s">
        <v>77</v>
      </c>
      <c r="C14" s="28" t="s">
        <v>78</v>
      </c>
      <c r="D14" s="34">
        <v>0.1</v>
      </c>
      <c r="F14" s="27" t="s">
        <v>79</v>
      </c>
      <c r="G14" s="28" t="s">
        <v>80</v>
      </c>
      <c r="H14" s="35" t="s">
        <v>81</v>
      </c>
    </row>
    <row r="15" spans="2:8" ht="15.75" customHeight="1" thickBot="1" x14ac:dyDescent="0.25">
      <c r="B15" s="74" t="s">
        <v>149</v>
      </c>
      <c r="C15" s="37" t="s">
        <v>82</v>
      </c>
      <c r="D15" s="38" t="s">
        <v>83</v>
      </c>
      <c r="F15" s="36" t="s">
        <v>84</v>
      </c>
      <c r="G15" s="37" t="s">
        <v>85</v>
      </c>
      <c r="H15" s="39" t="s">
        <v>86</v>
      </c>
    </row>
    <row r="16" spans="2:8" x14ac:dyDescent="0.2">
      <c r="B16" s="4"/>
      <c r="C16" s="40"/>
      <c r="D16" s="41"/>
      <c r="F16" s="4"/>
      <c r="G16" s="2"/>
      <c r="H16" s="4"/>
    </row>
    <row r="17" spans="2:8" x14ac:dyDescent="0.2">
      <c r="B17" s="4"/>
      <c r="C17" s="40"/>
      <c r="D17" s="41"/>
      <c r="F17" s="4"/>
      <c r="G17" s="2"/>
      <c r="H17" s="4"/>
    </row>
    <row r="18" spans="2:8" x14ac:dyDescent="0.2">
      <c r="B18" s="4"/>
      <c r="C18" s="4"/>
      <c r="D18" s="4"/>
    </row>
    <row r="19" spans="2:8" x14ac:dyDescent="0.2">
      <c r="B19" s="42" t="s">
        <v>87</v>
      </c>
      <c r="C19" s="4"/>
      <c r="D19" s="4"/>
      <c r="F19" s="43" t="s">
        <v>87</v>
      </c>
    </row>
    <row r="20" spans="2:8" x14ac:dyDescent="0.2">
      <c r="B20" s="4"/>
      <c r="C20" s="4"/>
      <c r="D20" s="4"/>
    </row>
    <row r="21" spans="2:8" x14ac:dyDescent="0.2">
      <c r="B21" s="99" t="s">
        <v>88</v>
      </c>
      <c r="C21" s="100"/>
      <c r="F21" s="99" t="s">
        <v>89</v>
      </c>
      <c r="G21" s="99"/>
    </row>
    <row r="22" spans="2:8" x14ac:dyDescent="0.2">
      <c r="B22" s="59" t="s">
        <v>90</v>
      </c>
      <c r="C22" s="59" t="s">
        <v>91</v>
      </c>
      <c r="D22" s="59" t="s">
        <v>92</v>
      </c>
      <c r="F22" s="59" t="s">
        <v>90</v>
      </c>
      <c r="G22" s="59" t="s">
        <v>91</v>
      </c>
      <c r="H22" s="59" t="s">
        <v>92</v>
      </c>
    </row>
    <row r="23" spans="2:8" x14ac:dyDescent="0.2">
      <c r="B23" s="57">
        <v>450</v>
      </c>
      <c r="C23" s="57">
        <v>300</v>
      </c>
      <c r="D23" s="45"/>
      <c r="F23" s="45">
        <v>450</v>
      </c>
      <c r="G23" s="45">
        <v>300</v>
      </c>
      <c r="H23" s="45"/>
    </row>
    <row r="24" spans="2:8" x14ac:dyDescent="0.2">
      <c r="B24" s="45">
        <v>180</v>
      </c>
      <c r="C24" s="45">
        <v>245</v>
      </c>
      <c r="D24" s="96"/>
      <c r="F24" s="45">
        <v>100</v>
      </c>
      <c r="G24" s="45">
        <v>100</v>
      </c>
      <c r="H24" s="96"/>
    </row>
    <row r="25" spans="2:8" x14ac:dyDescent="0.2">
      <c r="B25" s="45">
        <v>536</v>
      </c>
      <c r="C25" s="45">
        <v>464</v>
      </c>
      <c r="D25" s="96"/>
      <c r="F25" s="45">
        <v>105</v>
      </c>
      <c r="G25" s="45">
        <v>105</v>
      </c>
      <c r="H25" s="96"/>
    </row>
    <row r="26" spans="2:8" ht="15.75" customHeight="1" x14ac:dyDescent="0.2">
      <c r="B26" s="45">
        <v>220</v>
      </c>
      <c r="C26" s="45">
        <v>180</v>
      </c>
      <c r="D26" s="96"/>
      <c r="F26" s="45">
        <v>999</v>
      </c>
      <c r="G26" s="45">
        <v>998</v>
      </c>
      <c r="H26" s="96"/>
    </row>
    <row r="27" spans="2:8" x14ac:dyDescent="0.2">
      <c r="B27" s="44"/>
      <c r="C27" s="44"/>
      <c r="D27" s="44"/>
    </row>
    <row r="29" spans="2:8" x14ac:dyDescent="0.2">
      <c r="B29" s="99" t="s">
        <v>93</v>
      </c>
      <c r="C29" s="99"/>
      <c r="F29" s="99" t="s">
        <v>94</v>
      </c>
      <c r="G29" s="99"/>
    </row>
    <row r="30" spans="2:8" x14ac:dyDescent="0.2">
      <c r="B30" s="59" t="s">
        <v>90</v>
      </c>
      <c r="C30" s="59" t="s">
        <v>91</v>
      </c>
      <c r="D30" s="59" t="s">
        <v>92</v>
      </c>
      <c r="F30" s="59" t="s">
        <v>90</v>
      </c>
      <c r="G30" s="59" t="s">
        <v>91</v>
      </c>
      <c r="H30" s="59" t="s">
        <v>92</v>
      </c>
    </row>
    <row r="31" spans="2:8" x14ac:dyDescent="0.2">
      <c r="B31" s="45">
        <v>450</v>
      </c>
      <c r="C31" s="45">
        <v>300</v>
      </c>
      <c r="D31" s="45"/>
      <c r="F31" s="45">
        <v>450</v>
      </c>
      <c r="G31" s="45">
        <v>300</v>
      </c>
      <c r="H31" s="45"/>
    </row>
    <row r="32" spans="2:8" x14ac:dyDescent="0.2">
      <c r="B32" s="45">
        <v>270</v>
      </c>
      <c r="C32" s="45">
        <v>539</v>
      </c>
      <c r="D32" s="78"/>
      <c r="F32" s="45">
        <v>55</v>
      </c>
      <c r="G32" s="45">
        <v>44</v>
      </c>
      <c r="H32" s="45"/>
    </row>
    <row r="33" spans="2:8" x14ac:dyDescent="0.2">
      <c r="B33" s="45">
        <v>180</v>
      </c>
      <c r="C33" s="45">
        <v>42</v>
      </c>
      <c r="D33" s="78"/>
      <c r="F33" s="45">
        <v>150</v>
      </c>
      <c r="G33" s="45">
        <v>845</v>
      </c>
      <c r="H33" s="45"/>
    </row>
    <row r="34" spans="2:8" x14ac:dyDescent="0.2">
      <c r="B34" s="45">
        <v>35</v>
      </c>
      <c r="C34" s="45">
        <v>50</v>
      </c>
      <c r="D34" s="78"/>
      <c r="F34" s="45">
        <v>101</v>
      </c>
      <c r="G34" s="45">
        <v>100</v>
      </c>
      <c r="H34" s="45"/>
    </row>
    <row r="37" spans="2:8" x14ac:dyDescent="0.2">
      <c r="B37" s="99" t="s">
        <v>95</v>
      </c>
      <c r="C37" s="99"/>
      <c r="F37" s="99" t="s">
        <v>96</v>
      </c>
      <c r="G37" s="99"/>
    </row>
    <row r="38" spans="2:8" x14ac:dyDescent="0.2">
      <c r="B38" s="62" t="s">
        <v>90</v>
      </c>
      <c r="C38" s="62" t="s">
        <v>91</v>
      </c>
      <c r="D38" s="62" t="s">
        <v>92</v>
      </c>
      <c r="F38" s="59" t="s">
        <v>90</v>
      </c>
      <c r="G38" s="59" t="s">
        <v>91</v>
      </c>
      <c r="H38" s="59" t="s">
        <v>92</v>
      </c>
    </row>
    <row r="39" spans="2:8" x14ac:dyDescent="0.2">
      <c r="B39" s="63">
        <v>10</v>
      </c>
      <c r="C39" s="63">
        <v>5</v>
      </c>
      <c r="D39" s="64"/>
      <c r="F39" s="45">
        <v>150</v>
      </c>
      <c r="G39" s="45">
        <v>300</v>
      </c>
      <c r="H39" s="45"/>
    </row>
    <row r="40" spans="2:8" x14ac:dyDescent="0.2">
      <c r="B40" s="63">
        <v>8</v>
      </c>
      <c r="C40" s="63">
        <v>17</v>
      </c>
      <c r="D40" s="64"/>
      <c r="F40" s="45">
        <v>250</v>
      </c>
      <c r="G40" s="45">
        <v>230</v>
      </c>
      <c r="H40" s="45"/>
    </row>
    <row r="41" spans="2:8" x14ac:dyDescent="0.2">
      <c r="B41" s="63">
        <v>12</v>
      </c>
      <c r="C41" s="63">
        <v>9</v>
      </c>
      <c r="D41" s="64"/>
      <c r="F41" s="45">
        <v>412</v>
      </c>
      <c r="G41" s="45">
        <v>506</v>
      </c>
      <c r="H41" s="45"/>
    </row>
    <row r="42" spans="2:8" x14ac:dyDescent="0.2">
      <c r="B42" s="45">
        <v>15</v>
      </c>
      <c r="C42" s="45">
        <v>7</v>
      </c>
      <c r="D42" s="64"/>
      <c r="F42" s="45">
        <v>408</v>
      </c>
      <c r="G42" s="45">
        <v>480</v>
      </c>
      <c r="H42" s="45"/>
    </row>
    <row r="45" spans="2:8" x14ac:dyDescent="0.2">
      <c r="B45" s="99" t="s">
        <v>97</v>
      </c>
      <c r="C45" s="99"/>
      <c r="F45" s="99" t="s">
        <v>98</v>
      </c>
      <c r="G45" s="99"/>
    </row>
    <row r="46" spans="2:8" x14ac:dyDescent="0.2">
      <c r="B46" s="59" t="s">
        <v>90</v>
      </c>
      <c r="C46" s="59" t="s">
        <v>91</v>
      </c>
      <c r="D46" s="59" t="s">
        <v>92</v>
      </c>
      <c r="F46" s="59" t="s">
        <v>90</v>
      </c>
      <c r="G46" s="59" t="s">
        <v>91</v>
      </c>
      <c r="H46" s="59" t="s">
        <v>92</v>
      </c>
    </row>
    <row r="47" spans="2:8" x14ac:dyDescent="0.2">
      <c r="B47" s="45">
        <v>450</v>
      </c>
      <c r="C47" s="45">
        <v>50</v>
      </c>
      <c r="D47" s="45"/>
      <c r="F47" s="45">
        <v>450</v>
      </c>
      <c r="G47" s="45">
        <v>300</v>
      </c>
      <c r="H47" s="45"/>
    </row>
    <row r="48" spans="2:8" x14ac:dyDescent="0.2">
      <c r="B48" s="45">
        <v>105</v>
      </c>
      <c r="C48" s="45">
        <v>7</v>
      </c>
      <c r="D48" s="45"/>
      <c r="F48" s="45">
        <v>99</v>
      </c>
      <c r="G48" s="45">
        <v>66</v>
      </c>
      <c r="H48" s="45"/>
    </row>
    <row r="49" spans="1:8" x14ac:dyDescent="0.2">
      <c r="B49" s="45">
        <v>180</v>
      </c>
      <c r="C49" s="45">
        <v>10</v>
      </c>
      <c r="D49" s="45"/>
      <c r="F49" s="45">
        <v>100</v>
      </c>
      <c r="G49" s="45">
        <v>250</v>
      </c>
      <c r="H49" s="45"/>
    </row>
    <row r="50" spans="1:8" x14ac:dyDescent="0.2">
      <c r="B50" s="45">
        <v>90</v>
      </c>
      <c r="C50" s="45">
        <v>5</v>
      </c>
      <c r="D50" s="45"/>
      <c r="F50" s="45">
        <v>860</v>
      </c>
      <c r="G50" s="45">
        <v>860</v>
      </c>
      <c r="H50" s="45"/>
    </row>
    <row r="53" spans="1:8" ht="15" customHeight="1" x14ac:dyDescent="0.2">
      <c r="B53" s="99" t="s">
        <v>99</v>
      </c>
      <c r="C53" s="99"/>
      <c r="F53" s="99" t="s">
        <v>100</v>
      </c>
      <c r="G53" s="99"/>
    </row>
    <row r="54" spans="1:8" ht="14.25" customHeight="1" x14ac:dyDescent="0.2">
      <c r="B54" s="60" t="s">
        <v>101</v>
      </c>
      <c r="C54" s="105" t="s">
        <v>102</v>
      </c>
      <c r="D54" s="105"/>
      <c r="F54" s="59" t="s">
        <v>90</v>
      </c>
      <c r="G54" s="59" t="s">
        <v>91</v>
      </c>
      <c r="H54" s="59" t="s">
        <v>92</v>
      </c>
    </row>
    <row r="55" spans="1:8" ht="12.75" customHeight="1" x14ac:dyDescent="0.2">
      <c r="B55" s="45">
        <v>2000</v>
      </c>
      <c r="C55" s="106"/>
      <c r="D55" s="106"/>
      <c r="F55" s="45">
        <v>100</v>
      </c>
      <c r="G55" s="45">
        <v>300</v>
      </c>
      <c r="H55" s="45"/>
    </row>
    <row r="56" spans="1:8" ht="12.75" customHeight="1" x14ac:dyDescent="0.2">
      <c r="B56" s="45">
        <v>1500</v>
      </c>
      <c r="C56" s="106"/>
      <c r="D56" s="106"/>
      <c r="F56" s="45">
        <v>98</v>
      </c>
      <c r="G56" s="45">
        <v>99</v>
      </c>
      <c r="H56" s="45"/>
    </row>
    <row r="57" spans="1:8" ht="11.25" customHeight="1" x14ac:dyDescent="0.2">
      <c r="B57" s="45">
        <v>1800</v>
      </c>
      <c r="C57" s="106"/>
      <c r="D57" s="106"/>
      <c r="F57" s="45">
        <v>540</v>
      </c>
      <c r="G57" s="45">
        <v>100</v>
      </c>
      <c r="H57" s="45"/>
    </row>
    <row r="58" spans="1:8" ht="12.75" customHeight="1" x14ac:dyDescent="0.2">
      <c r="B58" s="61">
        <v>1600</v>
      </c>
      <c r="C58" s="106"/>
      <c r="D58" s="106"/>
      <c r="F58" s="45">
        <v>230</v>
      </c>
      <c r="G58" s="45">
        <v>230</v>
      </c>
      <c r="H58" s="45"/>
    </row>
    <row r="59" spans="1:8" ht="13.5" customHeight="1" x14ac:dyDescent="0.2">
      <c r="B59" s="61">
        <v>1800</v>
      </c>
      <c r="C59" s="106"/>
      <c r="D59" s="106"/>
    </row>
    <row r="60" spans="1:8" x14ac:dyDescent="0.2">
      <c r="A60" s="3"/>
      <c r="B60" s="46"/>
      <c r="C60" s="3"/>
      <c r="D60" s="3"/>
    </row>
    <row r="61" spans="1:8" x14ac:dyDescent="0.2">
      <c r="A61" s="3"/>
      <c r="F61" s="99" t="s">
        <v>103</v>
      </c>
      <c r="G61" s="99"/>
    </row>
    <row r="62" spans="1:8" x14ac:dyDescent="0.2">
      <c r="A62" s="3"/>
      <c r="B62" s="99" t="s">
        <v>104</v>
      </c>
      <c r="C62" s="99"/>
      <c r="F62" s="59" t="s">
        <v>90</v>
      </c>
      <c r="G62" s="59" t="s">
        <v>91</v>
      </c>
      <c r="H62" s="59" t="s">
        <v>92</v>
      </c>
    </row>
    <row r="63" spans="1:8" x14ac:dyDescent="0.2">
      <c r="A63" s="3"/>
      <c r="B63" s="59" t="s">
        <v>90</v>
      </c>
      <c r="C63" s="59" t="s">
        <v>91</v>
      </c>
      <c r="D63" s="59" t="s">
        <v>92</v>
      </c>
      <c r="F63" s="45">
        <v>450</v>
      </c>
      <c r="G63" s="45">
        <v>300</v>
      </c>
      <c r="H63" s="45"/>
    </row>
    <row r="64" spans="1:8" x14ac:dyDescent="0.2">
      <c r="A64" s="3"/>
      <c r="B64" s="45">
        <v>3</v>
      </c>
      <c r="C64" s="45">
        <v>2</v>
      </c>
      <c r="D64" s="45"/>
      <c r="F64" s="45">
        <v>270</v>
      </c>
      <c r="G64" s="45">
        <v>270</v>
      </c>
      <c r="H64" s="45"/>
    </row>
    <row r="65" spans="1:8" x14ac:dyDescent="0.2">
      <c r="A65" s="46"/>
      <c r="B65" s="45">
        <v>2</v>
      </c>
      <c r="C65" s="45">
        <v>16</v>
      </c>
      <c r="D65" s="45"/>
      <c r="F65" s="45">
        <v>390</v>
      </c>
      <c r="G65" s="45">
        <v>930</v>
      </c>
      <c r="H65" s="45"/>
    </row>
    <row r="66" spans="1:8" x14ac:dyDescent="0.2">
      <c r="B66" s="45">
        <v>9</v>
      </c>
      <c r="C66" s="45">
        <v>3</v>
      </c>
      <c r="D66" s="45"/>
      <c r="F66" s="45">
        <v>100</v>
      </c>
      <c r="G66" s="45">
        <v>100</v>
      </c>
      <c r="H66" s="45"/>
    </row>
    <row r="67" spans="1:8" x14ac:dyDescent="0.2">
      <c r="B67" s="45">
        <v>10</v>
      </c>
      <c r="C67" s="45">
        <v>5</v>
      </c>
      <c r="D67" s="45"/>
    </row>
    <row r="71" spans="1:8" ht="23.25" x14ac:dyDescent="0.35">
      <c r="B71" s="101" t="s">
        <v>105</v>
      </c>
      <c r="C71" s="101"/>
      <c r="D71" s="101"/>
      <c r="E71" s="47"/>
    </row>
    <row r="72" spans="1:8" x14ac:dyDescent="0.2">
      <c r="B72" s="48"/>
      <c r="C72" s="48"/>
      <c r="D72" s="48"/>
    </row>
    <row r="73" spans="1:8" ht="20.25" x14ac:dyDescent="0.3">
      <c r="B73" s="102" t="s">
        <v>106</v>
      </c>
      <c r="C73" s="103"/>
      <c r="D73" s="104"/>
      <c r="E73" s="49"/>
    </row>
    <row r="74" spans="1:8" ht="15.75" x14ac:dyDescent="0.25">
      <c r="B74" s="50"/>
      <c r="C74" s="51"/>
      <c r="D74" s="51"/>
    </row>
    <row r="75" spans="1:8" x14ac:dyDescent="0.2">
      <c r="B75" s="52" t="s">
        <v>107</v>
      </c>
      <c r="C75" s="51"/>
      <c r="D75" s="51"/>
    </row>
    <row r="76" spans="1:8" ht="14.25" x14ac:dyDescent="0.2">
      <c r="B76" s="53" t="s">
        <v>108</v>
      </c>
    </row>
    <row r="77" spans="1:8" ht="15" x14ac:dyDescent="0.25">
      <c r="C77" s="54" t="s">
        <v>109</v>
      </c>
    </row>
    <row r="78" spans="1:8" ht="16.5" customHeight="1" x14ac:dyDescent="0.2">
      <c r="B78" s="55"/>
      <c r="C78" s="51"/>
      <c r="D78" s="51"/>
    </row>
    <row r="79" spans="1:8" ht="18.75" customHeight="1" x14ac:dyDescent="0.2">
      <c r="B79" s="59" t="s">
        <v>110</v>
      </c>
      <c r="C79" s="59" t="s">
        <v>111</v>
      </c>
      <c r="D79" s="59" t="s">
        <v>112</v>
      </c>
      <c r="E79" s="59" t="s">
        <v>92</v>
      </c>
    </row>
    <row r="80" spans="1:8" ht="18.75" customHeight="1" x14ac:dyDescent="0.2">
      <c r="B80" s="56" t="s">
        <v>2</v>
      </c>
      <c r="C80" s="57">
        <v>255</v>
      </c>
      <c r="D80" s="57" t="s">
        <v>113</v>
      </c>
      <c r="E80" s="58"/>
    </row>
    <row r="81" spans="2:5" ht="18.75" customHeight="1" x14ac:dyDescent="0.2">
      <c r="B81" s="56" t="s">
        <v>49</v>
      </c>
      <c r="C81" s="57">
        <v>256</v>
      </c>
      <c r="D81" s="57" t="s">
        <v>113</v>
      </c>
      <c r="E81" s="58"/>
    </row>
    <row r="82" spans="2:5" ht="18.75" customHeight="1" x14ac:dyDescent="0.2">
      <c r="B82" s="56" t="s">
        <v>114</v>
      </c>
      <c r="C82" s="57">
        <v>250</v>
      </c>
      <c r="D82" s="57" t="s">
        <v>115</v>
      </c>
      <c r="E82" s="58"/>
    </row>
    <row r="83" spans="2:5" ht="18.75" customHeight="1" x14ac:dyDescent="0.2">
      <c r="B83" s="56" t="s">
        <v>116</v>
      </c>
      <c r="C83" s="57">
        <v>210</v>
      </c>
      <c r="D83" s="57" t="s">
        <v>117</v>
      </c>
      <c r="E83" s="58"/>
    </row>
    <row r="84" spans="2:5" x14ac:dyDescent="0.2">
      <c r="B84" s="51"/>
      <c r="C84" s="51"/>
      <c r="D84" s="51"/>
    </row>
  </sheetData>
  <mergeCells count="22">
    <mergeCell ref="F61:G61"/>
    <mergeCell ref="B62:C62"/>
    <mergeCell ref="B71:D71"/>
    <mergeCell ref="B73:D73"/>
    <mergeCell ref="C54:D54"/>
    <mergeCell ref="C55:D55"/>
    <mergeCell ref="C56:D56"/>
    <mergeCell ref="C57:D57"/>
    <mergeCell ref="C58:D58"/>
    <mergeCell ref="C59:D59"/>
    <mergeCell ref="B37:C37"/>
    <mergeCell ref="F37:G37"/>
    <mergeCell ref="B45:C45"/>
    <mergeCell ref="F45:G45"/>
    <mergeCell ref="B53:C53"/>
    <mergeCell ref="F53:G53"/>
    <mergeCell ref="B8:D8"/>
    <mergeCell ref="F8:H8"/>
    <mergeCell ref="B21:C21"/>
    <mergeCell ref="F21:G21"/>
    <mergeCell ref="B29:C29"/>
    <mergeCell ref="F29:G29"/>
  </mergeCells>
  <pageMargins left="0.75" right="0.75" top="1" bottom="1" header="0" footer="0"/>
  <pageSetup paperSize="9" orientation="portrait" horizontalDpi="360" verticalDpi="36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5"/>
  <sheetViews>
    <sheetView showGridLines="0" zoomScaleNormal="100" workbookViewId="0">
      <selection sqref="A1:E1"/>
    </sheetView>
  </sheetViews>
  <sheetFormatPr baseColWidth="10" defaultRowHeight="12.75" x14ac:dyDescent="0.2"/>
  <cols>
    <col min="1" max="1" width="5.7109375" customWidth="1"/>
    <col min="2" max="2" width="25.7109375" customWidth="1"/>
    <col min="3" max="3" width="22.42578125" customWidth="1"/>
    <col min="4" max="4" width="25.7109375" customWidth="1"/>
    <col min="5" max="5" width="27.7109375" customWidth="1"/>
    <col min="6" max="6" width="13.42578125" customWidth="1"/>
  </cols>
  <sheetData>
    <row r="1" spans="1:7" ht="27.75" x14ac:dyDescent="0.4">
      <c r="A1" s="107" t="s">
        <v>148</v>
      </c>
      <c r="B1" s="107"/>
      <c r="C1" s="107"/>
      <c r="D1" s="107"/>
      <c r="E1" s="107"/>
    </row>
    <row r="2" spans="1:7" s="49" customFormat="1" ht="12.4" customHeight="1" x14ac:dyDescent="0.4">
      <c r="A2" s="73"/>
      <c r="B2" s="73"/>
      <c r="C2" s="73"/>
    </row>
    <row r="3" spans="1:7" ht="30" x14ac:dyDescent="0.2">
      <c r="A3" s="108" t="s">
        <v>118</v>
      </c>
      <c r="B3" s="108"/>
      <c r="C3" s="108"/>
      <c r="D3" s="108"/>
      <c r="E3" s="108"/>
    </row>
    <row r="4" spans="1:7" ht="11.25" customHeight="1" x14ac:dyDescent="0.2"/>
    <row r="5" spans="1:7" ht="16.5" customHeight="1" x14ac:dyDescent="0.2">
      <c r="A5" s="111" t="s">
        <v>119</v>
      </c>
      <c r="B5" s="111"/>
      <c r="C5" s="111"/>
      <c r="D5" s="111"/>
      <c r="E5" s="111"/>
      <c r="F5" s="111"/>
      <c r="G5" s="111"/>
    </row>
    <row r="6" spans="1:7" ht="12.75" customHeight="1" x14ac:dyDescent="0.2">
      <c r="A6" s="65"/>
      <c r="B6" s="65"/>
      <c r="C6" s="65"/>
      <c r="D6" s="65"/>
      <c r="E6" s="65"/>
      <c r="F6" s="65"/>
      <c r="G6" s="65"/>
    </row>
    <row r="7" spans="1:7" ht="15.75" customHeight="1" x14ac:dyDescent="0.25">
      <c r="A7" s="66" t="s">
        <v>120</v>
      </c>
      <c r="C7" s="67">
        <v>11</v>
      </c>
    </row>
    <row r="8" spans="1:7" ht="21.75" customHeight="1" x14ac:dyDescent="0.2">
      <c r="A8" s="112" t="s">
        <v>121</v>
      </c>
      <c r="B8" s="113"/>
      <c r="C8" s="113"/>
      <c r="D8" s="113"/>
      <c r="E8" s="113"/>
    </row>
    <row r="10" spans="1:7" ht="15" x14ac:dyDescent="0.25">
      <c r="A10" s="66" t="s">
        <v>122</v>
      </c>
      <c r="C10" s="16">
        <v>21</v>
      </c>
    </row>
    <row r="11" spans="1:7" x14ac:dyDescent="0.2">
      <c r="A11" s="68"/>
    </row>
    <row r="12" spans="1:7" x14ac:dyDescent="0.2">
      <c r="A12" s="68"/>
    </row>
    <row r="13" spans="1:7" ht="24.75" customHeight="1" x14ac:dyDescent="0.2">
      <c r="A13" s="108" t="s">
        <v>123</v>
      </c>
      <c r="B13" s="108"/>
      <c r="C13" s="108"/>
      <c r="D13" s="108"/>
      <c r="E13" s="108"/>
    </row>
    <row r="15" spans="1:7" ht="32.25" customHeight="1" x14ac:dyDescent="0.2">
      <c r="A15" s="114" t="s">
        <v>124</v>
      </c>
      <c r="B15" s="114"/>
      <c r="C15" s="114"/>
      <c r="D15" s="114"/>
      <c r="E15" s="114"/>
    </row>
    <row r="16" spans="1:7" ht="13.5" thickBot="1" x14ac:dyDescent="0.25"/>
    <row r="17" spans="1:5" ht="35.25" customHeight="1" thickBot="1" x14ac:dyDescent="0.25">
      <c r="B17" s="69" t="s">
        <v>125</v>
      </c>
      <c r="C17" s="69" t="s">
        <v>126</v>
      </c>
      <c r="D17" s="70" t="s">
        <v>127</v>
      </c>
    </row>
    <row r="18" spans="1:5" ht="35.25" customHeight="1" thickBot="1" x14ac:dyDescent="0.25">
      <c r="B18" s="71" t="s">
        <v>128</v>
      </c>
      <c r="C18" s="71" t="s">
        <v>129</v>
      </c>
      <c r="D18" s="72" t="s">
        <v>130</v>
      </c>
    </row>
    <row r="19" spans="1:5" ht="35.25" customHeight="1" thickBot="1" x14ac:dyDescent="0.25">
      <c r="B19" s="71" t="s">
        <v>131</v>
      </c>
      <c r="C19" s="71" t="s">
        <v>132</v>
      </c>
      <c r="D19" s="72" t="s">
        <v>78</v>
      </c>
    </row>
    <row r="20" spans="1:5" ht="35.25" customHeight="1" thickBot="1" x14ac:dyDescent="0.25">
      <c r="B20" s="71" t="s">
        <v>133</v>
      </c>
      <c r="C20" s="71" t="s">
        <v>46</v>
      </c>
      <c r="D20" s="72" t="s">
        <v>134</v>
      </c>
    </row>
    <row r="21" spans="1:5" ht="35.25" customHeight="1" thickBot="1" x14ac:dyDescent="0.25">
      <c r="B21" s="71" t="s">
        <v>135</v>
      </c>
      <c r="C21" s="71" t="s">
        <v>136</v>
      </c>
      <c r="D21" s="72" t="s">
        <v>137</v>
      </c>
    </row>
    <row r="22" spans="1:5" ht="35.25" customHeight="1" thickBot="1" x14ac:dyDescent="0.25">
      <c r="B22" s="71" t="s">
        <v>138</v>
      </c>
      <c r="C22" s="71" t="s">
        <v>139</v>
      </c>
      <c r="D22" s="72" t="s">
        <v>140</v>
      </c>
    </row>
    <row r="23" spans="1:5" ht="31.5" customHeight="1" thickBot="1" x14ac:dyDescent="0.25">
      <c r="B23" s="71" t="s">
        <v>141</v>
      </c>
      <c r="C23" s="71" t="s">
        <v>142</v>
      </c>
      <c r="D23" s="72" t="s">
        <v>143</v>
      </c>
    </row>
    <row r="24" spans="1:5" ht="35.25" customHeight="1" thickBot="1" x14ac:dyDescent="0.25">
      <c r="B24" s="71" t="s">
        <v>144</v>
      </c>
      <c r="C24" s="71" t="s">
        <v>145</v>
      </c>
      <c r="D24" s="72" t="s">
        <v>146</v>
      </c>
    </row>
    <row r="25" spans="1:5" ht="15" customHeight="1" x14ac:dyDescent="0.2"/>
    <row r="26" spans="1:5" ht="31.5" customHeight="1" x14ac:dyDescent="0.2">
      <c r="A26" s="112" t="s">
        <v>147</v>
      </c>
      <c r="B26" s="112"/>
      <c r="C26" s="112"/>
      <c r="D26" s="112"/>
      <c r="E26" s="112"/>
    </row>
    <row r="27" spans="1:5" ht="18" customHeight="1" thickBot="1" x14ac:dyDescent="0.25"/>
    <row r="28" spans="1:5" ht="19.899999999999999" customHeight="1" x14ac:dyDescent="0.2">
      <c r="B28" s="109" t="s">
        <v>3</v>
      </c>
      <c r="C28" s="110"/>
      <c r="D28" s="89" t="s">
        <v>4</v>
      </c>
    </row>
    <row r="29" spans="1:5" x14ac:dyDescent="0.2">
      <c r="B29" s="90"/>
      <c r="C29" s="91"/>
      <c r="D29" s="92"/>
    </row>
    <row r="30" spans="1:5" x14ac:dyDescent="0.2">
      <c r="B30" s="117" t="s">
        <v>5</v>
      </c>
      <c r="C30" s="118"/>
      <c r="D30" s="92">
        <v>15</v>
      </c>
    </row>
    <row r="31" spans="1:5" x14ac:dyDescent="0.2">
      <c r="B31" s="117" t="s">
        <v>6</v>
      </c>
      <c r="C31" s="118"/>
      <c r="D31" s="92">
        <v>12</v>
      </c>
    </row>
    <row r="32" spans="1:5" ht="13.5" thickBot="1" x14ac:dyDescent="0.25">
      <c r="B32" s="90"/>
      <c r="C32" s="93"/>
      <c r="D32" s="92"/>
    </row>
    <row r="33" spans="2:4" ht="19.899999999999999" customHeight="1" thickBot="1" x14ac:dyDescent="0.25">
      <c r="B33" s="119" t="s">
        <v>7</v>
      </c>
      <c r="C33" s="120"/>
      <c r="D33" s="94"/>
    </row>
    <row r="34" spans="2:4" ht="13.5" thickBot="1" x14ac:dyDescent="0.25"/>
    <row r="35" spans="2:4" ht="19.899999999999999" customHeight="1" x14ac:dyDescent="0.2">
      <c r="B35" s="109" t="s">
        <v>8</v>
      </c>
      <c r="C35" s="110"/>
      <c r="D35" s="89" t="s">
        <v>161</v>
      </c>
    </row>
    <row r="36" spans="2:4" x14ac:dyDescent="0.2">
      <c r="B36" s="117" t="s">
        <v>9</v>
      </c>
      <c r="C36" s="118"/>
      <c r="D36" s="92">
        <v>3.14</v>
      </c>
    </row>
    <row r="37" spans="2:4" x14ac:dyDescent="0.2">
      <c r="B37" s="117" t="s">
        <v>10</v>
      </c>
      <c r="C37" s="118"/>
      <c r="D37" s="92">
        <v>5.26</v>
      </c>
    </row>
    <row r="38" spans="2:4" ht="13.5" thickBot="1" x14ac:dyDescent="0.25">
      <c r="B38" s="90"/>
      <c r="C38" s="93"/>
      <c r="D38" s="92"/>
    </row>
    <row r="39" spans="2:4" ht="19.899999999999999" customHeight="1" thickBot="1" x14ac:dyDescent="0.25">
      <c r="B39" s="119" t="s">
        <v>7</v>
      </c>
      <c r="C39" s="120"/>
      <c r="D39" s="95"/>
    </row>
    <row r="40" spans="2:4" ht="12.4" customHeight="1" x14ac:dyDescent="0.2"/>
    <row r="41" spans="2:4" s="86" customFormat="1" ht="25.15" customHeight="1" x14ac:dyDescent="0.2">
      <c r="B41" s="116" t="s">
        <v>153</v>
      </c>
      <c r="C41" s="116"/>
      <c r="D41" s="116"/>
    </row>
    <row r="42" spans="2:4" ht="20.100000000000001" customHeight="1" x14ac:dyDescent="0.2"/>
    <row r="43" spans="2:4" ht="25.15" customHeight="1" x14ac:dyDescent="0.2">
      <c r="B43" s="115" t="s">
        <v>156</v>
      </c>
      <c r="C43" s="115"/>
      <c r="D43" s="115"/>
    </row>
    <row r="44" spans="2:4" ht="17.25" customHeight="1" x14ac:dyDescent="0.2"/>
    <row r="45" spans="2:4" ht="17.25" customHeight="1" x14ac:dyDescent="0.2">
      <c r="B45" s="82" t="s">
        <v>154</v>
      </c>
      <c r="D45" s="84" t="s">
        <v>155</v>
      </c>
    </row>
    <row r="46" spans="2:4" ht="17.25" customHeight="1" x14ac:dyDescent="0.2">
      <c r="B46" s="83">
        <v>67</v>
      </c>
      <c r="D46" s="88"/>
    </row>
    <row r="47" spans="2:4" ht="17.25" customHeight="1" x14ac:dyDescent="0.2">
      <c r="B47" s="83">
        <v>39</v>
      </c>
      <c r="D47" s="88"/>
    </row>
    <row r="48" spans="2:4" ht="17.25" customHeight="1" x14ac:dyDescent="0.2">
      <c r="B48" s="83">
        <v>86</v>
      </c>
      <c r="D48" s="88"/>
    </row>
    <row r="49" spans="2:4" ht="17.25" customHeight="1" x14ac:dyDescent="0.2">
      <c r="B49" s="83">
        <v>54</v>
      </c>
      <c r="D49" s="88"/>
    </row>
    <row r="50" spans="2:4" ht="14.25" x14ac:dyDescent="0.2">
      <c r="B50" s="83">
        <v>75</v>
      </c>
      <c r="D50" s="88"/>
    </row>
    <row r="51" spans="2:4" ht="14.25" x14ac:dyDescent="0.2">
      <c r="B51" s="83">
        <v>59</v>
      </c>
      <c r="D51" s="88"/>
    </row>
    <row r="52" spans="2:4" ht="14.25" x14ac:dyDescent="0.2">
      <c r="B52" s="83">
        <v>100</v>
      </c>
      <c r="D52" s="88"/>
    </row>
    <row r="53" spans="2:4" ht="14.25" x14ac:dyDescent="0.2">
      <c r="B53" s="83">
        <v>80</v>
      </c>
      <c r="D53" s="88"/>
    </row>
    <row r="54" spans="2:4" ht="14.25" x14ac:dyDescent="0.2">
      <c r="B54" s="83">
        <v>84</v>
      </c>
      <c r="D54" s="88"/>
    </row>
    <row r="55" spans="2:4" ht="14.25" x14ac:dyDescent="0.2">
      <c r="B55" s="83">
        <v>77</v>
      </c>
      <c r="D55" s="88"/>
    </row>
    <row r="56" spans="2:4" ht="14.25" x14ac:dyDescent="0.2">
      <c r="B56" s="83">
        <v>53</v>
      </c>
      <c r="D56" s="88"/>
    </row>
    <row r="57" spans="2:4" ht="14.25" x14ac:dyDescent="0.2">
      <c r="B57" s="83">
        <v>89</v>
      </c>
      <c r="D57" s="88"/>
    </row>
    <row r="59" spans="2:4" ht="25.15" customHeight="1" x14ac:dyDescent="0.2">
      <c r="B59" s="116" t="s">
        <v>157</v>
      </c>
      <c r="C59" s="116"/>
      <c r="D59" s="116"/>
    </row>
    <row r="61" spans="2:4" ht="25.15" customHeight="1" x14ac:dyDescent="0.2">
      <c r="B61" s="115" t="s">
        <v>158</v>
      </c>
      <c r="C61" s="115"/>
      <c r="D61" s="115"/>
    </row>
    <row r="63" spans="2:4" ht="16.5" x14ac:dyDescent="0.2">
      <c r="B63" s="82" t="s">
        <v>159</v>
      </c>
      <c r="D63" s="84" t="s">
        <v>160</v>
      </c>
    </row>
    <row r="64" spans="2:4" ht="14.25" x14ac:dyDescent="0.2">
      <c r="B64" s="87">
        <v>19.444444444444443</v>
      </c>
      <c r="D64" s="85"/>
    </row>
    <row r="65" spans="2:4" ht="14.25" x14ac:dyDescent="0.2">
      <c r="B65" s="87">
        <v>3.8888888888888888</v>
      </c>
      <c r="D65" s="85"/>
    </row>
    <row r="66" spans="2:4" ht="14.25" x14ac:dyDescent="0.2">
      <c r="B66" s="87">
        <v>30</v>
      </c>
      <c r="D66" s="85"/>
    </row>
    <row r="67" spans="2:4" ht="14.25" x14ac:dyDescent="0.2">
      <c r="B67" s="87">
        <v>12.222222222222221</v>
      </c>
      <c r="D67" s="85"/>
    </row>
    <row r="68" spans="2:4" ht="14.25" x14ac:dyDescent="0.2">
      <c r="B68" s="87">
        <v>23.888888888888889</v>
      </c>
      <c r="D68" s="85"/>
    </row>
    <row r="69" spans="2:4" ht="14.25" x14ac:dyDescent="0.2">
      <c r="B69" s="87">
        <v>15</v>
      </c>
      <c r="D69" s="85"/>
    </row>
    <row r="70" spans="2:4" ht="14.25" x14ac:dyDescent="0.2">
      <c r="B70" s="87">
        <v>37.777777777777779</v>
      </c>
      <c r="D70" s="85"/>
    </row>
    <row r="71" spans="2:4" ht="14.25" x14ac:dyDescent="0.2">
      <c r="B71" s="87">
        <v>26.666666666666668</v>
      </c>
      <c r="D71" s="85"/>
    </row>
    <row r="72" spans="2:4" ht="14.25" x14ac:dyDescent="0.2">
      <c r="B72" s="87">
        <v>28.888888888888889</v>
      </c>
      <c r="D72" s="85"/>
    </row>
    <row r="73" spans="2:4" ht="14.25" x14ac:dyDescent="0.2">
      <c r="B73" s="87">
        <v>25</v>
      </c>
      <c r="D73" s="85"/>
    </row>
    <row r="74" spans="2:4" ht="14.25" x14ac:dyDescent="0.2">
      <c r="B74" s="87">
        <v>11.666666666666666</v>
      </c>
      <c r="D74" s="85"/>
    </row>
    <row r="75" spans="2:4" ht="14.25" x14ac:dyDescent="0.2">
      <c r="B75" s="87">
        <v>31.666666666666668</v>
      </c>
      <c r="D75" s="85"/>
    </row>
  </sheetData>
  <mergeCells count="19">
    <mergeCell ref="B43:D43"/>
    <mergeCell ref="B41:D41"/>
    <mergeCell ref="B59:D59"/>
    <mergeCell ref="B61:D61"/>
    <mergeCell ref="B30:C30"/>
    <mergeCell ref="B31:C31"/>
    <mergeCell ref="B36:C36"/>
    <mergeCell ref="B37:C37"/>
    <mergeCell ref="B39:C39"/>
    <mergeCell ref="B33:C33"/>
    <mergeCell ref="A1:E1"/>
    <mergeCell ref="A3:E3"/>
    <mergeCell ref="A13:E13"/>
    <mergeCell ref="B28:C28"/>
    <mergeCell ref="B35:C35"/>
    <mergeCell ref="A5:G5"/>
    <mergeCell ref="A8:E8"/>
    <mergeCell ref="A15:E15"/>
    <mergeCell ref="A26:E26"/>
  </mergeCells>
  <pageMargins left="0.75" right="0.75" top="1" bottom="1" header="0" footer="0"/>
  <pageSetup orientation="portrait" horizontalDpi="360" verticalDpi="36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B2:H14"/>
  <sheetViews>
    <sheetView showGridLines="0" zoomScale="120" zoomScaleNormal="120" workbookViewId="0">
      <selection activeCell="D8" sqref="D8"/>
    </sheetView>
  </sheetViews>
  <sheetFormatPr baseColWidth="10" defaultRowHeight="12.75" x14ac:dyDescent="0.2"/>
  <cols>
    <col min="1" max="1" width="4.28515625" customWidth="1"/>
    <col min="2" max="2" width="15.28515625" customWidth="1"/>
    <col min="3" max="8" width="15.7109375" customWidth="1"/>
  </cols>
  <sheetData>
    <row r="2" spans="2:8" ht="22.5" x14ac:dyDescent="0.45">
      <c r="B2" s="124" t="s">
        <v>11</v>
      </c>
      <c r="C2" s="125"/>
      <c r="D2" s="125"/>
      <c r="E2" s="125"/>
      <c r="F2" s="125"/>
      <c r="G2" s="125"/>
      <c r="H2" s="125"/>
    </row>
    <row r="3" spans="2:8" x14ac:dyDescent="0.2">
      <c r="B3" s="2"/>
      <c r="C3" s="2"/>
      <c r="D3" s="3"/>
      <c r="E3" s="3"/>
      <c r="F3" s="3"/>
      <c r="G3" s="3"/>
      <c r="H3" s="3"/>
    </row>
    <row r="4" spans="2:8" ht="20.100000000000001" customHeight="1" x14ac:dyDescent="0.2">
      <c r="B4" s="80" t="s">
        <v>12</v>
      </c>
      <c r="C4" s="79">
        <f ca="1">TODAY()</f>
        <v>42545</v>
      </c>
      <c r="D4" s="3"/>
      <c r="E4" s="3"/>
      <c r="F4" s="3"/>
      <c r="G4" s="3"/>
      <c r="H4" s="3"/>
    </row>
    <row r="5" spans="2:8" x14ac:dyDescent="0.2">
      <c r="B5" s="3"/>
      <c r="C5" s="3"/>
      <c r="D5" s="3"/>
      <c r="E5" s="3"/>
      <c r="F5" s="3"/>
      <c r="G5" s="3"/>
      <c r="H5" s="3"/>
    </row>
    <row r="6" spans="2:8" x14ac:dyDescent="0.2">
      <c r="B6" s="123" t="s">
        <v>13</v>
      </c>
      <c r="C6" s="123"/>
      <c r="D6" s="123"/>
      <c r="E6" s="121" t="s">
        <v>14</v>
      </c>
      <c r="F6" s="121"/>
      <c r="G6" s="122" t="s">
        <v>15</v>
      </c>
      <c r="H6" s="122"/>
    </row>
    <row r="7" spans="2:8" ht="29.25" customHeight="1" x14ac:dyDescent="0.2">
      <c r="B7" s="5" t="s">
        <v>16</v>
      </c>
      <c r="C7" s="6" t="s">
        <v>17</v>
      </c>
      <c r="D7" s="7" t="s">
        <v>18</v>
      </c>
      <c r="E7" s="6" t="s">
        <v>19</v>
      </c>
      <c r="F7" s="7" t="s">
        <v>20</v>
      </c>
      <c r="G7" s="6" t="s">
        <v>19</v>
      </c>
      <c r="H7" s="7" t="s">
        <v>20</v>
      </c>
    </row>
    <row r="8" spans="2:8" x14ac:dyDescent="0.2">
      <c r="B8" s="8" t="s">
        <v>21</v>
      </c>
      <c r="C8" s="77">
        <v>0.5</v>
      </c>
      <c r="D8" s="81"/>
      <c r="E8" s="1">
        <v>100</v>
      </c>
      <c r="F8" s="81"/>
      <c r="G8" s="1">
        <v>80</v>
      </c>
      <c r="H8" s="81"/>
    </row>
    <row r="9" spans="2:8" x14ac:dyDescent="0.2">
      <c r="B9" s="8" t="s">
        <v>22</v>
      </c>
      <c r="C9" s="77">
        <v>0.5</v>
      </c>
      <c r="D9" s="81"/>
      <c r="E9" s="1">
        <v>120</v>
      </c>
      <c r="F9" s="81"/>
      <c r="G9" s="1">
        <v>95</v>
      </c>
      <c r="H9" s="81"/>
    </row>
    <row r="10" spans="2:8" x14ac:dyDescent="0.2">
      <c r="B10" s="8" t="s">
        <v>23</v>
      </c>
      <c r="C10" s="77">
        <v>2.5</v>
      </c>
      <c r="D10" s="81"/>
      <c r="E10" s="1">
        <v>80</v>
      </c>
      <c r="F10" s="81"/>
      <c r="G10" s="1">
        <v>75</v>
      </c>
      <c r="H10" s="81"/>
    </row>
    <row r="11" spans="2:8" x14ac:dyDescent="0.2">
      <c r="B11" s="8" t="s">
        <v>24</v>
      </c>
      <c r="C11" s="77">
        <v>3</v>
      </c>
      <c r="D11" s="81"/>
      <c r="E11" s="1">
        <v>60</v>
      </c>
      <c r="F11" s="81"/>
      <c r="G11" s="1">
        <v>40</v>
      </c>
      <c r="H11" s="81"/>
    </row>
    <row r="12" spans="2:8" x14ac:dyDescent="0.2">
      <c r="B12" s="8" t="s">
        <v>25</v>
      </c>
      <c r="C12" s="77">
        <v>3</v>
      </c>
      <c r="D12" s="81"/>
      <c r="E12" s="1">
        <v>70</v>
      </c>
      <c r="F12" s="81"/>
      <c r="G12" s="1">
        <v>55</v>
      </c>
      <c r="H12" s="81"/>
    </row>
    <row r="13" spans="2:8" x14ac:dyDescent="0.2">
      <c r="B13" s="8" t="s">
        <v>26</v>
      </c>
      <c r="C13" s="77">
        <v>3.5</v>
      </c>
      <c r="D13" s="81"/>
      <c r="E13" s="1">
        <v>40</v>
      </c>
      <c r="F13" s="81"/>
      <c r="G13" s="1">
        <v>30</v>
      </c>
      <c r="H13" s="81"/>
    </row>
    <row r="14" spans="2:8" x14ac:dyDescent="0.2">
      <c r="B14" s="8" t="s">
        <v>27</v>
      </c>
      <c r="C14" s="77">
        <v>3.5</v>
      </c>
      <c r="D14" s="81"/>
      <c r="E14" s="1">
        <v>50</v>
      </c>
      <c r="F14" s="81"/>
      <c r="G14" s="1">
        <v>40</v>
      </c>
      <c r="H14" s="81"/>
    </row>
  </sheetData>
  <mergeCells count="4">
    <mergeCell ref="E6:F6"/>
    <mergeCell ref="G6:H6"/>
    <mergeCell ref="B6:D6"/>
    <mergeCell ref="B2:H2"/>
  </mergeCells>
  <phoneticPr fontId="0" type="noConversion"/>
  <pageMargins left="0.75" right="0.75" top="1" bottom="1" header="0" footer="0"/>
  <pageSetup paperSize="9" orientation="portrait" horizontalDpi="4294967293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showGridLines="0" zoomScale="130" zoomScaleNormal="130" workbookViewId="0">
      <selection activeCell="F4" sqref="F4"/>
    </sheetView>
  </sheetViews>
  <sheetFormatPr baseColWidth="10" defaultRowHeight="12.75" x14ac:dyDescent="0.2"/>
  <sheetData>
    <row r="1" spans="1:6" ht="24.75" x14ac:dyDescent="0.5">
      <c r="A1" s="126" t="s">
        <v>28</v>
      </c>
      <c r="B1" s="126"/>
      <c r="C1" s="126"/>
      <c r="D1" s="126"/>
      <c r="E1" s="126"/>
      <c r="F1" s="126"/>
    </row>
    <row r="3" spans="1:6" x14ac:dyDescent="0.2">
      <c r="A3" s="9" t="s">
        <v>29</v>
      </c>
      <c r="B3" s="9" t="s">
        <v>30</v>
      </c>
      <c r="C3" s="9" t="s">
        <v>31</v>
      </c>
      <c r="D3" s="9" t="s">
        <v>0</v>
      </c>
      <c r="E3" s="9" t="s">
        <v>32</v>
      </c>
      <c r="F3" s="9" t="s">
        <v>1</v>
      </c>
    </row>
    <row r="4" spans="1:6" x14ac:dyDescent="0.2">
      <c r="A4" s="10" t="str">
        <f>LEFT(B4,3)&amp;CODE(B4)</f>
        <v>Mon77</v>
      </c>
      <c r="B4" s="10" t="s">
        <v>33</v>
      </c>
      <c r="C4" s="10" t="s">
        <v>34</v>
      </c>
      <c r="D4" s="76">
        <v>155</v>
      </c>
      <c r="E4" s="10">
        <v>2</v>
      </c>
      <c r="F4" s="75"/>
    </row>
    <row r="5" spans="1:6" x14ac:dyDescent="0.2">
      <c r="A5" s="10" t="str">
        <f>LEFT(B5,3)&amp;CODE(B5)</f>
        <v>Tec84</v>
      </c>
      <c r="B5" s="10" t="s">
        <v>35</v>
      </c>
      <c r="C5" s="10" t="s">
        <v>36</v>
      </c>
      <c r="D5" s="76">
        <v>12</v>
      </c>
      <c r="E5" s="10">
        <v>10</v>
      </c>
      <c r="F5" s="75"/>
    </row>
    <row r="6" spans="1:6" x14ac:dyDescent="0.2">
      <c r="A6" s="10" t="str">
        <f>LEFT(B6,3)&amp;CODE(B6)</f>
        <v>Mou77</v>
      </c>
      <c r="B6" s="10" t="s">
        <v>37</v>
      </c>
      <c r="C6" s="10" t="s">
        <v>38</v>
      </c>
      <c r="D6" s="76">
        <v>10</v>
      </c>
      <c r="E6" s="10">
        <v>15</v>
      </c>
      <c r="F6" s="75"/>
    </row>
    <row r="7" spans="1:6" x14ac:dyDescent="0.2">
      <c r="A7" s="10" t="str">
        <f>LEFT(B7,3)&amp;CODE(B7)</f>
        <v>Imp73</v>
      </c>
      <c r="B7" s="10" t="s">
        <v>39</v>
      </c>
      <c r="C7" s="10" t="s">
        <v>40</v>
      </c>
      <c r="D7" s="76">
        <v>95</v>
      </c>
      <c r="E7" s="10">
        <v>1</v>
      </c>
      <c r="F7" s="75"/>
    </row>
    <row r="8" spans="1:6" x14ac:dyDescent="0.2">
      <c r="A8" s="10" t="str">
        <f>LEFT(B8,3)&amp;CODE(B8)</f>
        <v>Dis68</v>
      </c>
      <c r="B8" s="10" t="s">
        <v>41</v>
      </c>
      <c r="C8" s="10" t="s">
        <v>42</v>
      </c>
      <c r="D8" s="76">
        <v>180</v>
      </c>
      <c r="E8" s="10">
        <v>4</v>
      </c>
      <c r="F8" s="75"/>
    </row>
    <row r="9" spans="1:6" x14ac:dyDescent="0.2">
      <c r="E9" s="11" t="s">
        <v>151</v>
      </c>
      <c r="F9" s="12"/>
    </row>
    <row r="10" spans="1:6" x14ac:dyDescent="0.2">
      <c r="E10" s="11" t="s">
        <v>150</v>
      </c>
      <c r="F10" s="12"/>
    </row>
    <row r="11" spans="1:6" x14ac:dyDescent="0.2">
      <c r="E11" s="11" t="s">
        <v>152</v>
      </c>
      <c r="F11" s="12"/>
    </row>
    <row r="12" spans="1:6" x14ac:dyDescent="0.2">
      <c r="A12" s="13" t="s">
        <v>43</v>
      </c>
      <c r="B12" s="13"/>
      <c r="C12" s="14">
        <f ca="1">TODAY()</f>
        <v>42545</v>
      </c>
    </row>
    <row r="13" spans="1:6" x14ac:dyDescent="0.2">
      <c r="A13" s="13" t="s">
        <v>44</v>
      </c>
      <c r="B13" s="13"/>
      <c r="C13" s="15">
        <v>15</v>
      </c>
    </row>
    <row r="14" spans="1:6" x14ac:dyDescent="0.2">
      <c r="A14" s="13" t="s">
        <v>45</v>
      </c>
      <c r="B14" s="13"/>
      <c r="C14" s="14"/>
    </row>
  </sheetData>
  <mergeCells count="1">
    <mergeCell ref="A1:F1"/>
  </mergeCells>
  <phoneticPr fontId="0" type="noConversion"/>
  <pageMargins left="0.75" right="0.75" top="1" bottom="1" header="0" footer="0"/>
  <pageSetup orientation="portrait" horizontalDpi="204" verticalDpi="196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Operadores</vt:lpstr>
      <vt:lpstr>Prioridad</vt:lpstr>
      <vt:lpstr>Formulas-1</vt:lpstr>
      <vt:lpstr>Formulas-2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Dionicio Herrera</dc:creator>
  <cp:keywords>ddionicioh@hotmail.es</cp:keywords>
  <cp:lastModifiedBy>David Jesus Dionicio Herrera</cp:lastModifiedBy>
  <dcterms:created xsi:type="dcterms:W3CDTF">2001-07-18T13:45:26Z</dcterms:created>
  <dcterms:modified xsi:type="dcterms:W3CDTF">2016-06-25T02:52:07Z</dcterms:modified>
</cp:coreProperties>
</file>