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BAIN2017-1 (sab9-2) 22-Abr-17\Excel (clases)\"/>
    </mc:Choice>
  </mc:AlternateContent>
  <bookViews>
    <workbookView xWindow="0" yWindow="0" windowWidth="15360" windowHeight="7620" activeTab="1"/>
  </bookViews>
  <sheets>
    <sheet name="Enero" sheetId="1" r:id="rId1"/>
    <sheet name="Febrero" sheetId="4" r:id="rId2"/>
    <sheet name="Hoja3" sheetId="3" r:id="rId3"/>
    <sheet name="Hoja2" sheetId="2" r:id="rId4"/>
  </sheets>
  <definedNames>
    <definedName name="_xlnm.Print_Area" localSheetId="0">Enero!$A$1:$I$14</definedName>
    <definedName name="_xlnm.Print_Area" localSheetId="1">Febrero!$A$1:$I$14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0" i="4"/>
  <c r="F9" i="4"/>
  <c r="F8" i="4"/>
  <c r="F7" i="4"/>
  <c r="F6" i="4"/>
  <c r="F5" i="4"/>
  <c r="F11" i="3"/>
  <c r="F10" i="3"/>
  <c r="F9" i="3"/>
  <c r="F8" i="3"/>
  <c r="F7" i="3"/>
  <c r="F6" i="3"/>
  <c r="F5" i="3"/>
  <c r="F12" i="3" s="1"/>
  <c r="C16" i="2"/>
  <c r="C9" i="2"/>
  <c r="C11" i="2" s="1"/>
  <c r="F6" i="1"/>
  <c r="F7" i="1"/>
  <c r="F8" i="1"/>
  <c r="F9" i="1"/>
  <c r="F10" i="1"/>
  <c r="F11" i="1"/>
  <c r="F12" i="4" l="1"/>
  <c r="F13" i="4" s="1"/>
  <c r="F14" i="4" s="1"/>
  <c r="F13" i="3"/>
  <c r="F14" i="3" s="1"/>
  <c r="F5" i="1"/>
  <c r="F12" i="1" s="1"/>
  <c r="F13" i="1" l="1"/>
  <c r="F14" i="1" s="1"/>
</calcChain>
</file>

<file path=xl/sharedStrings.xml><?xml version="1.0" encoding="utf-8"?>
<sst xmlns="http://schemas.openxmlformats.org/spreadsheetml/2006/main" count="83" uniqueCount="25">
  <si>
    <t>Artefacto</t>
  </si>
  <si>
    <t>Cantidad</t>
  </si>
  <si>
    <t>Total</t>
  </si>
  <si>
    <t>Televisor</t>
  </si>
  <si>
    <t>BluRay</t>
  </si>
  <si>
    <t>Cocina</t>
  </si>
  <si>
    <t>Lavadora</t>
  </si>
  <si>
    <t>Sub-Total</t>
  </si>
  <si>
    <t>IGV</t>
  </si>
  <si>
    <t>Refrigerador</t>
  </si>
  <si>
    <t>Licuadora</t>
  </si>
  <si>
    <t>Plancha</t>
  </si>
  <si>
    <t>Marca</t>
  </si>
  <si>
    <t>SamSung</t>
  </si>
  <si>
    <t>Coldex</t>
  </si>
  <si>
    <t>Oster</t>
  </si>
  <si>
    <t>Comercial "El Amigo de lo Ajeno" S.A.</t>
  </si>
  <si>
    <t>Av. Roberto 666 - Urb. Los Desaparecidos</t>
  </si>
  <si>
    <t>Resumen de Ventas</t>
  </si>
  <si>
    <t>Enero</t>
  </si>
  <si>
    <t>Precio
(unitario)</t>
  </si>
  <si>
    <t>Fecha:</t>
  </si>
  <si>
    <t>Maycol</t>
  </si>
  <si>
    <t>Hoy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</si>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</sst>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S/.&quot;\ * #,##0.00_ ;_ &quot;S/.&quot;\ * \-#,##0.00_ ;_ &quot;S/.&quot;\ * &quot;-&quot;??_ ;_ @_ "/>
    <numFmt numFmtId="168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8"/>
      <color rgb="FF002060"/>
      <name val="Script MT Bold"/>
      <family val="4"/>
    </font>
    <font>
      <sz val="11"/>
      <color rgb="FFFF0000"/>
      <name val="Chiller"/>
      <family val="5"/>
    </font>
    <font>
      <sz val="16"/>
      <color theme="9" tint="-0.499984740745262"/>
      <name val="Forte"/>
      <family val="4"/>
    </font>
    <font>
      <sz val="20"/>
      <color rgb="FF800000"/>
      <name val="Monotype Corsiva"/>
      <family val="4"/>
    </font>
    <font>
      <sz val="9"/>
      <color rgb="FF80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 style="medium">
        <color rgb="FF800000"/>
      </right>
      <top/>
      <bottom/>
      <diagonal/>
    </border>
    <border>
      <left style="medium">
        <color rgb="FF800000"/>
      </left>
      <right style="medium">
        <color rgb="FF800000"/>
      </right>
      <top/>
      <bottom style="medium">
        <color rgb="FF800000"/>
      </bottom>
      <diagonal/>
    </border>
    <border>
      <left style="medium">
        <color rgb="FF800000"/>
      </left>
      <right/>
      <top style="medium">
        <color rgb="FF800000"/>
      </top>
      <bottom/>
      <diagonal/>
    </border>
    <border>
      <left/>
      <right/>
      <top style="medium">
        <color rgb="FF800000"/>
      </top>
      <bottom/>
      <diagonal/>
    </border>
    <border>
      <left/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/>
      <top/>
      <bottom/>
      <diagonal/>
    </border>
    <border>
      <left/>
      <right style="medium">
        <color rgb="FF800000"/>
      </right>
      <top/>
      <bottom/>
      <diagonal/>
    </border>
    <border>
      <left style="medium">
        <color rgb="FF800000"/>
      </left>
      <right/>
      <top/>
      <bottom style="medium">
        <color rgb="FF800000"/>
      </bottom>
      <diagonal/>
    </border>
    <border>
      <left/>
      <right/>
      <top/>
      <bottom style="medium">
        <color rgb="FF800000"/>
      </bottom>
      <diagonal/>
    </border>
    <border>
      <left/>
      <right style="medium">
        <color rgb="FF800000"/>
      </right>
      <top/>
      <bottom style="medium">
        <color rgb="FF8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vertical="center"/>
    </xf>
    <xf numFmtId="44" fontId="5" fillId="2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vertical="center"/>
    </xf>
    <xf numFmtId="44" fontId="5" fillId="2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4" fontId="5" fillId="2" borderId="1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14" fontId="0" fillId="0" borderId="0" xfId="0" applyNumberFormat="1"/>
    <xf numFmtId="22" fontId="0" fillId="0" borderId="0" xfId="0" applyNumberFormat="1"/>
    <xf numFmtId="168" fontId="0" fillId="0" borderId="0" xfId="0" applyNumberFormat="1"/>
    <xf numFmtId="0" fontId="5" fillId="3" borderId="7" xfId="0" applyFont="1" applyFill="1" applyBorder="1" applyAlignment="1">
      <alignment horizontal="right" vertical="center"/>
    </xf>
    <xf numFmtId="14" fontId="5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133349</xdr:colOff>
      <xdr:row>3</xdr:row>
      <xdr:rowOff>180970</xdr:rowOff>
    </xdr:from>
    <xdr:to>
      <xdr:col>8</xdr:col>
      <xdr:colOff>409349</xdr:colOff>
      <xdr:row>12</xdr:row>
      <xdr:rowOff>131170</xdr:rowOff>
    </xdr:to>
    <xdr:pic>
      <xdr:nvPicPr>
        <xdr:cNvPr id="2" name="Imagen 1" descr="Recorte de pantall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4" y="1123945"/>
          <a:ext cx="1800000" cy="2160000"/>
        </a:xfrm>
        <a:prstGeom prst="rect">
          <a:avLst/>
        </a:prstGeom>
        <a:ln w="38100">
          <a:solidFill>
            <a:schemeClr val="accent6">
              <a:lumMod val="50000"/>
            </a:schemeClr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133349</xdr:colOff>
      <xdr:row>3</xdr:row>
      <xdr:rowOff>180970</xdr:rowOff>
    </xdr:from>
    <xdr:to>
      <xdr:col>8</xdr:col>
      <xdr:colOff>409349</xdr:colOff>
      <xdr:row>12</xdr:row>
      <xdr:rowOff>131170</xdr:rowOff>
    </xdr:to>
    <xdr:pic>
      <xdr:nvPicPr>
        <xdr:cNvPr id="2" name="Imagen 1" descr="Recorte de pantall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4" y="1123945"/>
          <a:ext cx="1800000" cy="2160000"/>
        </a:xfrm>
        <a:prstGeom prst="rect">
          <a:avLst/>
        </a:prstGeom>
        <a:ln w="38100">
          <a:solidFill>
            <a:schemeClr val="accent6">
              <a:lumMod val="50000"/>
            </a:schemeClr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133349</xdr:colOff>
      <xdr:row>3</xdr:row>
      <xdr:rowOff>180970</xdr:rowOff>
    </xdr:from>
    <xdr:to>
      <xdr:col>8</xdr:col>
      <xdr:colOff>409349</xdr:colOff>
      <xdr:row>15</xdr:row>
      <xdr:rowOff>54970</xdr:rowOff>
    </xdr:to>
    <xdr:pic>
      <xdr:nvPicPr>
        <xdr:cNvPr id="2" name="Imagen 1" descr="Recorte de pantall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4" y="1123945"/>
          <a:ext cx="1800000" cy="2160000"/>
        </a:xfrm>
        <a:prstGeom prst="rect">
          <a:avLst/>
        </a:prstGeom>
        <a:ln w="38100">
          <a:solidFill>
            <a:schemeClr val="accent6">
              <a:lumMod val="50000"/>
            </a:schemeClr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C9" sqref="C9"/>
    </sheetView>
  </sheetViews>
  <sheetFormatPr baseColWidth="10" defaultRowHeight="15" x14ac:dyDescent="0.25"/>
  <cols>
    <col min="1" max="1" width="5.7109375" style="1" customWidth="1"/>
    <col min="2" max="4" width="13.7109375" style="1" customWidth="1"/>
    <col min="5" max="5" width="10.7109375" style="1" customWidth="1"/>
    <col min="6" max="6" width="15.7109375" style="1" customWidth="1"/>
    <col min="7" max="8" width="11.42578125" style="1"/>
    <col min="9" max="9" width="8.140625" style="1" customWidth="1"/>
    <col min="10" max="16384" width="11.42578125" style="1"/>
  </cols>
  <sheetData>
    <row r="1" spans="1:6" ht="24.95" customHeight="1" x14ac:dyDescent="0.25">
      <c r="A1" s="2" t="s">
        <v>16</v>
      </c>
      <c r="B1" s="2"/>
      <c r="C1" s="2"/>
      <c r="D1" s="2"/>
      <c r="E1" s="2"/>
      <c r="F1" s="2"/>
    </row>
    <row r="2" spans="1:6" ht="24.95" customHeight="1" x14ac:dyDescent="0.25">
      <c r="A2" s="3" t="s">
        <v>17</v>
      </c>
      <c r="B2" s="3"/>
      <c r="C2" s="3"/>
      <c r="D2" s="3"/>
      <c r="E2" s="3"/>
      <c r="F2" s="3"/>
    </row>
    <row r="3" spans="1:6" ht="24.95" customHeight="1" thickBot="1" x14ac:dyDescent="0.3">
      <c r="A3" s="4" t="s">
        <v>18</v>
      </c>
      <c r="B3" s="4"/>
      <c r="C3" s="4"/>
      <c r="D3" s="4"/>
      <c r="E3" s="4"/>
      <c r="F3" s="4"/>
    </row>
    <row r="4" spans="1:6" ht="30" customHeight="1" thickBot="1" x14ac:dyDescent="0.3">
      <c r="A4" s="5" t="s">
        <v>19</v>
      </c>
      <c r="B4" s="6" t="s">
        <v>0</v>
      </c>
      <c r="C4" s="7" t="s">
        <v>20</v>
      </c>
      <c r="D4" s="6" t="s">
        <v>12</v>
      </c>
      <c r="E4" s="6" t="s">
        <v>1</v>
      </c>
      <c r="F4" s="6" t="s">
        <v>2</v>
      </c>
    </row>
    <row r="5" spans="1:6" ht="18" customHeight="1" x14ac:dyDescent="0.25">
      <c r="A5" s="8"/>
      <c r="B5" s="14" t="s">
        <v>3</v>
      </c>
      <c r="C5" s="15">
        <v>1800</v>
      </c>
      <c r="D5" s="14" t="s">
        <v>13</v>
      </c>
      <c r="E5" s="14">
        <v>10</v>
      </c>
      <c r="F5" s="15">
        <f>C5*E5</f>
        <v>18000</v>
      </c>
    </row>
    <row r="6" spans="1:6" ht="18" customHeight="1" x14ac:dyDescent="0.25">
      <c r="A6" s="8"/>
      <c r="B6" s="9" t="s">
        <v>4</v>
      </c>
      <c r="C6" s="10">
        <v>450</v>
      </c>
      <c r="D6" s="9" t="s">
        <v>13</v>
      </c>
      <c r="E6" s="9">
        <v>20</v>
      </c>
      <c r="F6" s="10">
        <f t="shared" ref="F6:F11" si="0">C6*E6</f>
        <v>9000</v>
      </c>
    </row>
    <row r="7" spans="1:6" ht="18" customHeight="1" x14ac:dyDescent="0.25">
      <c r="A7" s="8"/>
      <c r="B7" s="9" t="s">
        <v>9</v>
      </c>
      <c r="C7" s="10">
        <v>1600</v>
      </c>
      <c r="D7" s="9" t="s">
        <v>14</v>
      </c>
      <c r="E7" s="9">
        <v>8</v>
      </c>
      <c r="F7" s="10">
        <f t="shared" si="0"/>
        <v>12800</v>
      </c>
    </row>
    <row r="8" spans="1:6" ht="18" customHeight="1" x14ac:dyDescent="0.25">
      <c r="A8" s="8"/>
      <c r="B8" s="9" t="s">
        <v>5</v>
      </c>
      <c r="C8" s="10">
        <v>980</v>
      </c>
      <c r="D8" s="9" t="s">
        <v>14</v>
      </c>
      <c r="E8" s="9">
        <v>15</v>
      </c>
      <c r="F8" s="10">
        <f t="shared" si="0"/>
        <v>14700</v>
      </c>
    </row>
    <row r="9" spans="1:6" ht="18" customHeight="1" x14ac:dyDescent="0.25">
      <c r="A9" s="8"/>
      <c r="B9" s="9" t="s">
        <v>10</v>
      </c>
      <c r="C9" s="10">
        <v>120</v>
      </c>
      <c r="D9" s="9" t="s">
        <v>15</v>
      </c>
      <c r="E9" s="9">
        <v>25</v>
      </c>
      <c r="F9" s="10">
        <f t="shared" si="0"/>
        <v>3000</v>
      </c>
    </row>
    <row r="10" spans="1:6" ht="18" customHeight="1" x14ac:dyDescent="0.25">
      <c r="A10" s="8"/>
      <c r="B10" s="9" t="s">
        <v>6</v>
      </c>
      <c r="C10" s="10">
        <v>1200</v>
      </c>
      <c r="D10" s="9" t="s">
        <v>13</v>
      </c>
      <c r="E10" s="9">
        <v>5</v>
      </c>
      <c r="F10" s="10">
        <f t="shared" si="0"/>
        <v>6000</v>
      </c>
    </row>
    <row r="11" spans="1:6" ht="18" customHeight="1" thickBot="1" x14ac:dyDescent="0.3">
      <c r="A11" s="8"/>
      <c r="B11" s="12" t="s">
        <v>11</v>
      </c>
      <c r="C11" s="13">
        <v>85</v>
      </c>
      <c r="D11" s="12" t="s">
        <v>15</v>
      </c>
      <c r="E11" s="12">
        <v>30</v>
      </c>
      <c r="F11" s="13">
        <f t="shared" si="0"/>
        <v>2550</v>
      </c>
    </row>
    <row r="12" spans="1:6" ht="18" customHeight="1" x14ac:dyDescent="0.25">
      <c r="A12" s="8"/>
      <c r="B12" s="16"/>
      <c r="C12" s="17"/>
      <c r="D12" s="18"/>
      <c r="E12" s="9" t="s">
        <v>7</v>
      </c>
      <c r="F12" s="10">
        <f>SUM(F5:F11)/1.18</f>
        <v>55974.576271186445</v>
      </c>
    </row>
    <row r="13" spans="1:6" ht="18" customHeight="1" x14ac:dyDescent="0.25">
      <c r="A13" s="8"/>
      <c r="B13" s="26" t="s">
        <v>21</v>
      </c>
      <c r="C13" s="27">
        <v>42766</v>
      </c>
      <c r="D13" s="19"/>
      <c r="E13" s="9" t="s">
        <v>8</v>
      </c>
      <c r="F13" s="10">
        <f>F12*18%</f>
        <v>10075.423728813559</v>
      </c>
    </row>
    <row r="14" spans="1:6" ht="18" customHeight="1" thickBot="1" x14ac:dyDescent="0.3">
      <c r="A14" s="11"/>
      <c r="B14" s="20"/>
      <c r="C14" s="21"/>
      <c r="D14" s="22"/>
      <c r="E14" s="12" t="s">
        <v>2</v>
      </c>
      <c r="F14" s="13">
        <f>F12+F13</f>
        <v>66050</v>
      </c>
    </row>
  </sheetData>
  <mergeCells count="4">
    <mergeCell ref="A1:F1"/>
    <mergeCell ref="A2:F2"/>
    <mergeCell ref="A3:F3"/>
    <mergeCell ref="A4:A14"/>
  </mergeCells>
  <printOptions horizontalCentered="1" verticalCentered="1" headings="1"/>
  <pageMargins left="0.78740157480314965" right="0.78740157480314965" top="0.98425196850393704" bottom="0.98425196850393704" header="0.59055118110236227" footer="0.59055118110236227"/>
  <pageSetup paperSize="9" scale="125" orientation="landscape" r:id="rId1"/>
  <headerFooter>
    <oddHeader>&amp;L&amp;"Comic Sans MS,Normal"&amp;10&amp;K800000Excel Básico-Intermedio&amp;C&amp;G&amp;R&amp;"Comic Sans MS,Normal"&amp;10&amp;K800000Solucion de Negocios con Excel</oddHeader>
    <oddFooter>&amp;L&amp;"Comic Sans MS,Normal"&amp;10&amp;K800000Dionicio Herrera, David Jesus&amp;C&amp;"Comic Sans MS,Normal"&amp;10&amp;K800000EXBAIN2017-1&amp;R&amp;"Comic Sans MS,Normal"&amp;10&amp;K800000ddionicioh@hotmail.es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E12" sqref="E12"/>
    </sheetView>
  </sheetViews>
  <sheetFormatPr baseColWidth="10" defaultRowHeight="15" x14ac:dyDescent="0.25"/>
  <cols>
    <col min="1" max="1" width="5.7109375" style="1" customWidth="1"/>
    <col min="2" max="4" width="13.7109375" style="1" customWidth="1"/>
    <col min="5" max="5" width="10.7109375" style="1" customWidth="1"/>
    <col min="6" max="6" width="15.7109375" style="1" customWidth="1"/>
    <col min="7" max="8" width="11.42578125" style="1"/>
    <col min="9" max="9" width="8.140625" style="1" customWidth="1"/>
    <col min="10" max="16384" width="11.42578125" style="1"/>
  </cols>
  <sheetData>
    <row r="1" spans="1:6" ht="24.95" customHeight="1" x14ac:dyDescent="0.25">
      <c r="A1" s="2" t="s">
        <v>16</v>
      </c>
      <c r="B1" s="2"/>
      <c r="C1" s="2"/>
      <c r="D1" s="2"/>
      <c r="E1" s="2"/>
      <c r="F1" s="2"/>
    </row>
    <row r="2" spans="1:6" ht="24.95" customHeight="1" x14ac:dyDescent="0.25">
      <c r="A2" s="3" t="s">
        <v>17</v>
      </c>
      <c r="B2" s="3"/>
      <c r="C2" s="3"/>
      <c r="D2" s="3"/>
      <c r="E2" s="3"/>
      <c r="F2" s="3"/>
    </row>
    <row r="3" spans="1:6" ht="24.95" customHeight="1" thickBot="1" x14ac:dyDescent="0.3">
      <c r="A3" s="4" t="s">
        <v>18</v>
      </c>
      <c r="B3" s="4"/>
      <c r="C3" s="4"/>
      <c r="D3" s="4"/>
      <c r="E3" s="4"/>
      <c r="F3" s="4"/>
    </row>
    <row r="4" spans="1:6" ht="30" customHeight="1" thickBot="1" x14ac:dyDescent="0.3">
      <c r="A4" s="5" t="s">
        <v>24</v>
      </c>
      <c r="B4" s="6" t="s">
        <v>0</v>
      </c>
      <c r="C4" s="7" t="s">
        <v>20</v>
      </c>
      <c r="D4" s="6" t="s">
        <v>12</v>
      </c>
      <c r="E4" s="6" t="s">
        <v>1</v>
      </c>
      <c r="F4" s="6" t="s">
        <v>2</v>
      </c>
    </row>
    <row r="5" spans="1:6" ht="18" customHeight="1" x14ac:dyDescent="0.25">
      <c r="A5" s="8"/>
      <c r="B5" s="14" t="s">
        <v>3</v>
      </c>
      <c r="C5" s="15">
        <v>1800</v>
      </c>
      <c r="D5" s="14" t="s">
        <v>13</v>
      </c>
      <c r="E5" s="14">
        <v>8</v>
      </c>
      <c r="F5" s="15">
        <f>C5*E5</f>
        <v>14400</v>
      </c>
    </row>
    <row r="6" spans="1:6" ht="18" customHeight="1" x14ac:dyDescent="0.25">
      <c r="A6" s="8"/>
      <c r="B6" s="9" t="s">
        <v>4</v>
      </c>
      <c r="C6" s="10">
        <v>450</v>
      </c>
      <c r="D6" s="9" t="s">
        <v>13</v>
      </c>
      <c r="E6" s="9">
        <v>18</v>
      </c>
      <c r="F6" s="10">
        <f t="shared" ref="F6:F11" si="0">C6*E6</f>
        <v>8100</v>
      </c>
    </row>
    <row r="7" spans="1:6" ht="18" customHeight="1" x14ac:dyDescent="0.25">
      <c r="A7" s="8"/>
      <c r="B7" s="9" t="s">
        <v>9</v>
      </c>
      <c r="C7" s="10">
        <v>1600</v>
      </c>
      <c r="D7" s="9" t="s">
        <v>14</v>
      </c>
      <c r="E7" s="9">
        <v>7</v>
      </c>
      <c r="F7" s="10">
        <f t="shared" si="0"/>
        <v>11200</v>
      </c>
    </row>
    <row r="8" spans="1:6" ht="18" customHeight="1" x14ac:dyDescent="0.25">
      <c r="A8" s="8"/>
      <c r="B8" s="9" t="s">
        <v>5</v>
      </c>
      <c r="C8" s="10">
        <v>980</v>
      </c>
      <c r="D8" s="9" t="s">
        <v>14</v>
      </c>
      <c r="E8" s="9">
        <v>14</v>
      </c>
      <c r="F8" s="10">
        <f t="shared" si="0"/>
        <v>13720</v>
      </c>
    </row>
    <row r="9" spans="1:6" ht="18" customHeight="1" x14ac:dyDescent="0.25">
      <c r="A9" s="8"/>
      <c r="B9" s="9" t="s">
        <v>10</v>
      </c>
      <c r="C9" s="10">
        <v>120</v>
      </c>
      <c r="D9" s="9" t="s">
        <v>15</v>
      </c>
      <c r="E9" s="9">
        <v>23</v>
      </c>
      <c r="F9" s="10">
        <f t="shared" si="0"/>
        <v>2760</v>
      </c>
    </row>
    <row r="10" spans="1:6" ht="18" customHeight="1" x14ac:dyDescent="0.25">
      <c r="A10" s="8"/>
      <c r="B10" s="9" t="s">
        <v>6</v>
      </c>
      <c r="C10" s="10">
        <v>1200</v>
      </c>
      <c r="D10" s="9" t="s">
        <v>13</v>
      </c>
      <c r="E10" s="9">
        <v>3</v>
      </c>
      <c r="F10" s="10">
        <f t="shared" si="0"/>
        <v>3600</v>
      </c>
    </row>
    <row r="11" spans="1:6" ht="18" customHeight="1" thickBot="1" x14ac:dyDescent="0.3">
      <c r="A11" s="8"/>
      <c r="B11" s="12" t="s">
        <v>11</v>
      </c>
      <c r="C11" s="13">
        <v>85</v>
      </c>
      <c r="D11" s="12" t="s">
        <v>15</v>
      </c>
      <c r="E11" s="12">
        <v>25</v>
      </c>
      <c r="F11" s="13">
        <f t="shared" si="0"/>
        <v>2125</v>
      </c>
    </row>
    <row r="12" spans="1:6" ht="18" customHeight="1" x14ac:dyDescent="0.25">
      <c r="A12" s="8"/>
      <c r="B12" s="16"/>
      <c r="C12" s="17"/>
      <c r="D12" s="18"/>
      <c r="E12" s="9" t="s">
        <v>7</v>
      </c>
      <c r="F12" s="10">
        <f>SUM(F5:F11)/1.18</f>
        <v>47377.118644067799</v>
      </c>
    </row>
    <row r="13" spans="1:6" ht="18" customHeight="1" x14ac:dyDescent="0.25">
      <c r="A13" s="8"/>
      <c r="B13" s="26" t="s">
        <v>21</v>
      </c>
      <c r="C13" s="27">
        <v>42794</v>
      </c>
      <c r="D13" s="19"/>
      <c r="E13" s="9" t="s">
        <v>8</v>
      </c>
      <c r="F13" s="10">
        <f>F12*18%</f>
        <v>8527.8813559322043</v>
      </c>
    </row>
    <row r="14" spans="1:6" ht="18" customHeight="1" thickBot="1" x14ac:dyDescent="0.3">
      <c r="A14" s="11"/>
      <c r="B14" s="20"/>
      <c r="C14" s="21"/>
      <c r="D14" s="22"/>
      <c r="E14" s="12" t="s">
        <v>2</v>
      </c>
      <c r="F14" s="13">
        <f>F12+F13</f>
        <v>55905</v>
      </c>
    </row>
  </sheetData>
  <mergeCells count="4">
    <mergeCell ref="A1:F1"/>
    <mergeCell ref="A2:F2"/>
    <mergeCell ref="A3:F3"/>
    <mergeCell ref="A4:A14"/>
  </mergeCells>
  <printOptions horizontalCentered="1" verticalCentered="1" headings="1"/>
  <pageMargins left="0.78740157480314965" right="0.78740157480314965" top="0.98425196850393704" bottom="0.98425196850393704" header="0.59055118110236227" footer="0.59055118110236227"/>
  <pageSetup paperSize="9" scale="125" orientation="landscape" r:id="rId1"/>
  <headerFooter>
    <oddHeader>&amp;L&amp;"Comic Sans MS,Normal"&amp;10&amp;K800000Excel Básico-Intermedio&amp;C&amp;G&amp;R&amp;"Comic Sans MS,Normal"&amp;10&amp;K800000Solucion de Negocios con Excel</oddHeader>
    <oddFooter>&amp;L&amp;"Comic Sans MS,Normal"&amp;10&amp;K800000Dionicio Herrera, David Jesus&amp;C&amp;"Comic Sans MS,Normal"&amp;10&amp;K800000EXBAIN2017-1&amp;R&amp;"Comic Sans MS,Normal"&amp;10&amp;K800000ddionicioh@hotmail.es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4"/>
    </sheetView>
  </sheetViews>
  <sheetFormatPr baseColWidth="10" defaultRowHeight="15" x14ac:dyDescent="0.25"/>
  <sheetData>
    <row r="1" spans="1:9" ht="23.25" x14ac:dyDescent="0.25">
      <c r="A1" s="2" t="s">
        <v>16</v>
      </c>
      <c r="B1" s="2"/>
      <c r="C1" s="2"/>
      <c r="D1" s="2"/>
      <c r="E1" s="2"/>
      <c r="F1" s="2"/>
      <c r="G1" s="1"/>
      <c r="H1" s="1"/>
      <c r="I1" s="1"/>
    </row>
    <row r="2" spans="1:9" ht="15.75" x14ac:dyDescent="0.25">
      <c r="A2" s="3" t="s">
        <v>17</v>
      </c>
      <c r="B2" s="3"/>
      <c r="C2" s="3"/>
      <c r="D2" s="3"/>
      <c r="E2" s="3"/>
      <c r="F2" s="3"/>
      <c r="G2" s="1"/>
      <c r="H2" s="1"/>
      <c r="I2" s="1"/>
    </row>
    <row r="3" spans="1:9" ht="23.25" thickBot="1" x14ac:dyDescent="0.3">
      <c r="A3" s="4" t="s">
        <v>18</v>
      </c>
      <c r="B3" s="4"/>
      <c r="C3" s="4"/>
      <c r="D3" s="4"/>
      <c r="E3" s="4"/>
      <c r="F3" s="4"/>
      <c r="G3" s="1"/>
      <c r="H3" s="1"/>
      <c r="I3" s="1"/>
    </row>
    <row r="4" spans="1:9" ht="29.25" thickBot="1" x14ac:dyDescent="0.3">
      <c r="A4" s="5" t="s">
        <v>19</v>
      </c>
      <c r="B4" s="6" t="s">
        <v>0</v>
      </c>
      <c r="C4" s="7" t="s">
        <v>20</v>
      </c>
      <c r="D4" s="6" t="s">
        <v>12</v>
      </c>
      <c r="E4" s="6" t="s">
        <v>1</v>
      </c>
      <c r="F4" s="6" t="s">
        <v>2</v>
      </c>
      <c r="G4" s="1"/>
      <c r="H4" s="1"/>
      <c r="I4" s="1"/>
    </row>
    <row r="5" spans="1:9" x14ac:dyDescent="0.25">
      <c r="A5" s="8"/>
      <c r="B5" s="14" t="s">
        <v>3</v>
      </c>
      <c r="C5" s="15">
        <v>1800</v>
      </c>
      <c r="D5" s="14" t="s">
        <v>13</v>
      </c>
      <c r="E5" s="14">
        <v>10</v>
      </c>
      <c r="F5" s="15">
        <f>C5*E5</f>
        <v>18000</v>
      </c>
      <c r="G5" s="1"/>
      <c r="H5" s="1"/>
      <c r="I5" s="1"/>
    </row>
    <row r="6" spans="1:9" x14ac:dyDescent="0.25">
      <c r="A6" s="8"/>
      <c r="B6" s="9" t="s">
        <v>4</v>
      </c>
      <c r="C6" s="10">
        <v>450</v>
      </c>
      <c r="D6" s="9" t="s">
        <v>13</v>
      </c>
      <c r="E6" s="9">
        <v>20</v>
      </c>
      <c r="F6" s="10">
        <f t="shared" ref="F6:F11" si="0">C6*E6</f>
        <v>9000</v>
      </c>
      <c r="G6" s="1"/>
      <c r="H6" s="1"/>
      <c r="I6" s="1"/>
    </row>
    <row r="7" spans="1:9" x14ac:dyDescent="0.25">
      <c r="A7" s="8"/>
      <c r="B7" s="9" t="s">
        <v>9</v>
      </c>
      <c r="C7" s="10">
        <v>1600</v>
      </c>
      <c r="D7" s="9" t="s">
        <v>14</v>
      </c>
      <c r="E7" s="9">
        <v>8</v>
      </c>
      <c r="F7" s="10">
        <f t="shared" si="0"/>
        <v>12800</v>
      </c>
      <c r="G7" s="1"/>
      <c r="H7" s="1"/>
      <c r="I7" s="1"/>
    </row>
    <row r="8" spans="1:9" x14ac:dyDescent="0.25">
      <c r="A8" s="8"/>
      <c r="B8" s="9" t="s">
        <v>5</v>
      </c>
      <c r="C8" s="10">
        <v>980</v>
      </c>
      <c r="D8" s="9" t="s">
        <v>14</v>
      </c>
      <c r="E8" s="9">
        <v>15</v>
      </c>
      <c r="F8" s="10">
        <f t="shared" si="0"/>
        <v>14700</v>
      </c>
      <c r="G8" s="1"/>
      <c r="H8" s="1"/>
      <c r="I8" s="1"/>
    </row>
    <row r="9" spans="1:9" x14ac:dyDescent="0.25">
      <c r="A9" s="8"/>
      <c r="B9" s="9" t="s">
        <v>10</v>
      </c>
      <c r="C9" s="10">
        <v>120</v>
      </c>
      <c r="D9" s="9" t="s">
        <v>15</v>
      </c>
      <c r="E9" s="9">
        <v>25</v>
      </c>
      <c r="F9" s="10">
        <f t="shared" si="0"/>
        <v>3000</v>
      </c>
      <c r="G9" s="1"/>
      <c r="H9" s="1"/>
      <c r="I9" s="1"/>
    </row>
    <row r="10" spans="1:9" x14ac:dyDescent="0.25">
      <c r="A10" s="8"/>
      <c r="B10" s="9" t="s">
        <v>6</v>
      </c>
      <c r="C10" s="10">
        <v>1200</v>
      </c>
      <c r="D10" s="9" t="s">
        <v>13</v>
      </c>
      <c r="E10" s="9">
        <v>5</v>
      </c>
      <c r="F10" s="10">
        <f t="shared" si="0"/>
        <v>6000</v>
      </c>
      <c r="G10" s="1"/>
      <c r="H10" s="1"/>
      <c r="I10" s="1"/>
    </row>
    <row r="11" spans="1:9" ht="15.75" thickBot="1" x14ac:dyDescent="0.3">
      <c r="A11" s="8"/>
      <c r="B11" s="12" t="s">
        <v>11</v>
      </c>
      <c r="C11" s="13">
        <v>85</v>
      </c>
      <c r="D11" s="12" t="s">
        <v>15</v>
      </c>
      <c r="E11" s="12">
        <v>30</v>
      </c>
      <c r="F11" s="13">
        <f t="shared" si="0"/>
        <v>2550</v>
      </c>
      <c r="G11" s="1"/>
      <c r="H11" s="1"/>
      <c r="I11" s="1"/>
    </row>
    <row r="12" spans="1:9" x14ac:dyDescent="0.25">
      <c r="A12" s="8"/>
      <c r="B12" s="16"/>
      <c r="C12" s="17"/>
      <c r="D12" s="18"/>
      <c r="E12" s="9" t="s">
        <v>7</v>
      </c>
      <c r="F12" s="10">
        <f>SUM(F5:F11)/1.18</f>
        <v>55974.576271186445</v>
      </c>
      <c r="G12" s="1"/>
      <c r="H12" s="1"/>
      <c r="I12" s="1"/>
    </row>
    <row r="13" spans="1:9" x14ac:dyDescent="0.25">
      <c r="A13" s="8"/>
      <c r="B13" s="26" t="s">
        <v>21</v>
      </c>
      <c r="C13" s="27">
        <v>42766</v>
      </c>
      <c r="D13" s="19"/>
      <c r="E13" s="9" t="s">
        <v>8</v>
      </c>
      <c r="F13" s="10">
        <f>F12*18%</f>
        <v>10075.423728813559</v>
      </c>
      <c r="G13" s="1"/>
      <c r="H13" s="1"/>
      <c r="I13" s="1"/>
    </row>
    <row r="14" spans="1:9" ht="15.75" thickBot="1" x14ac:dyDescent="0.3">
      <c r="A14" s="11"/>
      <c r="B14" s="20"/>
      <c r="C14" s="21"/>
      <c r="D14" s="22"/>
      <c r="E14" s="12" t="s">
        <v>2</v>
      </c>
      <c r="F14" s="13">
        <f>F12+F13</f>
        <v>66050</v>
      </c>
      <c r="G14" s="1"/>
      <c r="H14" s="1"/>
      <c r="I14" s="1"/>
    </row>
  </sheetData>
  <mergeCells count="4">
    <mergeCell ref="A1:F1"/>
    <mergeCell ref="A2:F2"/>
    <mergeCell ref="A3:F3"/>
    <mergeCell ref="A4:A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C11" sqref="C11"/>
    </sheetView>
  </sheetViews>
  <sheetFormatPr baseColWidth="10" defaultRowHeight="15" x14ac:dyDescent="0.25"/>
  <cols>
    <col min="3" max="3" width="24.7109375" bestFit="1" customWidth="1"/>
  </cols>
  <sheetData>
    <row r="2" spans="2:3" x14ac:dyDescent="0.25">
      <c r="B2" s="23">
        <v>1</v>
      </c>
    </row>
    <row r="3" spans="2:3" x14ac:dyDescent="0.25">
      <c r="B3" s="23">
        <v>2</v>
      </c>
    </row>
    <row r="4" spans="2:3" x14ac:dyDescent="0.25">
      <c r="B4" s="23">
        <v>3</v>
      </c>
    </row>
    <row r="5" spans="2:3" x14ac:dyDescent="0.25">
      <c r="B5" s="23">
        <v>4</v>
      </c>
    </row>
    <row r="6" spans="2:3" x14ac:dyDescent="0.25">
      <c r="B6" s="23">
        <v>5</v>
      </c>
    </row>
    <row r="8" spans="2:3" x14ac:dyDescent="0.25">
      <c r="B8" t="s">
        <v>22</v>
      </c>
      <c r="C8" s="25">
        <v>29706</v>
      </c>
    </row>
    <row r="9" spans="2:3" x14ac:dyDescent="0.25">
      <c r="B9" t="s">
        <v>23</v>
      </c>
      <c r="C9" s="23">
        <f ca="1">TODAY()</f>
        <v>42847</v>
      </c>
    </row>
    <row r="11" spans="2:3" x14ac:dyDescent="0.25">
      <c r="C11" s="23">
        <f ca="1">C9-C8</f>
        <v>13141</v>
      </c>
    </row>
    <row r="16" spans="2:3" x14ac:dyDescent="0.25">
      <c r="C16" s="24">
        <f ca="1">NOW()</f>
        <v>42847.581989583334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Enero</vt:lpstr>
      <vt:lpstr>Febrero</vt:lpstr>
      <vt:lpstr>Hoja3</vt:lpstr>
      <vt:lpstr>Hoja2</vt:lpstr>
      <vt:lpstr>Enero!Área_de_impresión</vt:lpstr>
      <vt:lpstr>Febrero!Área_de_impresión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2017-04-22T18:58:07Z</cp:lastPrinted>
  <dcterms:created xsi:type="dcterms:W3CDTF">2017-04-22T16:37:29Z</dcterms:created>
  <dcterms:modified xsi:type="dcterms:W3CDTF">2017-04-22T18:59:12Z</dcterms:modified>
</cp:coreProperties>
</file>