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60" windowWidth="9720" windowHeight="6030" tabRatio="685" activeTab="3"/>
  </bookViews>
  <sheets>
    <sheet name="Ejer-01" sheetId="18" r:id="rId1"/>
    <sheet name="Ejer-02" sheetId="19" r:id="rId2"/>
    <sheet name="Ejer-03" sheetId="21" r:id="rId3"/>
    <sheet name="Ejer-04" sheetId="22" r:id="rId4"/>
  </sheets>
  <definedNames>
    <definedName name="codigo">#REF!</definedName>
    <definedName name="costo">#REF!</definedName>
    <definedName name="ganancia1">#REF!</definedName>
  </definedNames>
  <calcPr calcId="145621"/>
</workbook>
</file>

<file path=xl/calcChain.xml><?xml version="1.0" encoding="utf-8"?>
<calcChain xmlns="http://schemas.openxmlformats.org/spreadsheetml/2006/main">
  <c r="D14" i="22" l="1"/>
  <c r="D8" i="22"/>
  <c r="D9" i="22"/>
  <c r="D10" i="22"/>
  <c r="D11" i="22"/>
  <c r="D12" i="22"/>
  <c r="D7" i="22"/>
  <c r="C14" i="22"/>
  <c r="D16" i="21"/>
  <c r="E16" i="21"/>
  <c r="C16" i="21"/>
  <c r="F14" i="21"/>
  <c r="F15" i="21"/>
  <c r="F13" i="21"/>
  <c r="E13" i="21"/>
  <c r="E14" i="21"/>
  <c r="E15" i="21"/>
  <c r="D14" i="21"/>
  <c r="D15" i="21"/>
  <c r="D13" i="21"/>
  <c r="D18" i="19"/>
  <c r="E18" i="19"/>
  <c r="F18" i="19"/>
  <c r="G18" i="19"/>
  <c r="G13" i="19"/>
  <c r="G14" i="19"/>
  <c r="G15" i="19"/>
  <c r="G16" i="19"/>
  <c r="G17" i="19"/>
  <c r="G12" i="19"/>
  <c r="F13" i="19"/>
  <c r="F14" i="19"/>
  <c r="F15" i="19"/>
  <c r="F16" i="19"/>
  <c r="F17" i="19"/>
  <c r="F12" i="19"/>
  <c r="E13" i="19"/>
  <c r="E14" i="19"/>
  <c r="E15" i="19"/>
  <c r="E16" i="19"/>
  <c r="E17" i="19"/>
  <c r="E12" i="19"/>
  <c r="D13" i="19"/>
  <c r="D14" i="19"/>
  <c r="D15" i="19"/>
  <c r="D16" i="19"/>
  <c r="D17" i="19"/>
  <c r="D12" i="19"/>
  <c r="C18" i="19"/>
  <c r="D8" i="18" l="1"/>
  <c r="D9" i="18"/>
  <c r="D10" i="18"/>
  <c r="D11" i="18"/>
  <c r="D12" i="18"/>
  <c r="D13" i="18"/>
  <c r="D14" i="18"/>
  <c r="D15" i="18"/>
  <c r="D16" i="18"/>
  <c r="D7" i="18"/>
</calcChain>
</file>

<file path=xl/comments1.xml><?xml version="1.0" encoding="utf-8"?>
<comments xmlns="http://schemas.openxmlformats.org/spreadsheetml/2006/main">
  <authors>
    <author>lab_a</author>
  </authors>
  <commentList>
    <comment ref="C3" authorId="0">
      <text>
        <r>
          <rPr>
            <b/>
            <sz val="10"/>
            <color indexed="81"/>
            <rFont val="Arial"/>
            <family val="2"/>
          </rPr>
          <t>Ingrese en esta celda el valor del tipo de cambio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" authorId="0">
      <text>
        <r>
          <rPr>
            <b/>
            <sz val="10"/>
            <color indexed="81"/>
            <rFont val="Arial"/>
            <family val="2"/>
          </rPr>
          <t>UNI:
En esta columna calcule el valor del prestamo en soles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Víctor Acosta Ramírez</author>
  </authors>
  <commentList>
    <comment ref="C18" authorId="0">
      <text>
        <r>
          <rPr>
            <sz val="8"/>
            <color indexed="81"/>
            <rFont val="Tahoma"/>
            <family val="2"/>
          </rPr>
          <t xml:space="preserve">Use AUTOSUMA y luego copie 
</t>
        </r>
      </text>
    </comment>
  </commentList>
</comments>
</file>

<file path=xl/sharedStrings.xml><?xml version="1.0" encoding="utf-8"?>
<sst xmlns="http://schemas.openxmlformats.org/spreadsheetml/2006/main" count="78" uniqueCount="69">
  <si>
    <t>CASA DE CAMBIOS "EL BLANQUEADOR"</t>
  </si>
  <si>
    <t>TEMAS:</t>
  </si>
  <si>
    <t xml:space="preserve"> - Copia de celdas ABSOLUTAS</t>
  </si>
  <si>
    <t>Tipo cambio:</t>
  </si>
  <si>
    <t>Préstamo en</t>
  </si>
  <si>
    <t>Cliente</t>
  </si>
  <si>
    <t>Dólares</t>
  </si>
  <si>
    <t>Soles</t>
  </si>
  <si>
    <t>Juan Pérez</t>
  </si>
  <si>
    <t>Fulano Mengano</t>
  </si>
  <si>
    <t>Sutano Rojas</t>
  </si>
  <si>
    <t>Andre Garcia</t>
  </si>
  <si>
    <t>Patrocino Palcos</t>
  </si>
  <si>
    <t>Francisco Donald</t>
  </si>
  <si>
    <t>Carlos Bunny</t>
  </si>
  <si>
    <t>Hernán Avendaño</t>
  </si>
  <si>
    <t>Andy Pérez</t>
  </si>
  <si>
    <t>Juan Álvarez</t>
  </si>
  <si>
    <t>EXTRAER PORCENTAJES:</t>
  </si>
  <si>
    <t>La Empresa ABC decide efectuar un aumento del 10% sobre el Precio Actual.</t>
  </si>
  <si>
    <r>
      <t xml:space="preserve">1) Determine el Aumento. Haga uso de la celda </t>
    </r>
    <r>
      <rPr>
        <b/>
        <sz val="10"/>
        <color indexed="10"/>
        <rFont val="Arial"/>
        <family val="2"/>
      </rPr>
      <t>D11</t>
    </r>
    <r>
      <rPr>
        <b/>
        <sz val="10"/>
        <rFont val="Arial"/>
        <family val="2"/>
      </rPr>
      <t>, el cual se aplica al Precio Actual</t>
    </r>
  </si>
  <si>
    <t>2) Obtenga el Nuevo Precio = Precio Actual + Aumento</t>
  </si>
  <si>
    <r>
      <t xml:space="preserve">3) Obtenga el IGV. Haga uso de la celda </t>
    </r>
    <r>
      <rPr>
        <b/>
        <sz val="10"/>
        <color indexed="10"/>
        <rFont val="Arial"/>
        <family val="2"/>
      </rPr>
      <t>F11</t>
    </r>
    <r>
      <rPr>
        <b/>
        <sz val="10"/>
        <rFont val="Arial"/>
        <family val="2"/>
      </rPr>
      <t>, el cual se aplica al Nuevo Precio</t>
    </r>
  </si>
  <si>
    <t>4) Obtenga el Precio Neto = Nuevo Precio + IGV</t>
  </si>
  <si>
    <t>DESCRIPCIÓN</t>
  </si>
  <si>
    <t>PRECIO</t>
  </si>
  <si>
    <t>AUMENTO</t>
  </si>
  <si>
    <t>NUEVO</t>
  </si>
  <si>
    <t>I.G.V.</t>
  </si>
  <si>
    <t>ARTÍCULO</t>
  </si>
  <si>
    <t>ACTUAL</t>
  </si>
  <si>
    <t>NETO</t>
  </si>
  <si>
    <t>ART1</t>
  </si>
  <si>
    <t>ART2</t>
  </si>
  <si>
    <t>ART3</t>
  </si>
  <si>
    <t>ART4</t>
  </si>
  <si>
    <t>ART5</t>
  </si>
  <si>
    <t>ART6</t>
  </si>
  <si>
    <t>TOTALES</t>
  </si>
  <si>
    <t>INCREMENTAR PROCENTAJES</t>
  </si>
  <si>
    <r>
      <t xml:space="preserve">  -Se pide determinar la </t>
    </r>
    <r>
      <rPr>
        <b/>
        <sz val="10"/>
        <color indexed="10"/>
        <rFont val="Arial"/>
        <family val="2"/>
      </rPr>
      <t>Proyección Ventas</t>
    </r>
    <r>
      <rPr>
        <b/>
        <sz val="10"/>
        <rFont val="Arial"/>
        <family val="2"/>
      </rPr>
      <t xml:space="preserve"> para los meses de Febrero y Marzo tomando como base</t>
    </r>
  </si>
  <si>
    <t xml:space="preserve">   las ventas efectuadas en el mes anterior. </t>
  </si>
  <si>
    <r>
      <t>NOTA:</t>
    </r>
    <r>
      <rPr>
        <b/>
        <sz val="10"/>
        <rFont val="Arial"/>
        <family val="2"/>
      </rPr>
      <t xml:space="preserve"> El % de aumento se indica en la celda </t>
    </r>
    <r>
      <rPr>
        <b/>
        <sz val="10"/>
        <color indexed="10"/>
        <rFont val="Arial"/>
        <family val="2"/>
      </rPr>
      <t>H13</t>
    </r>
  </si>
  <si>
    <t xml:space="preserve">  -Halle los Totales Trimestrales y los Totales Mensuales</t>
  </si>
  <si>
    <t xml:space="preserve">  -Aplique formato: Estilo: millares, Nro decimales: 2</t>
  </si>
  <si>
    <t>VENTAS</t>
  </si>
  <si>
    <t>TOTAL</t>
  </si>
  <si>
    <t>ENERO</t>
  </si>
  <si>
    <t>FEBRERO</t>
  </si>
  <si>
    <t>MARZO</t>
  </si>
  <si>
    <t>TRIMESTRE</t>
  </si>
  <si>
    <t>INCREMENTO</t>
  </si>
  <si>
    <t>TELEVISOR</t>
  </si>
  <si>
    <t>LICUADORA</t>
  </si>
  <si>
    <t>VENTILADOR</t>
  </si>
  <si>
    <t>DISTRIBUIR PORCENTAJES:</t>
  </si>
  <si>
    <t>ENCUESTA SOBRE PREFERENCIAS</t>
  </si>
  <si>
    <t>BEBIDA</t>
  </si>
  <si>
    <t>%</t>
  </si>
  <si>
    <t>GASEOSA</t>
  </si>
  <si>
    <t>RESPUESTAS</t>
  </si>
  <si>
    <t>PREFERENCIAS</t>
  </si>
  <si>
    <t>COCA COLA</t>
  </si>
  <si>
    <t>PEPSI COLA</t>
  </si>
  <si>
    <t>INKA COLA</t>
  </si>
  <si>
    <t>KOLA REAL</t>
  </si>
  <si>
    <t>CANADA DRY</t>
  </si>
  <si>
    <t>SEVEN UP</t>
  </si>
  <si>
    <t xml:space="preserve"> - Formato: MONEDA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</si>
</sst>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([$$-409]* #,##0.00_);_([$$-409]* \(#,##0.00\);_([$$-409]* &quot;-&quot;??_);_(@_)"/>
    <numFmt numFmtId="165" formatCode="&quot;S/.&quot;\ #,##0.00"/>
    <numFmt numFmtId="166" formatCode="&quot;$&quot;\ #,##0.00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1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b/>
      <u/>
      <sz val="12"/>
      <color indexed="9"/>
      <name val="Arial"/>
      <family val="2"/>
    </font>
    <font>
      <sz val="10"/>
      <color indexed="13"/>
      <name val="Arial"/>
      <family val="2"/>
    </font>
    <font>
      <b/>
      <u/>
      <sz val="10"/>
      <name val="Arial"/>
      <family val="2"/>
    </font>
    <font>
      <b/>
      <sz val="10"/>
      <color indexed="13"/>
      <name val="Arial"/>
      <family val="2"/>
    </font>
    <font>
      <b/>
      <i/>
      <sz val="8"/>
      <color indexed="12"/>
      <name val="Arial"/>
      <family val="2"/>
    </font>
    <font>
      <sz val="10"/>
      <color indexed="9"/>
      <name val="Arial"/>
      <family val="2"/>
    </font>
    <font>
      <b/>
      <i/>
      <sz val="8"/>
      <color indexed="8"/>
      <name val="Arial"/>
      <family val="2"/>
    </font>
    <font>
      <b/>
      <i/>
      <sz val="10"/>
      <color indexed="12"/>
      <name val="Arial"/>
      <family val="2"/>
    </font>
    <font>
      <b/>
      <sz val="10"/>
      <color indexed="8"/>
      <name val="Arial"/>
      <family val="2"/>
    </font>
    <font>
      <b/>
      <i/>
      <sz val="10"/>
      <color indexed="13"/>
      <name val="Arial"/>
      <family val="2"/>
    </font>
    <font>
      <sz val="10"/>
      <color indexed="8"/>
      <name val="Arial"/>
      <family val="2"/>
    </font>
    <font>
      <b/>
      <sz val="12"/>
      <color indexed="9"/>
      <name val="Arial"/>
      <family val="2"/>
    </font>
    <font>
      <b/>
      <u/>
      <sz val="10"/>
      <color indexed="10"/>
      <name val="Arial"/>
      <family val="2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0" fillId="0" borderId="0" xfId="0" applyFill="1"/>
    <xf numFmtId="0" fontId="4" fillId="0" borderId="0" xfId="0" applyFont="1"/>
    <xf numFmtId="0" fontId="6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9" fontId="6" fillId="6" borderId="0" xfId="1" applyFont="1" applyFill="1" applyBorder="1" applyAlignment="1" applyProtection="1">
      <alignment horizontal="center"/>
      <protection locked="0"/>
    </xf>
    <xf numFmtId="9" fontId="6" fillId="6" borderId="0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right"/>
      <protection locked="0"/>
    </xf>
    <xf numFmtId="0" fontId="12" fillId="7" borderId="0" xfId="0" applyFont="1" applyFill="1" applyBorder="1" applyProtection="1">
      <protection locked="0"/>
    </xf>
    <xf numFmtId="10" fontId="14" fillId="0" borderId="0" xfId="1" applyNumberFormat="1" applyFont="1" applyFill="1" applyBorder="1" applyProtection="1">
      <protection locked="0"/>
    </xf>
    <xf numFmtId="10" fontId="16" fillId="0" borderId="0" xfId="1" applyNumberFormat="1" applyFont="1" applyFill="1" applyBorder="1" applyProtection="1">
      <protection locked="0"/>
    </xf>
    <xf numFmtId="0" fontId="0" fillId="5" borderId="0" xfId="0" applyFill="1" applyBorder="1" applyProtection="1">
      <protection locked="0"/>
    </xf>
    <xf numFmtId="0" fontId="7" fillId="0" borderId="0" xfId="0" applyFont="1" applyFill="1"/>
    <xf numFmtId="9" fontId="6" fillId="8" borderId="0" xfId="0" applyNumberFormat="1" applyFont="1" applyFill="1"/>
    <xf numFmtId="0" fontId="0" fillId="9" borderId="0" xfId="0" applyFill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9" fillId="11" borderId="5" xfId="0" applyFont="1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0" xfId="0" applyFill="1" applyBorder="1"/>
    <xf numFmtId="0" fontId="0" fillId="11" borderId="8" xfId="0" applyFill="1" applyBorder="1"/>
    <xf numFmtId="0" fontId="0" fillId="11" borderId="9" xfId="0" applyFill="1" applyBorder="1"/>
    <xf numFmtId="0" fontId="17" fillId="13" borderId="10" xfId="0" applyFont="1" applyFill="1" applyBorder="1" applyProtection="1">
      <protection locked="0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15" fillId="5" borderId="10" xfId="0" applyFont="1" applyFill="1" applyBorder="1" applyAlignment="1" applyProtection="1">
      <alignment horizontal="center"/>
      <protection locked="0"/>
    </xf>
    <xf numFmtId="0" fontId="17" fillId="13" borderId="0" xfId="0" applyFont="1" applyFill="1" applyBorder="1" applyAlignment="1" applyProtection="1">
      <alignment horizontal="right"/>
      <protection locked="0"/>
    </xf>
    <xf numFmtId="2" fontId="17" fillId="13" borderId="0" xfId="0" applyNumberFormat="1" applyFont="1" applyFill="1" applyBorder="1" applyProtection="1">
      <protection locked="0"/>
    </xf>
    <xf numFmtId="0" fontId="18" fillId="10" borderId="0" xfId="0" applyFont="1" applyFill="1"/>
    <xf numFmtId="0" fontId="2" fillId="2" borderId="0" xfId="0" applyFont="1" applyFill="1"/>
    <xf numFmtId="0" fontId="10" fillId="2" borderId="0" xfId="0" applyFont="1" applyFill="1" applyBorder="1" applyProtection="1">
      <protection locked="0"/>
    </xf>
    <xf numFmtId="0" fontId="2" fillId="0" borderId="0" xfId="0" applyFont="1" applyFill="1"/>
    <xf numFmtId="0" fontId="10" fillId="0" borderId="0" xfId="0" applyFont="1" applyFill="1" applyBorder="1" applyProtection="1">
      <protection locked="0"/>
    </xf>
    <xf numFmtId="0" fontId="19" fillId="2" borderId="0" xfId="0" applyFont="1" applyFill="1"/>
    <xf numFmtId="165" fontId="0" fillId="0" borderId="0" xfId="0" applyNumberFormat="1"/>
    <xf numFmtId="0" fontId="2" fillId="11" borderId="13" xfId="0" applyFont="1" applyFill="1" applyBorder="1"/>
    <xf numFmtId="0" fontId="0" fillId="12" borderId="10" xfId="0" applyFill="1" applyBorder="1"/>
    <xf numFmtId="164" fontId="0" fillId="12" borderId="10" xfId="0" applyNumberFormat="1" applyFill="1" applyBorder="1"/>
    <xf numFmtId="0" fontId="2" fillId="3" borderId="10" xfId="0" applyFont="1" applyFill="1" applyBorder="1" applyAlignment="1">
      <alignment horizontal="center"/>
    </xf>
    <xf numFmtId="2" fontId="13" fillId="2" borderId="0" xfId="0" applyNumberFormat="1" applyFont="1" applyFill="1" applyBorder="1" applyAlignment="1" applyProtection="1">
      <alignment horizontal="right"/>
      <protection locked="0"/>
    </xf>
    <xf numFmtId="2" fontId="13" fillId="12" borderId="0" xfId="0" applyNumberFormat="1" applyFont="1" applyFill="1" applyBorder="1" applyAlignment="1" applyProtection="1">
      <alignment horizontal="right"/>
      <protection locked="0"/>
    </xf>
    <xf numFmtId="4" fontId="13" fillId="11" borderId="0" xfId="0" applyNumberFormat="1" applyFont="1" applyFill="1" applyBorder="1" applyAlignment="1" applyProtection="1">
      <alignment horizontal="right"/>
      <protection locked="0"/>
    </xf>
    <xf numFmtId="4" fontId="13" fillId="14" borderId="0" xfId="0" applyNumberFormat="1" applyFont="1" applyFill="1" applyBorder="1" applyAlignment="1" applyProtection="1">
      <alignment horizontal="right"/>
      <protection locked="0"/>
    </xf>
    <xf numFmtId="4" fontId="0" fillId="0" borderId="0" xfId="0" applyNumberFormat="1"/>
    <xf numFmtId="0" fontId="2" fillId="3" borderId="0" xfId="0" applyFont="1" applyFill="1" applyBorder="1" applyAlignment="1"/>
    <xf numFmtId="0" fontId="0" fillId="9" borderId="0" xfId="0" applyNumberFormat="1" applyFill="1" applyBorder="1"/>
    <xf numFmtId="166" fontId="0" fillId="12" borderId="10" xfId="0" applyNumberFormat="1" applyFill="1" applyBorder="1"/>
    <xf numFmtId="0" fontId="0" fillId="12" borderId="10" xfId="0" applyNumberFormat="1" applyFill="1" applyBorder="1"/>
    <xf numFmtId="0" fontId="1" fillId="11" borderId="7" xfId="0" applyFont="1" applyFill="1" applyBorder="1"/>
    <xf numFmtId="0" fontId="4" fillId="15" borderId="14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5" borderId="15" xfId="0" applyFont="1" applyFill="1" applyBorder="1" applyAlignment="1">
      <alignment horizontal="center"/>
    </xf>
    <xf numFmtId="43" fontId="17" fillId="12" borderId="10" xfId="2" applyFont="1" applyFill="1" applyBorder="1" applyProtection="1">
      <protection locked="0"/>
    </xf>
    <xf numFmtId="43" fontId="0" fillId="15" borderId="10" xfId="2" applyFont="1" applyFill="1" applyBorder="1"/>
    <xf numFmtId="43" fontId="0" fillId="3" borderId="10" xfId="2" applyFont="1" applyFill="1" applyBorder="1" applyProtection="1">
      <protection locked="0"/>
    </xf>
    <xf numFmtId="43" fontId="1" fillId="3" borderId="10" xfId="2" applyFont="1" applyFill="1" applyBorder="1"/>
    <xf numFmtId="9" fontId="2" fillId="3" borderId="0" xfId="1" applyFont="1" applyFill="1" applyAlignment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17"/>
  <sheetViews>
    <sheetView topLeftCell="A4" zoomScaleNormal="100" workbookViewId="0">
      <selection activeCell="B33" sqref="B33"/>
    </sheetView>
  </sheetViews>
  <sheetFormatPr baseColWidth="10" defaultColWidth="11.42578125" defaultRowHeight="12.75" x14ac:dyDescent="0.2"/>
  <cols>
    <col min="1" max="1" width="7.42578125" customWidth="1"/>
    <col min="2" max="2" width="17.5703125" customWidth="1"/>
    <col min="3" max="3" width="12.85546875" customWidth="1"/>
    <col min="4" max="4" width="14" bestFit="1" customWidth="1"/>
    <col min="5" max="5" width="9" customWidth="1"/>
  </cols>
  <sheetData>
    <row r="1" spans="2:8" x14ac:dyDescent="0.2">
      <c r="B1" s="3" t="s">
        <v>0</v>
      </c>
      <c r="F1" s="23" t="s">
        <v>1</v>
      </c>
      <c r="G1" s="24"/>
      <c r="H1" s="20"/>
    </row>
    <row r="2" spans="2:8" ht="13.5" thickBot="1" x14ac:dyDescent="0.25">
      <c r="F2" s="25" t="s">
        <v>2</v>
      </c>
      <c r="G2" s="26"/>
      <c r="H2" s="21"/>
    </row>
    <row r="3" spans="2:8" ht="13.5" thickBot="1" x14ac:dyDescent="0.25">
      <c r="B3" s="1" t="s">
        <v>3</v>
      </c>
      <c r="C3" s="42">
        <v>3.38</v>
      </c>
      <c r="F3" s="55" t="s">
        <v>68</v>
      </c>
      <c r="G3" s="26"/>
      <c r="H3" s="21"/>
    </row>
    <row r="4" spans="2:8" x14ac:dyDescent="0.2">
      <c r="F4" s="27"/>
      <c r="G4" s="28"/>
      <c r="H4" s="22"/>
    </row>
    <row r="5" spans="2:8" x14ac:dyDescent="0.2">
      <c r="B5" s="45"/>
      <c r="C5" s="45" t="s">
        <v>4</v>
      </c>
      <c r="D5" s="45" t="s">
        <v>4</v>
      </c>
    </row>
    <row r="6" spans="2:8" x14ac:dyDescent="0.2">
      <c r="B6" s="45" t="s">
        <v>5</v>
      </c>
      <c r="C6" s="45" t="s">
        <v>6</v>
      </c>
      <c r="D6" s="45" t="s">
        <v>7</v>
      </c>
    </row>
    <row r="7" spans="2:8" x14ac:dyDescent="0.2">
      <c r="B7" s="43" t="s">
        <v>8</v>
      </c>
      <c r="C7" s="53">
        <v>650</v>
      </c>
      <c r="D7" s="54">
        <f>C7*$C$3</f>
        <v>2197</v>
      </c>
    </row>
    <row r="8" spans="2:8" x14ac:dyDescent="0.2">
      <c r="B8" s="43" t="s">
        <v>9</v>
      </c>
      <c r="C8" s="53">
        <v>890</v>
      </c>
      <c r="D8" s="54">
        <f t="shared" ref="D8:D16" si="0">C8*$C$3</f>
        <v>3008.2</v>
      </c>
    </row>
    <row r="9" spans="2:8" x14ac:dyDescent="0.2">
      <c r="B9" s="43" t="s">
        <v>10</v>
      </c>
      <c r="C9" s="44">
        <v>2500</v>
      </c>
      <c r="D9" s="54">
        <f t="shared" si="0"/>
        <v>8450</v>
      </c>
    </row>
    <row r="10" spans="2:8" x14ac:dyDescent="0.2">
      <c r="B10" s="43" t="s">
        <v>11</v>
      </c>
      <c r="C10" s="44">
        <v>4650</v>
      </c>
      <c r="D10" s="54">
        <f t="shared" si="0"/>
        <v>15717</v>
      </c>
    </row>
    <row r="11" spans="2:8" x14ac:dyDescent="0.2">
      <c r="B11" s="43" t="s">
        <v>12</v>
      </c>
      <c r="C11" s="44">
        <v>641</v>
      </c>
      <c r="D11" s="54">
        <f t="shared" si="0"/>
        <v>2166.58</v>
      </c>
    </row>
    <row r="12" spans="2:8" x14ac:dyDescent="0.2">
      <c r="B12" s="43" t="s">
        <v>13</v>
      </c>
      <c r="C12" s="44">
        <v>1536</v>
      </c>
      <c r="D12" s="54">
        <f t="shared" si="0"/>
        <v>5191.68</v>
      </c>
    </row>
    <row r="13" spans="2:8" x14ac:dyDescent="0.2">
      <c r="B13" s="43" t="s">
        <v>14</v>
      </c>
      <c r="C13" s="44">
        <v>3251</v>
      </c>
      <c r="D13" s="54">
        <f t="shared" si="0"/>
        <v>10988.38</v>
      </c>
    </row>
    <row r="14" spans="2:8" x14ac:dyDescent="0.2">
      <c r="B14" s="43" t="s">
        <v>15</v>
      </c>
      <c r="C14" s="44">
        <v>9500</v>
      </c>
      <c r="D14" s="54">
        <f t="shared" si="0"/>
        <v>32110</v>
      </c>
    </row>
    <row r="15" spans="2:8" x14ac:dyDescent="0.2">
      <c r="B15" s="43" t="s">
        <v>16</v>
      </c>
      <c r="C15" s="44">
        <v>566</v>
      </c>
      <c r="D15" s="54">
        <f t="shared" si="0"/>
        <v>1913.08</v>
      </c>
    </row>
    <row r="16" spans="2:8" x14ac:dyDescent="0.2">
      <c r="B16" s="43" t="s">
        <v>17</v>
      </c>
      <c r="C16" s="44">
        <v>1455</v>
      </c>
      <c r="D16" s="54">
        <f t="shared" si="0"/>
        <v>4917.8999999999996</v>
      </c>
    </row>
    <row r="17" spans="3:3" x14ac:dyDescent="0.2">
      <c r="C17" s="41"/>
    </row>
  </sheetData>
  <phoneticPr fontId="0" type="noConversion"/>
  <pageMargins left="0.75" right="0.75" top="1" bottom="1" header="0" footer="0"/>
  <pageSetup orientation="portrait" horizontalDpi="96" verticalDpi="96" r:id="rId1"/>
  <headerFooter alignWithMargins="0">
    <oddFooter>&amp;L&amp;"Century Gothic,Bold"&amp;11COMPUTACIÓN I&amp;"Century Gothic,Normal"
Demo 07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showGridLines="0" zoomScaleNormal="100" workbookViewId="0">
      <selection activeCell="F22" sqref="F22"/>
    </sheetView>
  </sheetViews>
  <sheetFormatPr baseColWidth="10" defaultColWidth="11.42578125" defaultRowHeight="12.75" x14ac:dyDescent="0.2"/>
  <cols>
    <col min="1" max="1" width="5" customWidth="1"/>
    <col min="2" max="2" width="13.42578125" customWidth="1"/>
    <col min="4" max="4" width="13.85546875" customWidth="1"/>
    <col min="6" max="6" width="19.7109375" bestFit="1" customWidth="1"/>
    <col min="8" max="8" width="13.5703125" customWidth="1"/>
  </cols>
  <sheetData>
    <row r="1" spans="1:9" ht="15.75" x14ac:dyDescent="0.25">
      <c r="A1" s="6"/>
      <c r="B1" s="35" t="s">
        <v>18</v>
      </c>
      <c r="C1" s="35"/>
      <c r="D1" s="35"/>
    </row>
    <row r="2" spans="1:9" x14ac:dyDescent="0.2">
      <c r="H2" s="7"/>
    </row>
    <row r="3" spans="1:9" x14ac:dyDescent="0.2">
      <c r="B3" s="36" t="s">
        <v>19</v>
      </c>
      <c r="C3" s="36"/>
      <c r="D3" s="36"/>
      <c r="E3" s="36"/>
      <c r="F3" s="36"/>
      <c r="G3" s="36"/>
      <c r="H3" s="36"/>
    </row>
    <row r="4" spans="1:9" x14ac:dyDescent="0.2">
      <c r="C4" s="38"/>
      <c r="D4" s="38"/>
      <c r="E4" s="38"/>
      <c r="F4" s="38"/>
      <c r="G4" s="38"/>
      <c r="H4" s="39"/>
      <c r="I4" s="38"/>
    </row>
    <row r="5" spans="1:9" x14ac:dyDescent="0.2">
      <c r="B5" s="36" t="s">
        <v>20</v>
      </c>
      <c r="C5" s="36"/>
      <c r="D5" s="36"/>
      <c r="E5" s="36"/>
      <c r="F5" s="36"/>
      <c r="G5" s="36"/>
      <c r="H5" s="37"/>
      <c r="I5" s="38"/>
    </row>
    <row r="6" spans="1:9" x14ac:dyDescent="0.2">
      <c r="B6" s="36" t="s">
        <v>21</v>
      </c>
      <c r="C6" s="36"/>
      <c r="D6" s="36"/>
      <c r="E6" s="36"/>
      <c r="F6" s="36"/>
      <c r="G6" s="36"/>
      <c r="H6" s="37"/>
      <c r="I6" s="38"/>
    </row>
    <row r="7" spans="1:9" x14ac:dyDescent="0.2">
      <c r="B7" s="36" t="s">
        <v>22</v>
      </c>
      <c r="C7" s="36"/>
      <c r="D7" s="36"/>
      <c r="E7" s="36"/>
      <c r="F7" s="36"/>
      <c r="G7" s="36"/>
      <c r="H7" s="37"/>
      <c r="I7" s="38"/>
    </row>
    <row r="8" spans="1:9" x14ac:dyDescent="0.2">
      <c r="B8" s="36" t="s">
        <v>23</v>
      </c>
      <c r="C8" s="36"/>
      <c r="D8" s="36"/>
      <c r="E8" s="36"/>
      <c r="F8" s="36"/>
      <c r="G8" s="36"/>
      <c r="H8" s="37"/>
      <c r="I8" s="38"/>
    </row>
    <row r="9" spans="1:9" x14ac:dyDescent="0.2">
      <c r="H9" s="7"/>
    </row>
    <row r="10" spans="1:9" x14ac:dyDescent="0.2">
      <c r="B10" s="8" t="s">
        <v>24</v>
      </c>
      <c r="C10" s="8" t="s">
        <v>25</v>
      </c>
      <c r="D10" s="8" t="s">
        <v>26</v>
      </c>
      <c r="E10" s="8" t="s">
        <v>27</v>
      </c>
      <c r="F10" s="8" t="s">
        <v>28</v>
      </c>
      <c r="G10" s="8" t="s">
        <v>25</v>
      </c>
      <c r="H10" s="9"/>
    </row>
    <row r="11" spans="1:9" x14ac:dyDescent="0.2">
      <c r="B11" s="8" t="s">
        <v>29</v>
      </c>
      <c r="C11" s="8" t="s">
        <v>30</v>
      </c>
      <c r="D11" s="10">
        <v>0.1</v>
      </c>
      <c r="E11" s="8" t="s">
        <v>25</v>
      </c>
      <c r="F11" s="11">
        <v>0.18</v>
      </c>
      <c r="G11" s="8" t="s">
        <v>31</v>
      </c>
      <c r="H11" s="12"/>
    </row>
    <row r="12" spans="1:9" x14ac:dyDescent="0.2">
      <c r="B12" s="13" t="s">
        <v>32</v>
      </c>
      <c r="C12" s="33">
        <v>123.89</v>
      </c>
      <c r="D12" s="46">
        <f>D$11*C12</f>
        <v>12.389000000000001</v>
      </c>
      <c r="E12" s="47">
        <f>C12+D12</f>
        <v>136.279</v>
      </c>
      <c r="F12" s="48">
        <f>F$11*E12</f>
        <v>24.53022</v>
      </c>
      <c r="G12" s="49">
        <f>E12+F12</f>
        <v>160.80921999999998</v>
      </c>
      <c r="H12" s="14"/>
    </row>
    <row r="13" spans="1:9" x14ac:dyDescent="0.2">
      <c r="B13" s="13" t="s">
        <v>33</v>
      </c>
      <c r="C13" s="33">
        <v>543.78</v>
      </c>
      <c r="D13" s="46">
        <f t="shared" ref="D13:D17" si="0">D$11*C13</f>
        <v>54.378</v>
      </c>
      <c r="E13" s="47">
        <f t="shared" ref="E13:E17" si="1">C13+D13</f>
        <v>598.15800000000002</v>
      </c>
      <c r="F13" s="48">
        <f t="shared" ref="F13:F17" si="2">F$11*E13</f>
        <v>107.66844</v>
      </c>
      <c r="G13" s="49">
        <f t="shared" ref="G13:G17" si="3">E13+F13</f>
        <v>705.82644000000005</v>
      </c>
      <c r="H13" s="14"/>
    </row>
    <row r="14" spans="1:9" x14ac:dyDescent="0.2">
      <c r="B14" s="13" t="s">
        <v>34</v>
      </c>
      <c r="C14" s="34">
        <v>1234.8699999999999</v>
      </c>
      <c r="D14" s="46">
        <f t="shared" si="0"/>
        <v>123.48699999999999</v>
      </c>
      <c r="E14" s="47">
        <f t="shared" si="1"/>
        <v>1358.357</v>
      </c>
      <c r="F14" s="48">
        <f t="shared" si="2"/>
        <v>244.50425999999999</v>
      </c>
      <c r="G14" s="49">
        <f t="shared" si="3"/>
        <v>1602.8612599999999</v>
      </c>
      <c r="H14" s="14"/>
    </row>
    <row r="15" spans="1:9" x14ac:dyDescent="0.2">
      <c r="B15" s="13" t="s">
        <v>35</v>
      </c>
      <c r="C15" s="34">
        <v>456.87</v>
      </c>
      <c r="D15" s="46">
        <f t="shared" si="0"/>
        <v>45.687000000000005</v>
      </c>
      <c r="E15" s="47">
        <f t="shared" si="1"/>
        <v>502.55700000000002</v>
      </c>
      <c r="F15" s="48">
        <f t="shared" si="2"/>
        <v>90.460260000000005</v>
      </c>
      <c r="G15" s="49">
        <f t="shared" si="3"/>
        <v>593.01726000000008</v>
      </c>
      <c r="H15" s="14"/>
    </row>
    <row r="16" spans="1:9" x14ac:dyDescent="0.2">
      <c r="B16" s="13" t="s">
        <v>36</v>
      </c>
      <c r="C16" s="34">
        <v>732.09</v>
      </c>
      <c r="D16" s="46">
        <f t="shared" si="0"/>
        <v>73.209000000000003</v>
      </c>
      <c r="E16" s="47">
        <f t="shared" si="1"/>
        <v>805.29899999999998</v>
      </c>
      <c r="F16" s="48">
        <f t="shared" si="2"/>
        <v>144.95381999999998</v>
      </c>
      <c r="G16" s="49">
        <f t="shared" si="3"/>
        <v>950.25281999999993</v>
      </c>
      <c r="H16" s="15"/>
    </row>
    <row r="17" spans="2:8" x14ac:dyDescent="0.2">
      <c r="B17" s="13" t="s">
        <v>37</v>
      </c>
      <c r="C17" s="34">
        <v>345.76</v>
      </c>
      <c r="D17" s="46">
        <f t="shared" si="0"/>
        <v>34.576000000000001</v>
      </c>
      <c r="E17" s="47">
        <f t="shared" si="1"/>
        <v>380.33600000000001</v>
      </c>
      <c r="F17" s="48">
        <f t="shared" si="2"/>
        <v>68.460480000000004</v>
      </c>
      <c r="G17" s="49">
        <f t="shared" si="3"/>
        <v>448.79648000000003</v>
      </c>
      <c r="H17" s="9"/>
    </row>
    <row r="18" spans="2:8" x14ac:dyDescent="0.2">
      <c r="B18" s="8" t="s">
        <v>38</v>
      </c>
      <c r="C18" s="16">
        <f>SUM(C12:C17)</f>
        <v>3437.26</v>
      </c>
      <c r="D18" s="16">
        <f t="shared" ref="D18:G18" si="4">SUM(D12:D17)</f>
        <v>343.726</v>
      </c>
      <c r="E18" s="16">
        <f t="shared" si="4"/>
        <v>3780.9859999999999</v>
      </c>
      <c r="F18" s="16">
        <f t="shared" si="4"/>
        <v>680.57747999999992</v>
      </c>
      <c r="G18" s="16">
        <f t="shared" si="4"/>
        <v>4461.5634799999998</v>
      </c>
      <c r="H18" s="9"/>
    </row>
    <row r="19" spans="2:8" x14ac:dyDescent="0.2">
      <c r="B19" s="9"/>
      <c r="C19" s="9"/>
      <c r="D19" s="9"/>
      <c r="E19" s="9"/>
      <c r="F19" s="9"/>
      <c r="G19" s="9"/>
      <c r="H19" s="9"/>
    </row>
  </sheetData>
  <phoneticPr fontId="0" type="noConversion"/>
  <pageMargins left="0.75" right="0.75" top="1" bottom="1" header="0" footer="0"/>
  <pageSetup orientation="portrait" horizontalDpi="300" verticalDpi="96" r:id="rId1"/>
  <headerFooter alignWithMargins="0">
    <oddFooter>&amp;L&amp;"Century Gothic,Bold"&amp;11COMPUTACIÓN I&amp;"Century Gothic,Normal"
Demo 07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zoomScale="85" workbookViewId="0">
      <selection activeCell="H31" sqref="H31"/>
    </sheetView>
  </sheetViews>
  <sheetFormatPr baseColWidth="10" defaultColWidth="11.42578125" defaultRowHeight="12.75" x14ac:dyDescent="0.2"/>
  <cols>
    <col min="1" max="1" width="5.140625" customWidth="1"/>
    <col min="2" max="2" width="12.28515625" bestFit="1" customWidth="1"/>
    <col min="4" max="4" width="13.42578125" customWidth="1"/>
    <col min="7" max="7" width="8" customWidth="1"/>
    <col min="8" max="8" width="15" customWidth="1"/>
  </cols>
  <sheetData>
    <row r="1" spans="1:10" ht="15.75" x14ac:dyDescent="0.25">
      <c r="A1" s="6"/>
      <c r="B1" s="35" t="s">
        <v>39</v>
      </c>
      <c r="C1" s="35"/>
      <c r="D1" s="35"/>
    </row>
    <row r="2" spans="1:10" ht="15.75" x14ac:dyDescent="0.25">
      <c r="A2" s="6"/>
      <c r="B2" s="17"/>
      <c r="C2" s="17"/>
      <c r="D2" s="17"/>
    </row>
    <row r="3" spans="1:10" x14ac:dyDescent="0.2">
      <c r="B3" s="36" t="s">
        <v>40</v>
      </c>
      <c r="C3" s="36"/>
      <c r="D3" s="36"/>
      <c r="E3" s="36"/>
      <c r="F3" s="36"/>
      <c r="G3" s="36"/>
      <c r="H3" s="36"/>
      <c r="I3" s="36"/>
      <c r="J3" s="2"/>
    </row>
    <row r="4" spans="1:10" x14ac:dyDescent="0.2">
      <c r="B4" s="36" t="s">
        <v>41</v>
      </c>
      <c r="C4" s="36"/>
      <c r="D4" s="36"/>
      <c r="E4" s="36"/>
      <c r="F4" s="36"/>
      <c r="G4" s="36"/>
      <c r="H4" s="36"/>
      <c r="I4" s="36"/>
      <c r="J4" s="2"/>
    </row>
    <row r="5" spans="1:10" s="2" customFormat="1" x14ac:dyDescent="0.2">
      <c r="B5" s="38"/>
      <c r="C5" s="38"/>
      <c r="D5" s="38"/>
      <c r="E5" s="38"/>
      <c r="F5" s="38"/>
      <c r="G5" s="38"/>
      <c r="H5" s="38"/>
      <c r="I5" s="38"/>
    </row>
    <row r="6" spans="1:10" s="2" customFormat="1" x14ac:dyDescent="0.2">
      <c r="B6" s="40" t="s">
        <v>42</v>
      </c>
      <c r="C6" s="36"/>
      <c r="D6" s="36"/>
      <c r="E6" s="36"/>
      <c r="F6" s="38"/>
      <c r="G6" s="38"/>
      <c r="H6" s="38"/>
      <c r="I6" s="38"/>
    </row>
    <row r="7" spans="1:10" s="2" customFormat="1" x14ac:dyDescent="0.2">
      <c r="B7" s="38"/>
      <c r="C7" s="38"/>
      <c r="D7" s="38"/>
      <c r="E7" s="38"/>
      <c r="F7" s="38"/>
      <c r="G7" s="38"/>
      <c r="H7" s="38"/>
      <c r="I7" s="38"/>
    </row>
    <row r="8" spans="1:10" x14ac:dyDescent="0.2">
      <c r="B8" s="36" t="s">
        <v>43</v>
      </c>
      <c r="C8" s="36"/>
      <c r="D8" s="36"/>
      <c r="E8" s="36"/>
      <c r="F8" s="36"/>
      <c r="G8" s="36"/>
      <c r="H8" s="36"/>
      <c r="I8" s="36"/>
    </row>
    <row r="9" spans="1:10" x14ac:dyDescent="0.2">
      <c r="B9" s="36" t="s">
        <v>44</v>
      </c>
      <c r="C9" s="36"/>
      <c r="D9" s="36"/>
      <c r="E9" s="36"/>
      <c r="F9" s="36"/>
      <c r="G9" s="36"/>
      <c r="H9" s="36"/>
      <c r="I9" s="36"/>
    </row>
    <row r="11" spans="1:10" x14ac:dyDescent="0.2">
      <c r="B11" s="31" t="s">
        <v>29</v>
      </c>
      <c r="C11" s="31" t="s">
        <v>45</v>
      </c>
      <c r="D11" s="31" t="s">
        <v>45</v>
      </c>
      <c r="E11" s="31" t="s">
        <v>45</v>
      </c>
      <c r="F11" s="31" t="s">
        <v>46</v>
      </c>
    </row>
    <row r="12" spans="1:10" x14ac:dyDescent="0.2">
      <c r="B12" s="30"/>
      <c r="C12" s="30" t="s">
        <v>47</v>
      </c>
      <c r="D12" s="30" t="s">
        <v>48</v>
      </c>
      <c r="E12" s="30" t="s">
        <v>49</v>
      </c>
      <c r="F12" s="30" t="s">
        <v>50</v>
      </c>
      <c r="H12" s="4" t="s">
        <v>51</v>
      </c>
    </row>
    <row r="13" spans="1:10" x14ac:dyDescent="0.2">
      <c r="B13" s="29" t="s">
        <v>52</v>
      </c>
      <c r="C13" s="59">
        <v>234</v>
      </c>
      <c r="D13" s="60">
        <f>C13+$H$13*C13</f>
        <v>252.72</v>
      </c>
      <c r="E13" s="60">
        <f>D13+$H$13*D13</f>
        <v>272.93759999999997</v>
      </c>
      <c r="F13" s="62">
        <f>SUM(C13:E13)</f>
        <v>759.6576</v>
      </c>
      <c r="H13" s="18">
        <v>0.08</v>
      </c>
    </row>
    <row r="14" spans="1:10" x14ac:dyDescent="0.2">
      <c r="B14" s="29" t="s">
        <v>53</v>
      </c>
      <c r="C14" s="59">
        <v>654</v>
      </c>
      <c r="D14" s="60">
        <f t="shared" ref="D14:E15" si="0">C14+$H$13*C14</f>
        <v>706.32</v>
      </c>
      <c r="E14" s="60">
        <f t="shared" si="0"/>
        <v>762.82560000000001</v>
      </c>
      <c r="F14" s="62">
        <f t="shared" ref="F14:F15" si="1">SUM(C14:E14)</f>
        <v>2123.1456000000003</v>
      </c>
    </row>
    <row r="15" spans="1:10" x14ac:dyDescent="0.2">
      <c r="B15" s="29" t="s">
        <v>54</v>
      </c>
      <c r="C15" s="59">
        <v>234</v>
      </c>
      <c r="D15" s="60">
        <f t="shared" si="0"/>
        <v>252.72</v>
      </c>
      <c r="E15" s="60">
        <f t="shared" si="0"/>
        <v>272.93759999999997</v>
      </c>
      <c r="F15" s="62">
        <f t="shared" si="1"/>
        <v>759.6576</v>
      </c>
    </row>
    <row r="16" spans="1:10" x14ac:dyDescent="0.2">
      <c r="B16" s="32" t="s">
        <v>46</v>
      </c>
      <c r="C16" s="61">
        <f>SUM(C13:C15)</f>
        <v>1122</v>
      </c>
      <c r="D16" s="61">
        <f t="shared" ref="D16:E16" si="2">SUM(D13:D15)</f>
        <v>1211.76</v>
      </c>
      <c r="E16" s="61">
        <f t="shared" si="2"/>
        <v>1308.7007999999998</v>
      </c>
      <c r="F16" s="50"/>
    </row>
  </sheetData>
  <phoneticPr fontId="0" type="noConversion"/>
  <pageMargins left="0.75" right="0.75" top="1" bottom="1" header="0" footer="0"/>
  <pageSetup orientation="portrait" horizontalDpi="96" verticalDpi="96" copies="0" r:id="rId1"/>
  <headerFooter alignWithMargins="0">
    <oddFooter>&amp;L&amp;"Century Gothic,Bold"&amp;11COMPUTACIÓN I&amp;"Century Gothic,Normal"
Demo 07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16" sqref="E16"/>
    </sheetView>
  </sheetViews>
  <sheetFormatPr baseColWidth="10" defaultColWidth="11.42578125" defaultRowHeight="12.75" x14ac:dyDescent="0.2"/>
  <cols>
    <col min="1" max="1" width="5.140625" customWidth="1"/>
    <col min="2" max="2" width="16.140625" customWidth="1"/>
    <col min="3" max="3" width="14" customWidth="1"/>
    <col min="4" max="4" width="14.85546875" customWidth="1"/>
  </cols>
  <sheetData>
    <row r="1" spans="1:4" ht="15.75" x14ac:dyDescent="0.25">
      <c r="A1" s="6"/>
      <c r="B1" s="35" t="s">
        <v>55</v>
      </c>
      <c r="C1" s="35"/>
      <c r="D1" s="35"/>
    </row>
    <row r="2" spans="1:4" ht="13.5" thickBot="1" x14ac:dyDescent="0.25"/>
    <row r="3" spans="1:4" ht="13.5" thickBot="1" x14ac:dyDescent="0.25">
      <c r="B3" s="56" t="s">
        <v>56</v>
      </c>
      <c r="C3" s="57"/>
      <c r="D3" s="58"/>
    </row>
    <row r="5" spans="1:4" x14ac:dyDescent="0.2">
      <c r="B5" s="5" t="s">
        <v>57</v>
      </c>
      <c r="C5" s="5" t="s">
        <v>46</v>
      </c>
      <c r="D5" s="5" t="s">
        <v>58</v>
      </c>
    </row>
    <row r="6" spans="1:4" x14ac:dyDescent="0.2">
      <c r="B6" s="5" t="s">
        <v>59</v>
      </c>
      <c r="C6" s="5" t="s">
        <v>60</v>
      </c>
      <c r="D6" s="5" t="s">
        <v>61</v>
      </c>
    </row>
    <row r="7" spans="1:4" x14ac:dyDescent="0.2">
      <c r="B7" s="19" t="s">
        <v>62</v>
      </c>
      <c r="C7" s="19">
        <v>23</v>
      </c>
      <c r="D7" s="52">
        <f>C7*100/C$14</f>
        <v>13.142857142857142</v>
      </c>
    </row>
    <row r="8" spans="1:4" x14ac:dyDescent="0.2">
      <c r="B8" s="19" t="s">
        <v>63</v>
      </c>
      <c r="C8" s="19">
        <v>34</v>
      </c>
      <c r="D8" s="52">
        <f t="shared" ref="D8:D12" si="0">C8*100/C$14</f>
        <v>19.428571428571427</v>
      </c>
    </row>
    <row r="9" spans="1:4" x14ac:dyDescent="0.2">
      <c r="B9" s="19" t="s">
        <v>64</v>
      </c>
      <c r="C9" s="19">
        <v>21</v>
      </c>
      <c r="D9" s="52">
        <f t="shared" si="0"/>
        <v>12</v>
      </c>
    </row>
    <row r="10" spans="1:4" x14ac:dyDescent="0.2">
      <c r="B10" s="19" t="s">
        <v>65</v>
      </c>
      <c r="C10" s="19">
        <v>45</v>
      </c>
      <c r="D10" s="52">
        <f t="shared" si="0"/>
        <v>25.714285714285715</v>
      </c>
    </row>
    <row r="11" spans="1:4" x14ac:dyDescent="0.2">
      <c r="B11" s="19" t="s">
        <v>66</v>
      </c>
      <c r="C11" s="19">
        <v>34</v>
      </c>
      <c r="D11" s="52">
        <f t="shared" si="0"/>
        <v>19.428571428571427</v>
      </c>
    </row>
    <row r="12" spans="1:4" x14ac:dyDescent="0.2">
      <c r="B12" s="19" t="s">
        <v>67</v>
      </c>
      <c r="C12" s="19">
        <v>18</v>
      </c>
      <c r="D12" s="52">
        <f t="shared" si="0"/>
        <v>10.285714285714286</v>
      </c>
    </row>
    <row r="14" spans="1:4" x14ac:dyDescent="0.2">
      <c r="B14" s="5" t="s">
        <v>46</v>
      </c>
      <c r="C14" s="51">
        <f>SUM(C7:C13)</f>
        <v>175</v>
      </c>
      <c r="D14" s="63">
        <f>SUM(D7:D13)</f>
        <v>100</v>
      </c>
    </row>
  </sheetData>
  <mergeCells count="1">
    <mergeCell ref="B3:D3"/>
  </mergeCells>
  <phoneticPr fontId="0" type="noConversion"/>
  <pageMargins left="0.75" right="0.75" top="1" bottom="1" header="0" footer="0"/>
  <pageSetup orientation="portrait" horizontalDpi="96" verticalDpi="96" copies="0" r:id="rId1"/>
  <headerFooter alignWithMargins="0">
    <oddFooter>&amp;L&amp;"Century Gothic,Bold"&amp;11COMPUTACIÓN I&amp;"Century Gothic,Normal"
Demo 07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Ejer-01</vt:lpstr>
      <vt:lpstr>Ejer-02</vt:lpstr>
      <vt:lpstr>Ejer-03</vt:lpstr>
      <vt:lpstr>Ejer-04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Sesión 2</dc:title>
  <dc:subject>Referencia de celdas - Fórmulas</dc:subject>
  <dc:creator>Victor Acosta Ramírez</dc:creator>
  <cp:keywords/>
  <dc:description/>
  <cp:lastModifiedBy>user</cp:lastModifiedBy>
  <cp:revision/>
  <dcterms:created xsi:type="dcterms:W3CDTF">2002-08-19T19:47:42Z</dcterms:created>
  <dcterms:modified xsi:type="dcterms:W3CDTF">2017-01-20T03:03:23Z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-1645821296</vt:i4>
  </property>
  <property fmtid="{D5CDD505-2E9C-101B-9397-08002B2CF9AE}" pid="3" name="_EmailSubject">
    <vt:lpwstr>Demos Computacion 1</vt:lpwstr>
  </property>
  <property fmtid="{D5CDD505-2E9C-101B-9397-08002B2CF9AE}" pid="4" name="_AuthorEmail">
    <vt:lpwstr>libarra@sil.edu.pe</vt:lpwstr>
  </property>
  <property fmtid="{D5CDD505-2E9C-101B-9397-08002B2CF9AE}" pid="5" name="_AuthorEmailDisplayName">
    <vt:lpwstr>Luis Ibarra</vt:lpwstr>
  </property>
  <property fmtid="{D5CDD505-2E9C-101B-9397-08002B2CF9AE}" pid="6" name="_ReviewingToolsShownOnce">
    <vt:lpwstr/>
  </property>
</Properties>
</file>