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5360" windowHeight="7755"/>
  </bookViews>
  <sheets>
    <sheet name="Grafico1" sheetId="1" r:id="rId1"/>
    <sheet name="Grafico2" sheetId="2" r:id="rId2"/>
    <sheet name="Grafico3" sheetId="4" r:id="rId3"/>
  </sheets>
  <definedNames>
    <definedName name="_xlnm._FilterDatabase" localSheetId="2" hidden="1">Grafico3!$B$10:$I$110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E15" i="1"/>
  <c r="D15" i="1"/>
  <c r="C15" i="1"/>
  <c r="B15" i="1"/>
  <c r="D9" i="1"/>
  <c r="D8" i="1"/>
  <c r="D7" i="1"/>
  <c r="D6" i="1"/>
  <c r="I112" i="4" l="1"/>
</calcChain>
</file>

<file path=xl/sharedStrings.xml><?xml version="1.0" encoding="utf-8"?>
<sst xmlns="http://schemas.openxmlformats.org/spreadsheetml/2006/main" count="551" uniqueCount="46">
  <si>
    <t>MARCA</t>
  </si>
  <si>
    <t>2009</t>
  </si>
  <si>
    <t>2010</t>
  </si>
  <si>
    <t>TOTAL</t>
  </si>
  <si>
    <t>NISSAN</t>
  </si>
  <si>
    <t>TOYOTA</t>
  </si>
  <si>
    <t>VOLVO</t>
  </si>
  <si>
    <t>HYUNDAI</t>
  </si>
  <si>
    <t>DEPARTAMENTO</t>
  </si>
  <si>
    <t>POBLACION</t>
  </si>
  <si>
    <t>ING_PROM</t>
  </si>
  <si>
    <t>ANCASH</t>
  </si>
  <si>
    <t>LA LIBERTAD</t>
  </si>
  <si>
    <t>LAMBAYEQUE</t>
  </si>
  <si>
    <t>PIURA</t>
  </si>
  <si>
    <t>TUMBES</t>
  </si>
  <si>
    <t>Día</t>
  </si>
  <si>
    <t>Playa</t>
  </si>
  <si>
    <t>Zona</t>
  </si>
  <si>
    <t>Persona</t>
  </si>
  <si>
    <t>Gaseosa</t>
  </si>
  <si>
    <t>Envase</t>
  </si>
  <si>
    <t>Cantidad</t>
  </si>
  <si>
    <t>Gasto</t>
  </si>
  <si>
    <t>Ventanilla</t>
  </si>
  <si>
    <t>Norte</t>
  </si>
  <si>
    <t>Mujer</t>
  </si>
  <si>
    <t>CocaCola</t>
  </si>
  <si>
    <t>Botella</t>
  </si>
  <si>
    <t>Hombre</t>
  </si>
  <si>
    <t>Lata</t>
  </si>
  <si>
    <t>IncaKola</t>
  </si>
  <si>
    <t>Otras</t>
  </si>
  <si>
    <t>PepsiCola</t>
  </si>
  <si>
    <t>Ancón</t>
  </si>
  <si>
    <t>Preferencias de bebidas gaseosas en las playas de Lima</t>
  </si>
  <si>
    <t>(2da semana de Marzo del 2004)*</t>
  </si>
  <si>
    <t>Centro</t>
  </si>
  <si>
    <t>Sur</t>
  </si>
  <si>
    <t>La Herradura</t>
  </si>
  <si>
    <t>Agua Dulce</t>
  </si>
  <si>
    <t>San Bartolo</t>
  </si>
  <si>
    <t>Pucusana</t>
  </si>
  <si>
    <t>Naplo</t>
  </si>
  <si>
    <t>*No incluye Asia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</si>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</sst>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p_t_a_-;\-* #,##0.00\ _p_t_a_-;_-* &quot;-&quot;??\ _p_t_a_-;_-@_-"/>
    <numFmt numFmtId="165" formatCode="&quot;S/.&quot;\ #,##0.00"/>
    <numFmt numFmtId="166" formatCode="_(&quot;S/.&quot;\ * #,##0.00_);_(&quot;S/.&quot;\ * \(#,##0.00\);_(&quot;S/.&quot;\ * &quot;-&quot;??_);_(@_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sz val="16"/>
      <name val="Monotype Corsiva"/>
      <family val="4"/>
    </font>
    <font>
      <sz val="12"/>
      <name val="Monotype Corsiva"/>
      <family val="4"/>
    </font>
  </fonts>
  <fills count="13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solid">
        <fgColor indexed="1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9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indexed="62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1" applyNumberFormat="1" applyFont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9" borderId="5" xfId="0" applyFont="1" applyFill="1" applyBorder="1" applyAlignment="1"/>
    <xf numFmtId="0" fontId="4" fillId="9" borderId="5" xfId="2" applyNumberFormat="1" applyFont="1" applyFill="1" applyBorder="1" applyAlignment="1">
      <alignment horizontal="center"/>
    </xf>
    <xf numFmtId="166" fontId="4" fillId="9" borderId="5" xfId="2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10" borderId="7" xfId="0" applyFont="1" applyFill="1" applyBorder="1" applyAlignment="1"/>
    <xf numFmtId="166" fontId="4" fillId="9" borderId="7" xfId="2" applyFont="1" applyFill="1" applyBorder="1" applyAlignment="1"/>
    <xf numFmtId="0" fontId="4" fillId="10" borderId="5" xfId="0" applyFont="1" applyFill="1" applyBorder="1" applyAlignment="1"/>
    <xf numFmtId="166" fontId="4" fillId="9" borderId="0" xfId="2" applyFont="1" applyFill="1" applyBorder="1" applyAlignment="1"/>
    <xf numFmtId="0" fontId="4" fillId="9" borderId="0" xfId="0" applyFont="1" applyFill="1" applyBorder="1" applyAlignment="1"/>
    <xf numFmtId="14" fontId="4" fillId="9" borderId="5" xfId="0" applyNumberFormat="1" applyFont="1" applyFill="1" applyBorder="1" applyAlignment="1"/>
    <xf numFmtId="0" fontId="2" fillId="11" borderId="0" xfId="0" applyFont="1" applyFill="1"/>
    <xf numFmtId="0" fontId="1" fillId="12" borderId="0" xfId="0" quotePrefix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11" borderId="5" xfId="0" applyFont="1" applyFill="1" applyBorder="1"/>
    <xf numFmtId="0" fontId="1" fillId="12" borderId="5" xfId="0" applyFont="1" applyFill="1" applyBorder="1" applyAlignment="1">
      <alignment horizontal="center"/>
    </xf>
  </cellXfs>
  <cellStyles count="3">
    <cellStyle name="Millares" xfId="1" builtinId="3"/>
    <cellStyle name="Moneda_Encuesta de gaseosas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16102</xdr:colOff>
      <xdr:row>1</xdr:row>
      <xdr:rowOff>49817</xdr:rowOff>
    </xdr:from>
    <xdr:to>
      <xdr:col>12</xdr:col>
      <xdr:colOff>382224</xdr:colOff>
      <xdr:row>49</xdr:row>
      <xdr:rowOff>120861</xdr:rowOff>
    </xdr:to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0102" y="211742"/>
          <a:ext cx="4176122" cy="7843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183173</xdr:colOff>
      <xdr:row>8</xdr:row>
      <xdr:rowOff>161192</xdr:rowOff>
    </xdr:from>
    <xdr:to>
      <xdr:col>8</xdr:col>
      <xdr:colOff>317561</xdr:colOff>
      <xdr:row>26</xdr:row>
      <xdr:rowOff>33650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3365" y="1450730"/>
          <a:ext cx="3182388" cy="277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5"/>
  <sheetViews>
    <sheetView tabSelected="1" zoomScaleNormal="100" workbookViewId="0">
      <selection activeCell="B3" sqref="B3"/>
    </sheetView>
  </sheetViews>
  <sheetFormatPr baseColWidth="10" defaultRowHeight="12.75" x14ac:dyDescent="0.2"/>
  <sheetData>
    <row r="5" spans="1:5" x14ac:dyDescent="0.2">
      <c r="A5" s="1" t="s">
        <v>0</v>
      </c>
      <c r="B5" s="27" t="s">
        <v>1</v>
      </c>
      <c r="C5" s="27" t="s">
        <v>2</v>
      </c>
      <c r="D5" s="28" t="s">
        <v>3</v>
      </c>
    </row>
    <row r="6" spans="1:5" x14ac:dyDescent="0.2">
      <c r="A6" s="26" t="s">
        <v>4</v>
      </c>
      <c r="B6" s="2">
        <v>38</v>
      </c>
      <c r="C6" s="2">
        <v>49</v>
      </c>
      <c r="D6" s="2">
        <f>B6+C6</f>
        <v>87</v>
      </c>
    </row>
    <row r="7" spans="1:5" x14ac:dyDescent="0.2">
      <c r="A7" s="26" t="s">
        <v>5</v>
      </c>
      <c r="B7" s="2">
        <v>42</v>
      </c>
      <c r="C7" s="2">
        <v>53</v>
      </c>
      <c r="D7" s="2">
        <f t="shared" ref="D7:D9" si="0">B7+C7</f>
        <v>95</v>
      </c>
    </row>
    <row r="8" spans="1:5" x14ac:dyDescent="0.2">
      <c r="A8" s="26" t="s">
        <v>6</v>
      </c>
      <c r="B8" s="2">
        <v>17</v>
      </c>
      <c r="C8" s="2">
        <v>28</v>
      </c>
      <c r="D8" s="2">
        <f t="shared" si="0"/>
        <v>45</v>
      </c>
    </row>
    <row r="9" spans="1:5" x14ac:dyDescent="0.2">
      <c r="A9" s="26" t="s">
        <v>7</v>
      </c>
      <c r="B9" s="2">
        <v>28</v>
      </c>
      <c r="C9" s="2">
        <v>39</v>
      </c>
      <c r="D9" s="2">
        <f t="shared" si="0"/>
        <v>67</v>
      </c>
    </row>
    <row r="12" spans="1:5" x14ac:dyDescent="0.2">
      <c r="A12" s="29" t="s">
        <v>0</v>
      </c>
      <c r="B12" s="26" t="s">
        <v>4</v>
      </c>
      <c r="C12" s="26" t="s">
        <v>5</v>
      </c>
      <c r="D12" s="26" t="s">
        <v>6</v>
      </c>
      <c r="E12" s="26" t="s">
        <v>7</v>
      </c>
    </row>
    <row r="13" spans="1:5" x14ac:dyDescent="0.2">
      <c r="A13" s="27" t="s">
        <v>1</v>
      </c>
      <c r="B13" s="2">
        <v>38</v>
      </c>
      <c r="C13" s="2">
        <v>42</v>
      </c>
      <c r="D13" s="2">
        <v>17</v>
      </c>
      <c r="E13" s="2">
        <v>28</v>
      </c>
    </row>
    <row r="14" spans="1:5" x14ac:dyDescent="0.2">
      <c r="A14" s="27" t="s">
        <v>2</v>
      </c>
      <c r="B14" s="2">
        <v>49</v>
      </c>
      <c r="C14" s="2">
        <v>53</v>
      </c>
      <c r="D14" s="2">
        <v>28</v>
      </c>
      <c r="E14" s="2">
        <v>39</v>
      </c>
    </row>
    <row r="15" spans="1:5" x14ac:dyDescent="0.2">
      <c r="A15" s="28" t="s">
        <v>3</v>
      </c>
      <c r="B15" s="2">
        <f>B13+B14</f>
        <v>87</v>
      </c>
      <c r="C15" s="2">
        <f>C13+C14</f>
        <v>95</v>
      </c>
      <c r="D15" s="2">
        <f>D13+D14</f>
        <v>45</v>
      </c>
      <c r="E15" s="2">
        <f>E13+E14</f>
        <v>67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zoomScale="130" zoomScaleNormal="130" workbookViewId="0">
      <selection activeCell="B3" sqref="B3"/>
    </sheetView>
  </sheetViews>
  <sheetFormatPr baseColWidth="10" defaultRowHeight="12.75" x14ac:dyDescent="0.2"/>
  <cols>
    <col min="1" max="1" width="16.5703125" bestFit="1" customWidth="1"/>
    <col min="2" max="2" width="14.42578125" bestFit="1" customWidth="1"/>
  </cols>
  <sheetData>
    <row r="5" spans="1:3" x14ac:dyDescent="0.2">
      <c r="A5" s="3" t="s">
        <v>8</v>
      </c>
      <c r="B5" s="3" t="s">
        <v>9</v>
      </c>
      <c r="C5" s="3" t="s">
        <v>10</v>
      </c>
    </row>
    <row r="6" spans="1:3" x14ac:dyDescent="0.2">
      <c r="A6" t="s">
        <v>11</v>
      </c>
      <c r="B6" s="4">
        <v>325000</v>
      </c>
      <c r="C6" s="5">
        <v>800</v>
      </c>
    </row>
    <row r="7" spans="1:3" x14ac:dyDescent="0.2">
      <c r="A7" t="s">
        <v>12</v>
      </c>
      <c r="B7" s="4">
        <v>700000</v>
      </c>
      <c r="C7" s="5">
        <v>1000</v>
      </c>
    </row>
    <row r="8" spans="1:3" x14ac:dyDescent="0.2">
      <c r="A8" t="s">
        <v>13</v>
      </c>
      <c r="B8" s="4">
        <v>350000</v>
      </c>
      <c r="C8" s="5">
        <v>750</v>
      </c>
    </row>
    <row r="9" spans="1:3" x14ac:dyDescent="0.2">
      <c r="A9" t="s">
        <v>14</v>
      </c>
      <c r="B9" s="4">
        <v>500000</v>
      </c>
      <c r="C9" s="5">
        <v>700</v>
      </c>
    </row>
    <row r="10" spans="1:3" x14ac:dyDescent="0.2">
      <c r="A10" t="s">
        <v>15</v>
      </c>
      <c r="B10" s="4">
        <v>120000</v>
      </c>
      <c r="C10" s="5">
        <v>800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C2" zoomScale="130" zoomScaleNormal="130" workbookViewId="0">
      <selection activeCell="J17" sqref="J17"/>
    </sheetView>
  </sheetViews>
  <sheetFormatPr baseColWidth="10" defaultRowHeight="12.75" x14ac:dyDescent="0.2"/>
  <cols>
    <col min="2" max="2" width="6.28515625" customWidth="1"/>
    <col min="3" max="3" width="13.5703125" customWidth="1"/>
    <col min="4" max="4" width="8.7109375" bestFit="1" customWidth="1"/>
    <col min="5" max="5" width="9.42578125" customWidth="1"/>
    <col min="6" max="6" width="11.7109375" customWidth="1"/>
    <col min="7" max="7" width="9" customWidth="1"/>
    <col min="8" max="8" width="9.7109375" customWidth="1"/>
    <col min="9" max="9" width="11.7109375" customWidth="1"/>
    <col min="11" max="11" width="12.28515625" customWidth="1"/>
    <col min="12" max="14" width="7.7109375" customWidth="1"/>
    <col min="15" max="15" width="13.140625" bestFit="1" customWidth="1"/>
  </cols>
  <sheetData>
    <row r="1" spans="1:14" ht="21" x14ac:dyDescent="0.35">
      <c r="B1" s="30" t="s">
        <v>35</v>
      </c>
      <c r="C1" s="30"/>
      <c r="D1" s="30"/>
      <c r="E1" s="30"/>
      <c r="F1" s="30"/>
      <c r="G1" s="30"/>
      <c r="H1" s="30"/>
      <c r="I1" s="30"/>
    </row>
    <row r="2" spans="1:14" ht="15.75" x14ac:dyDescent="0.25">
      <c r="B2" s="31" t="s">
        <v>36</v>
      </c>
      <c r="C2" s="31"/>
      <c r="D2" s="31"/>
      <c r="E2" s="31"/>
      <c r="F2" s="31"/>
      <c r="G2" s="31"/>
      <c r="H2" s="31"/>
      <c r="I2" s="31"/>
    </row>
    <row r="4" spans="1:14" ht="13.5" thickBot="1" x14ac:dyDescent="0.25">
      <c r="C4" s="17" t="s">
        <v>20</v>
      </c>
      <c r="D4" s="18" t="s">
        <v>28</v>
      </c>
      <c r="E4" s="19" t="s">
        <v>30</v>
      </c>
    </row>
    <row r="5" spans="1:14" ht="13.5" thickTop="1" x14ac:dyDescent="0.2">
      <c r="C5" s="20" t="s">
        <v>27</v>
      </c>
      <c r="D5" s="21">
        <v>2.5</v>
      </c>
      <c r="E5" s="21">
        <v>3.9</v>
      </c>
      <c r="K5" s="33" t="s">
        <v>20</v>
      </c>
      <c r="L5" s="35" t="s">
        <v>37</v>
      </c>
      <c r="M5" s="35" t="s">
        <v>25</v>
      </c>
      <c r="N5" s="35" t="s">
        <v>38</v>
      </c>
    </row>
    <row r="6" spans="1:14" x14ac:dyDescent="0.2">
      <c r="C6" s="22" t="s">
        <v>31</v>
      </c>
      <c r="D6" s="16">
        <v>2.2000000000000002</v>
      </c>
      <c r="E6" s="16">
        <v>3.2</v>
      </c>
      <c r="K6" s="34" t="s">
        <v>27</v>
      </c>
      <c r="L6" s="32"/>
      <c r="M6" s="32"/>
      <c r="N6" s="32"/>
    </row>
    <row r="7" spans="1:14" x14ac:dyDescent="0.2">
      <c r="C7" s="22" t="s">
        <v>33</v>
      </c>
      <c r="D7" s="16">
        <v>2</v>
      </c>
      <c r="E7" s="16">
        <v>2.8</v>
      </c>
      <c r="K7" s="34" t="s">
        <v>31</v>
      </c>
      <c r="L7" s="32"/>
      <c r="M7" s="32"/>
      <c r="N7" s="32"/>
    </row>
    <row r="8" spans="1:14" x14ac:dyDescent="0.2">
      <c r="C8" s="22" t="s">
        <v>32</v>
      </c>
      <c r="D8" s="16">
        <v>1.5</v>
      </c>
      <c r="E8" s="16">
        <v>2</v>
      </c>
      <c r="K8" s="34" t="s">
        <v>32</v>
      </c>
      <c r="L8" s="32"/>
      <c r="M8" s="32"/>
      <c r="N8" s="32"/>
    </row>
    <row r="9" spans="1:14" ht="13.5" thickBot="1" x14ac:dyDescent="0.25">
      <c r="K9" s="34" t="s">
        <v>33</v>
      </c>
      <c r="L9" s="32"/>
      <c r="M9" s="32"/>
      <c r="N9" s="32"/>
    </row>
    <row r="10" spans="1:14" x14ac:dyDescent="0.2">
      <c r="A10" s="8" t="s">
        <v>45</v>
      </c>
      <c r="B10" s="6" t="s">
        <v>16</v>
      </c>
      <c r="C10" s="7" t="s">
        <v>17</v>
      </c>
      <c r="D10" s="8" t="s">
        <v>18</v>
      </c>
      <c r="E10" s="9" t="s">
        <v>19</v>
      </c>
      <c r="F10" s="10" t="s">
        <v>20</v>
      </c>
      <c r="G10" s="11" t="s">
        <v>21</v>
      </c>
      <c r="H10" s="12" t="s">
        <v>22</v>
      </c>
      <c r="I10" s="13" t="s">
        <v>23</v>
      </c>
    </row>
    <row r="11" spans="1:14" x14ac:dyDescent="0.2">
      <c r="A11" s="25">
        <v>41827</v>
      </c>
      <c r="B11" s="14" t="str">
        <f>PROPER(TEXT(A11,"ddd"))</f>
        <v>Lun</v>
      </c>
      <c r="C11" s="14" t="s">
        <v>39</v>
      </c>
      <c r="D11" s="14" t="s">
        <v>37</v>
      </c>
      <c r="E11" s="14" t="s">
        <v>29</v>
      </c>
      <c r="F11" s="14" t="s">
        <v>27</v>
      </c>
      <c r="G11" s="14" t="s">
        <v>28</v>
      </c>
      <c r="H11" s="15">
        <v>1</v>
      </c>
      <c r="I11" s="16">
        <f>VLOOKUP(F11,C$5:E$8,IF(G11="Botella",2,3),FALSE)*H11</f>
        <v>2.5</v>
      </c>
    </row>
    <row r="12" spans="1:14" x14ac:dyDescent="0.2">
      <c r="A12" s="25">
        <v>41832</v>
      </c>
      <c r="B12" s="14" t="str">
        <f t="shared" ref="B12:B75" si="0">PROPER(TEXT(A12,"ddd"))</f>
        <v>Sáb</v>
      </c>
      <c r="C12" s="14" t="s">
        <v>40</v>
      </c>
      <c r="D12" s="14" t="s">
        <v>37</v>
      </c>
      <c r="E12" s="14" t="s">
        <v>26</v>
      </c>
      <c r="F12" s="14" t="s">
        <v>27</v>
      </c>
      <c r="G12" s="14" t="s">
        <v>30</v>
      </c>
      <c r="H12" s="15">
        <v>4</v>
      </c>
      <c r="I12" s="16">
        <f t="shared" ref="I12:I75" si="1">VLOOKUP(F12,C$5:E$8,IF(G12="Botella",2,3),FALSE)*H12</f>
        <v>15.6</v>
      </c>
    </row>
    <row r="13" spans="1:14" x14ac:dyDescent="0.2">
      <c r="A13" s="25">
        <v>41831</v>
      </c>
      <c r="B13" s="14" t="str">
        <f t="shared" si="0"/>
        <v>Vie</v>
      </c>
      <c r="C13" s="14" t="s">
        <v>39</v>
      </c>
      <c r="D13" s="14" t="s">
        <v>37</v>
      </c>
      <c r="E13" s="14" t="s">
        <v>29</v>
      </c>
      <c r="F13" s="14" t="s">
        <v>27</v>
      </c>
      <c r="G13" s="14" t="s">
        <v>28</v>
      </c>
      <c r="H13" s="15">
        <v>3</v>
      </c>
      <c r="I13" s="16">
        <f t="shared" si="1"/>
        <v>7.5</v>
      </c>
    </row>
    <row r="14" spans="1:14" x14ac:dyDescent="0.2">
      <c r="A14" s="25">
        <v>41828</v>
      </c>
      <c r="B14" s="14" t="str">
        <f t="shared" si="0"/>
        <v>Mar</v>
      </c>
      <c r="C14" s="14" t="s">
        <v>40</v>
      </c>
      <c r="D14" s="14" t="s">
        <v>37</v>
      </c>
      <c r="E14" s="14" t="s">
        <v>26</v>
      </c>
      <c r="F14" s="14" t="s">
        <v>27</v>
      </c>
      <c r="G14" s="14" t="s">
        <v>28</v>
      </c>
      <c r="H14" s="15">
        <v>5</v>
      </c>
      <c r="I14" s="16">
        <f t="shared" si="1"/>
        <v>12.5</v>
      </c>
    </row>
    <row r="15" spans="1:14" x14ac:dyDescent="0.2">
      <c r="A15" s="25">
        <v>41833</v>
      </c>
      <c r="B15" s="14" t="str">
        <f t="shared" si="0"/>
        <v>Dom</v>
      </c>
      <c r="C15" s="14" t="s">
        <v>39</v>
      </c>
      <c r="D15" s="14" t="s">
        <v>37</v>
      </c>
      <c r="E15" s="14" t="s">
        <v>26</v>
      </c>
      <c r="F15" s="14" t="s">
        <v>27</v>
      </c>
      <c r="G15" s="14" t="s">
        <v>28</v>
      </c>
      <c r="H15" s="15">
        <v>3</v>
      </c>
      <c r="I15" s="16">
        <f t="shared" si="1"/>
        <v>7.5</v>
      </c>
    </row>
    <row r="16" spans="1:14" x14ac:dyDescent="0.2">
      <c r="A16" s="25">
        <v>41829</v>
      </c>
      <c r="B16" s="14" t="str">
        <f t="shared" si="0"/>
        <v>Mié</v>
      </c>
      <c r="C16" s="14" t="s">
        <v>39</v>
      </c>
      <c r="D16" s="14" t="s">
        <v>37</v>
      </c>
      <c r="E16" s="14" t="s">
        <v>29</v>
      </c>
      <c r="F16" s="14" t="s">
        <v>27</v>
      </c>
      <c r="G16" s="14" t="s">
        <v>30</v>
      </c>
      <c r="H16" s="15">
        <v>3</v>
      </c>
      <c r="I16" s="16">
        <f t="shared" si="1"/>
        <v>11.7</v>
      </c>
    </row>
    <row r="17" spans="1:9" x14ac:dyDescent="0.2">
      <c r="A17" s="25">
        <v>41830</v>
      </c>
      <c r="B17" s="14" t="str">
        <f t="shared" si="0"/>
        <v>Jue</v>
      </c>
      <c r="C17" s="14" t="s">
        <v>39</v>
      </c>
      <c r="D17" s="14" t="s">
        <v>37</v>
      </c>
      <c r="E17" s="14" t="s">
        <v>29</v>
      </c>
      <c r="F17" s="14" t="s">
        <v>27</v>
      </c>
      <c r="G17" s="14" t="s">
        <v>28</v>
      </c>
      <c r="H17" s="15">
        <v>1</v>
      </c>
      <c r="I17" s="16">
        <f t="shared" si="1"/>
        <v>2.5</v>
      </c>
    </row>
    <row r="18" spans="1:9" x14ac:dyDescent="0.2">
      <c r="A18" s="25">
        <v>41829</v>
      </c>
      <c r="B18" s="14" t="str">
        <f t="shared" si="0"/>
        <v>Mié</v>
      </c>
      <c r="C18" s="14" t="s">
        <v>39</v>
      </c>
      <c r="D18" s="14" t="s">
        <v>37</v>
      </c>
      <c r="E18" s="14" t="s">
        <v>29</v>
      </c>
      <c r="F18" s="14" t="s">
        <v>27</v>
      </c>
      <c r="G18" s="14" t="s">
        <v>28</v>
      </c>
      <c r="H18" s="15">
        <v>4</v>
      </c>
      <c r="I18" s="16">
        <f t="shared" si="1"/>
        <v>10</v>
      </c>
    </row>
    <row r="19" spans="1:9" x14ac:dyDescent="0.2">
      <c r="A19" s="25">
        <v>41830</v>
      </c>
      <c r="B19" s="14" t="str">
        <f t="shared" si="0"/>
        <v>Jue</v>
      </c>
      <c r="C19" s="14" t="s">
        <v>40</v>
      </c>
      <c r="D19" s="14" t="s">
        <v>37</v>
      </c>
      <c r="E19" s="14" t="s">
        <v>29</v>
      </c>
      <c r="F19" s="14" t="s">
        <v>31</v>
      </c>
      <c r="G19" s="14" t="s">
        <v>30</v>
      </c>
      <c r="H19" s="15">
        <v>5</v>
      </c>
      <c r="I19" s="16">
        <f t="shared" si="1"/>
        <v>16</v>
      </c>
    </row>
    <row r="20" spans="1:9" x14ac:dyDescent="0.2">
      <c r="A20" s="25">
        <v>41831</v>
      </c>
      <c r="B20" s="14" t="str">
        <f t="shared" si="0"/>
        <v>Vie</v>
      </c>
      <c r="C20" s="14" t="s">
        <v>39</v>
      </c>
      <c r="D20" s="14" t="s">
        <v>37</v>
      </c>
      <c r="E20" s="14" t="s">
        <v>29</v>
      </c>
      <c r="F20" s="14" t="s">
        <v>31</v>
      </c>
      <c r="G20" s="14" t="s">
        <v>28</v>
      </c>
      <c r="H20" s="15">
        <v>3</v>
      </c>
      <c r="I20" s="16">
        <f t="shared" si="1"/>
        <v>6.6000000000000005</v>
      </c>
    </row>
    <row r="21" spans="1:9" x14ac:dyDescent="0.2">
      <c r="A21" s="25">
        <v>41833</v>
      </c>
      <c r="B21" s="14" t="str">
        <f t="shared" si="0"/>
        <v>Dom</v>
      </c>
      <c r="C21" s="14" t="s">
        <v>39</v>
      </c>
      <c r="D21" s="14" t="s">
        <v>37</v>
      </c>
      <c r="E21" s="14" t="s">
        <v>26</v>
      </c>
      <c r="F21" s="14" t="s">
        <v>31</v>
      </c>
      <c r="G21" s="14" t="s">
        <v>28</v>
      </c>
      <c r="H21" s="15">
        <v>3</v>
      </c>
      <c r="I21" s="16">
        <f t="shared" si="1"/>
        <v>6.6000000000000005</v>
      </c>
    </row>
    <row r="22" spans="1:9" x14ac:dyDescent="0.2">
      <c r="A22" s="25">
        <v>41829</v>
      </c>
      <c r="B22" s="14" t="str">
        <f t="shared" si="0"/>
        <v>Mié</v>
      </c>
      <c r="C22" s="14" t="s">
        <v>40</v>
      </c>
      <c r="D22" s="14" t="s">
        <v>37</v>
      </c>
      <c r="E22" s="14" t="s">
        <v>29</v>
      </c>
      <c r="F22" s="14" t="s">
        <v>31</v>
      </c>
      <c r="G22" s="14" t="s">
        <v>28</v>
      </c>
      <c r="H22" s="15">
        <v>5</v>
      </c>
      <c r="I22" s="16">
        <f t="shared" si="1"/>
        <v>11</v>
      </c>
    </row>
    <row r="23" spans="1:9" x14ac:dyDescent="0.2">
      <c r="A23" s="25">
        <v>41833</v>
      </c>
      <c r="B23" s="14" t="str">
        <f t="shared" si="0"/>
        <v>Dom</v>
      </c>
      <c r="C23" s="14" t="s">
        <v>40</v>
      </c>
      <c r="D23" s="14" t="s">
        <v>37</v>
      </c>
      <c r="E23" s="14" t="s">
        <v>29</v>
      </c>
      <c r="F23" s="14" t="s">
        <v>31</v>
      </c>
      <c r="G23" s="14" t="s">
        <v>28</v>
      </c>
      <c r="H23" s="15">
        <v>2</v>
      </c>
      <c r="I23" s="16">
        <f t="shared" si="1"/>
        <v>4.4000000000000004</v>
      </c>
    </row>
    <row r="24" spans="1:9" x14ac:dyDescent="0.2">
      <c r="A24" s="25">
        <v>41832</v>
      </c>
      <c r="B24" s="14" t="str">
        <f t="shared" si="0"/>
        <v>Sáb</v>
      </c>
      <c r="C24" s="14" t="s">
        <v>39</v>
      </c>
      <c r="D24" s="14" t="s">
        <v>37</v>
      </c>
      <c r="E24" s="14" t="s">
        <v>29</v>
      </c>
      <c r="F24" s="14" t="s">
        <v>31</v>
      </c>
      <c r="G24" s="14" t="s">
        <v>30</v>
      </c>
      <c r="H24" s="15">
        <v>3</v>
      </c>
      <c r="I24" s="16">
        <f t="shared" si="1"/>
        <v>9.6000000000000014</v>
      </c>
    </row>
    <row r="25" spans="1:9" x14ac:dyDescent="0.2">
      <c r="A25" s="25">
        <v>41832</v>
      </c>
      <c r="B25" s="14" t="str">
        <f t="shared" si="0"/>
        <v>Sáb</v>
      </c>
      <c r="C25" s="14" t="s">
        <v>40</v>
      </c>
      <c r="D25" s="14" t="s">
        <v>37</v>
      </c>
      <c r="E25" s="14" t="s">
        <v>29</v>
      </c>
      <c r="F25" s="14" t="s">
        <v>31</v>
      </c>
      <c r="G25" s="14" t="s">
        <v>28</v>
      </c>
      <c r="H25" s="15">
        <v>4</v>
      </c>
      <c r="I25" s="16">
        <f t="shared" si="1"/>
        <v>8.8000000000000007</v>
      </c>
    </row>
    <row r="26" spans="1:9" x14ac:dyDescent="0.2">
      <c r="A26" s="25">
        <v>41830</v>
      </c>
      <c r="B26" s="14" t="str">
        <f t="shared" si="0"/>
        <v>Jue</v>
      </c>
      <c r="C26" s="14" t="s">
        <v>40</v>
      </c>
      <c r="D26" s="14" t="s">
        <v>37</v>
      </c>
      <c r="E26" s="14" t="s">
        <v>29</v>
      </c>
      <c r="F26" s="14" t="s">
        <v>32</v>
      </c>
      <c r="G26" s="14" t="s">
        <v>30</v>
      </c>
      <c r="H26" s="15">
        <v>3</v>
      </c>
      <c r="I26" s="16">
        <f t="shared" si="1"/>
        <v>6</v>
      </c>
    </row>
    <row r="27" spans="1:9" x14ac:dyDescent="0.2">
      <c r="A27" s="25">
        <v>41830</v>
      </c>
      <c r="B27" s="14" t="str">
        <f t="shared" si="0"/>
        <v>Jue</v>
      </c>
      <c r="C27" s="14" t="s">
        <v>40</v>
      </c>
      <c r="D27" s="14" t="s">
        <v>37</v>
      </c>
      <c r="E27" s="14" t="s">
        <v>29</v>
      </c>
      <c r="F27" s="14" t="s">
        <v>32</v>
      </c>
      <c r="G27" s="14" t="s">
        <v>30</v>
      </c>
      <c r="H27" s="15">
        <v>2</v>
      </c>
      <c r="I27" s="16">
        <f t="shared" si="1"/>
        <v>4</v>
      </c>
    </row>
    <row r="28" spans="1:9" x14ac:dyDescent="0.2">
      <c r="A28" s="25">
        <v>41828</v>
      </c>
      <c r="B28" s="14" t="str">
        <f t="shared" si="0"/>
        <v>Mar</v>
      </c>
      <c r="C28" s="14" t="s">
        <v>40</v>
      </c>
      <c r="D28" s="14" t="s">
        <v>37</v>
      </c>
      <c r="E28" s="14" t="s">
        <v>26</v>
      </c>
      <c r="F28" s="14" t="s">
        <v>32</v>
      </c>
      <c r="G28" s="14" t="s">
        <v>28</v>
      </c>
      <c r="H28" s="15">
        <v>1</v>
      </c>
      <c r="I28" s="16">
        <f t="shared" si="1"/>
        <v>1.5</v>
      </c>
    </row>
    <row r="29" spans="1:9" x14ac:dyDescent="0.2">
      <c r="A29" s="25">
        <v>41833</v>
      </c>
      <c r="B29" s="14" t="str">
        <f t="shared" si="0"/>
        <v>Dom</v>
      </c>
      <c r="C29" s="14" t="s">
        <v>39</v>
      </c>
      <c r="D29" s="14" t="s">
        <v>37</v>
      </c>
      <c r="E29" s="14" t="s">
        <v>29</v>
      </c>
      <c r="F29" s="14" t="s">
        <v>32</v>
      </c>
      <c r="G29" s="14" t="s">
        <v>30</v>
      </c>
      <c r="H29" s="15">
        <v>4</v>
      </c>
      <c r="I29" s="16">
        <f t="shared" si="1"/>
        <v>8</v>
      </c>
    </row>
    <row r="30" spans="1:9" x14ac:dyDescent="0.2">
      <c r="A30" s="25">
        <v>41828</v>
      </c>
      <c r="B30" s="14" t="str">
        <f t="shared" si="0"/>
        <v>Mar</v>
      </c>
      <c r="C30" s="14" t="s">
        <v>40</v>
      </c>
      <c r="D30" s="14" t="s">
        <v>37</v>
      </c>
      <c r="E30" s="14" t="s">
        <v>29</v>
      </c>
      <c r="F30" s="14" t="s">
        <v>32</v>
      </c>
      <c r="G30" s="14" t="s">
        <v>30</v>
      </c>
      <c r="H30" s="15">
        <v>3</v>
      </c>
      <c r="I30" s="16">
        <f t="shared" si="1"/>
        <v>6</v>
      </c>
    </row>
    <row r="31" spans="1:9" x14ac:dyDescent="0.2">
      <c r="A31" s="25">
        <v>41833</v>
      </c>
      <c r="B31" s="14" t="str">
        <f t="shared" si="0"/>
        <v>Dom</v>
      </c>
      <c r="C31" s="14" t="s">
        <v>39</v>
      </c>
      <c r="D31" s="14" t="s">
        <v>37</v>
      </c>
      <c r="E31" s="14" t="s">
        <v>26</v>
      </c>
      <c r="F31" s="14" t="s">
        <v>32</v>
      </c>
      <c r="G31" s="14" t="s">
        <v>28</v>
      </c>
      <c r="H31" s="15">
        <v>5</v>
      </c>
      <c r="I31" s="16">
        <f t="shared" si="1"/>
        <v>7.5</v>
      </c>
    </row>
    <row r="32" spans="1:9" x14ac:dyDescent="0.2">
      <c r="A32" s="25">
        <v>41833</v>
      </c>
      <c r="B32" s="14" t="str">
        <f t="shared" si="0"/>
        <v>Dom</v>
      </c>
      <c r="C32" s="14" t="s">
        <v>40</v>
      </c>
      <c r="D32" s="14" t="s">
        <v>37</v>
      </c>
      <c r="E32" s="14" t="s">
        <v>29</v>
      </c>
      <c r="F32" s="14" t="s">
        <v>32</v>
      </c>
      <c r="G32" s="14" t="s">
        <v>30</v>
      </c>
      <c r="H32" s="15">
        <v>3</v>
      </c>
      <c r="I32" s="16">
        <f t="shared" si="1"/>
        <v>6</v>
      </c>
    </row>
    <row r="33" spans="1:9" x14ac:dyDescent="0.2">
      <c r="A33" s="25">
        <v>41833</v>
      </c>
      <c r="B33" s="14" t="str">
        <f t="shared" si="0"/>
        <v>Dom</v>
      </c>
      <c r="C33" s="14" t="s">
        <v>39</v>
      </c>
      <c r="D33" s="14" t="s">
        <v>37</v>
      </c>
      <c r="E33" s="14" t="s">
        <v>26</v>
      </c>
      <c r="F33" s="14" t="s">
        <v>32</v>
      </c>
      <c r="G33" s="14" t="s">
        <v>30</v>
      </c>
      <c r="H33" s="15">
        <v>4</v>
      </c>
      <c r="I33" s="16">
        <f t="shared" si="1"/>
        <v>8</v>
      </c>
    </row>
    <row r="34" spans="1:9" x14ac:dyDescent="0.2">
      <c r="A34" s="25">
        <v>41831</v>
      </c>
      <c r="B34" s="14" t="str">
        <f t="shared" si="0"/>
        <v>Vie</v>
      </c>
      <c r="C34" s="14" t="s">
        <v>40</v>
      </c>
      <c r="D34" s="14" t="s">
        <v>37</v>
      </c>
      <c r="E34" s="14" t="s">
        <v>26</v>
      </c>
      <c r="F34" s="14" t="s">
        <v>33</v>
      </c>
      <c r="G34" s="14" t="s">
        <v>30</v>
      </c>
      <c r="H34" s="15">
        <v>2</v>
      </c>
      <c r="I34" s="16">
        <f t="shared" si="1"/>
        <v>5.6</v>
      </c>
    </row>
    <row r="35" spans="1:9" x14ac:dyDescent="0.2">
      <c r="A35" s="25">
        <v>41832</v>
      </c>
      <c r="B35" s="14" t="str">
        <f t="shared" si="0"/>
        <v>Sáb</v>
      </c>
      <c r="C35" s="14" t="s">
        <v>39</v>
      </c>
      <c r="D35" s="14" t="s">
        <v>37</v>
      </c>
      <c r="E35" s="14" t="s">
        <v>26</v>
      </c>
      <c r="F35" s="14" t="s">
        <v>33</v>
      </c>
      <c r="G35" s="14" t="s">
        <v>30</v>
      </c>
      <c r="H35" s="15">
        <v>4</v>
      </c>
      <c r="I35" s="16">
        <f t="shared" si="1"/>
        <v>11.2</v>
      </c>
    </row>
    <row r="36" spans="1:9" x14ac:dyDescent="0.2">
      <c r="A36" s="25">
        <v>41830</v>
      </c>
      <c r="B36" s="14" t="str">
        <f t="shared" si="0"/>
        <v>Jue</v>
      </c>
      <c r="C36" s="14" t="s">
        <v>40</v>
      </c>
      <c r="D36" s="14" t="s">
        <v>37</v>
      </c>
      <c r="E36" s="14" t="s">
        <v>29</v>
      </c>
      <c r="F36" s="14" t="s">
        <v>33</v>
      </c>
      <c r="G36" s="14" t="s">
        <v>28</v>
      </c>
      <c r="H36" s="15">
        <v>3</v>
      </c>
      <c r="I36" s="16">
        <f t="shared" si="1"/>
        <v>6</v>
      </c>
    </row>
    <row r="37" spans="1:9" x14ac:dyDescent="0.2">
      <c r="A37" s="25">
        <v>41831</v>
      </c>
      <c r="B37" s="14" t="str">
        <f t="shared" si="0"/>
        <v>Vie</v>
      </c>
      <c r="C37" s="14" t="s">
        <v>40</v>
      </c>
      <c r="D37" s="14" t="s">
        <v>37</v>
      </c>
      <c r="E37" s="14" t="s">
        <v>26</v>
      </c>
      <c r="F37" s="14" t="s">
        <v>33</v>
      </c>
      <c r="G37" s="14" t="s">
        <v>28</v>
      </c>
      <c r="H37" s="15">
        <v>3</v>
      </c>
      <c r="I37" s="16">
        <f t="shared" si="1"/>
        <v>6</v>
      </c>
    </row>
    <row r="38" spans="1:9" x14ac:dyDescent="0.2">
      <c r="A38" s="25">
        <v>41833</v>
      </c>
      <c r="B38" s="14" t="str">
        <f t="shared" si="0"/>
        <v>Dom</v>
      </c>
      <c r="C38" s="14" t="s">
        <v>40</v>
      </c>
      <c r="D38" s="14" t="s">
        <v>37</v>
      </c>
      <c r="E38" s="14" t="s">
        <v>29</v>
      </c>
      <c r="F38" s="14" t="s">
        <v>33</v>
      </c>
      <c r="G38" s="14" t="s">
        <v>30</v>
      </c>
      <c r="H38" s="15">
        <v>3</v>
      </c>
      <c r="I38" s="16">
        <f t="shared" si="1"/>
        <v>8.3999999999999986</v>
      </c>
    </row>
    <row r="39" spans="1:9" x14ac:dyDescent="0.2">
      <c r="A39" s="25">
        <v>41827</v>
      </c>
      <c r="B39" s="14" t="str">
        <f t="shared" si="0"/>
        <v>Lun</v>
      </c>
      <c r="C39" s="14" t="s">
        <v>39</v>
      </c>
      <c r="D39" s="14" t="s">
        <v>37</v>
      </c>
      <c r="E39" s="14" t="s">
        <v>26</v>
      </c>
      <c r="F39" s="14" t="s">
        <v>33</v>
      </c>
      <c r="G39" s="14" t="s">
        <v>28</v>
      </c>
      <c r="H39" s="15">
        <v>4</v>
      </c>
      <c r="I39" s="16">
        <f t="shared" si="1"/>
        <v>8</v>
      </c>
    </row>
    <row r="40" spans="1:9" x14ac:dyDescent="0.2">
      <c r="A40" s="25">
        <v>41833</v>
      </c>
      <c r="B40" s="14" t="str">
        <f t="shared" si="0"/>
        <v>Dom</v>
      </c>
      <c r="C40" s="14" t="s">
        <v>24</v>
      </c>
      <c r="D40" s="14" t="s">
        <v>25</v>
      </c>
      <c r="E40" s="14" t="s">
        <v>26</v>
      </c>
      <c r="F40" s="14" t="s">
        <v>27</v>
      </c>
      <c r="G40" s="14" t="s">
        <v>28</v>
      </c>
      <c r="H40" s="15">
        <v>3</v>
      </c>
      <c r="I40" s="16">
        <f t="shared" si="1"/>
        <v>7.5</v>
      </c>
    </row>
    <row r="41" spans="1:9" x14ac:dyDescent="0.2">
      <c r="A41" s="25">
        <v>41830</v>
      </c>
      <c r="B41" s="14" t="str">
        <f t="shared" si="0"/>
        <v>Jue</v>
      </c>
      <c r="C41" s="14" t="s">
        <v>24</v>
      </c>
      <c r="D41" s="14" t="s">
        <v>25</v>
      </c>
      <c r="E41" s="14" t="s">
        <v>29</v>
      </c>
      <c r="F41" s="14" t="s">
        <v>27</v>
      </c>
      <c r="G41" s="14" t="s">
        <v>30</v>
      </c>
      <c r="H41" s="15">
        <v>5</v>
      </c>
      <c r="I41" s="16">
        <f t="shared" si="1"/>
        <v>19.5</v>
      </c>
    </row>
    <row r="42" spans="1:9" x14ac:dyDescent="0.2">
      <c r="A42" s="25">
        <v>41832</v>
      </c>
      <c r="B42" s="14" t="str">
        <f t="shared" si="0"/>
        <v>Sáb</v>
      </c>
      <c r="C42" s="14" t="s">
        <v>24</v>
      </c>
      <c r="D42" s="14" t="s">
        <v>25</v>
      </c>
      <c r="E42" s="14" t="s">
        <v>26</v>
      </c>
      <c r="F42" s="14" t="s">
        <v>27</v>
      </c>
      <c r="G42" s="14" t="s">
        <v>28</v>
      </c>
      <c r="H42" s="15">
        <v>4</v>
      </c>
      <c r="I42" s="16">
        <f t="shared" si="1"/>
        <v>10</v>
      </c>
    </row>
    <row r="43" spans="1:9" x14ac:dyDescent="0.2">
      <c r="A43" s="25">
        <v>41830</v>
      </c>
      <c r="B43" s="14" t="str">
        <f t="shared" si="0"/>
        <v>Jue</v>
      </c>
      <c r="C43" s="14" t="s">
        <v>24</v>
      </c>
      <c r="D43" s="14" t="s">
        <v>25</v>
      </c>
      <c r="E43" s="14" t="s">
        <v>29</v>
      </c>
      <c r="F43" s="14" t="s">
        <v>31</v>
      </c>
      <c r="G43" s="14" t="s">
        <v>30</v>
      </c>
      <c r="H43" s="15">
        <v>4</v>
      </c>
      <c r="I43" s="16">
        <f t="shared" si="1"/>
        <v>12.8</v>
      </c>
    </row>
    <row r="44" spans="1:9" x14ac:dyDescent="0.2">
      <c r="A44" s="25">
        <v>41827</v>
      </c>
      <c r="B44" s="14" t="str">
        <f t="shared" si="0"/>
        <v>Lun</v>
      </c>
      <c r="C44" s="14" t="s">
        <v>24</v>
      </c>
      <c r="D44" s="14" t="s">
        <v>25</v>
      </c>
      <c r="E44" s="14" t="s">
        <v>29</v>
      </c>
      <c r="F44" s="14" t="s">
        <v>31</v>
      </c>
      <c r="G44" s="14" t="s">
        <v>28</v>
      </c>
      <c r="H44" s="15">
        <v>2</v>
      </c>
      <c r="I44" s="16">
        <f t="shared" si="1"/>
        <v>4.4000000000000004</v>
      </c>
    </row>
    <row r="45" spans="1:9" x14ac:dyDescent="0.2">
      <c r="A45" s="25">
        <v>41829</v>
      </c>
      <c r="B45" s="14" t="str">
        <f t="shared" si="0"/>
        <v>Mié</v>
      </c>
      <c r="C45" s="14" t="s">
        <v>24</v>
      </c>
      <c r="D45" s="14" t="s">
        <v>25</v>
      </c>
      <c r="E45" s="14" t="s">
        <v>29</v>
      </c>
      <c r="F45" s="14" t="s">
        <v>32</v>
      </c>
      <c r="G45" s="14" t="s">
        <v>28</v>
      </c>
      <c r="H45" s="15">
        <v>1</v>
      </c>
      <c r="I45" s="16">
        <f t="shared" si="1"/>
        <v>1.5</v>
      </c>
    </row>
    <row r="46" spans="1:9" x14ac:dyDescent="0.2">
      <c r="A46" s="25">
        <v>41832</v>
      </c>
      <c r="B46" s="14" t="str">
        <f t="shared" si="0"/>
        <v>Sáb</v>
      </c>
      <c r="C46" s="14" t="s">
        <v>24</v>
      </c>
      <c r="D46" s="14" t="s">
        <v>25</v>
      </c>
      <c r="E46" s="14" t="s">
        <v>26</v>
      </c>
      <c r="F46" s="14" t="s">
        <v>32</v>
      </c>
      <c r="G46" s="14" t="s">
        <v>28</v>
      </c>
      <c r="H46" s="15">
        <v>4</v>
      </c>
      <c r="I46" s="16">
        <f t="shared" si="1"/>
        <v>6</v>
      </c>
    </row>
    <row r="47" spans="1:9" x14ac:dyDescent="0.2">
      <c r="A47" s="25">
        <v>41831</v>
      </c>
      <c r="B47" s="14" t="str">
        <f t="shared" si="0"/>
        <v>Vie</v>
      </c>
      <c r="C47" s="14" t="s">
        <v>24</v>
      </c>
      <c r="D47" s="14" t="s">
        <v>25</v>
      </c>
      <c r="E47" s="14" t="s">
        <v>26</v>
      </c>
      <c r="F47" s="14" t="s">
        <v>32</v>
      </c>
      <c r="G47" s="14" t="s">
        <v>30</v>
      </c>
      <c r="H47" s="15">
        <v>5</v>
      </c>
      <c r="I47" s="16">
        <f t="shared" si="1"/>
        <v>10</v>
      </c>
    </row>
    <row r="48" spans="1:9" x14ac:dyDescent="0.2">
      <c r="A48" s="25">
        <v>41827</v>
      </c>
      <c r="B48" s="14" t="str">
        <f t="shared" si="0"/>
        <v>Lun</v>
      </c>
      <c r="C48" s="14" t="s">
        <v>24</v>
      </c>
      <c r="D48" s="14" t="s">
        <v>25</v>
      </c>
      <c r="E48" s="14" t="s">
        <v>29</v>
      </c>
      <c r="F48" s="14" t="s">
        <v>33</v>
      </c>
      <c r="G48" s="14" t="s">
        <v>28</v>
      </c>
      <c r="H48" s="15">
        <v>1</v>
      </c>
      <c r="I48" s="16">
        <f t="shared" si="1"/>
        <v>2</v>
      </c>
    </row>
    <row r="49" spans="1:9" x14ac:dyDescent="0.2">
      <c r="A49" s="25">
        <v>41831</v>
      </c>
      <c r="B49" s="14" t="str">
        <f t="shared" si="0"/>
        <v>Vie</v>
      </c>
      <c r="C49" s="14" t="s">
        <v>24</v>
      </c>
      <c r="D49" s="14" t="s">
        <v>25</v>
      </c>
      <c r="E49" s="14" t="s">
        <v>26</v>
      </c>
      <c r="F49" s="14" t="s">
        <v>33</v>
      </c>
      <c r="G49" s="14" t="s">
        <v>28</v>
      </c>
      <c r="H49" s="15">
        <v>5</v>
      </c>
      <c r="I49" s="16">
        <f t="shared" si="1"/>
        <v>10</v>
      </c>
    </row>
    <row r="50" spans="1:9" x14ac:dyDescent="0.2">
      <c r="A50" s="25">
        <v>41832</v>
      </c>
      <c r="B50" s="14" t="str">
        <f t="shared" si="0"/>
        <v>Sáb</v>
      </c>
      <c r="C50" s="14" t="s">
        <v>24</v>
      </c>
      <c r="D50" s="14" t="s">
        <v>25</v>
      </c>
      <c r="E50" s="14" t="s">
        <v>29</v>
      </c>
      <c r="F50" s="14" t="s">
        <v>33</v>
      </c>
      <c r="G50" s="14" t="s">
        <v>30</v>
      </c>
      <c r="H50" s="15">
        <v>1</v>
      </c>
      <c r="I50" s="16">
        <f t="shared" si="1"/>
        <v>2.8</v>
      </c>
    </row>
    <row r="51" spans="1:9" x14ac:dyDescent="0.2">
      <c r="A51" s="25">
        <v>41832</v>
      </c>
      <c r="B51" s="14" t="str">
        <f t="shared" si="0"/>
        <v>Sáb</v>
      </c>
      <c r="C51" s="14" t="s">
        <v>24</v>
      </c>
      <c r="D51" s="14" t="s">
        <v>25</v>
      </c>
      <c r="E51" s="14" t="s">
        <v>29</v>
      </c>
      <c r="F51" s="14" t="s">
        <v>33</v>
      </c>
      <c r="G51" s="14" t="s">
        <v>30</v>
      </c>
      <c r="H51" s="15">
        <v>3</v>
      </c>
      <c r="I51" s="16">
        <f t="shared" si="1"/>
        <v>8.3999999999999986</v>
      </c>
    </row>
    <row r="52" spans="1:9" x14ac:dyDescent="0.2">
      <c r="A52" s="25">
        <v>41829</v>
      </c>
      <c r="B52" s="14" t="str">
        <f t="shared" si="0"/>
        <v>Mié</v>
      </c>
      <c r="C52" s="14" t="s">
        <v>24</v>
      </c>
      <c r="D52" s="14" t="s">
        <v>25</v>
      </c>
      <c r="E52" s="14" t="s">
        <v>26</v>
      </c>
      <c r="F52" s="14" t="s">
        <v>33</v>
      </c>
      <c r="G52" s="14" t="s">
        <v>30</v>
      </c>
      <c r="H52" s="15">
        <v>3</v>
      </c>
      <c r="I52" s="16">
        <f t="shared" si="1"/>
        <v>8.3999999999999986</v>
      </c>
    </row>
    <row r="53" spans="1:9" x14ac:dyDescent="0.2">
      <c r="A53" s="25">
        <v>41833</v>
      </c>
      <c r="B53" s="14" t="str">
        <f t="shared" si="0"/>
        <v>Dom</v>
      </c>
      <c r="C53" s="14" t="s">
        <v>41</v>
      </c>
      <c r="D53" s="14" t="s">
        <v>38</v>
      </c>
      <c r="E53" s="14" t="s">
        <v>29</v>
      </c>
      <c r="F53" s="14" t="s">
        <v>27</v>
      </c>
      <c r="G53" s="14" t="s">
        <v>28</v>
      </c>
      <c r="H53" s="15">
        <v>1</v>
      </c>
      <c r="I53" s="16">
        <f t="shared" si="1"/>
        <v>2.5</v>
      </c>
    </row>
    <row r="54" spans="1:9" x14ac:dyDescent="0.2">
      <c r="A54" s="25">
        <v>41827</v>
      </c>
      <c r="B54" s="14" t="str">
        <f t="shared" si="0"/>
        <v>Lun</v>
      </c>
      <c r="C54" s="14" t="s">
        <v>41</v>
      </c>
      <c r="D54" s="14" t="s">
        <v>38</v>
      </c>
      <c r="E54" s="14" t="s">
        <v>26</v>
      </c>
      <c r="F54" s="14" t="s">
        <v>27</v>
      </c>
      <c r="G54" s="14" t="s">
        <v>28</v>
      </c>
      <c r="H54" s="15">
        <v>3</v>
      </c>
      <c r="I54" s="16">
        <f t="shared" si="1"/>
        <v>7.5</v>
      </c>
    </row>
    <row r="55" spans="1:9" x14ac:dyDescent="0.2">
      <c r="A55" s="25">
        <v>41833</v>
      </c>
      <c r="B55" s="14" t="str">
        <f t="shared" si="0"/>
        <v>Dom</v>
      </c>
      <c r="C55" s="14" t="s">
        <v>41</v>
      </c>
      <c r="D55" s="14" t="s">
        <v>38</v>
      </c>
      <c r="E55" s="14" t="s">
        <v>29</v>
      </c>
      <c r="F55" s="14" t="s">
        <v>27</v>
      </c>
      <c r="G55" s="14" t="s">
        <v>30</v>
      </c>
      <c r="H55" s="15">
        <v>1</v>
      </c>
      <c r="I55" s="16">
        <f t="shared" si="1"/>
        <v>3.9</v>
      </c>
    </row>
    <row r="56" spans="1:9" x14ac:dyDescent="0.2">
      <c r="A56" s="25">
        <v>41832</v>
      </c>
      <c r="B56" s="14" t="str">
        <f t="shared" si="0"/>
        <v>Sáb</v>
      </c>
      <c r="C56" s="14" t="s">
        <v>41</v>
      </c>
      <c r="D56" s="14" t="s">
        <v>38</v>
      </c>
      <c r="E56" s="14" t="s">
        <v>29</v>
      </c>
      <c r="F56" s="14" t="s">
        <v>27</v>
      </c>
      <c r="G56" s="14" t="s">
        <v>28</v>
      </c>
      <c r="H56" s="15">
        <v>1</v>
      </c>
      <c r="I56" s="16">
        <f t="shared" si="1"/>
        <v>2.5</v>
      </c>
    </row>
    <row r="57" spans="1:9" x14ac:dyDescent="0.2">
      <c r="A57" s="25">
        <v>41829</v>
      </c>
      <c r="B57" s="14" t="str">
        <f t="shared" si="0"/>
        <v>Mié</v>
      </c>
      <c r="C57" s="14" t="s">
        <v>41</v>
      </c>
      <c r="D57" s="14" t="s">
        <v>38</v>
      </c>
      <c r="E57" s="14" t="s">
        <v>26</v>
      </c>
      <c r="F57" s="14" t="s">
        <v>31</v>
      </c>
      <c r="G57" s="14" t="s">
        <v>28</v>
      </c>
      <c r="H57" s="15">
        <v>5</v>
      </c>
      <c r="I57" s="16">
        <f t="shared" si="1"/>
        <v>11</v>
      </c>
    </row>
    <row r="58" spans="1:9" x14ac:dyDescent="0.2">
      <c r="A58" s="25">
        <v>41828</v>
      </c>
      <c r="B58" s="14" t="str">
        <f t="shared" si="0"/>
        <v>Mar</v>
      </c>
      <c r="C58" s="14" t="s">
        <v>41</v>
      </c>
      <c r="D58" s="14" t="s">
        <v>38</v>
      </c>
      <c r="E58" s="14" t="s">
        <v>29</v>
      </c>
      <c r="F58" s="14" t="s">
        <v>31</v>
      </c>
      <c r="G58" s="14" t="s">
        <v>30</v>
      </c>
      <c r="H58" s="15">
        <v>4</v>
      </c>
      <c r="I58" s="16">
        <f t="shared" si="1"/>
        <v>12.8</v>
      </c>
    </row>
    <row r="59" spans="1:9" x14ac:dyDescent="0.2">
      <c r="A59" s="25">
        <v>41827</v>
      </c>
      <c r="B59" s="14" t="str">
        <f t="shared" si="0"/>
        <v>Lun</v>
      </c>
      <c r="C59" s="14" t="s">
        <v>41</v>
      </c>
      <c r="D59" s="14" t="s">
        <v>38</v>
      </c>
      <c r="E59" s="14" t="s">
        <v>29</v>
      </c>
      <c r="F59" s="14" t="s">
        <v>31</v>
      </c>
      <c r="G59" s="14" t="s">
        <v>30</v>
      </c>
      <c r="H59" s="15">
        <v>3</v>
      </c>
      <c r="I59" s="16">
        <f t="shared" si="1"/>
        <v>9.6000000000000014</v>
      </c>
    </row>
    <row r="60" spans="1:9" x14ac:dyDescent="0.2">
      <c r="A60" s="25">
        <v>41829</v>
      </c>
      <c r="B60" s="14" t="str">
        <f t="shared" si="0"/>
        <v>Mié</v>
      </c>
      <c r="C60" s="14" t="s">
        <v>41</v>
      </c>
      <c r="D60" s="14" t="s">
        <v>38</v>
      </c>
      <c r="E60" s="14" t="s">
        <v>29</v>
      </c>
      <c r="F60" s="14" t="s">
        <v>32</v>
      </c>
      <c r="G60" s="14" t="s">
        <v>28</v>
      </c>
      <c r="H60" s="15">
        <v>3</v>
      </c>
      <c r="I60" s="16">
        <f t="shared" si="1"/>
        <v>4.5</v>
      </c>
    </row>
    <row r="61" spans="1:9" x14ac:dyDescent="0.2">
      <c r="A61" s="25">
        <v>41830</v>
      </c>
      <c r="B61" s="14" t="str">
        <f t="shared" si="0"/>
        <v>Jue</v>
      </c>
      <c r="C61" s="14" t="s">
        <v>41</v>
      </c>
      <c r="D61" s="14" t="s">
        <v>38</v>
      </c>
      <c r="E61" s="14" t="s">
        <v>29</v>
      </c>
      <c r="F61" s="14" t="s">
        <v>32</v>
      </c>
      <c r="G61" s="14" t="s">
        <v>28</v>
      </c>
      <c r="H61" s="15">
        <v>2</v>
      </c>
      <c r="I61" s="16">
        <f t="shared" si="1"/>
        <v>3</v>
      </c>
    </row>
    <row r="62" spans="1:9" x14ac:dyDescent="0.2">
      <c r="A62" s="25">
        <v>41828</v>
      </c>
      <c r="B62" s="14" t="str">
        <f t="shared" si="0"/>
        <v>Mar</v>
      </c>
      <c r="C62" s="14" t="s">
        <v>41</v>
      </c>
      <c r="D62" s="14" t="s">
        <v>38</v>
      </c>
      <c r="E62" s="14" t="s">
        <v>26</v>
      </c>
      <c r="F62" s="14" t="s">
        <v>32</v>
      </c>
      <c r="G62" s="14" t="s">
        <v>28</v>
      </c>
      <c r="H62" s="15">
        <v>4</v>
      </c>
      <c r="I62" s="16">
        <f t="shared" si="1"/>
        <v>6</v>
      </c>
    </row>
    <row r="63" spans="1:9" x14ac:dyDescent="0.2">
      <c r="A63" s="25">
        <v>41829</v>
      </c>
      <c r="B63" s="14" t="str">
        <f t="shared" si="0"/>
        <v>Mié</v>
      </c>
      <c r="C63" s="14" t="s">
        <v>41</v>
      </c>
      <c r="D63" s="14" t="s">
        <v>38</v>
      </c>
      <c r="E63" s="14" t="s">
        <v>26</v>
      </c>
      <c r="F63" s="14" t="s">
        <v>32</v>
      </c>
      <c r="G63" s="14" t="s">
        <v>30</v>
      </c>
      <c r="H63" s="15">
        <v>5</v>
      </c>
      <c r="I63" s="16">
        <f t="shared" si="1"/>
        <v>10</v>
      </c>
    </row>
    <row r="64" spans="1:9" x14ac:dyDescent="0.2">
      <c r="A64" s="25">
        <v>41829</v>
      </c>
      <c r="B64" s="14" t="str">
        <f t="shared" si="0"/>
        <v>Mié</v>
      </c>
      <c r="C64" s="14" t="s">
        <v>41</v>
      </c>
      <c r="D64" s="14" t="s">
        <v>38</v>
      </c>
      <c r="E64" s="14" t="s">
        <v>26</v>
      </c>
      <c r="F64" s="14" t="s">
        <v>32</v>
      </c>
      <c r="G64" s="14" t="s">
        <v>28</v>
      </c>
      <c r="H64" s="15">
        <v>5</v>
      </c>
      <c r="I64" s="16">
        <f t="shared" si="1"/>
        <v>7.5</v>
      </c>
    </row>
    <row r="65" spans="1:9" x14ac:dyDescent="0.2">
      <c r="A65" s="25">
        <v>41830</v>
      </c>
      <c r="B65" s="14" t="str">
        <f t="shared" si="0"/>
        <v>Jue</v>
      </c>
      <c r="C65" s="14" t="s">
        <v>41</v>
      </c>
      <c r="D65" s="14" t="s">
        <v>38</v>
      </c>
      <c r="E65" s="14" t="s">
        <v>29</v>
      </c>
      <c r="F65" s="14" t="s">
        <v>32</v>
      </c>
      <c r="G65" s="14" t="s">
        <v>30</v>
      </c>
      <c r="H65" s="15">
        <v>4</v>
      </c>
      <c r="I65" s="16">
        <f t="shared" si="1"/>
        <v>8</v>
      </c>
    </row>
    <row r="66" spans="1:9" x14ac:dyDescent="0.2">
      <c r="A66" s="25">
        <v>41830</v>
      </c>
      <c r="B66" s="14" t="str">
        <f t="shared" si="0"/>
        <v>Jue</v>
      </c>
      <c r="C66" s="14" t="s">
        <v>41</v>
      </c>
      <c r="D66" s="14" t="s">
        <v>38</v>
      </c>
      <c r="E66" s="14" t="s">
        <v>26</v>
      </c>
      <c r="F66" s="14" t="s">
        <v>33</v>
      </c>
      <c r="G66" s="14" t="s">
        <v>28</v>
      </c>
      <c r="H66" s="15">
        <v>2</v>
      </c>
      <c r="I66" s="16">
        <f t="shared" si="1"/>
        <v>4</v>
      </c>
    </row>
    <row r="67" spans="1:9" x14ac:dyDescent="0.2">
      <c r="A67" s="25">
        <v>41827</v>
      </c>
      <c r="B67" s="14" t="str">
        <f t="shared" si="0"/>
        <v>Lun</v>
      </c>
      <c r="C67" s="14" t="s">
        <v>42</v>
      </c>
      <c r="D67" s="14" t="s">
        <v>38</v>
      </c>
      <c r="E67" s="14" t="s">
        <v>29</v>
      </c>
      <c r="F67" s="14" t="s">
        <v>27</v>
      </c>
      <c r="G67" s="14" t="s">
        <v>30</v>
      </c>
      <c r="H67" s="15">
        <v>1</v>
      </c>
      <c r="I67" s="16">
        <f t="shared" si="1"/>
        <v>3.9</v>
      </c>
    </row>
    <row r="68" spans="1:9" x14ac:dyDescent="0.2">
      <c r="A68" s="25">
        <v>41827</v>
      </c>
      <c r="B68" s="14" t="str">
        <f t="shared" si="0"/>
        <v>Lun</v>
      </c>
      <c r="C68" s="14" t="s">
        <v>43</v>
      </c>
      <c r="D68" s="14" t="s">
        <v>38</v>
      </c>
      <c r="E68" s="14" t="s">
        <v>26</v>
      </c>
      <c r="F68" s="14" t="s">
        <v>27</v>
      </c>
      <c r="G68" s="14" t="s">
        <v>28</v>
      </c>
      <c r="H68" s="15">
        <v>5</v>
      </c>
      <c r="I68" s="16">
        <f t="shared" si="1"/>
        <v>12.5</v>
      </c>
    </row>
    <row r="69" spans="1:9" x14ac:dyDescent="0.2">
      <c r="A69" s="25">
        <v>41833</v>
      </c>
      <c r="B69" s="14" t="str">
        <f t="shared" si="0"/>
        <v>Dom</v>
      </c>
      <c r="C69" s="14" t="s">
        <v>42</v>
      </c>
      <c r="D69" s="14" t="s">
        <v>38</v>
      </c>
      <c r="E69" s="14" t="s">
        <v>29</v>
      </c>
      <c r="F69" s="14" t="s">
        <v>27</v>
      </c>
      <c r="G69" s="14" t="s">
        <v>30</v>
      </c>
      <c r="H69" s="15">
        <v>5</v>
      </c>
      <c r="I69" s="16">
        <f t="shared" si="1"/>
        <v>19.5</v>
      </c>
    </row>
    <row r="70" spans="1:9" x14ac:dyDescent="0.2">
      <c r="A70" s="25">
        <v>41833</v>
      </c>
      <c r="B70" s="14" t="str">
        <f t="shared" si="0"/>
        <v>Dom</v>
      </c>
      <c r="C70" s="14" t="s">
        <v>42</v>
      </c>
      <c r="D70" s="14" t="s">
        <v>38</v>
      </c>
      <c r="E70" s="14" t="s">
        <v>29</v>
      </c>
      <c r="F70" s="14" t="s">
        <v>27</v>
      </c>
      <c r="G70" s="14" t="s">
        <v>28</v>
      </c>
      <c r="H70" s="15">
        <v>1</v>
      </c>
      <c r="I70" s="16">
        <f t="shared" si="1"/>
        <v>2.5</v>
      </c>
    </row>
    <row r="71" spans="1:9" x14ac:dyDescent="0.2">
      <c r="A71" s="25">
        <v>41829</v>
      </c>
      <c r="B71" s="14" t="str">
        <f t="shared" si="0"/>
        <v>Mié</v>
      </c>
      <c r="C71" s="14" t="s">
        <v>42</v>
      </c>
      <c r="D71" s="14" t="s">
        <v>38</v>
      </c>
      <c r="E71" s="14" t="s">
        <v>29</v>
      </c>
      <c r="F71" s="14" t="s">
        <v>31</v>
      </c>
      <c r="G71" s="14" t="s">
        <v>28</v>
      </c>
      <c r="H71" s="15">
        <v>4</v>
      </c>
      <c r="I71" s="16">
        <f t="shared" si="1"/>
        <v>8.8000000000000007</v>
      </c>
    </row>
    <row r="72" spans="1:9" x14ac:dyDescent="0.2">
      <c r="A72" s="25">
        <v>41827</v>
      </c>
      <c r="B72" s="14" t="str">
        <f t="shared" si="0"/>
        <v>Lun</v>
      </c>
      <c r="C72" s="14" t="s">
        <v>42</v>
      </c>
      <c r="D72" s="14" t="s">
        <v>38</v>
      </c>
      <c r="E72" s="14" t="s">
        <v>26</v>
      </c>
      <c r="F72" s="14" t="s">
        <v>31</v>
      </c>
      <c r="G72" s="14" t="s">
        <v>30</v>
      </c>
      <c r="H72" s="15">
        <v>5</v>
      </c>
      <c r="I72" s="16">
        <f t="shared" si="1"/>
        <v>16</v>
      </c>
    </row>
    <row r="73" spans="1:9" x14ac:dyDescent="0.2">
      <c r="A73" s="25">
        <v>41827</v>
      </c>
      <c r="B73" s="14" t="str">
        <f t="shared" si="0"/>
        <v>Lun</v>
      </c>
      <c r="C73" s="14" t="s">
        <v>42</v>
      </c>
      <c r="D73" s="14" t="s">
        <v>38</v>
      </c>
      <c r="E73" s="14" t="s">
        <v>26</v>
      </c>
      <c r="F73" s="14" t="s">
        <v>31</v>
      </c>
      <c r="G73" s="14" t="s">
        <v>30</v>
      </c>
      <c r="H73" s="15">
        <v>1</v>
      </c>
      <c r="I73" s="16">
        <f t="shared" si="1"/>
        <v>3.2</v>
      </c>
    </row>
    <row r="74" spans="1:9" x14ac:dyDescent="0.2">
      <c r="A74" s="25">
        <v>41832</v>
      </c>
      <c r="B74" s="14" t="str">
        <f t="shared" si="0"/>
        <v>Sáb</v>
      </c>
      <c r="C74" s="14" t="s">
        <v>43</v>
      </c>
      <c r="D74" s="14" t="s">
        <v>38</v>
      </c>
      <c r="E74" s="14" t="s">
        <v>29</v>
      </c>
      <c r="F74" s="14" t="s">
        <v>27</v>
      </c>
      <c r="G74" s="14" t="s">
        <v>30</v>
      </c>
      <c r="H74" s="15">
        <v>1</v>
      </c>
      <c r="I74" s="16">
        <f t="shared" si="1"/>
        <v>3.9</v>
      </c>
    </row>
    <row r="75" spans="1:9" x14ac:dyDescent="0.2">
      <c r="A75" s="25">
        <v>41832</v>
      </c>
      <c r="B75" s="14" t="str">
        <f t="shared" si="0"/>
        <v>Sáb</v>
      </c>
      <c r="C75" s="14" t="s">
        <v>42</v>
      </c>
      <c r="D75" s="14" t="s">
        <v>38</v>
      </c>
      <c r="E75" s="14" t="s">
        <v>29</v>
      </c>
      <c r="F75" s="14" t="s">
        <v>31</v>
      </c>
      <c r="G75" s="14" t="s">
        <v>30</v>
      </c>
      <c r="H75" s="15">
        <v>3</v>
      </c>
      <c r="I75" s="16">
        <f t="shared" si="1"/>
        <v>9.6000000000000014</v>
      </c>
    </row>
    <row r="76" spans="1:9" x14ac:dyDescent="0.2">
      <c r="A76" s="25">
        <v>41832</v>
      </c>
      <c r="B76" s="14" t="str">
        <f t="shared" ref="B76:B110" si="2">PROPER(TEXT(A76,"ddd"))</f>
        <v>Sáb</v>
      </c>
      <c r="C76" s="14" t="s">
        <v>43</v>
      </c>
      <c r="D76" s="14" t="s">
        <v>38</v>
      </c>
      <c r="E76" s="14" t="s">
        <v>29</v>
      </c>
      <c r="F76" s="14" t="s">
        <v>31</v>
      </c>
      <c r="G76" s="14" t="s">
        <v>30</v>
      </c>
      <c r="H76" s="15">
        <v>1</v>
      </c>
      <c r="I76" s="16">
        <f t="shared" ref="I76:I110" si="3">VLOOKUP(F76,C$5:E$8,IF(G76="Botella",2,3),FALSE)*H76</f>
        <v>3.2</v>
      </c>
    </row>
    <row r="77" spans="1:9" x14ac:dyDescent="0.2">
      <c r="A77" s="25">
        <v>41832</v>
      </c>
      <c r="B77" s="14" t="str">
        <f t="shared" si="2"/>
        <v>Sáb</v>
      </c>
      <c r="C77" s="14" t="s">
        <v>42</v>
      </c>
      <c r="D77" s="14" t="s">
        <v>38</v>
      </c>
      <c r="E77" s="14" t="s">
        <v>29</v>
      </c>
      <c r="F77" s="14" t="s">
        <v>32</v>
      </c>
      <c r="G77" s="14" t="s">
        <v>30</v>
      </c>
      <c r="H77" s="15">
        <v>2</v>
      </c>
      <c r="I77" s="16">
        <f t="shared" si="3"/>
        <v>4</v>
      </c>
    </row>
    <row r="78" spans="1:9" x14ac:dyDescent="0.2">
      <c r="A78" s="25">
        <v>41827</v>
      </c>
      <c r="B78" s="14" t="str">
        <f t="shared" si="2"/>
        <v>Lun</v>
      </c>
      <c r="C78" s="14" t="s">
        <v>43</v>
      </c>
      <c r="D78" s="14" t="s">
        <v>38</v>
      </c>
      <c r="E78" s="14" t="s">
        <v>26</v>
      </c>
      <c r="F78" s="14" t="s">
        <v>31</v>
      </c>
      <c r="G78" s="14" t="s">
        <v>28</v>
      </c>
      <c r="H78" s="15">
        <v>2</v>
      </c>
      <c r="I78" s="16">
        <f t="shared" si="3"/>
        <v>4.4000000000000004</v>
      </c>
    </row>
    <row r="79" spans="1:9" x14ac:dyDescent="0.2">
      <c r="A79" s="25">
        <v>41831</v>
      </c>
      <c r="B79" s="14" t="str">
        <f t="shared" si="2"/>
        <v>Vie</v>
      </c>
      <c r="C79" s="14" t="s">
        <v>42</v>
      </c>
      <c r="D79" s="14" t="s">
        <v>38</v>
      </c>
      <c r="E79" s="14" t="s">
        <v>26</v>
      </c>
      <c r="F79" s="14" t="s">
        <v>32</v>
      </c>
      <c r="G79" s="14" t="s">
        <v>30</v>
      </c>
      <c r="H79" s="15">
        <v>2</v>
      </c>
      <c r="I79" s="16">
        <f t="shared" si="3"/>
        <v>4</v>
      </c>
    </row>
    <row r="80" spans="1:9" x14ac:dyDescent="0.2">
      <c r="A80" s="25">
        <v>41831</v>
      </c>
      <c r="B80" s="14" t="str">
        <f t="shared" si="2"/>
        <v>Vie</v>
      </c>
      <c r="C80" s="14" t="s">
        <v>42</v>
      </c>
      <c r="D80" s="14" t="s">
        <v>38</v>
      </c>
      <c r="E80" s="14" t="s">
        <v>26</v>
      </c>
      <c r="F80" s="14" t="s">
        <v>32</v>
      </c>
      <c r="G80" s="14" t="s">
        <v>28</v>
      </c>
      <c r="H80" s="15">
        <v>5</v>
      </c>
      <c r="I80" s="16">
        <f t="shared" si="3"/>
        <v>7.5</v>
      </c>
    </row>
    <row r="81" spans="1:9" x14ac:dyDescent="0.2">
      <c r="A81" s="25">
        <v>41832</v>
      </c>
      <c r="B81" s="14" t="str">
        <f t="shared" si="2"/>
        <v>Sáb</v>
      </c>
      <c r="C81" s="14" t="s">
        <v>43</v>
      </c>
      <c r="D81" s="14" t="s">
        <v>38</v>
      </c>
      <c r="E81" s="14" t="s">
        <v>26</v>
      </c>
      <c r="F81" s="14" t="s">
        <v>31</v>
      </c>
      <c r="G81" s="14" t="s">
        <v>30</v>
      </c>
      <c r="H81" s="15">
        <v>2</v>
      </c>
      <c r="I81" s="16">
        <f t="shared" si="3"/>
        <v>6.4</v>
      </c>
    </row>
    <row r="82" spans="1:9" x14ac:dyDescent="0.2">
      <c r="A82" s="25">
        <v>41829</v>
      </c>
      <c r="B82" s="14" t="str">
        <f t="shared" si="2"/>
        <v>Mié</v>
      </c>
      <c r="C82" s="14" t="s">
        <v>42</v>
      </c>
      <c r="D82" s="14" t="s">
        <v>38</v>
      </c>
      <c r="E82" s="14" t="s">
        <v>29</v>
      </c>
      <c r="F82" s="14" t="s">
        <v>32</v>
      </c>
      <c r="G82" s="14" t="s">
        <v>30</v>
      </c>
      <c r="H82" s="15">
        <v>4</v>
      </c>
      <c r="I82" s="16">
        <f t="shared" si="3"/>
        <v>8</v>
      </c>
    </row>
    <row r="83" spans="1:9" x14ac:dyDescent="0.2">
      <c r="A83" s="25">
        <v>41828</v>
      </c>
      <c r="B83" s="14" t="str">
        <f t="shared" si="2"/>
        <v>Mar</v>
      </c>
      <c r="C83" s="14" t="s">
        <v>43</v>
      </c>
      <c r="D83" s="14" t="s">
        <v>38</v>
      </c>
      <c r="E83" s="14" t="s">
        <v>26</v>
      </c>
      <c r="F83" s="14" t="s">
        <v>31</v>
      </c>
      <c r="G83" s="14" t="s">
        <v>30</v>
      </c>
      <c r="H83" s="15">
        <v>4</v>
      </c>
      <c r="I83" s="16">
        <f t="shared" si="3"/>
        <v>12.8</v>
      </c>
    </row>
    <row r="84" spans="1:9" x14ac:dyDescent="0.2">
      <c r="A84" s="25">
        <v>41828</v>
      </c>
      <c r="B84" s="14" t="str">
        <f t="shared" si="2"/>
        <v>Mar</v>
      </c>
      <c r="C84" s="14" t="s">
        <v>42</v>
      </c>
      <c r="D84" s="14" t="s">
        <v>38</v>
      </c>
      <c r="E84" s="14" t="s">
        <v>29</v>
      </c>
      <c r="F84" s="14" t="s">
        <v>32</v>
      </c>
      <c r="G84" s="14" t="s">
        <v>28</v>
      </c>
      <c r="H84" s="15">
        <v>2</v>
      </c>
      <c r="I84" s="16">
        <f t="shared" si="3"/>
        <v>3</v>
      </c>
    </row>
    <row r="85" spans="1:9" x14ac:dyDescent="0.2">
      <c r="A85" s="25">
        <v>41829</v>
      </c>
      <c r="B85" s="14" t="str">
        <f t="shared" si="2"/>
        <v>Mié</v>
      </c>
      <c r="C85" s="14" t="s">
        <v>42</v>
      </c>
      <c r="D85" s="14" t="s">
        <v>38</v>
      </c>
      <c r="E85" s="14" t="s">
        <v>26</v>
      </c>
      <c r="F85" s="14" t="s">
        <v>33</v>
      </c>
      <c r="G85" s="14" t="s">
        <v>28</v>
      </c>
      <c r="H85" s="15">
        <v>5</v>
      </c>
      <c r="I85" s="16">
        <f t="shared" si="3"/>
        <v>10</v>
      </c>
    </row>
    <row r="86" spans="1:9" x14ac:dyDescent="0.2">
      <c r="A86" s="25">
        <v>41828</v>
      </c>
      <c r="B86" s="14" t="str">
        <f t="shared" si="2"/>
        <v>Mar</v>
      </c>
      <c r="C86" s="14" t="s">
        <v>43</v>
      </c>
      <c r="D86" s="14" t="s">
        <v>38</v>
      </c>
      <c r="E86" s="14" t="s">
        <v>29</v>
      </c>
      <c r="F86" s="14" t="s">
        <v>31</v>
      </c>
      <c r="G86" s="14" t="s">
        <v>30</v>
      </c>
      <c r="H86" s="15">
        <v>2</v>
      </c>
      <c r="I86" s="16">
        <f t="shared" si="3"/>
        <v>6.4</v>
      </c>
    </row>
    <row r="87" spans="1:9" x14ac:dyDescent="0.2">
      <c r="A87" s="25">
        <v>41830</v>
      </c>
      <c r="B87" s="14" t="str">
        <f t="shared" si="2"/>
        <v>Jue</v>
      </c>
      <c r="C87" s="14" t="s">
        <v>43</v>
      </c>
      <c r="D87" s="14" t="s">
        <v>38</v>
      </c>
      <c r="E87" s="14" t="s">
        <v>29</v>
      </c>
      <c r="F87" s="14" t="s">
        <v>31</v>
      </c>
      <c r="G87" s="14" t="s">
        <v>28</v>
      </c>
      <c r="H87" s="15">
        <v>3</v>
      </c>
      <c r="I87" s="16">
        <f t="shared" si="3"/>
        <v>6.6000000000000005</v>
      </c>
    </row>
    <row r="88" spans="1:9" x14ac:dyDescent="0.2">
      <c r="A88" s="25">
        <v>41828</v>
      </c>
      <c r="B88" s="14" t="str">
        <f t="shared" si="2"/>
        <v>Mar</v>
      </c>
      <c r="C88" s="14" t="s">
        <v>43</v>
      </c>
      <c r="D88" s="14" t="s">
        <v>38</v>
      </c>
      <c r="E88" s="14" t="s">
        <v>26</v>
      </c>
      <c r="F88" s="14" t="s">
        <v>31</v>
      </c>
      <c r="G88" s="14" t="s">
        <v>28</v>
      </c>
      <c r="H88" s="15">
        <v>1</v>
      </c>
      <c r="I88" s="16">
        <f t="shared" si="3"/>
        <v>2.2000000000000002</v>
      </c>
    </row>
    <row r="89" spans="1:9" x14ac:dyDescent="0.2">
      <c r="A89" s="25">
        <v>41829</v>
      </c>
      <c r="B89" s="14" t="str">
        <f t="shared" si="2"/>
        <v>Mié</v>
      </c>
      <c r="C89" s="14" t="s">
        <v>42</v>
      </c>
      <c r="D89" s="14" t="s">
        <v>38</v>
      </c>
      <c r="E89" s="14" t="s">
        <v>26</v>
      </c>
      <c r="F89" s="14" t="s">
        <v>33</v>
      </c>
      <c r="G89" s="14" t="s">
        <v>30</v>
      </c>
      <c r="H89" s="15">
        <v>5</v>
      </c>
      <c r="I89" s="16">
        <f t="shared" si="3"/>
        <v>14</v>
      </c>
    </row>
    <row r="90" spans="1:9" x14ac:dyDescent="0.2">
      <c r="A90" s="25">
        <v>41832</v>
      </c>
      <c r="B90" s="14" t="str">
        <f t="shared" si="2"/>
        <v>Sáb</v>
      </c>
      <c r="C90" s="14" t="s">
        <v>34</v>
      </c>
      <c r="D90" s="14" t="s">
        <v>25</v>
      </c>
      <c r="E90" s="14" t="s">
        <v>29</v>
      </c>
      <c r="F90" s="14" t="s">
        <v>27</v>
      </c>
      <c r="G90" s="14" t="s">
        <v>28</v>
      </c>
      <c r="H90" s="15">
        <v>4</v>
      </c>
      <c r="I90" s="16">
        <f t="shared" si="3"/>
        <v>10</v>
      </c>
    </row>
    <row r="91" spans="1:9" x14ac:dyDescent="0.2">
      <c r="A91" s="25">
        <v>41828</v>
      </c>
      <c r="B91" s="14" t="str">
        <f t="shared" si="2"/>
        <v>Mar</v>
      </c>
      <c r="C91" s="14" t="s">
        <v>34</v>
      </c>
      <c r="D91" s="14" t="s">
        <v>25</v>
      </c>
      <c r="E91" s="14" t="s">
        <v>29</v>
      </c>
      <c r="F91" s="14" t="s">
        <v>27</v>
      </c>
      <c r="G91" s="14" t="s">
        <v>28</v>
      </c>
      <c r="H91" s="15">
        <v>2</v>
      </c>
      <c r="I91" s="16">
        <f t="shared" si="3"/>
        <v>5</v>
      </c>
    </row>
    <row r="92" spans="1:9" x14ac:dyDescent="0.2">
      <c r="A92" s="25">
        <v>41831</v>
      </c>
      <c r="B92" s="14" t="str">
        <f t="shared" si="2"/>
        <v>Vie</v>
      </c>
      <c r="C92" s="14" t="s">
        <v>34</v>
      </c>
      <c r="D92" s="14" t="s">
        <v>25</v>
      </c>
      <c r="E92" s="14" t="s">
        <v>26</v>
      </c>
      <c r="F92" s="14" t="s">
        <v>27</v>
      </c>
      <c r="G92" s="14" t="s">
        <v>28</v>
      </c>
      <c r="H92" s="15">
        <v>4</v>
      </c>
      <c r="I92" s="16">
        <f t="shared" si="3"/>
        <v>10</v>
      </c>
    </row>
    <row r="93" spans="1:9" x14ac:dyDescent="0.2">
      <c r="A93" s="25">
        <v>41830</v>
      </c>
      <c r="B93" s="14" t="str">
        <f t="shared" si="2"/>
        <v>Jue</v>
      </c>
      <c r="C93" s="14" t="s">
        <v>34</v>
      </c>
      <c r="D93" s="14" t="s">
        <v>25</v>
      </c>
      <c r="E93" s="14" t="s">
        <v>26</v>
      </c>
      <c r="F93" s="14" t="s">
        <v>31</v>
      </c>
      <c r="G93" s="14" t="s">
        <v>28</v>
      </c>
      <c r="H93" s="15">
        <v>4</v>
      </c>
      <c r="I93" s="16">
        <f t="shared" si="3"/>
        <v>8.8000000000000007</v>
      </c>
    </row>
    <row r="94" spans="1:9" x14ac:dyDescent="0.2">
      <c r="A94" s="25">
        <v>41829</v>
      </c>
      <c r="B94" s="14" t="str">
        <f t="shared" si="2"/>
        <v>Mié</v>
      </c>
      <c r="C94" s="14" t="s">
        <v>43</v>
      </c>
      <c r="D94" s="14" t="s">
        <v>38</v>
      </c>
      <c r="E94" s="14" t="s">
        <v>29</v>
      </c>
      <c r="F94" s="14" t="s">
        <v>32</v>
      </c>
      <c r="G94" s="14" t="s">
        <v>30</v>
      </c>
      <c r="H94" s="15">
        <v>2</v>
      </c>
      <c r="I94" s="16">
        <f t="shared" si="3"/>
        <v>4</v>
      </c>
    </row>
    <row r="95" spans="1:9" x14ac:dyDescent="0.2">
      <c r="A95" s="25">
        <v>41830</v>
      </c>
      <c r="B95" s="14" t="str">
        <f t="shared" si="2"/>
        <v>Jue</v>
      </c>
      <c r="C95" s="14" t="s">
        <v>43</v>
      </c>
      <c r="D95" s="14" t="s">
        <v>38</v>
      </c>
      <c r="E95" s="14" t="s">
        <v>29</v>
      </c>
      <c r="F95" s="14" t="s">
        <v>32</v>
      </c>
      <c r="G95" s="14" t="s">
        <v>30</v>
      </c>
      <c r="H95" s="15">
        <v>3</v>
      </c>
      <c r="I95" s="16">
        <f t="shared" si="3"/>
        <v>6</v>
      </c>
    </row>
    <row r="96" spans="1:9" x14ac:dyDescent="0.2">
      <c r="A96" s="25">
        <v>41833</v>
      </c>
      <c r="B96" s="14" t="str">
        <f t="shared" si="2"/>
        <v>Dom</v>
      </c>
      <c r="C96" s="14" t="s">
        <v>34</v>
      </c>
      <c r="D96" s="14" t="s">
        <v>25</v>
      </c>
      <c r="E96" s="14" t="s">
        <v>29</v>
      </c>
      <c r="F96" s="14" t="s">
        <v>31</v>
      </c>
      <c r="G96" s="14" t="s">
        <v>28</v>
      </c>
      <c r="H96" s="15">
        <v>5</v>
      </c>
      <c r="I96" s="16">
        <f t="shared" si="3"/>
        <v>11</v>
      </c>
    </row>
    <row r="97" spans="1:9" x14ac:dyDescent="0.2">
      <c r="A97" s="25">
        <v>41828</v>
      </c>
      <c r="B97" s="14" t="str">
        <f t="shared" si="2"/>
        <v>Mar</v>
      </c>
      <c r="C97" s="14" t="s">
        <v>43</v>
      </c>
      <c r="D97" s="14" t="s">
        <v>38</v>
      </c>
      <c r="E97" s="14" t="s">
        <v>26</v>
      </c>
      <c r="F97" s="14" t="s">
        <v>32</v>
      </c>
      <c r="G97" s="14" t="s">
        <v>28</v>
      </c>
      <c r="H97" s="15">
        <v>3</v>
      </c>
      <c r="I97" s="16">
        <f t="shared" si="3"/>
        <v>4.5</v>
      </c>
    </row>
    <row r="98" spans="1:9" x14ac:dyDescent="0.2">
      <c r="A98" s="25">
        <v>41832</v>
      </c>
      <c r="B98" s="14" t="str">
        <f t="shared" si="2"/>
        <v>Sáb</v>
      </c>
      <c r="C98" s="14" t="s">
        <v>34</v>
      </c>
      <c r="D98" s="14" t="s">
        <v>25</v>
      </c>
      <c r="E98" s="14" t="s">
        <v>29</v>
      </c>
      <c r="F98" s="14" t="s">
        <v>31</v>
      </c>
      <c r="G98" s="14" t="s">
        <v>30</v>
      </c>
      <c r="H98" s="15">
        <v>3</v>
      </c>
      <c r="I98" s="16">
        <f t="shared" si="3"/>
        <v>9.6000000000000014</v>
      </c>
    </row>
    <row r="99" spans="1:9" x14ac:dyDescent="0.2">
      <c r="A99" s="25">
        <v>41827</v>
      </c>
      <c r="B99" s="14" t="str">
        <f t="shared" si="2"/>
        <v>Lun</v>
      </c>
      <c r="C99" s="14" t="s">
        <v>34</v>
      </c>
      <c r="D99" s="14" t="s">
        <v>25</v>
      </c>
      <c r="E99" s="14" t="s">
        <v>29</v>
      </c>
      <c r="F99" s="14" t="s">
        <v>31</v>
      </c>
      <c r="G99" s="14" t="s">
        <v>28</v>
      </c>
      <c r="H99" s="15">
        <v>4</v>
      </c>
      <c r="I99" s="16">
        <f t="shared" si="3"/>
        <v>8.8000000000000007</v>
      </c>
    </row>
    <row r="100" spans="1:9" x14ac:dyDescent="0.2">
      <c r="A100" s="25">
        <v>41828</v>
      </c>
      <c r="B100" s="14" t="str">
        <f t="shared" si="2"/>
        <v>Mar</v>
      </c>
      <c r="C100" s="14" t="s">
        <v>34</v>
      </c>
      <c r="D100" s="14" t="s">
        <v>25</v>
      </c>
      <c r="E100" s="14" t="s">
        <v>26</v>
      </c>
      <c r="F100" s="14" t="s">
        <v>31</v>
      </c>
      <c r="G100" s="14" t="s">
        <v>30</v>
      </c>
      <c r="H100" s="15">
        <v>3</v>
      </c>
      <c r="I100" s="16">
        <f t="shared" si="3"/>
        <v>9.6000000000000014</v>
      </c>
    </row>
    <row r="101" spans="1:9" x14ac:dyDescent="0.2">
      <c r="A101" s="25">
        <v>41828</v>
      </c>
      <c r="B101" s="14" t="str">
        <f t="shared" si="2"/>
        <v>Mar</v>
      </c>
      <c r="C101" s="14" t="s">
        <v>43</v>
      </c>
      <c r="D101" s="14" t="s">
        <v>38</v>
      </c>
      <c r="E101" s="14" t="s">
        <v>26</v>
      </c>
      <c r="F101" s="14" t="s">
        <v>32</v>
      </c>
      <c r="G101" s="14" t="s">
        <v>28</v>
      </c>
      <c r="H101" s="15">
        <v>2</v>
      </c>
      <c r="I101" s="16">
        <f t="shared" si="3"/>
        <v>3</v>
      </c>
    </row>
    <row r="102" spans="1:9" x14ac:dyDescent="0.2">
      <c r="A102" s="25">
        <v>41827</v>
      </c>
      <c r="B102" s="14" t="str">
        <f t="shared" si="2"/>
        <v>Lun</v>
      </c>
      <c r="C102" s="14" t="s">
        <v>43</v>
      </c>
      <c r="D102" s="14" t="s">
        <v>38</v>
      </c>
      <c r="E102" s="14" t="s">
        <v>26</v>
      </c>
      <c r="F102" s="14" t="s">
        <v>32</v>
      </c>
      <c r="G102" s="14" t="s">
        <v>28</v>
      </c>
      <c r="H102" s="15">
        <v>5</v>
      </c>
      <c r="I102" s="16">
        <f t="shared" si="3"/>
        <v>7.5</v>
      </c>
    </row>
    <row r="103" spans="1:9" x14ac:dyDescent="0.2">
      <c r="A103" s="25">
        <v>41827</v>
      </c>
      <c r="B103" s="14" t="str">
        <f t="shared" si="2"/>
        <v>Lun</v>
      </c>
      <c r="C103" s="14" t="s">
        <v>34</v>
      </c>
      <c r="D103" s="14" t="s">
        <v>25</v>
      </c>
      <c r="E103" s="14" t="s">
        <v>26</v>
      </c>
      <c r="F103" s="14" t="s">
        <v>32</v>
      </c>
      <c r="G103" s="14" t="s">
        <v>28</v>
      </c>
      <c r="H103" s="15">
        <v>4</v>
      </c>
      <c r="I103" s="16">
        <f t="shared" si="3"/>
        <v>6</v>
      </c>
    </row>
    <row r="104" spans="1:9" x14ac:dyDescent="0.2">
      <c r="A104" s="25">
        <v>41829</v>
      </c>
      <c r="B104" s="14" t="str">
        <f t="shared" si="2"/>
        <v>Mié</v>
      </c>
      <c r="C104" s="14" t="s">
        <v>34</v>
      </c>
      <c r="D104" s="14" t="s">
        <v>25</v>
      </c>
      <c r="E104" s="14" t="s">
        <v>26</v>
      </c>
      <c r="F104" s="14" t="s">
        <v>32</v>
      </c>
      <c r="G104" s="14" t="s">
        <v>30</v>
      </c>
      <c r="H104" s="15">
        <v>2</v>
      </c>
      <c r="I104" s="16">
        <f t="shared" si="3"/>
        <v>4</v>
      </c>
    </row>
    <row r="105" spans="1:9" x14ac:dyDescent="0.2">
      <c r="A105" s="25">
        <v>41827</v>
      </c>
      <c r="B105" s="14" t="str">
        <f t="shared" si="2"/>
        <v>Lun</v>
      </c>
      <c r="C105" s="14" t="s">
        <v>34</v>
      </c>
      <c r="D105" s="14" t="s">
        <v>25</v>
      </c>
      <c r="E105" s="14" t="s">
        <v>26</v>
      </c>
      <c r="F105" s="14" t="s">
        <v>32</v>
      </c>
      <c r="G105" s="14" t="s">
        <v>28</v>
      </c>
      <c r="H105" s="15">
        <v>5</v>
      </c>
      <c r="I105" s="16">
        <f t="shared" si="3"/>
        <v>7.5</v>
      </c>
    </row>
    <row r="106" spans="1:9" x14ac:dyDescent="0.2">
      <c r="A106" s="25">
        <v>41829</v>
      </c>
      <c r="B106" s="14" t="str">
        <f t="shared" si="2"/>
        <v>Mié</v>
      </c>
      <c r="C106" s="14" t="s">
        <v>34</v>
      </c>
      <c r="D106" s="14" t="s">
        <v>25</v>
      </c>
      <c r="E106" s="14" t="s">
        <v>29</v>
      </c>
      <c r="F106" s="14" t="s">
        <v>32</v>
      </c>
      <c r="G106" s="14" t="s">
        <v>30</v>
      </c>
      <c r="H106" s="15">
        <v>4</v>
      </c>
      <c r="I106" s="16">
        <f t="shared" si="3"/>
        <v>8</v>
      </c>
    </row>
    <row r="107" spans="1:9" x14ac:dyDescent="0.2">
      <c r="A107" s="25">
        <v>41831</v>
      </c>
      <c r="B107" s="14" t="str">
        <f t="shared" si="2"/>
        <v>Vie</v>
      </c>
      <c r="C107" s="14" t="s">
        <v>34</v>
      </c>
      <c r="D107" s="14" t="s">
        <v>25</v>
      </c>
      <c r="E107" s="14" t="s">
        <v>26</v>
      </c>
      <c r="F107" s="14" t="s">
        <v>33</v>
      </c>
      <c r="G107" s="14" t="s">
        <v>30</v>
      </c>
      <c r="H107" s="15">
        <v>2</v>
      </c>
      <c r="I107" s="16">
        <f t="shared" si="3"/>
        <v>5.6</v>
      </c>
    </row>
    <row r="108" spans="1:9" x14ac:dyDescent="0.2">
      <c r="A108" s="25">
        <v>41828</v>
      </c>
      <c r="B108" s="14" t="str">
        <f t="shared" si="2"/>
        <v>Mar</v>
      </c>
      <c r="C108" s="14" t="s">
        <v>43</v>
      </c>
      <c r="D108" s="14" t="s">
        <v>38</v>
      </c>
      <c r="E108" s="14" t="s">
        <v>26</v>
      </c>
      <c r="F108" s="14" t="s">
        <v>33</v>
      </c>
      <c r="G108" s="14" t="s">
        <v>28</v>
      </c>
      <c r="H108" s="15">
        <v>3</v>
      </c>
      <c r="I108" s="16">
        <f t="shared" si="3"/>
        <v>6</v>
      </c>
    </row>
    <row r="109" spans="1:9" x14ac:dyDescent="0.2">
      <c r="A109" s="25">
        <v>41833</v>
      </c>
      <c r="B109" s="14" t="str">
        <f t="shared" si="2"/>
        <v>Dom</v>
      </c>
      <c r="C109" s="14" t="s">
        <v>34</v>
      </c>
      <c r="D109" s="14" t="s">
        <v>25</v>
      </c>
      <c r="E109" s="14" t="s">
        <v>29</v>
      </c>
      <c r="F109" s="14" t="s">
        <v>33</v>
      </c>
      <c r="G109" s="14" t="s">
        <v>30</v>
      </c>
      <c r="H109" s="15">
        <v>4</v>
      </c>
      <c r="I109" s="16">
        <f t="shared" si="3"/>
        <v>11.2</v>
      </c>
    </row>
    <row r="110" spans="1:9" x14ac:dyDescent="0.2">
      <c r="A110" s="25">
        <v>41830</v>
      </c>
      <c r="B110" s="14" t="str">
        <f t="shared" si="2"/>
        <v>Jue</v>
      </c>
      <c r="C110" s="14" t="s">
        <v>43</v>
      </c>
      <c r="D110" s="14" t="s">
        <v>38</v>
      </c>
      <c r="E110" s="14" t="s">
        <v>29</v>
      </c>
      <c r="F110" s="14" t="s">
        <v>33</v>
      </c>
      <c r="G110" s="14" t="s">
        <v>30</v>
      </c>
      <c r="H110" s="15">
        <v>4</v>
      </c>
      <c r="I110" s="16">
        <f t="shared" si="3"/>
        <v>11.2</v>
      </c>
    </row>
    <row r="112" spans="1:9" x14ac:dyDescent="0.2">
      <c r="I112" s="23">
        <f>SUBTOTAL(9,I11:I111)</f>
        <v>750.8</v>
      </c>
    </row>
    <row r="113" spans="2:2" x14ac:dyDescent="0.2">
      <c r="B113" s="24" t="s">
        <v>44</v>
      </c>
    </row>
  </sheetData>
  <mergeCells count="2">
    <mergeCell ref="B1:I1"/>
    <mergeCell ref="B2:I2"/>
  </mergeCells>
  <printOptions horizontalCentered="1" verticalCentered="1"/>
  <pageMargins left="0.75" right="0.75" top="1" bottom="1" header="0" footer="0"/>
  <pageSetup paperSize="9" orientation="portrait" horizontalDpi="300" verticalDpi="300" copies="7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Grafico1</vt:lpstr>
      <vt:lpstr>Grafico2</vt:lpstr>
      <vt:lpstr>Grafico3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lcarrera</dc:creator>
  <cp:lastModifiedBy>Willy</cp:lastModifiedBy>
  <dcterms:created xsi:type="dcterms:W3CDTF">2014-08-16T20:22:29Z</dcterms:created>
  <dcterms:modified xsi:type="dcterms:W3CDTF">2016-09-28T16:18:09Z</dcterms:modified>
</cp:coreProperties>
</file>