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ster\Desktop\CLASE DEL DIA\sesion05\"/>
    </mc:Choice>
  </mc:AlternateContent>
  <bookViews>
    <workbookView xWindow="0" yWindow="0" windowWidth="21600" windowHeight="11025" firstSheet="3" activeTab="3"/>
  </bookViews>
  <sheets>
    <sheet name="Pedidos" sheetId="33" state="hidden" r:id="rId1"/>
    <sheet name="Produccion" sheetId="34" state="hidden" r:id="rId2"/>
    <sheet name="EMBARQUE" sheetId="35" state="hidden" r:id="rId3"/>
    <sheet name="Hoja2" sheetId="31" r:id="rId4"/>
    <sheet name="Respuestas" sheetId="30" r:id="rId5"/>
    <sheet name="Ventas" sheetId="4" r:id="rId6"/>
    <sheet name="ORDENAR1" sheetId="5" r:id="rId7"/>
    <sheet name="ORDENAR2" sheetId="9" r:id="rId8"/>
    <sheet name="ORDENAR3" sheetId="14" r:id="rId9"/>
    <sheet name="Personalizado" sheetId="21" r:id="rId10"/>
    <sheet name="Color" sheetId="32" r:id="rId11"/>
    <sheet name="FILTROS1" sheetId="6" r:id="rId12"/>
    <sheet name="FILTROS2" sheetId="10" r:id="rId13"/>
    <sheet name="FILTROS3" sheetId="15" r:id="rId14"/>
    <sheet name="ESPECIAL1" sheetId="7" r:id="rId15"/>
    <sheet name="ESPECIAL2" sheetId="11" r:id="rId16"/>
    <sheet name="ESPECIAL3" sheetId="16" r:id="rId17"/>
    <sheet name="ESPECIAL4" sheetId="25" r:id="rId18"/>
    <sheet name="ESPECIAL5" sheetId="26" r:id="rId19"/>
    <sheet name="ESPECIAL6" sheetId="27" r:id="rId20"/>
    <sheet name="SUBTOTAL1" sheetId="8" r:id="rId21"/>
    <sheet name="SUBTOTAL2" sheetId="12" r:id="rId22"/>
    <sheet name="SUBTOTAL3" sheetId="13" r:id="rId23"/>
    <sheet name="SUBTOTAL4" sheetId="17" r:id="rId24"/>
    <sheet name="SUBTOTAL5" sheetId="18" r:id="rId25"/>
    <sheet name="OPCIONAL" sheetId="19" r:id="rId26"/>
  </sheets>
  <definedNames>
    <definedName name="_xlnm._FilterDatabase" localSheetId="10" hidden="1">Color!$A$8:$G$1185</definedName>
    <definedName name="_xlnm._FilterDatabase" localSheetId="2" hidden="1">EMBARQUE!$A$13:$H$238</definedName>
    <definedName name="_xlnm._FilterDatabase" localSheetId="14" hidden="1">ESPECIAL1!$A$5:$K$39</definedName>
    <definedName name="_xlnm._FilterDatabase" localSheetId="15" hidden="1">ESPECIAL2!$B$5:$F$39</definedName>
    <definedName name="_xlnm._FilterDatabase" localSheetId="16" hidden="1">ESPECIAL3!$B$5:$G$39</definedName>
    <definedName name="_xlnm._FilterDatabase" localSheetId="18" hidden="1">ESPECIAL5!$A$7:$H$1184</definedName>
    <definedName name="_xlnm._FilterDatabase" localSheetId="11" hidden="1">FILTROS1!$A$5:$K$39</definedName>
    <definedName name="_xlnm._FilterDatabase" localSheetId="12" hidden="1">FILTROS2!$B$5:$F$39</definedName>
    <definedName name="_xlnm._FilterDatabase" localSheetId="13" hidden="1">FILTROS3!$B$5:$G$39</definedName>
    <definedName name="_xlnm._FilterDatabase" localSheetId="25" hidden="1">OPCIONAL!$B$6:$G$40</definedName>
    <definedName name="_xlnm._FilterDatabase" localSheetId="6" hidden="1">ORDENAR1!$A$5:$K$39</definedName>
    <definedName name="_xlnm._FilterDatabase" localSheetId="7" hidden="1">ORDENAR2!$B$5:$F$39</definedName>
    <definedName name="_xlnm._FilterDatabase" localSheetId="8" hidden="1">ORDENAR3!$B$5:$G$39</definedName>
    <definedName name="_xlnm._FilterDatabase" localSheetId="0" hidden="1">Pedidos!$A$10:$H$96</definedName>
    <definedName name="_xlnm._FilterDatabase" localSheetId="9" hidden="1">Personalizado!$A$8:$G$1176</definedName>
    <definedName name="_xlnm._FilterDatabase" localSheetId="1" hidden="1">Produccion!$A$3:$G$13</definedName>
    <definedName name="_xlnm._FilterDatabase" localSheetId="20" hidden="1">SUBTOTAL1!$A$6:$K$40</definedName>
    <definedName name="_xlnm._FilterDatabase" localSheetId="21" hidden="1">SUBTOTAL2!$B$6:$F$40</definedName>
    <definedName name="_xlnm._FilterDatabase" localSheetId="22" hidden="1">SUBTOTAL3!$C$5:$G$39</definedName>
    <definedName name="_xlnm._FilterDatabase" localSheetId="23" hidden="1">SUBTOTAL4!$B$6:$G$40</definedName>
    <definedName name="_xlnm._FilterDatabase" localSheetId="24" hidden="1">SUBTOTAL5!$B$6:$G$40</definedName>
    <definedName name="_xlnm._FilterDatabase" localSheetId="5" hidden="1">Ventas!$A$11:$I$64</definedName>
    <definedName name="_Order1" hidden="1">255</definedName>
    <definedName name="_Order2" hidden="1">0</definedName>
    <definedName name="anscount" hidden="1">1</definedName>
    <definedName name="Automóvil">Ventas!$G$4:$I$4</definedName>
    <definedName name="Camión">Ventas!$G$5:$I$5</definedName>
    <definedName name="Camioneta">Ventas!$G$6:$I$6</definedName>
    <definedName name="Ford">Ventas!$G$4:$G$7</definedName>
    <definedName name="Hyundai">Ventas!$I$4:$I$7</definedName>
    <definedName name="limcount" hidden="1">1</definedName>
    <definedName name="Omnibus">Ventas!$G$7:$I$7</definedName>
    <definedName name="sencount" hidden="1">1</definedName>
    <definedName name="Vehiculo">Ventas!$G$4:$I$7</definedName>
    <definedName name="Volvo">Ventas!$H$4:$H$7</definedName>
  </definedNames>
  <calcPr calcId="152511"/>
</workbook>
</file>

<file path=xl/calcChain.xml><?xml version="1.0" encoding="utf-8"?>
<calcChain xmlns="http://schemas.openxmlformats.org/spreadsheetml/2006/main">
  <c r="J20" i="35" l="1"/>
  <c r="J19" i="35"/>
  <c r="J18" i="35"/>
  <c r="J17" i="35"/>
  <c r="J16" i="35"/>
  <c r="J15" i="35"/>
  <c r="I13" i="4"/>
  <c r="I15" i="4"/>
  <c r="I22" i="4"/>
  <c r="I25" i="4"/>
  <c r="I30" i="4"/>
  <c r="I34" i="4"/>
  <c r="I38" i="4"/>
  <c r="I43" i="4"/>
  <c r="I48" i="4"/>
  <c r="I51" i="4"/>
  <c r="I56" i="4"/>
  <c r="I61" i="4"/>
  <c r="I64" i="4"/>
  <c r="I36" i="4"/>
  <c r="I45" i="4"/>
  <c r="I57" i="4"/>
  <c r="I16" i="4"/>
  <c r="I29" i="4"/>
  <c r="I39" i="4"/>
  <c r="I46" i="4"/>
  <c r="I55" i="4"/>
  <c r="I63" i="4"/>
  <c r="I14" i="4"/>
  <c r="I18" i="4"/>
  <c r="I21" i="4"/>
  <c r="I27" i="4"/>
  <c r="I31" i="4"/>
  <c r="I35" i="4"/>
  <c r="I37" i="4"/>
  <c r="I44" i="4"/>
  <c r="I47" i="4"/>
  <c r="I52" i="4"/>
  <c r="I58" i="4"/>
  <c r="I60" i="4"/>
  <c r="I17" i="4"/>
  <c r="I24" i="4"/>
  <c r="I20" i="4"/>
  <c r="I26" i="4"/>
  <c r="I32" i="4"/>
  <c r="I40" i="4"/>
  <c r="I50" i="4"/>
  <c r="I54" i="4"/>
  <c r="I62" i="4"/>
  <c r="I23" i="4"/>
  <c r="I19" i="4"/>
  <c r="I33" i="4"/>
  <c r="I41" i="4"/>
  <c r="I49" i="4"/>
  <c r="I59" i="4"/>
  <c r="I12" i="4"/>
  <c r="H13" i="4" l="1"/>
  <c r="H14" i="4"/>
  <c r="H17" i="4"/>
  <c r="H16" i="4"/>
  <c r="H15" i="4"/>
  <c r="H18" i="4"/>
  <c r="H24" i="4"/>
  <c r="H23" i="4"/>
  <c r="H22" i="4"/>
  <c r="H21" i="4"/>
  <c r="H20" i="4"/>
  <c r="H19" i="4"/>
  <c r="H25" i="4"/>
  <c r="H27" i="4"/>
  <c r="H26" i="4"/>
  <c r="H29" i="4"/>
  <c r="H30" i="4"/>
  <c r="H31" i="4"/>
  <c r="H32" i="4"/>
  <c r="H33" i="4"/>
  <c r="H34" i="4"/>
  <c r="H35" i="4"/>
  <c r="H36" i="4"/>
  <c r="H39" i="4"/>
  <c r="H38" i="4"/>
  <c r="H37" i="4"/>
  <c r="H40" i="4"/>
  <c r="H41" i="4"/>
  <c r="H43" i="4"/>
  <c r="H44" i="4"/>
  <c r="H45" i="4"/>
  <c r="H46" i="4"/>
  <c r="H48" i="4"/>
  <c r="H47" i="4"/>
  <c r="H50" i="4"/>
  <c r="H49" i="4"/>
  <c r="H51" i="4"/>
  <c r="H52" i="4"/>
  <c r="H54" i="4"/>
  <c r="H55" i="4"/>
  <c r="H56" i="4"/>
  <c r="H58" i="4"/>
  <c r="H57" i="4"/>
  <c r="H59" i="4"/>
  <c r="H61" i="4"/>
  <c r="H60" i="4"/>
  <c r="H62" i="4"/>
  <c r="H63" i="4"/>
  <c r="H64" i="4"/>
  <c r="H12" i="4"/>
  <c r="H28" i="4" s="1"/>
  <c r="H42" i="4" l="1"/>
  <c r="H65" i="4"/>
  <c r="H53" i="4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30" i="8"/>
  <c r="H11" i="8"/>
  <c r="H14" i="8"/>
  <c r="H23" i="8"/>
  <c r="H26" i="8"/>
  <c r="H22" i="8"/>
  <c r="H10" i="8"/>
  <c r="H21" i="8"/>
  <c r="H37" i="8"/>
  <c r="H38" i="8"/>
  <c r="H32" i="8"/>
  <c r="H12" i="8"/>
  <c r="H34" i="8"/>
  <c r="H36" i="8"/>
  <c r="H20" i="8"/>
  <c r="H7" i="8"/>
  <c r="H31" i="8"/>
  <c r="H8" i="8"/>
  <c r="H19" i="8"/>
  <c r="H24" i="8"/>
  <c r="H35" i="8"/>
  <c r="H16" i="8"/>
  <c r="H28" i="8"/>
  <c r="H9" i="8"/>
  <c r="H18" i="8"/>
  <c r="H29" i="8"/>
  <c r="H39" i="8"/>
  <c r="H13" i="8"/>
  <c r="H17" i="8"/>
  <c r="H15" i="8"/>
  <c r="H27" i="8"/>
  <c r="H25" i="8"/>
  <c r="H40" i="8"/>
  <c r="H33" i="8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6" i="9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6" i="10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6" i="11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7" i="12"/>
  <c r="F8" i="13"/>
  <c r="F28" i="13"/>
  <c r="F9" i="13"/>
  <c r="F27" i="13"/>
  <c r="F11" i="13"/>
  <c r="F21" i="13"/>
  <c r="F12" i="13"/>
  <c r="F20" i="13"/>
  <c r="F13" i="13"/>
  <c r="F17" i="13"/>
  <c r="F16" i="13"/>
  <c r="F14" i="13"/>
  <c r="F36" i="13"/>
  <c r="F30" i="13"/>
  <c r="F34" i="13"/>
  <c r="F31" i="13"/>
  <c r="F32" i="13"/>
  <c r="F35" i="13"/>
  <c r="F10" i="13"/>
  <c r="F18" i="13"/>
  <c r="F19" i="13"/>
  <c r="F38" i="13"/>
  <c r="F22" i="13"/>
  <c r="F26" i="13"/>
  <c r="F25" i="13"/>
  <c r="F6" i="13"/>
  <c r="F7" i="13"/>
  <c r="F39" i="13"/>
  <c r="F37" i="13"/>
  <c r="F24" i="13"/>
  <c r="F33" i="13"/>
  <c r="F15" i="13"/>
  <c r="F23" i="13"/>
  <c r="F29" i="13"/>
  <c r="H66" i="4" l="1"/>
</calcChain>
</file>

<file path=xl/comments1.xml><?xml version="1.0" encoding="utf-8"?>
<comments xmlns="http://schemas.openxmlformats.org/spreadsheetml/2006/main">
  <authors>
    <author>Daniel Zegarra</author>
  </authors>
  <commentList>
    <comment ref="H13" authorId="0" shapeId="0">
      <text>
        <r>
          <rPr>
            <b/>
            <sz val="8"/>
            <color indexed="81"/>
            <rFont val="Tahoma"/>
            <family val="2"/>
          </rPr>
          <t>Flete:
Peso*Distancia*Tarifa</t>
        </r>
      </text>
    </comment>
  </commentList>
</comments>
</file>

<file path=xl/sharedStrings.xml><?xml version="1.0" encoding="utf-8"?>
<sst xmlns="http://schemas.openxmlformats.org/spreadsheetml/2006/main" count="15243" uniqueCount="362">
  <si>
    <t>Alva</t>
  </si>
  <si>
    <t>Jara</t>
  </si>
  <si>
    <t>Cueva</t>
  </si>
  <si>
    <t>Robles</t>
  </si>
  <si>
    <t>Vehiculo</t>
  </si>
  <si>
    <t>Comisión</t>
  </si>
  <si>
    <t>Ford</t>
  </si>
  <si>
    <t>Volvo</t>
  </si>
  <si>
    <t>Hyundai</t>
  </si>
  <si>
    <t>Automóvil</t>
  </si>
  <si>
    <t>Camión</t>
  </si>
  <si>
    <t>Camioneta</t>
  </si>
  <si>
    <t>Omnibus</t>
  </si>
  <si>
    <t>VENTA DE VEHICULOS</t>
  </si>
  <si>
    <t>Agencia</t>
  </si>
  <si>
    <t>Marca</t>
  </si>
  <si>
    <t>Turno</t>
  </si>
  <si>
    <t>Lugar</t>
  </si>
  <si>
    <t>Vendedor</t>
  </si>
  <si>
    <t>Cantidad</t>
  </si>
  <si>
    <t>Monto1</t>
  </si>
  <si>
    <t>El Triunfo</t>
  </si>
  <si>
    <t>Tarde</t>
  </si>
  <si>
    <t>Lima</t>
  </si>
  <si>
    <t>Mañana</t>
  </si>
  <si>
    <t>Provincias</t>
  </si>
  <si>
    <t>La Estrella</t>
  </si>
  <si>
    <t>1) Ordenar primero por Tipo y segundo por Marca en forma Ascendente.</t>
  </si>
  <si>
    <t>RECAUDACION Y TIEMPOS DE VEHICULOS DE TRANSPORTE DE PASAJEROS</t>
  </si>
  <si>
    <t>Placa</t>
  </si>
  <si>
    <t>Tipo</t>
  </si>
  <si>
    <t>Año</t>
  </si>
  <si>
    <t>Adultos</t>
  </si>
  <si>
    <t>Medio</t>
  </si>
  <si>
    <t>Escolar</t>
  </si>
  <si>
    <t>Ingresos</t>
  </si>
  <si>
    <t>Paraderos</t>
  </si>
  <si>
    <t>Duración</t>
  </si>
  <si>
    <t>Km.</t>
  </si>
  <si>
    <t>MN-5500</t>
  </si>
  <si>
    <t>Dodge</t>
  </si>
  <si>
    <t>BF-1050</t>
  </si>
  <si>
    <t>Combi</t>
  </si>
  <si>
    <t>LH-4466</t>
  </si>
  <si>
    <t>Counter</t>
  </si>
  <si>
    <t>Toyota</t>
  </si>
  <si>
    <t>EZ-2345</t>
  </si>
  <si>
    <t>PQ-3344</t>
  </si>
  <si>
    <t>GH-1234</t>
  </si>
  <si>
    <t>JK-2288</t>
  </si>
  <si>
    <t>YZ-7788</t>
  </si>
  <si>
    <t>AG-8604</t>
  </si>
  <si>
    <t>1) Ordenar primero por Universidad y segundo por Condición en forma Ascendente.</t>
  </si>
  <si>
    <t>RELACIÓN DE POSTULANTES A DIFERENTES UNIVERSIDADES</t>
  </si>
  <si>
    <t>Código</t>
  </si>
  <si>
    <t>Postulante</t>
  </si>
  <si>
    <t>Universidad</t>
  </si>
  <si>
    <t>Inscripción($)</t>
  </si>
  <si>
    <t>Condición</t>
  </si>
  <si>
    <t>Nota</t>
  </si>
  <si>
    <t>Silva</t>
  </si>
  <si>
    <t>U. de Lima</t>
  </si>
  <si>
    <t>Ayala</t>
  </si>
  <si>
    <t>U.N.I</t>
  </si>
  <si>
    <t>Sanchez</t>
  </si>
  <si>
    <t>Bautista</t>
  </si>
  <si>
    <t>U. Católica</t>
  </si>
  <si>
    <t>Rubina</t>
  </si>
  <si>
    <t>Franco</t>
  </si>
  <si>
    <t>Navarrete</t>
  </si>
  <si>
    <t>García</t>
  </si>
  <si>
    <t>Meza</t>
  </si>
  <si>
    <t>Gonzales</t>
  </si>
  <si>
    <t>Lopez</t>
  </si>
  <si>
    <t>Jimenez</t>
  </si>
  <si>
    <t>Hernandez</t>
  </si>
  <si>
    <t>Villalobos</t>
  </si>
  <si>
    <t>Soto</t>
  </si>
  <si>
    <t>Vargas</t>
  </si>
  <si>
    <t>Sotomayor</t>
  </si>
  <si>
    <t>Tapia</t>
  </si>
  <si>
    <t>Vásquez</t>
  </si>
  <si>
    <t>Delgado</t>
  </si>
  <si>
    <t>Lozano</t>
  </si>
  <si>
    <t>Maravi</t>
  </si>
  <si>
    <t>Yañez</t>
  </si>
  <si>
    <t>Perez</t>
  </si>
  <si>
    <t>Reynoso</t>
  </si>
  <si>
    <t>Ramírez</t>
  </si>
  <si>
    <t>Andrade</t>
  </si>
  <si>
    <t>Apaza</t>
  </si>
  <si>
    <t>Zegarra</t>
  </si>
  <si>
    <t>Vizcarra</t>
  </si>
  <si>
    <t>Quispe</t>
  </si>
  <si>
    <t>Tineo</t>
  </si>
  <si>
    <t>Huaroc</t>
  </si>
  <si>
    <t>Quintana</t>
  </si>
  <si>
    <t>1) Ordenar primero por AeroLínea y segundo por Ingresos en forma Ascendente.</t>
  </si>
  <si>
    <t>TRANSPORTE Aero DE PASAJEROS</t>
  </si>
  <si>
    <t>Orden</t>
  </si>
  <si>
    <t>AeroLínea</t>
  </si>
  <si>
    <t>Origen</t>
  </si>
  <si>
    <t>Destino</t>
  </si>
  <si>
    <t>Pasajeros</t>
  </si>
  <si>
    <t>Ingresos($)</t>
  </si>
  <si>
    <t>TACA</t>
  </si>
  <si>
    <t>Brasil</t>
  </si>
  <si>
    <t>Perú</t>
  </si>
  <si>
    <t>Lan Perú</t>
  </si>
  <si>
    <t>Venezuela</t>
  </si>
  <si>
    <t>Chile</t>
  </si>
  <si>
    <t>Tans</t>
  </si>
  <si>
    <t>Ecuador</t>
  </si>
  <si>
    <t>1.Ordenar por Categoría según la lista F1:f6 (1ER Nivel)</t>
  </si>
  <si>
    <t>HIGIENE PERSONAL</t>
  </si>
  <si>
    <t>2. Ordenar por Descripción (2do Nivel) de la A a Z</t>
  </si>
  <si>
    <t>LIMPIEZA</t>
  </si>
  <si>
    <t>LACTEOS</t>
  </si>
  <si>
    <t>EMBUTIDOS</t>
  </si>
  <si>
    <t>GOLOSINAS</t>
  </si>
  <si>
    <t>LICORES Y GASEOSAS</t>
  </si>
  <si>
    <t>Fecha</t>
  </si>
  <si>
    <t>CodProducto</t>
  </si>
  <si>
    <t>Descripción</t>
  </si>
  <si>
    <t>Presentación</t>
  </si>
  <si>
    <t>Unidades</t>
  </si>
  <si>
    <t>Monto</t>
  </si>
  <si>
    <t>Categoría</t>
  </si>
  <si>
    <t>WHISKY JOHNNIE WALKER ETIQUETA ROJA</t>
  </si>
  <si>
    <t>BOTELLA 750 ML</t>
  </si>
  <si>
    <t>INSECTICIDA MATA CUCARACHAS RAID</t>
  </si>
  <si>
    <t>ENVASE 630 CC</t>
  </si>
  <si>
    <t>INSECTICIDA MATA POLILLAS RAID</t>
  </si>
  <si>
    <t>ENVASE 440 CC</t>
  </si>
  <si>
    <t>INSECTICIDA CUCARACHAS Y HORMIGAS</t>
  </si>
  <si>
    <t>PASTILLAS VAPE VERDE</t>
  </si>
  <si>
    <t>CAJA X 20 UNIDADES</t>
  </si>
  <si>
    <t>ACEITE P/BEBES CHICCO</t>
  </si>
  <si>
    <t>FRASCO 200 ML</t>
  </si>
  <si>
    <t>ACEITE BABY JOHNSONS C/ALOE Y VIT. E</t>
  </si>
  <si>
    <t>FRASCO 300 ML</t>
  </si>
  <si>
    <t>ACEITE BABY JOHNSONS</t>
  </si>
  <si>
    <t>FRASCO 100 ML</t>
  </si>
  <si>
    <t>CHORIZO PARRILLERO LAIVE</t>
  </si>
  <si>
    <t>KILOGRAMO</t>
  </si>
  <si>
    <t>SALCHICHA DE HUACHO</t>
  </si>
  <si>
    <t>JAMONADA POLACA OTTO KUNZ</t>
  </si>
  <si>
    <t>JAMONADA ESPECIAL LA SEGOVIANA</t>
  </si>
  <si>
    <t>JAMONADA LAIVE</t>
  </si>
  <si>
    <t>CEPILLO ODONTOLOGICA EXTRA MEDIANO</t>
  </si>
  <si>
    <t>UNIDAD</t>
  </si>
  <si>
    <t>HOT DOG EXTRA SAN FERNANDO</t>
  </si>
  <si>
    <t>HOT DOG LA SEGOVIANA</t>
  </si>
  <si>
    <t>JAMONADA ESPECIAL OTTO KUNZ</t>
  </si>
  <si>
    <t>JAMONADA DE POLLO SAN FERNANDO</t>
  </si>
  <si>
    <t>WAFER CHOCOLATE FIELD</t>
  </si>
  <si>
    <t>PAQUETE X 9 UNIDADES</t>
  </si>
  <si>
    <t>MELLOWS FAMILIAR FIELD</t>
  </si>
  <si>
    <t>PAQUETE 454 GR</t>
  </si>
  <si>
    <t>CARAMELOS FRUTAS MASTICABLES</t>
  </si>
  <si>
    <t>CARAMELOS FRUTAS SURTIDA ARCOR</t>
  </si>
  <si>
    <t>PAQUETE 520 GR</t>
  </si>
  <si>
    <t>CARAMELOS SURTIDO DE FRUTAS</t>
  </si>
  <si>
    <t>PAQUETE 450 GR</t>
  </si>
  <si>
    <t>CARAMELOS BASTON VIENA ARCOR</t>
  </si>
  <si>
    <t>LECHE CULTIVADA MILKITO FRESA</t>
  </si>
  <si>
    <t>ENVASE 1 LT</t>
  </si>
  <si>
    <t>LECHE CULTIVADA YOLEIT VAINILLA</t>
  </si>
  <si>
    <t>QUESO CREMA MILKITO</t>
  </si>
  <si>
    <t>POTE 270 GR</t>
  </si>
  <si>
    <t>CREMA DE LECHE DUPRE</t>
  </si>
  <si>
    <t>ENVASE 236 CC</t>
  </si>
  <si>
    <t>CREMA DE LECHE LAIVE</t>
  </si>
  <si>
    <t>ENVASE 160 GR</t>
  </si>
  <si>
    <t>CEPILLO MASTER ADULTO</t>
  </si>
  <si>
    <t>HOT DOG AMERICANO OTTO KUNZ</t>
  </si>
  <si>
    <t>HOT DOG LAIVE PELADO</t>
  </si>
  <si>
    <t>CHOCOLATE CUA CUA FIELD</t>
  </si>
  <si>
    <t>PAQUETE X 6 UNIDADES</t>
  </si>
  <si>
    <t>CHOCOLATE DOÑA PEPA FIELD</t>
  </si>
  <si>
    <t>FRUNA SURTIDA DONOFRIO</t>
  </si>
  <si>
    <t>PAQUETE X 24 UNIDADES</t>
  </si>
  <si>
    <t>YOGURT LAIVE FRESA</t>
  </si>
  <si>
    <t>YOGURT GLORIA FRESA</t>
  </si>
  <si>
    <t>CHOCOLATE MOSTRO FIELD</t>
  </si>
  <si>
    <t>CHOCOLATE BARRA REGULAR</t>
  </si>
  <si>
    <t>BARRA 2 ONZAS</t>
  </si>
  <si>
    <t>7 UP DESCARTABLE</t>
  </si>
  <si>
    <t>BOTELLA 1.5 LT</t>
  </si>
  <si>
    <t>TRIPLE DIET NO RETORNABLE</t>
  </si>
  <si>
    <t>SPRITE RETORNABLE</t>
  </si>
  <si>
    <t>BOTELLA 2 LT</t>
  </si>
  <si>
    <t>SPRITE DESCARTABLE</t>
  </si>
  <si>
    <t>SPRITE CONTOUR</t>
  </si>
  <si>
    <t>BOTELLA 500 ML</t>
  </si>
  <si>
    <t>INCA KOLA PLASTIFORMA DESCARTABLE</t>
  </si>
  <si>
    <t>INCA KOLA DIET</t>
  </si>
  <si>
    <t>INCA KOLA DESCARTABLE</t>
  </si>
  <si>
    <t>INCA KOLA DIET DESCARTABLE</t>
  </si>
  <si>
    <t>DORINA CLASICA</t>
  </si>
  <si>
    <t>POTE 225 GR</t>
  </si>
  <si>
    <t>MARGARINA ASTRA</t>
  </si>
  <si>
    <t>PAQUETE 230 GR</t>
  </si>
  <si>
    <t>MANTEQUILLA FERM C/SAL</t>
  </si>
  <si>
    <t>PAQUETE 227 GR</t>
  </si>
  <si>
    <t>MANTEQUILLA LAIVE C/SAL</t>
  </si>
  <si>
    <t>PAQUETE 0.5 LB</t>
  </si>
  <si>
    <t>P.H. BLANCO SUAVE (ROJA)</t>
  </si>
  <si>
    <t>PAQUETE X 4 UNIDADES</t>
  </si>
  <si>
    <t>PASTA DENTAL KOLYNOS SUPER BLANCO</t>
  </si>
  <si>
    <t>TUBO 75 ML</t>
  </si>
  <si>
    <t>DETERGENTE LIMON ARIEL</t>
  </si>
  <si>
    <t>BOLSA 500 GR</t>
  </si>
  <si>
    <t>JABON DOVE BLANCO</t>
  </si>
  <si>
    <t>UNIDAD X 100 GR</t>
  </si>
  <si>
    <t>DETERGENTE LIMON OPAL</t>
  </si>
  <si>
    <t>BOLSA 250 GR</t>
  </si>
  <si>
    <t>DETERGENTE PODER LIMON ACE</t>
  </si>
  <si>
    <t>DETERGENTE LIMON ECOLOGICO MAGIA BLANCA</t>
  </si>
  <si>
    <t>DETERGENTE C/BLANQUEADOR ARIEL</t>
  </si>
  <si>
    <t>BOLSA 225 GR</t>
  </si>
  <si>
    <t>DETERGENTE LIMON INVICTO</t>
  </si>
  <si>
    <t>JABON ROSAS Y LIMON ROSADO</t>
  </si>
  <si>
    <t>UNIDAD X 105 GR</t>
  </si>
  <si>
    <t>JABON ROSAS Y LIMON BLANCO</t>
  </si>
  <si>
    <t>1) Filtrar a los que Ingresaron a la U. de Lima</t>
  </si>
  <si>
    <t>Arteaga</t>
  </si>
  <si>
    <t>1) Filtrar a las Aereolíneas de TACA que llegaron a Perú.</t>
  </si>
  <si>
    <t>TRANSPORTE AEREO DE PASAJEROS</t>
  </si>
  <si>
    <t>1) Filtrar a los que obtuvieron Ingresos mayores a 70 y menores a 100</t>
  </si>
  <si>
    <t>1) Filtrar a los que pagaron una inscripción entre $160 y $178</t>
  </si>
  <si>
    <t>1) Filtrar a los viajes que llevaron entre 148 y 180 pasajeros.</t>
  </si>
  <si>
    <t>1. Filtrar todos los productos que empiezan con C y terminan con D</t>
  </si>
  <si>
    <t>NumGuía</t>
  </si>
  <si>
    <t>Producto</t>
  </si>
  <si>
    <t>Local</t>
  </si>
  <si>
    <t>MIRAFLORES</t>
  </si>
  <si>
    <t>PUEBLO LIBRE</t>
  </si>
  <si>
    <t>CALLAO</t>
  </si>
  <si>
    <t>LOS OLIVOS</t>
  </si>
  <si>
    <t>BREÑA</t>
  </si>
  <si>
    <t>1. FILTRAR TODOS LOS PRODUCTOS CUYA SEGUNDA LETRA EN EL NOMBRE ES A Y SU MONTO MAYOR A 50</t>
  </si>
  <si>
    <t>USE:</t>
  </si>
  <si>
    <t>COMIENZA POR: ?A</t>
  </si>
  <si>
    <t>1. FILTRAR LOS REGISTROS CUYA FECHA ES MAYOR AL 5/6/2010 Y CUYO NOMBRE DEL LOCAL CONTIENE E</t>
  </si>
  <si>
    <t>1) Ordenar primero por Chofer en forma Ascendente.</t>
  </si>
  <si>
    <t>2) Mediante Subtotales obtener que chofer que obtuvo mayor Ingreso por día.</t>
  </si>
  <si>
    <t>Chofer</t>
  </si>
  <si>
    <t>Arnoldo</t>
  </si>
  <si>
    <t>Juan</t>
  </si>
  <si>
    <t>Pedro</t>
  </si>
  <si>
    <t>Delio</t>
  </si>
  <si>
    <t>José</t>
  </si>
  <si>
    <t>Jorge</t>
  </si>
  <si>
    <t>Cristian</t>
  </si>
  <si>
    <t>Carlos</t>
  </si>
  <si>
    <t>Luis</t>
  </si>
  <si>
    <t>1) Ordenar primero por Universidad en forma Ascendente.</t>
  </si>
  <si>
    <t>2) Mediante Subtotales obtener la recaudación obtenida por cada Universidad</t>
  </si>
  <si>
    <t>1) Obtener en que Región se obtuvo la mayor recaudación por Inscripción.</t>
  </si>
  <si>
    <t>Región</t>
  </si>
  <si>
    <t>Centro</t>
  </si>
  <si>
    <t>Norte</t>
  </si>
  <si>
    <t>Sur</t>
  </si>
  <si>
    <t>1) Ordenar primero por Destino en forma Ascendente.</t>
  </si>
  <si>
    <t>2) Mediante Subtotales obtener hacia que país llegaron la mayor cantidad de pasajeros.</t>
  </si>
  <si>
    <t>1) Ordenar primero por Origen en forma Ascendente.</t>
  </si>
  <si>
    <t>2) Mediante Subtotales obtener de que país salieron la menor cantidad de Pasajeros.</t>
  </si>
  <si>
    <t>1) Obtener que Aereolínea obtuvo el menor Ingreso.</t>
  </si>
  <si>
    <t>Luego por Descripcion por Color de Celda Negro</t>
  </si>
  <si>
    <t>Ordenar por Descripcion por Color de celda azul</t>
  </si>
  <si>
    <t>1) Filtrar a las Combis del año 2005</t>
  </si>
  <si>
    <t>LISTA DE PRECIOS</t>
  </si>
  <si>
    <t>Gloria</t>
  </si>
  <si>
    <t>Laive</t>
  </si>
  <si>
    <t>Nestle</t>
  </si>
  <si>
    <t>Ideal</t>
  </si>
  <si>
    <t>La Preferida</t>
  </si>
  <si>
    <t>Leche</t>
  </si>
  <si>
    <t>Queso</t>
  </si>
  <si>
    <t>Yogurt</t>
  </si>
  <si>
    <t>Cliente</t>
  </si>
  <si>
    <t>Precio</t>
  </si>
  <si>
    <t>S.Isabel</t>
  </si>
  <si>
    <t>Flores</t>
  </si>
  <si>
    <t>Breña</t>
  </si>
  <si>
    <t>Metro</t>
  </si>
  <si>
    <t>Alvarado</t>
  </si>
  <si>
    <t>Chorrilos</t>
  </si>
  <si>
    <t>San Miguel</t>
  </si>
  <si>
    <t>Wong</t>
  </si>
  <si>
    <t>Producción de Maíz</t>
  </si>
  <si>
    <t>Ventas de la Producción de Maiz</t>
  </si>
  <si>
    <t>Enero</t>
  </si>
  <si>
    <t>Febrero</t>
  </si>
  <si>
    <t>Marzo</t>
  </si>
  <si>
    <t>Abril</t>
  </si>
  <si>
    <t>Mayo</t>
  </si>
  <si>
    <t>Junio</t>
  </si>
  <si>
    <t>Precio de Venta de la Tonelada:</t>
  </si>
  <si>
    <t>Tumbes</t>
  </si>
  <si>
    <t>Piura</t>
  </si>
  <si>
    <t>Mes</t>
  </si>
  <si>
    <t>Cajamarca</t>
  </si>
  <si>
    <t>H. Torres</t>
  </si>
  <si>
    <t>Cusco</t>
  </si>
  <si>
    <t>A. Bellido</t>
  </si>
  <si>
    <t>Ica</t>
  </si>
  <si>
    <t>C. Valdivia</t>
  </si>
  <si>
    <t>Puno</t>
  </si>
  <si>
    <t>M. Romero</t>
  </si>
  <si>
    <t>O. Castro</t>
  </si>
  <si>
    <t>Junín</t>
  </si>
  <si>
    <t>Arequipa</t>
  </si>
  <si>
    <t>Tacna</t>
  </si>
  <si>
    <t>Resumen por Cliente</t>
  </si>
  <si>
    <t>Cálculos en un Cuadro de Embarque</t>
  </si>
  <si>
    <t xml:space="preserve">Informaciòn de Carga
por Nùmero de Documento </t>
  </si>
  <si>
    <t>Tabla de Tarifas por Flete</t>
  </si>
  <si>
    <t>Distancias
en Km</t>
  </si>
  <si>
    <t>EEUU</t>
  </si>
  <si>
    <t>India</t>
  </si>
  <si>
    <t>Japon</t>
  </si>
  <si>
    <t>Libia</t>
  </si>
  <si>
    <t>Peru</t>
  </si>
  <si>
    <t>Suecia</t>
  </si>
  <si>
    <t>AQUÍ DEBE VALIDAR PARA QUE MUESTRE UN Nª DE DOC</t>
  </si>
  <si>
    <t>Nº Doc</t>
  </si>
  <si>
    <t>A partir del</t>
  </si>
  <si>
    <t>US$ / Kg / Km</t>
  </si>
  <si>
    <t>Inglaterra</t>
  </si>
  <si>
    <t>USE CONSULTAV PARA EXTRAER EL NOMBRE  DE LA EMPRESA</t>
  </si>
  <si>
    <t>Empresa</t>
  </si>
  <si>
    <t>Islandia</t>
  </si>
  <si>
    <t>Marruecos</t>
  </si>
  <si>
    <t>Mexico</t>
  </si>
  <si>
    <t>Noruega</t>
  </si>
  <si>
    <t>Peso</t>
  </si>
  <si>
    <t>Portugal</t>
  </si>
  <si>
    <t>Distancia</t>
  </si>
  <si>
    <t>Flete</t>
  </si>
  <si>
    <t xml:space="preserve"> =F14*G14*CONSULTAV(E14,FLETE,2,1)</t>
  </si>
  <si>
    <t>Empresa Naviera</t>
  </si>
  <si>
    <t>Peso
Kg</t>
  </si>
  <si>
    <t>Distancia
Km</t>
  </si>
  <si>
    <t>Flete
(US$)</t>
  </si>
  <si>
    <t>Sun America</t>
  </si>
  <si>
    <t>Abercrombie</t>
  </si>
  <si>
    <t>All American Farms Inc.</t>
  </si>
  <si>
    <t>Gourmet Trading Company</t>
  </si>
  <si>
    <t>Vans Latinoamerica Mexico</t>
  </si>
  <si>
    <t>Crystal Valley</t>
  </si>
  <si>
    <t>Alpine Marketing</t>
  </si>
  <si>
    <t>Blue Ribbon Blosoms</t>
  </si>
  <si>
    <t>Atlantic Flower Import</t>
  </si>
  <si>
    <t>Carbamericas Inc.</t>
  </si>
  <si>
    <t>Total Alva</t>
  </si>
  <si>
    <t>Total Cueva</t>
  </si>
  <si>
    <t>Total Jara</t>
  </si>
  <si>
    <t>Total Robles</t>
  </si>
  <si>
    <t>Total general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</si>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</sst>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&quot;S/.&quot;\ * #,##0.00_);_(&quot;S/.&quot;\ * \(#,##0.00\);_(&quot;S/.&quot;\ * &quot;-&quot;??_);_(@_)"/>
    <numFmt numFmtId="165" formatCode="0.0"/>
    <numFmt numFmtId="166" formatCode="_(&quot;S/.&quot;\ * #,##0_);_(&quot;S/.&quot;\ * \(#,##0\);_(&quot;S/.&quot;\ * &quot;-&quot;??_);_(@_)"/>
    <numFmt numFmtId="167" formatCode="000"/>
    <numFmt numFmtId="168" formatCode="[Red][&lt;11]00;[Blue][&gt;=11]00;General"/>
    <numFmt numFmtId="169" formatCode="dd/mm/yyyy;@"/>
    <numFmt numFmtId="170" formatCode="_(* #,##0.00_);_(* \(#,##0.00\);_(* &quot;-&quot;??_);_(@_)"/>
    <numFmt numFmtId="171" formatCode="_(* #,##0_);_(* \(#,##0\);_(* &quot;-&quot;??_);_(@_)"/>
    <numFmt numFmtId="172" formatCode="&quot;PF&quot;\-0000"/>
    <numFmt numFmtId="173" formatCode="&quot;US$&quot;\ \ \ \ 0.000000"/>
    <numFmt numFmtId="174" formatCode="&quot;US$&quot;\ \ \ \ 0.00"/>
    <numFmt numFmtId="175" formatCode="&quot;US$&quot;* #,##0.0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color indexed="10"/>
      <name val="Arial"/>
      <family val="2"/>
    </font>
    <font>
      <b/>
      <u/>
      <sz val="11"/>
      <color indexed="37"/>
      <name val="Times New Roman"/>
      <family val="1"/>
    </font>
    <font>
      <u/>
      <sz val="10"/>
      <color indexed="37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sz val="9"/>
      <color indexed="9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20"/>
      <name val="Arial"/>
      <family val="2"/>
    </font>
    <font>
      <sz val="11"/>
      <color theme="0"/>
      <name val="Calibri"/>
      <family val="2"/>
      <scheme val="minor"/>
    </font>
    <font>
      <b/>
      <u/>
      <sz val="12"/>
      <color indexed="16"/>
      <name val="Arial"/>
      <family val="2"/>
    </font>
    <font>
      <b/>
      <sz val="10"/>
      <color indexed="9"/>
      <name val="Arial"/>
      <family val="2"/>
    </font>
    <font>
      <sz val="16"/>
      <name val="Arial"/>
      <family val="2"/>
    </font>
    <font>
      <b/>
      <u/>
      <sz val="14"/>
      <color indexed="16"/>
      <name val="Arial"/>
      <family val="2"/>
    </font>
    <font>
      <b/>
      <i/>
      <sz val="10"/>
      <color indexed="9"/>
      <name val="Arial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8"/>
      <color indexed="81"/>
      <name val="Tahoma"/>
      <family val="2"/>
    </font>
    <font>
      <b/>
      <sz val="10"/>
      <name val="Arial"/>
    </font>
  </fonts>
  <fills count="3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0"/>
      </right>
      <top style="thick">
        <color indexed="12"/>
      </top>
      <bottom style="thick">
        <color indexed="12"/>
      </bottom>
      <diagonal/>
    </border>
    <border>
      <left style="thick">
        <color indexed="17"/>
      </left>
      <right style="thick">
        <color indexed="17"/>
      </right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/>
      <top/>
      <bottom style="thin">
        <color indexed="64"/>
      </bottom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0" fontId="4" fillId="0" borderId="0"/>
    <xf numFmtId="0" fontId="3" fillId="0" borderId="0"/>
    <xf numFmtId="0" fontId="5" fillId="0" borderId="0"/>
    <xf numFmtId="16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0" borderId="1" xfId="0" applyBorder="1"/>
    <xf numFmtId="164" fontId="5" fillId="0" borderId="2" xfId="1" applyBorder="1"/>
    <xf numFmtId="0" fontId="6" fillId="0" borderId="2" xfId="0" applyFont="1" applyBorder="1"/>
    <xf numFmtId="166" fontId="5" fillId="0" borderId="2" xfId="1" applyNumberFormat="1" applyBorder="1"/>
    <xf numFmtId="0" fontId="6" fillId="4" borderId="2" xfId="0" applyFont="1" applyFill="1" applyBorder="1" applyAlignment="1">
      <alignment horizontal="center"/>
    </xf>
    <xf numFmtId="0" fontId="0" fillId="0" borderId="4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5" xfId="0" applyFont="1" applyFill="1" applyBorder="1" applyAlignment="1">
      <alignment horizontal="center"/>
    </xf>
    <xf numFmtId="167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/>
    <xf numFmtId="2" fontId="0" fillId="0" borderId="6" xfId="0" applyNumberFormat="1" applyFill="1" applyBorder="1" applyAlignment="1"/>
    <xf numFmtId="20" fontId="0" fillId="0" borderId="6" xfId="0" applyNumberFormat="1" applyFill="1" applyBorder="1" applyAlignment="1"/>
    <xf numFmtId="165" fontId="0" fillId="0" borderId="6" xfId="0" applyNumberFormat="1" applyFill="1" applyBorder="1" applyAlignment="1"/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 applyFill="1" applyBorder="1" applyAlignment="1"/>
    <xf numFmtId="167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/>
    <xf numFmtId="2" fontId="0" fillId="0" borderId="7" xfId="0" applyNumberFormat="1" applyFill="1" applyBorder="1" applyAlignment="1"/>
    <xf numFmtId="20" fontId="0" fillId="0" borderId="7" xfId="0" applyNumberFormat="1" applyFill="1" applyBorder="1" applyAlignment="1"/>
    <xf numFmtId="165" fontId="0" fillId="0" borderId="7" xfId="0" applyNumberFormat="1" applyFill="1" applyBorder="1" applyAlignment="1"/>
    <xf numFmtId="0" fontId="0" fillId="0" borderId="0" xfId="0" applyAlignment="1">
      <alignment horizontal="centerContinuous"/>
    </xf>
    <xf numFmtId="167" fontId="11" fillId="0" borderId="0" xfId="0" applyNumberFormat="1" applyFont="1" applyAlignment="1">
      <alignment horizontal="center"/>
    </xf>
    <xf numFmtId="167" fontId="11" fillId="0" borderId="6" xfId="0" applyNumberFormat="1" applyFont="1" applyFill="1" applyBorder="1" applyAlignment="1">
      <alignment horizontal="left"/>
    </xf>
    <xf numFmtId="0" fontId="11" fillId="0" borderId="6" xfId="0" applyFont="1" applyFill="1" applyBorder="1" applyAlignment="1"/>
    <xf numFmtId="0" fontId="11" fillId="0" borderId="6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8" fontId="0" fillId="0" borderId="6" xfId="0" applyNumberFormat="1" applyFill="1" applyBorder="1" applyAlignment="1">
      <alignment horizontal="right"/>
    </xf>
    <xf numFmtId="0" fontId="12" fillId="0" borderId="0" xfId="0" applyFont="1" applyAlignment="1">
      <alignment horizontal="center"/>
    </xf>
    <xf numFmtId="167" fontId="11" fillId="0" borderId="7" xfId="0" applyNumberFormat="1" applyFont="1" applyFill="1" applyBorder="1" applyAlignment="1">
      <alignment horizontal="left"/>
    </xf>
    <xf numFmtId="0" fontId="11" fillId="0" borderId="7" xfId="0" applyFont="1" applyFill="1" applyBorder="1" applyAlignment="1">
      <alignment horizontal="center"/>
    </xf>
    <xf numFmtId="168" fontId="0" fillId="0" borderId="7" xfId="0" applyNumberFormat="1" applyFill="1" applyBorder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6" xfId="0" applyNumberFormat="1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6" xfId="0" applyNumberFormat="1" applyFill="1" applyBorder="1" applyAlignment="1">
      <alignment horizontal="right"/>
    </xf>
    <xf numFmtId="20" fontId="0" fillId="0" borderId="6" xfId="0" applyNumberFormat="1" applyFill="1" applyBorder="1" applyAlignment="1">
      <alignment horizontal="center"/>
    </xf>
    <xf numFmtId="167" fontId="0" fillId="0" borderId="7" xfId="0" applyNumberForma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0" borderId="7" xfId="0" applyNumberFormat="1" applyFill="1" applyBorder="1" applyAlignment="1">
      <alignment horizontal="right"/>
    </xf>
    <xf numFmtId="20" fontId="0" fillId="0" borderId="7" xfId="0" applyNumberFormat="1" applyFill="1" applyBorder="1" applyAlignment="1">
      <alignment horizontal="center"/>
    </xf>
    <xf numFmtId="167" fontId="0" fillId="0" borderId="0" xfId="0" applyNumberFormat="1" applyFill="1" applyBorder="1" applyAlignment="1"/>
    <xf numFmtId="168" fontId="0" fillId="0" borderId="0" xfId="0" applyNumberFormat="1" applyFill="1" applyBorder="1" applyAlignment="1"/>
    <xf numFmtId="167" fontId="0" fillId="0" borderId="8" xfId="0" applyNumberFormat="1" applyFill="1" applyBorder="1" applyAlignment="1"/>
    <xf numFmtId="0" fontId="0" fillId="0" borderId="8" xfId="0" applyFill="1" applyBorder="1" applyAlignment="1"/>
    <xf numFmtId="168" fontId="0" fillId="0" borderId="8" xfId="0" applyNumberFormat="1" applyFill="1" applyBorder="1" applyAlignment="1"/>
    <xf numFmtId="0" fontId="13" fillId="5" borderId="9" xfId="0" applyFont="1" applyFill="1" applyBorder="1" applyAlignment="1">
      <alignment horizontal="right"/>
    </xf>
    <xf numFmtId="0" fontId="0" fillId="6" borderId="4" xfId="0" applyFill="1" applyBorder="1"/>
    <xf numFmtId="0" fontId="0" fillId="6" borderId="0" xfId="0" applyFill="1" applyBorder="1"/>
    <xf numFmtId="0" fontId="0" fillId="6" borderId="0" xfId="0" applyFill="1" applyBorder="1" applyAlignment="1"/>
    <xf numFmtId="0" fontId="0" fillId="6" borderId="0" xfId="0" applyFill="1" applyBorder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0" xfId="0" applyFill="1" applyBorder="1" applyAlignment="1"/>
    <xf numFmtId="0" fontId="0" fillId="7" borderId="0" xfId="0" applyFill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0" fontId="0" fillId="8" borderId="0" xfId="0" applyFill="1" applyBorder="1" applyAlignment="1"/>
    <xf numFmtId="0" fontId="0" fillId="8" borderId="0" xfId="0" applyFill="1" applyBorder="1" applyAlignment="1">
      <alignment horizontal="center"/>
    </xf>
    <xf numFmtId="0" fontId="0" fillId="9" borderId="4" xfId="0" applyFill="1" applyBorder="1"/>
    <xf numFmtId="0" fontId="0" fillId="9" borderId="0" xfId="0" applyFill="1" applyBorder="1"/>
    <xf numFmtId="0" fontId="0" fillId="9" borderId="0" xfId="0" applyFill="1" applyBorder="1" applyAlignment="1"/>
    <xf numFmtId="0" fontId="0" fillId="9" borderId="0" xfId="0" applyFill="1" applyBorder="1" applyAlignment="1">
      <alignment horizontal="center"/>
    </xf>
    <xf numFmtId="166" fontId="5" fillId="9" borderId="0" xfId="1" applyNumberFormat="1" applyFill="1" applyBorder="1"/>
    <xf numFmtId="0" fontId="5" fillId="0" borderId="0" xfId="0" applyFont="1"/>
    <xf numFmtId="0" fontId="14" fillId="0" borderId="0" xfId="2" applyFont="1" applyAlignment="1">
      <alignment horizontal="center"/>
    </xf>
    <xf numFmtId="0" fontId="4" fillId="0" borderId="0" xfId="2"/>
    <xf numFmtId="169" fontId="4" fillId="0" borderId="0" xfId="2" applyNumberFormat="1"/>
    <xf numFmtId="0" fontId="4" fillId="0" borderId="0" xfId="2" applyAlignment="1">
      <alignment horizontal="center"/>
    </xf>
    <xf numFmtId="4" fontId="4" fillId="0" borderId="0" xfId="2" applyNumberFormat="1"/>
    <xf numFmtId="0" fontId="4" fillId="0" borderId="0" xfId="2" applyAlignment="1"/>
    <xf numFmtId="0" fontId="0" fillId="0" borderId="11" xfId="0" applyBorder="1"/>
    <xf numFmtId="0" fontId="3" fillId="0" borderId="0" xfId="3"/>
    <xf numFmtId="0" fontId="14" fillId="10" borderId="0" xfId="3" applyNumberFormat="1" applyFont="1" applyFill="1" applyBorder="1" applyAlignment="1"/>
    <xf numFmtId="0" fontId="14" fillId="10" borderId="12" xfId="3" applyNumberFormat="1" applyFont="1" applyFill="1" applyBorder="1" applyAlignment="1"/>
    <xf numFmtId="166" fontId="15" fillId="0" borderId="0" xfId="1" applyNumberFormat="1" applyFont="1" applyFill="1" applyBorder="1"/>
    <xf numFmtId="0" fontId="16" fillId="0" borderId="0" xfId="1" applyNumberFormat="1" applyFont="1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1" xfId="0" applyFill="1" applyBorder="1" applyAlignment="1"/>
    <xf numFmtId="0" fontId="0" fillId="9" borderId="11" xfId="0" applyFill="1" applyBorder="1" applyAlignment="1">
      <alignment horizontal="center"/>
    </xf>
    <xf numFmtId="0" fontId="2" fillId="0" borderId="0" xfId="2" applyFont="1"/>
    <xf numFmtId="167" fontId="5" fillId="0" borderId="0" xfId="0" applyNumberFormat="1" applyFont="1" applyFill="1" applyBorder="1" applyAlignment="1"/>
    <xf numFmtId="0" fontId="2" fillId="0" borderId="0" xfId="3" applyFont="1"/>
    <xf numFmtId="0" fontId="2" fillId="11" borderId="13" xfId="3" applyNumberFormat="1" applyFont="1" applyFill="1" applyBorder="1" applyAlignment="1"/>
    <xf numFmtId="22" fontId="2" fillId="11" borderId="14" xfId="3" applyNumberFormat="1" applyFont="1" applyFill="1" applyBorder="1" applyAlignment="1"/>
    <xf numFmtId="0" fontId="2" fillId="11" borderId="14" xfId="3" applyNumberFormat="1" applyFont="1" applyFill="1" applyBorder="1" applyAlignment="1"/>
    <xf numFmtId="0" fontId="2" fillId="12" borderId="15" xfId="3" applyNumberFormat="1" applyFont="1" applyFill="1" applyBorder="1" applyAlignment="1"/>
    <xf numFmtId="22" fontId="2" fillId="12" borderId="16" xfId="3" applyNumberFormat="1" applyFont="1" applyFill="1" applyBorder="1" applyAlignment="1"/>
    <xf numFmtId="0" fontId="2" fillId="12" borderId="16" xfId="3" applyNumberFormat="1" applyFont="1" applyFill="1" applyBorder="1" applyAlignment="1"/>
    <xf numFmtId="0" fontId="2" fillId="11" borderId="15" xfId="3" applyNumberFormat="1" applyFont="1" applyFill="1" applyBorder="1" applyAlignment="1"/>
    <xf numFmtId="22" fontId="2" fillId="11" borderId="16" xfId="3" applyNumberFormat="1" applyFont="1" applyFill="1" applyBorder="1" applyAlignment="1"/>
    <xf numFmtId="0" fontId="2" fillId="11" borderId="16" xfId="3" applyNumberFormat="1" applyFont="1" applyFill="1" applyBorder="1" applyAlignment="1"/>
    <xf numFmtId="169" fontId="4" fillId="14" borderId="0" xfId="2" applyNumberFormat="1" applyFill="1"/>
    <xf numFmtId="0" fontId="4" fillId="14" borderId="0" xfId="2" applyFill="1" applyAlignment="1">
      <alignment horizontal="center"/>
    </xf>
    <xf numFmtId="0" fontId="4" fillId="14" borderId="0" xfId="2" applyFill="1"/>
    <xf numFmtId="4" fontId="4" fillId="14" borderId="0" xfId="2" applyNumberFormat="1" applyFill="1"/>
    <xf numFmtId="169" fontId="17" fillId="13" borderId="0" xfId="2" applyNumberFormat="1" applyFont="1" applyFill="1"/>
    <xf numFmtId="0" fontId="17" fillId="13" borderId="0" xfId="2" applyFont="1" applyFill="1" applyAlignment="1">
      <alignment horizontal="center"/>
    </xf>
    <xf numFmtId="0" fontId="17" fillId="13" borderId="0" xfId="2" applyFont="1" applyFill="1"/>
    <xf numFmtId="4" fontId="17" fillId="13" borderId="0" xfId="2" applyNumberFormat="1" applyFont="1" applyFill="1"/>
    <xf numFmtId="169" fontId="17" fillId="15" borderId="0" xfId="2" applyNumberFormat="1" applyFont="1" applyFill="1"/>
    <xf numFmtId="0" fontId="17" fillId="15" borderId="0" xfId="2" applyFont="1" applyFill="1" applyAlignment="1">
      <alignment horizontal="center"/>
    </xf>
    <xf numFmtId="0" fontId="17" fillId="15" borderId="0" xfId="2" applyFont="1" applyFill="1"/>
    <xf numFmtId="4" fontId="17" fillId="15" borderId="0" xfId="2" applyNumberFormat="1" applyFont="1" applyFill="1"/>
    <xf numFmtId="169" fontId="4" fillId="16" borderId="0" xfId="2" applyNumberFormat="1" applyFill="1"/>
    <xf numFmtId="0" fontId="4" fillId="16" borderId="0" xfId="2" applyFill="1" applyAlignment="1">
      <alignment horizontal="center"/>
    </xf>
    <xf numFmtId="0" fontId="4" fillId="16" borderId="0" xfId="2" applyFill="1"/>
    <xf numFmtId="4" fontId="4" fillId="16" borderId="0" xfId="2" applyNumberFormat="1" applyFill="1"/>
    <xf numFmtId="169" fontId="4" fillId="17" borderId="0" xfId="2" applyNumberFormat="1" applyFill="1"/>
    <xf numFmtId="0" fontId="4" fillId="17" borderId="0" xfId="2" applyFill="1" applyAlignment="1">
      <alignment horizontal="center"/>
    </xf>
    <xf numFmtId="0" fontId="4" fillId="17" borderId="0" xfId="2" applyFill="1"/>
    <xf numFmtId="4" fontId="4" fillId="17" borderId="0" xfId="2" applyNumberFormat="1" applyFill="1"/>
    <xf numFmtId="169" fontId="17" fillId="18" borderId="0" xfId="2" applyNumberFormat="1" applyFont="1" applyFill="1"/>
    <xf numFmtId="0" fontId="17" fillId="18" borderId="0" xfId="2" applyFont="1" applyFill="1" applyAlignment="1">
      <alignment horizontal="center"/>
    </xf>
    <xf numFmtId="0" fontId="17" fillId="18" borderId="0" xfId="2" applyFont="1" applyFill="1"/>
    <xf numFmtId="4" fontId="17" fillId="18" borderId="0" xfId="2" applyNumberFormat="1" applyFont="1" applyFill="1"/>
    <xf numFmtId="0" fontId="1" fillId="0" borderId="0" xfId="2" applyFont="1"/>
    <xf numFmtId="0" fontId="5" fillId="0" borderId="0" xfId="4"/>
    <xf numFmtId="0" fontId="19" fillId="19" borderId="2" xfId="4" applyFont="1" applyFill="1" applyBorder="1" applyAlignment="1">
      <alignment horizontal="center"/>
    </xf>
    <xf numFmtId="0" fontId="6" fillId="20" borderId="2" xfId="4" applyFont="1" applyFill="1" applyBorder="1" applyAlignment="1">
      <alignment horizontal="center"/>
    </xf>
    <xf numFmtId="0" fontId="6" fillId="21" borderId="2" xfId="4" applyFont="1" applyFill="1" applyBorder="1"/>
    <xf numFmtId="164" fontId="6" fillId="0" borderId="2" xfId="5" applyFont="1" applyBorder="1"/>
    <xf numFmtId="164" fontId="6" fillId="0" borderId="2" xfId="5" applyFont="1" applyFill="1" applyBorder="1"/>
    <xf numFmtId="0" fontId="6" fillId="22" borderId="2" xfId="4" applyFont="1" applyFill="1" applyBorder="1" applyAlignment="1">
      <alignment horizontal="center"/>
    </xf>
    <xf numFmtId="0" fontId="6" fillId="21" borderId="2" xfId="4" applyFont="1" applyFill="1" applyBorder="1" applyAlignment="1">
      <alignment horizontal="center"/>
    </xf>
    <xf numFmtId="0" fontId="19" fillId="23" borderId="2" xfId="4" applyFont="1" applyFill="1" applyBorder="1" applyAlignment="1">
      <alignment horizontal="center"/>
    </xf>
    <xf numFmtId="0" fontId="19" fillId="24" borderId="2" xfId="4" applyFont="1" applyFill="1" applyBorder="1" applyAlignment="1">
      <alignment horizontal="center"/>
    </xf>
    <xf numFmtId="0" fontId="5" fillId="25" borderId="0" xfId="4" applyFill="1"/>
    <xf numFmtId="164" fontId="20" fillId="25" borderId="0" xfId="5" applyFont="1" applyFill="1"/>
    <xf numFmtId="164" fontId="5" fillId="25" borderId="0" xfId="4" applyNumberFormat="1" applyFill="1"/>
    <xf numFmtId="164" fontId="0" fillId="25" borderId="0" xfId="5" applyFont="1" applyFill="1"/>
    <xf numFmtId="164" fontId="5" fillId="0" borderId="0" xfId="4" applyNumberFormat="1"/>
    <xf numFmtId="0" fontId="5" fillId="7" borderId="0" xfId="4" applyFill="1"/>
    <xf numFmtId="164" fontId="5" fillId="7" borderId="0" xfId="4" applyNumberFormat="1" applyFill="1"/>
    <xf numFmtId="0" fontId="5" fillId="9" borderId="0" xfId="4" applyFill="1"/>
    <xf numFmtId="164" fontId="5" fillId="9" borderId="0" xfId="4" applyNumberFormat="1" applyFill="1"/>
    <xf numFmtId="0" fontId="5" fillId="26" borderId="0" xfId="4" applyFill="1"/>
    <xf numFmtId="164" fontId="5" fillId="26" borderId="0" xfId="4" applyNumberFormat="1" applyFill="1"/>
    <xf numFmtId="0" fontId="22" fillId="27" borderId="2" xfId="4" applyFont="1" applyFill="1" applyBorder="1" applyAlignment="1">
      <alignment horizontal="center" vertical="center"/>
    </xf>
    <xf numFmtId="0" fontId="23" fillId="3" borderId="17" xfId="4" applyFont="1" applyFill="1" applyBorder="1" applyAlignment="1">
      <alignment horizontal="center" vertical="center"/>
    </xf>
    <xf numFmtId="0" fontId="23" fillId="0" borderId="0" xfId="4" applyFont="1" applyFill="1" applyBorder="1" applyAlignment="1">
      <alignment horizontal="right" vertical="center"/>
    </xf>
    <xf numFmtId="0" fontId="24" fillId="22" borderId="18" xfId="4" applyFont="1" applyFill="1" applyBorder="1" applyAlignment="1">
      <alignment horizontal="left" indent="1"/>
    </xf>
    <xf numFmtId="171" fontId="24" fillId="0" borderId="19" xfId="6" applyNumberFormat="1" applyFont="1" applyFill="1" applyBorder="1" applyAlignment="1"/>
    <xf numFmtId="171" fontId="24" fillId="0" borderId="20" xfId="6" applyNumberFormat="1" applyFont="1" applyFill="1" applyBorder="1" applyAlignment="1"/>
    <xf numFmtId="171" fontId="24" fillId="0" borderId="21" xfId="6" applyNumberFormat="1" applyFont="1" applyFill="1" applyBorder="1" applyAlignment="1"/>
    <xf numFmtId="171" fontId="24" fillId="0" borderId="0" xfId="6" applyNumberFormat="1" applyFont="1" applyFill="1" applyBorder="1" applyAlignment="1"/>
    <xf numFmtId="171" fontId="24" fillId="0" borderId="22" xfId="6" applyNumberFormat="1" applyFont="1" applyFill="1" applyBorder="1" applyAlignment="1"/>
    <xf numFmtId="171" fontId="24" fillId="0" borderId="23" xfId="6" applyNumberFormat="1" applyFont="1" applyFill="1" applyBorder="1" applyAlignment="1"/>
    <xf numFmtId="171" fontId="24" fillId="0" borderId="24" xfId="6" applyNumberFormat="1" applyFont="1" applyFill="1" applyBorder="1" applyAlignment="1"/>
    <xf numFmtId="171" fontId="24" fillId="0" borderId="25" xfId="6" applyNumberFormat="1" applyFont="1" applyFill="1" applyBorder="1" applyAlignment="1"/>
    <xf numFmtId="171" fontId="24" fillId="0" borderId="26" xfId="6" applyNumberFormat="1" applyFont="1" applyFill="1" applyBorder="1" applyAlignment="1"/>
    <xf numFmtId="0" fontId="23" fillId="0" borderId="2" xfId="4" applyFont="1" applyFill="1" applyBorder="1" applyAlignment="1">
      <alignment horizontal="center" vertical="center"/>
    </xf>
    <xf numFmtId="0" fontId="22" fillId="23" borderId="2" xfId="4" applyFont="1" applyFill="1" applyBorder="1" applyAlignment="1">
      <alignment horizontal="center" vertical="center"/>
    </xf>
    <xf numFmtId="0" fontId="5" fillId="20" borderId="2" xfId="4" applyFill="1" applyBorder="1" applyAlignment="1">
      <alignment horizontal="left" indent="1"/>
    </xf>
    <xf numFmtId="0" fontId="5" fillId="20" borderId="2" xfId="4" applyFont="1" applyFill="1" applyBorder="1" applyAlignment="1">
      <alignment horizontal="left" indent="1"/>
    </xf>
    <xf numFmtId="166" fontId="0" fillId="20" borderId="2" xfId="5" applyNumberFormat="1" applyFont="1" applyFill="1" applyBorder="1"/>
    <xf numFmtId="0" fontId="5" fillId="0" borderId="2" xfId="4" applyFill="1" applyBorder="1" applyAlignment="1">
      <alignment horizontal="left" indent="1"/>
    </xf>
    <xf numFmtId="0" fontId="5" fillId="0" borderId="2" xfId="4" applyBorder="1" applyAlignment="1">
      <alignment horizontal="left" indent="1"/>
    </xf>
    <xf numFmtId="0" fontId="5" fillId="0" borderId="2" xfId="4" applyFont="1" applyBorder="1" applyAlignment="1">
      <alignment horizontal="left" indent="1"/>
    </xf>
    <xf numFmtId="166" fontId="0" fillId="0" borderId="2" xfId="5" applyNumberFormat="1" applyFont="1" applyBorder="1"/>
    <xf numFmtId="0" fontId="25" fillId="22" borderId="18" xfId="4" applyFont="1" applyFill="1" applyBorder="1" applyAlignment="1">
      <alignment horizontal="left" indent="1"/>
    </xf>
    <xf numFmtId="171" fontId="25" fillId="28" borderId="27" xfId="6" applyNumberFormat="1" applyFont="1" applyFill="1" applyBorder="1" applyAlignment="1"/>
    <xf numFmtId="171" fontId="25" fillId="28" borderId="28" xfId="6" applyNumberFormat="1" applyFont="1" applyFill="1" applyBorder="1" applyAlignment="1"/>
    <xf numFmtId="171" fontId="25" fillId="28" borderId="29" xfId="6" applyNumberFormat="1" applyFont="1" applyFill="1" applyBorder="1" applyAlignment="1"/>
    <xf numFmtId="171" fontId="24" fillId="0" borderId="28" xfId="6" applyNumberFormat="1" applyFont="1" applyFill="1" applyBorder="1" applyAlignment="1"/>
    <xf numFmtId="171" fontId="25" fillId="28" borderId="30" xfId="6" applyNumberFormat="1" applyFont="1" applyFill="1" applyBorder="1" applyAlignment="1"/>
    <xf numFmtId="171" fontId="24" fillId="0" borderId="31" xfId="6" applyNumberFormat="1" applyFont="1" applyFill="1" applyBorder="1" applyAlignment="1"/>
    <xf numFmtId="171" fontId="24" fillId="0" borderId="32" xfId="6" applyNumberFormat="1" applyFont="1" applyFill="1" applyBorder="1" applyAlignment="1"/>
    <xf numFmtId="171" fontId="24" fillId="0" borderId="33" xfId="6" applyNumberFormat="1" applyFont="1" applyFill="1" applyBorder="1" applyAlignment="1"/>
    <xf numFmtId="171" fontId="24" fillId="0" borderId="34" xfId="6" applyNumberFormat="1" applyFont="1" applyFill="1" applyBorder="1" applyAlignment="1"/>
    <xf numFmtId="171" fontId="24" fillId="0" borderId="35" xfId="6" applyNumberFormat="1" applyFont="1" applyFill="1" applyBorder="1" applyAlignment="1"/>
    <xf numFmtId="171" fontId="24" fillId="0" borderId="36" xfId="6" applyNumberFormat="1" applyFont="1" applyFill="1" applyBorder="1" applyAlignment="1"/>
    <xf numFmtId="171" fontId="24" fillId="0" borderId="37" xfId="6" applyNumberFormat="1" applyFont="1" applyFill="1" applyBorder="1" applyAlignment="1"/>
    <xf numFmtId="0" fontId="15" fillId="0" borderId="0" xfId="4" applyFont="1" applyFill="1" applyBorder="1" applyAlignment="1">
      <alignment horizontal="left"/>
    </xf>
    <xf numFmtId="0" fontId="5" fillId="0" borderId="0" xfId="4" applyFont="1"/>
    <xf numFmtId="0" fontId="26" fillId="0" borderId="0" xfId="4" applyFont="1"/>
    <xf numFmtId="0" fontId="27" fillId="0" borderId="0" xfId="4" applyFont="1"/>
    <xf numFmtId="14" fontId="27" fillId="0" borderId="0" xfId="4" applyNumberFormat="1" applyFont="1"/>
    <xf numFmtId="171" fontId="27" fillId="0" borderId="0" xfId="4" applyNumberFormat="1" applyFont="1"/>
    <xf numFmtId="0" fontId="28" fillId="29" borderId="2" xfId="4" applyFont="1" applyFill="1" applyBorder="1" applyAlignment="1">
      <alignment horizontal="center" vertical="center" wrapText="1"/>
    </xf>
    <xf numFmtId="0" fontId="27" fillId="0" borderId="2" xfId="4" applyFont="1" applyBorder="1" applyAlignment="1">
      <alignment horizontal="center" textRotation="90"/>
    </xf>
    <xf numFmtId="0" fontId="28" fillId="30" borderId="2" xfId="4" applyFont="1" applyFill="1" applyBorder="1" applyAlignment="1">
      <alignment horizontal="left" vertical="center" indent="1"/>
    </xf>
    <xf numFmtId="0" fontId="27" fillId="20" borderId="2" xfId="4" applyFont="1" applyFill="1" applyBorder="1" applyAlignment="1">
      <alignment horizontal="center" vertical="center"/>
    </xf>
    <xf numFmtId="0" fontId="27" fillId="30" borderId="2" xfId="4" applyFont="1" applyFill="1" applyBorder="1" applyAlignment="1">
      <alignment horizontal="center" vertical="center"/>
    </xf>
    <xf numFmtId="0" fontId="27" fillId="0" borderId="2" xfId="4" applyFont="1" applyBorder="1"/>
    <xf numFmtId="171" fontId="27" fillId="0" borderId="2" xfId="7" applyNumberFormat="1" applyFont="1" applyBorder="1"/>
    <xf numFmtId="0" fontId="28" fillId="20" borderId="2" xfId="4" applyFont="1" applyFill="1" applyBorder="1" applyAlignment="1">
      <alignment horizontal="left" vertical="center" indent="1"/>
    </xf>
    <xf numFmtId="15" fontId="27" fillId="0" borderId="2" xfId="4" applyNumberFormat="1" applyFont="1" applyBorder="1" applyAlignment="1">
      <alignment horizontal="left" indent="1"/>
    </xf>
    <xf numFmtId="173" fontId="27" fillId="0" borderId="2" xfId="7" applyNumberFormat="1" applyFont="1" applyBorder="1" applyAlignment="1">
      <alignment horizontal="center"/>
    </xf>
    <xf numFmtId="171" fontId="27" fillId="17" borderId="2" xfId="7" applyNumberFormat="1" applyFont="1" applyFill="1" applyBorder="1"/>
    <xf numFmtId="0" fontId="28" fillId="20" borderId="2" xfId="4" applyFont="1" applyFill="1" applyBorder="1" applyAlignment="1">
      <alignment horizontal="left" vertical="center" wrapText="1" indent="1"/>
    </xf>
    <xf numFmtId="0" fontId="28" fillId="21" borderId="2" xfId="4" applyFont="1" applyFill="1" applyBorder="1" applyAlignment="1">
      <alignment horizontal="left" vertical="center" wrapText="1" indent="1"/>
    </xf>
    <xf numFmtId="0" fontId="28" fillId="30" borderId="2" xfId="4" applyFont="1" applyFill="1" applyBorder="1" applyAlignment="1">
      <alignment horizontal="left" vertical="center" wrapText="1" indent="1"/>
    </xf>
    <xf numFmtId="170" fontId="28" fillId="0" borderId="0" xfId="7" applyFont="1" applyBorder="1" applyAlignment="1">
      <alignment horizontal="left"/>
    </xf>
    <xf numFmtId="15" fontId="27" fillId="0" borderId="0" xfId="4" applyNumberFormat="1" applyFont="1" applyFill="1" applyBorder="1" applyAlignment="1">
      <alignment horizontal="left" indent="1"/>
    </xf>
    <xf numFmtId="0" fontId="28" fillId="30" borderId="2" xfId="4" applyFont="1" applyFill="1" applyBorder="1" applyAlignment="1">
      <alignment horizontal="center" vertical="center"/>
    </xf>
    <xf numFmtId="0" fontId="28" fillId="20" borderId="2" xfId="4" applyFont="1" applyFill="1" applyBorder="1" applyAlignment="1">
      <alignment horizontal="center" vertical="center"/>
    </xf>
    <xf numFmtId="0" fontId="28" fillId="20" borderId="2" xfId="4" applyFont="1" applyFill="1" applyBorder="1" applyAlignment="1">
      <alignment horizontal="center" vertical="center" wrapText="1"/>
    </xf>
    <xf numFmtId="0" fontId="28" fillId="21" borderId="2" xfId="4" applyFont="1" applyFill="1" applyBorder="1" applyAlignment="1">
      <alignment horizontal="center" vertical="center" wrapText="1"/>
    </xf>
    <xf numFmtId="0" fontId="28" fillId="30" borderId="2" xfId="4" applyFont="1" applyFill="1" applyBorder="1" applyAlignment="1">
      <alignment horizontal="center" vertical="center" wrapText="1"/>
    </xf>
    <xf numFmtId="172" fontId="27" fillId="0" borderId="0" xfId="4" applyNumberFormat="1" applyFont="1" applyBorder="1" applyAlignment="1">
      <alignment horizontal="center"/>
    </xf>
    <xf numFmtId="0" fontId="27" fillId="0" borderId="0" xfId="4" applyFont="1" applyBorder="1"/>
    <xf numFmtId="15" fontId="27" fillId="0" borderId="0" xfId="4" applyNumberFormat="1" applyFont="1" applyBorder="1" applyAlignment="1">
      <alignment horizontal="left" indent="1"/>
    </xf>
    <xf numFmtId="171" fontId="27" fillId="0" borderId="0" xfId="7" applyNumberFormat="1" applyFont="1" applyBorder="1" applyAlignment="1">
      <alignment horizontal="center"/>
    </xf>
    <xf numFmtId="171" fontId="29" fillId="0" borderId="0" xfId="7" applyNumberFormat="1" applyFont="1" applyBorder="1" applyAlignment="1">
      <alignment horizontal="left"/>
    </xf>
    <xf numFmtId="170" fontId="27" fillId="0" borderId="0" xfId="7" applyFont="1" applyBorder="1" applyAlignment="1">
      <alignment horizontal="center"/>
    </xf>
    <xf numFmtId="15" fontId="27" fillId="0" borderId="0" xfId="4" applyNumberFormat="1" applyFont="1"/>
    <xf numFmtId="2" fontId="27" fillId="0" borderId="0" xfId="4" applyNumberFormat="1" applyFont="1"/>
    <xf numFmtId="175" fontId="27" fillId="0" borderId="0" xfId="4" applyNumberFormat="1" applyFont="1"/>
    <xf numFmtId="0" fontId="18" fillId="0" borderId="0" xfId="4" applyFont="1" applyAlignment="1">
      <alignment horizontal="center"/>
    </xf>
    <xf numFmtId="0" fontId="18" fillId="0" borderId="0" xfId="4" applyFont="1" applyFill="1" applyAlignment="1">
      <alignment horizontal="center"/>
    </xf>
    <xf numFmtId="0" fontId="21" fillId="0" borderId="0" xfId="4" applyFont="1" applyAlignment="1">
      <alignment horizontal="center"/>
    </xf>
    <xf numFmtId="0" fontId="27" fillId="0" borderId="18" xfId="4" applyFont="1" applyBorder="1" applyAlignment="1">
      <alignment horizontal="left" indent="1"/>
    </xf>
    <xf numFmtId="0" fontId="27" fillId="0" borderId="1" xfId="4" applyFont="1" applyBorder="1" applyAlignment="1">
      <alignment horizontal="left" indent="1"/>
    </xf>
    <xf numFmtId="174" fontId="27" fillId="0" borderId="0" xfId="7" applyNumberFormat="1" applyFont="1" applyAlignment="1">
      <alignment horizontal="center"/>
    </xf>
    <xf numFmtId="0" fontId="28" fillId="3" borderId="18" xfId="4" applyFont="1" applyFill="1" applyBorder="1" applyAlignment="1">
      <alignment horizontal="center" vertical="center" wrapText="1"/>
    </xf>
    <xf numFmtId="0" fontId="28" fillId="3" borderId="38" xfId="4" applyFont="1" applyFill="1" applyBorder="1" applyAlignment="1">
      <alignment horizontal="center" vertical="center"/>
    </xf>
    <xf numFmtId="0" fontId="28" fillId="3" borderId="1" xfId="4" applyFont="1" applyFill="1" applyBorder="1" applyAlignment="1">
      <alignment horizontal="center" vertical="center"/>
    </xf>
    <xf numFmtId="0" fontId="28" fillId="3" borderId="2" xfId="4" applyFont="1" applyFill="1" applyBorder="1" applyAlignment="1">
      <alignment horizontal="center" vertical="center"/>
    </xf>
    <xf numFmtId="172" fontId="28" fillId="31" borderId="18" xfId="4" applyNumberFormat="1" applyFont="1" applyFill="1" applyBorder="1" applyAlignment="1">
      <alignment horizontal="left" indent="1"/>
    </xf>
    <xf numFmtId="172" fontId="28" fillId="31" borderId="1" xfId="4" applyNumberFormat="1" applyFont="1" applyFill="1" applyBorder="1" applyAlignment="1">
      <alignment horizontal="left" indent="1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1" fillId="0" borderId="0" xfId="0" applyFont="1" applyBorder="1"/>
  </cellXfs>
  <cellStyles count="8">
    <cellStyle name="Millares 2" xfId="6"/>
    <cellStyle name="Millares 7" xfId="7"/>
    <cellStyle name="Moneda 2" xfId="5"/>
    <cellStyle name="Moneda_Indirect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19050</xdr:rowOff>
    </xdr:from>
    <xdr:to>
      <xdr:col>16</xdr:col>
      <xdr:colOff>238125</xdr:colOff>
      <xdr:row>21</xdr:row>
      <xdr:rowOff>104775</xdr:rowOff>
    </xdr:to>
    <xdr:pic>
      <xdr:nvPicPr>
        <xdr:cNvPr id="1032" name="1 Imagen">
          <a:extLst>
            <a:ext uri="{FF2B5EF4-FFF2-40B4-BE49-F238E27FC236}">
              <a16:creationId xmlns="" xmlns:a16="http://schemas.microsoft.com/office/drawing/2014/main" id="{00000000-0008-0000-10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15300" y="342900"/>
          <a:ext cx="252412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609600</xdr:colOff>
      <xdr:row>3</xdr:row>
      <xdr:rowOff>9525</xdr:rowOff>
    </xdr:from>
    <xdr:to>
      <xdr:col>11</xdr:col>
      <xdr:colOff>85725</xdr:colOff>
      <xdr:row>22</xdr:row>
      <xdr:rowOff>95250</xdr:rowOff>
    </xdr:to>
    <xdr:pic>
      <xdr:nvPicPr>
        <xdr:cNvPr id="2056" name="1 Imagen">
          <a:extLst>
            <a:ext uri="{FF2B5EF4-FFF2-40B4-BE49-F238E27FC236}">
              <a16:creationId xmlns="" xmlns:a16="http://schemas.microsoft.com/office/drawing/2014/main" id="{00000000-0008-0000-1100-00000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495300"/>
          <a:ext cx="252412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400050</xdr:colOff>
      <xdr:row>0</xdr:row>
      <xdr:rowOff>66675</xdr:rowOff>
    </xdr:from>
    <xdr:to>
      <xdr:col>12</xdr:col>
      <xdr:colOff>628650</xdr:colOff>
      <xdr:row>20</xdr:row>
      <xdr:rowOff>9525</xdr:rowOff>
    </xdr:to>
    <xdr:pic>
      <xdr:nvPicPr>
        <xdr:cNvPr id="3080" name="1 Imagen">
          <a:extLst>
            <a:ext uri="{FF2B5EF4-FFF2-40B4-BE49-F238E27FC236}">
              <a16:creationId xmlns="" xmlns:a16="http://schemas.microsoft.com/office/drawing/2014/main" id="{00000000-0008-0000-1200-000008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5" y="66675"/>
          <a:ext cx="2514600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11</xdr:col>
      <xdr:colOff>238125</xdr:colOff>
      <xdr:row>20</xdr:row>
      <xdr:rowOff>76200</xdr:rowOff>
    </xdr:to>
    <xdr:pic>
      <xdr:nvPicPr>
        <xdr:cNvPr id="4104" name="1 Imagen">
          <a:extLst>
            <a:ext uri="{FF2B5EF4-FFF2-40B4-BE49-F238E27FC236}">
              <a16:creationId xmlns="" xmlns:a16="http://schemas.microsoft.com/office/drawing/2014/main" id="{00000000-0008-0000-1300-000008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161925"/>
          <a:ext cx="2524125" cy="320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0</xdr:row>
      <xdr:rowOff>19050</xdr:rowOff>
    </xdr:from>
    <xdr:to>
      <xdr:col>11</xdr:col>
      <xdr:colOff>438150</xdr:colOff>
      <xdr:row>19</xdr:row>
      <xdr:rowOff>104775</xdr:rowOff>
    </xdr:to>
    <xdr:pic>
      <xdr:nvPicPr>
        <xdr:cNvPr id="5128" name="1 Imagen">
          <a:extLst>
            <a:ext uri="{FF2B5EF4-FFF2-40B4-BE49-F238E27FC236}">
              <a16:creationId xmlns="" xmlns:a16="http://schemas.microsoft.com/office/drawing/2014/main" id="{00000000-0008-0000-1400-000008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0325" y="19050"/>
          <a:ext cx="2524125" cy="3209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zoomScale="130" zoomScaleNormal="130" workbookViewId="0">
      <selection activeCell="H6" sqref="H6"/>
    </sheetView>
  </sheetViews>
  <sheetFormatPr baseColWidth="10" defaultRowHeight="12.75" x14ac:dyDescent="0.2"/>
  <cols>
    <col min="1" max="1" width="9" style="127" customWidth="1"/>
    <col min="2" max="2" width="12" style="127" customWidth="1"/>
    <col min="3" max="3" width="11.42578125" style="127"/>
    <col min="4" max="4" width="12.85546875" style="127" customWidth="1"/>
    <col min="5" max="5" width="11.5703125" style="127" customWidth="1"/>
    <col min="6" max="6" width="13.5703125" style="127" customWidth="1"/>
    <col min="7" max="7" width="14.140625" style="127" bestFit="1" customWidth="1"/>
    <col min="8" max="8" width="12.28515625" style="127" bestFit="1" customWidth="1"/>
    <col min="9" max="255" width="11.42578125" style="127"/>
    <col min="256" max="256" width="7.5703125" style="127" customWidth="1"/>
    <col min="257" max="257" width="9" style="127" customWidth="1"/>
    <col min="258" max="258" width="12" style="127" customWidth="1"/>
    <col min="259" max="259" width="11.42578125" style="127"/>
    <col min="260" max="260" width="10.42578125" style="127" customWidth="1"/>
    <col min="261" max="261" width="8.85546875" style="127" customWidth="1"/>
    <col min="262" max="262" width="10" style="127" customWidth="1"/>
    <col min="263" max="263" width="11.42578125" style="127"/>
    <col min="264" max="264" width="12.28515625" style="127" bestFit="1" customWidth="1"/>
    <col min="265" max="511" width="11.42578125" style="127"/>
    <col min="512" max="512" width="7.5703125" style="127" customWidth="1"/>
    <col min="513" max="513" width="9" style="127" customWidth="1"/>
    <col min="514" max="514" width="12" style="127" customWidth="1"/>
    <col min="515" max="515" width="11.42578125" style="127"/>
    <col min="516" max="516" width="10.42578125" style="127" customWidth="1"/>
    <col min="517" max="517" width="8.85546875" style="127" customWidth="1"/>
    <col min="518" max="518" width="10" style="127" customWidth="1"/>
    <col min="519" max="519" width="11.42578125" style="127"/>
    <col min="520" max="520" width="12.28515625" style="127" bestFit="1" customWidth="1"/>
    <col min="521" max="767" width="11.42578125" style="127"/>
    <col min="768" max="768" width="7.5703125" style="127" customWidth="1"/>
    <col min="769" max="769" width="9" style="127" customWidth="1"/>
    <col min="770" max="770" width="12" style="127" customWidth="1"/>
    <col min="771" max="771" width="11.42578125" style="127"/>
    <col min="772" max="772" width="10.42578125" style="127" customWidth="1"/>
    <col min="773" max="773" width="8.85546875" style="127" customWidth="1"/>
    <col min="774" max="774" width="10" style="127" customWidth="1"/>
    <col min="775" max="775" width="11.42578125" style="127"/>
    <col min="776" max="776" width="12.28515625" style="127" bestFit="1" customWidth="1"/>
    <col min="777" max="1023" width="11.42578125" style="127"/>
    <col min="1024" max="1024" width="7.5703125" style="127" customWidth="1"/>
    <col min="1025" max="1025" width="9" style="127" customWidth="1"/>
    <col min="1026" max="1026" width="12" style="127" customWidth="1"/>
    <col min="1027" max="1027" width="11.42578125" style="127"/>
    <col min="1028" max="1028" width="10.42578125" style="127" customWidth="1"/>
    <col min="1029" max="1029" width="8.85546875" style="127" customWidth="1"/>
    <col min="1030" max="1030" width="10" style="127" customWidth="1"/>
    <col min="1031" max="1031" width="11.42578125" style="127"/>
    <col min="1032" max="1032" width="12.28515625" style="127" bestFit="1" customWidth="1"/>
    <col min="1033" max="1279" width="11.42578125" style="127"/>
    <col min="1280" max="1280" width="7.5703125" style="127" customWidth="1"/>
    <col min="1281" max="1281" width="9" style="127" customWidth="1"/>
    <col min="1282" max="1282" width="12" style="127" customWidth="1"/>
    <col min="1283" max="1283" width="11.42578125" style="127"/>
    <col min="1284" max="1284" width="10.42578125" style="127" customWidth="1"/>
    <col min="1285" max="1285" width="8.85546875" style="127" customWidth="1"/>
    <col min="1286" max="1286" width="10" style="127" customWidth="1"/>
    <col min="1287" max="1287" width="11.42578125" style="127"/>
    <col min="1288" max="1288" width="12.28515625" style="127" bestFit="1" customWidth="1"/>
    <col min="1289" max="1535" width="11.42578125" style="127"/>
    <col min="1536" max="1536" width="7.5703125" style="127" customWidth="1"/>
    <col min="1537" max="1537" width="9" style="127" customWidth="1"/>
    <col min="1538" max="1538" width="12" style="127" customWidth="1"/>
    <col min="1539" max="1539" width="11.42578125" style="127"/>
    <col min="1540" max="1540" width="10.42578125" style="127" customWidth="1"/>
    <col min="1541" max="1541" width="8.85546875" style="127" customWidth="1"/>
    <col min="1542" max="1542" width="10" style="127" customWidth="1"/>
    <col min="1543" max="1543" width="11.42578125" style="127"/>
    <col min="1544" max="1544" width="12.28515625" style="127" bestFit="1" customWidth="1"/>
    <col min="1545" max="1791" width="11.42578125" style="127"/>
    <col min="1792" max="1792" width="7.5703125" style="127" customWidth="1"/>
    <col min="1793" max="1793" width="9" style="127" customWidth="1"/>
    <col min="1794" max="1794" width="12" style="127" customWidth="1"/>
    <col min="1795" max="1795" width="11.42578125" style="127"/>
    <col min="1796" max="1796" width="10.42578125" style="127" customWidth="1"/>
    <col min="1797" max="1797" width="8.85546875" style="127" customWidth="1"/>
    <col min="1798" max="1798" width="10" style="127" customWidth="1"/>
    <col min="1799" max="1799" width="11.42578125" style="127"/>
    <col min="1800" max="1800" width="12.28515625" style="127" bestFit="1" customWidth="1"/>
    <col min="1801" max="2047" width="11.42578125" style="127"/>
    <col min="2048" max="2048" width="7.5703125" style="127" customWidth="1"/>
    <col min="2049" max="2049" width="9" style="127" customWidth="1"/>
    <col min="2050" max="2050" width="12" style="127" customWidth="1"/>
    <col min="2051" max="2051" width="11.42578125" style="127"/>
    <col min="2052" max="2052" width="10.42578125" style="127" customWidth="1"/>
    <col min="2053" max="2053" width="8.85546875" style="127" customWidth="1"/>
    <col min="2054" max="2054" width="10" style="127" customWidth="1"/>
    <col min="2055" max="2055" width="11.42578125" style="127"/>
    <col min="2056" max="2056" width="12.28515625" style="127" bestFit="1" customWidth="1"/>
    <col min="2057" max="2303" width="11.42578125" style="127"/>
    <col min="2304" max="2304" width="7.5703125" style="127" customWidth="1"/>
    <col min="2305" max="2305" width="9" style="127" customWidth="1"/>
    <col min="2306" max="2306" width="12" style="127" customWidth="1"/>
    <col min="2307" max="2307" width="11.42578125" style="127"/>
    <col min="2308" max="2308" width="10.42578125" style="127" customWidth="1"/>
    <col min="2309" max="2309" width="8.85546875" style="127" customWidth="1"/>
    <col min="2310" max="2310" width="10" style="127" customWidth="1"/>
    <col min="2311" max="2311" width="11.42578125" style="127"/>
    <col min="2312" max="2312" width="12.28515625" style="127" bestFit="1" customWidth="1"/>
    <col min="2313" max="2559" width="11.42578125" style="127"/>
    <col min="2560" max="2560" width="7.5703125" style="127" customWidth="1"/>
    <col min="2561" max="2561" width="9" style="127" customWidth="1"/>
    <col min="2562" max="2562" width="12" style="127" customWidth="1"/>
    <col min="2563" max="2563" width="11.42578125" style="127"/>
    <col min="2564" max="2564" width="10.42578125" style="127" customWidth="1"/>
    <col min="2565" max="2565" width="8.85546875" style="127" customWidth="1"/>
    <col min="2566" max="2566" width="10" style="127" customWidth="1"/>
    <col min="2567" max="2567" width="11.42578125" style="127"/>
    <col min="2568" max="2568" width="12.28515625" style="127" bestFit="1" customWidth="1"/>
    <col min="2569" max="2815" width="11.42578125" style="127"/>
    <col min="2816" max="2816" width="7.5703125" style="127" customWidth="1"/>
    <col min="2817" max="2817" width="9" style="127" customWidth="1"/>
    <col min="2818" max="2818" width="12" style="127" customWidth="1"/>
    <col min="2819" max="2819" width="11.42578125" style="127"/>
    <col min="2820" max="2820" width="10.42578125" style="127" customWidth="1"/>
    <col min="2821" max="2821" width="8.85546875" style="127" customWidth="1"/>
    <col min="2822" max="2822" width="10" style="127" customWidth="1"/>
    <col min="2823" max="2823" width="11.42578125" style="127"/>
    <col min="2824" max="2824" width="12.28515625" style="127" bestFit="1" customWidth="1"/>
    <col min="2825" max="3071" width="11.42578125" style="127"/>
    <col min="3072" max="3072" width="7.5703125" style="127" customWidth="1"/>
    <col min="3073" max="3073" width="9" style="127" customWidth="1"/>
    <col min="3074" max="3074" width="12" style="127" customWidth="1"/>
    <col min="3075" max="3075" width="11.42578125" style="127"/>
    <col min="3076" max="3076" width="10.42578125" style="127" customWidth="1"/>
    <col min="3077" max="3077" width="8.85546875" style="127" customWidth="1"/>
    <col min="3078" max="3078" width="10" style="127" customWidth="1"/>
    <col min="3079" max="3079" width="11.42578125" style="127"/>
    <col min="3080" max="3080" width="12.28515625" style="127" bestFit="1" customWidth="1"/>
    <col min="3081" max="3327" width="11.42578125" style="127"/>
    <col min="3328" max="3328" width="7.5703125" style="127" customWidth="1"/>
    <col min="3329" max="3329" width="9" style="127" customWidth="1"/>
    <col min="3330" max="3330" width="12" style="127" customWidth="1"/>
    <col min="3331" max="3331" width="11.42578125" style="127"/>
    <col min="3332" max="3332" width="10.42578125" style="127" customWidth="1"/>
    <col min="3333" max="3333" width="8.85546875" style="127" customWidth="1"/>
    <col min="3334" max="3334" width="10" style="127" customWidth="1"/>
    <col min="3335" max="3335" width="11.42578125" style="127"/>
    <col min="3336" max="3336" width="12.28515625" style="127" bestFit="1" customWidth="1"/>
    <col min="3337" max="3583" width="11.42578125" style="127"/>
    <col min="3584" max="3584" width="7.5703125" style="127" customWidth="1"/>
    <col min="3585" max="3585" width="9" style="127" customWidth="1"/>
    <col min="3586" max="3586" width="12" style="127" customWidth="1"/>
    <col min="3587" max="3587" width="11.42578125" style="127"/>
    <col min="3588" max="3588" width="10.42578125" style="127" customWidth="1"/>
    <col min="3589" max="3589" width="8.85546875" style="127" customWidth="1"/>
    <col min="3590" max="3590" width="10" style="127" customWidth="1"/>
    <col min="3591" max="3591" width="11.42578125" style="127"/>
    <col min="3592" max="3592" width="12.28515625" style="127" bestFit="1" customWidth="1"/>
    <col min="3593" max="3839" width="11.42578125" style="127"/>
    <col min="3840" max="3840" width="7.5703125" style="127" customWidth="1"/>
    <col min="3841" max="3841" width="9" style="127" customWidth="1"/>
    <col min="3842" max="3842" width="12" style="127" customWidth="1"/>
    <col min="3843" max="3843" width="11.42578125" style="127"/>
    <col min="3844" max="3844" width="10.42578125" style="127" customWidth="1"/>
    <col min="3845" max="3845" width="8.85546875" style="127" customWidth="1"/>
    <col min="3846" max="3846" width="10" style="127" customWidth="1"/>
    <col min="3847" max="3847" width="11.42578125" style="127"/>
    <col min="3848" max="3848" width="12.28515625" style="127" bestFit="1" customWidth="1"/>
    <col min="3849" max="4095" width="11.42578125" style="127"/>
    <col min="4096" max="4096" width="7.5703125" style="127" customWidth="1"/>
    <col min="4097" max="4097" width="9" style="127" customWidth="1"/>
    <col min="4098" max="4098" width="12" style="127" customWidth="1"/>
    <col min="4099" max="4099" width="11.42578125" style="127"/>
    <col min="4100" max="4100" width="10.42578125" style="127" customWidth="1"/>
    <col min="4101" max="4101" width="8.85546875" style="127" customWidth="1"/>
    <col min="4102" max="4102" width="10" style="127" customWidth="1"/>
    <col min="4103" max="4103" width="11.42578125" style="127"/>
    <col min="4104" max="4104" width="12.28515625" style="127" bestFit="1" customWidth="1"/>
    <col min="4105" max="4351" width="11.42578125" style="127"/>
    <col min="4352" max="4352" width="7.5703125" style="127" customWidth="1"/>
    <col min="4353" max="4353" width="9" style="127" customWidth="1"/>
    <col min="4354" max="4354" width="12" style="127" customWidth="1"/>
    <col min="4355" max="4355" width="11.42578125" style="127"/>
    <col min="4356" max="4356" width="10.42578125" style="127" customWidth="1"/>
    <col min="4357" max="4357" width="8.85546875" style="127" customWidth="1"/>
    <col min="4358" max="4358" width="10" style="127" customWidth="1"/>
    <col min="4359" max="4359" width="11.42578125" style="127"/>
    <col min="4360" max="4360" width="12.28515625" style="127" bestFit="1" customWidth="1"/>
    <col min="4361" max="4607" width="11.42578125" style="127"/>
    <col min="4608" max="4608" width="7.5703125" style="127" customWidth="1"/>
    <col min="4609" max="4609" width="9" style="127" customWidth="1"/>
    <col min="4610" max="4610" width="12" style="127" customWidth="1"/>
    <col min="4611" max="4611" width="11.42578125" style="127"/>
    <col min="4612" max="4612" width="10.42578125" style="127" customWidth="1"/>
    <col min="4613" max="4613" width="8.85546875" style="127" customWidth="1"/>
    <col min="4614" max="4614" width="10" style="127" customWidth="1"/>
    <col min="4615" max="4615" width="11.42578125" style="127"/>
    <col min="4616" max="4616" width="12.28515625" style="127" bestFit="1" customWidth="1"/>
    <col min="4617" max="4863" width="11.42578125" style="127"/>
    <col min="4864" max="4864" width="7.5703125" style="127" customWidth="1"/>
    <col min="4865" max="4865" width="9" style="127" customWidth="1"/>
    <col min="4866" max="4866" width="12" style="127" customWidth="1"/>
    <col min="4867" max="4867" width="11.42578125" style="127"/>
    <col min="4868" max="4868" width="10.42578125" style="127" customWidth="1"/>
    <col min="4869" max="4869" width="8.85546875" style="127" customWidth="1"/>
    <col min="4870" max="4870" width="10" style="127" customWidth="1"/>
    <col min="4871" max="4871" width="11.42578125" style="127"/>
    <col min="4872" max="4872" width="12.28515625" style="127" bestFit="1" customWidth="1"/>
    <col min="4873" max="5119" width="11.42578125" style="127"/>
    <col min="5120" max="5120" width="7.5703125" style="127" customWidth="1"/>
    <col min="5121" max="5121" width="9" style="127" customWidth="1"/>
    <col min="5122" max="5122" width="12" style="127" customWidth="1"/>
    <col min="5123" max="5123" width="11.42578125" style="127"/>
    <col min="5124" max="5124" width="10.42578125" style="127" customWidth="1"/>
    <col min="5125" max="5125" width="8.85546875" style="127" customWidth="1"/>
    <col min="5126" max="5126" width="10" style="127" customWidth="1"/>
    <col min="5127" max="5127" width="11.42578125" style="127"/>
    <col min="5128" max="5128" width="12.28515625" style="127" bestFit="1" customWidth="1"/>
    <col min="5129" max="5375" width="11.42578125" style="127"/>
    <col min="5376" max="5376" width="7.5703125" style="127" customWidth="1"/>
    <col min="5377" max="5377" width="9" style="127" customWidth="1"/>
    <col min="5378" max="5378" width="12" style="127" customWidth="1"/>
    <col min="5379" max="5379" width="11.42578125" style="127"/>
    <col min="5380" max="5380" width="10.42578125" style="127" customWidth="1"/>
    <col min="5381" max="5381" width="8.85546875" style="127" customWidth="1"/>
    <col min="5382" max="5382" width="10" style="127" customWidth="1"/>
    <col min="5383" max="5383" width="11.42578125" style="127"/>
    <col min="5384" max="5384" width="12.28515625" style="127" bestFit="1" customWidth="1"/>
    <col min="5385" max="5631" width="11.42578125" style="127"/>
    <col min="5632" max="5632" width="7.5703125" style="127" customWidth="1"/>
    <col min="5633" max="5633" width="9" style="127" customWidth="1"/>
    <col min="5634" max="5634" width="12" style="127" customWidth="1"/>
    <col min="5635" max="5635" width="11.42578125" style="127"/>
    <col min="5636" max="5636" width="10.42578125" style="127" customWidth="1"/>
    <col min="5637" max="5637" width="8.85546875" style="127" customWidth="1"/>
    <col min="5638" max="5638" width="10" style="127" customWidth="1"/>
    <col min="5639" max="5639" width="11.42578125" style="127"/>
    <col min="5640" max="5640" width="12.28515625" style="127" bestFit="1" customWidth="1"/>
    <col min="5641" max="5887" width="11.42578125" style="127"/>
    <col min="5888" max="5888" width="7.5703125" style="127" customWidth="1"/>
    <col min="5889" max="5889" width="9" style="127" customWidth="1"/>
    <col min="5890" max="5890" width="12" style="127" customWidth="1"/>
    <col min="5891" max="5891" width="11.42578125" style="127"/>
    <col min="5892" max="5892" width="10.42578125" style="127" customWidth="1"/>
    <col min="5893" max="5893" width="8.85546875" style="127" customWidth="1"/>
    <col min="5894" max="5894" width="10" style="127" customWidth="1"/>
    <col min="5895" max="5895" width="11.42578125" style="127"/>
    <col min="5896" max="5896" width="12.28515625" style="127" bestFit="1" customWidth="1"/>
    <col min="5897" max="6143" width="11.42578125" style="127"/>
    <col min="6144" max="6144" width="7.5703125" style="127" customWidth="1"/>
    <col min="6145" max="6145" width="9" style="127" customWidth="1"/>
    <col min="6146" max="6146" width="12" style="127" customWidth="1"/>
    <col min="6147" max="6147" width="11.42578125" style="127"/>
    <col min="6148" max="6148" width="10.42578125" style="127" customWidth="1"/>
    <col min="6149" max="6149" width="8.85546875" style="127" customWidth="1"/>
    <col min="6150" max="6150" width="10" style="127" customWidth="1"/>
    <col min="6151" max="6151" width="11.42578125" style="127"/>
    <col min="6152" max="6152" width="12.28515625" style="127" bestFit="1" customWidth="1"/>
    <col min="6153" max="6399" width="11.42578125" style="127"/>
    <col min="6400" max="6400" width="7.5703125" style="127" customWidth="1"/>
    <col min="6401" max="6401" width="9" style="127" customWidth="1"/>
    <col min="6402" max="6402" width="12" style="127" customWidth="1"/>
    <col min="6403" max="6403" width="11.42578125" style="127"/>
    <col min="6404" max="6404" width="10.42578125" style="127" customWidth="1"/>
    <col min="6405" max="6405" width="8.85546875" style="127" customWidth="1"/>
    <col min="6406" max="6406" width="10" style="127" customWidth="1"/>
    <col min="6407" max="6407" width="11.42578125" style="127"/>
    <col min="6408" max="6408" width="12.28515625" style="127" bestFit="1" customWidth="1"/>
    <col min="6409" max="6655" width="11.42578125" style="127"/>
    <col min="6656" max="6656" width="7.5703125" style="127" customWidth="1"/>
    <col min="6657" max="6657" width="9" style="127" customWidth="1"/>
    <col min="6658" max="6658" width="12" style="127" customWidth="1"/>
    <col min="6659" max="6659" width="11.42578125" style="127"/>
    <col min="6660" max="6660" width="10.42578125" style="127" customWidth="1"/>
    <col min="6661" max="6661" width="8.85546875" style="127" customWidth="1"/>
    <col min="6662" max="6662" width="10" style="127" customWidth="1"/>
    <col min="6663" max="6663" width="11.42578125" style="127"/>
    <col min="6664" max="6664" width="12.28515625" style="127" bestFit="1" customWidth="1"/>
    <col min="6665" max="6911" width="11.42578125" style="127"/>
    <col min="6912" max="6912" width="7.5703125" style="127" customWidth="1"/>
    <col min="6913" max="6913" width="9" style="127" customWidth="1"/>
    <col min="6914" max="6914" width="12" style="127" customWidth="1"/>
    <col min="6915" max="6915" width="11.42578125" style="127"/>
    <col min="6916" max="6916" width="10.42578125" style="127" customWidth="1"/>
    <col min="6917" max="6917" width="8.85546875" style="127" customWidth="1"/>
    <col min="6918" max="6918" width="10" style="127" customWidth="1"/>
    <col min="6919" max="6919" width="11.42578125" style="127"/>
    <col min="6920" max="6920" width="12.28515625" style="127" bestFit="1" customWidth="1"/>
    <col min="6921" max="7167" width="11.42578125" style="127"/>
    <col min="7168" max="7168" width="7.5703125" style="127" customWidth="1"/>
    <col min="7169" max="7169" width="9" style="127" customWidth="1"/>
    <col min="7170" max="7170" width="12" style="127" customWidth="1"/>
    <col min="7171" max="7171" width="11.42578125" style="127"/>
    <col min="7172" max="7172" width="10.42578125" style="127" customWidth="1"/>
    <col min="7173" max="7173" width="8.85546875" style="127" customWidth="1"/>
    <col min="7174" max="7174" width="10" style="127" customWidth="1"/>
    <col min="7175" max="7175" width="11.42578125" style="127"/>
    <col min="7176" max="7176" width="12.28515625" style="127" bestFit="1" customWidth="1"/>
    <col min="7177" max="7423" width="11.42578125" style="127"/>
    <col min="7424" max="7424" width="7.5703125" style="127" customWidth="1"/>
    <col min="7425" max="7425" width="9" style="127" customWidth="1"/>
    <col min="7426" max="7426" width="12" style="127" customWidth="1"/>
    <col min="7427" max="7427" width="11.42578125" style="127"/>
    <col min="7428" max="7428" width="10.42578125" style="127" customWidth="1"/>
    <col min="7429" max="7429" width="8.85546875" style="127" customWidth="1"/>
    <col min="7430" max="7430" width="10" style="127" customWidth="1"/>
    <col min="7431" max="7431" width="11.42578125" style="127"/>
    <col min="7432" max="7432" width="12.28515625" style="127" bestFit="1" customWidth="1"/>
    <col min="7433" max="7679" width="11.42578125" style="127"/>
    <col min="7680" max="7680" width="7.5703125" style="127" customWidth="1"/>
    <col min="7681" max="7681" width="9" style="127" customWidth="1"/>
    <col min="7682" max="7682" width="12" style="127" customWidth="1"/>
    <col min="7683" max="7683" width="11.42578125" style="127"/>
    <col min="7684" max="7684" width="10.42578125" style="127" customWidth="1"/>
    <col min="7685" max="7685" width="8.85546875" style="127" customWidth="1"/>
    <col min="7686" max="7686" width="10" style="127" customWidth="1"/>
    <col min="7687" max="7687" width="11.42578125" style="127"/>
    <col min="7688" max="7688" width="12.28515625" style="127" bestFit="1" customWidth="1"/>
    <col min="7689" max="7935" width="11.42578125" style="127"/>
    <col min="7936" max="7936" width="7.5703125" style="127" customWidth="1"/>
    <col min="7937" max="7937" width="9" style="127" customWidth="1"/>
    <col min="7938" max="7938" width="12" style="127" customWidth="1"/>
    <col min="7939" max="7939" width="11.42578125" style="127"/>
    <col min="7940" max="7940" width="10.42578125" style="127" customWidth="1"/>
    <col min="7941" max="7941" width="8.85546875" style="127" customWidth="1"/>
    <col min="7942" max="7942" width="10" style="127" customWidth="1"/>
    <col min="7943" max="7943" width="11.42578125" style="127"/>
    <col min="7944" max="7944" width="12.28515625" style="127" bestFit="1" customWidth="1"/>
    <col min="7945" max="8191" width="11.42578125" style="127"/>
    <col min="8192" max="8192" width="7.5703125" style="127" customWidth="1"/>
    <col min="8193" max="8193" width="9" style="127" customWidth="1"/>
    <col min="8194" max="8194" width="12" style="127" customWidth="1"/>
    <col min="8195" max="8195" width="11.42578125" style="127"/>
    <col min="8196" max="8196" width="10.42578125" style="127" customWidth="1"/>
    <col min="8197" max="8197" width="8.85546875" style="127" customWidth="1"/>
    <col min="8198" max="8198" width="10" style="127" customWidth="1"/>
    <col min="8199" max="8199" width="11.42578125" style="127"/>
    <col min="8200" max="8200" width="12.28515625" style="127" bestFit="1" customWidth="1"/>
    <col min="8201" max="8447" width="11.42578125" style="127"/>
    <col min="8448" max="8448" width="7.5703125" style="127" customWidth="1"/>
    <col min="8449" max="8449" width="9" style="127" customWidth="1"/>
    <col min="8450" max="8450" width="12" style="127" customWidth="1"/>
    <col min="8451" max="8451" width="11.42578125" style="127"/>
    <col min="8452" max="8452" width="10.42578125" style="127" customWidth="1"/>
    <col min="8453" max="8453" width="8.85546875" style="127" customWidth="1"/>
    <col min="8454" max="8454" width="10" style="127" customWidth="1"/>
    <col min="8455" max="8455" width="11.42578125" style="127"/>
    <col min="8456" max="8456" width="12.28515625" style="127" bestFit="1" customWidth="1"/>
    <col min="8457" max="8703" width="11.42578125" style="127"/>
    <col min="8704" max="8704" width="7.5703125" style="127" customWidth="1"/>
    <col min="8705" max="8705" width="9" style="127" customWidth="1"/>
    <col min="8706" max="8706" width="12" style="127" customWidth="1"/>
    <col min="8707" max="8707" width="11.42578125" style="127"/>
    <col min="8708" max="8708" width="10.42578125" style="127" customWidth="1"/>
    <col min="8709" max="8709" width="8.85546875" style="127" customWidth="1"/>
    <col min="8710" max="8710" width="10" style="127" customWidth="1"/>
    <col min="8711" max="8711" width="11.42578125" style="127"/>
    <col min="8712" max="8712" width="12.28515625" style="127" bestFit="1" customWidth="1"/>
    <col min="8713" max="8959" width="11.42578125" style="127"/>
    <col min="8960" max="8960" width="7.5703125" style="127" customWidth="1"/>
    <col min="8961" max="8961" width="9" style="127" customWidth="1"/>
    <col min="8962" max="8962" width="12" style="127" customWidth="1"/>
    <col min="8963" max="8963" width="11.42578125" style="127"/>
    <col min="8964" max="8964" width="10.42578125" style="127" customWidth="1"/>
    <col min="8965" max="8965" width="8.85546875" style="127" customWidth="1"/>
    <col min="8966" max="8966" width="10" style="127" customWidth="1"/>
    <col min="8967" max="8967" width="11.42578125" style="127"/>
    <col min="8968" max="8968" width="12.28515625" style="127" bestFit="1" customWidth="1"/>
    <col min="8969" max="9215" width="11.42578125" style="127"/>
    <col min="9216" max="9216" width="7.5703125" style="127" customWidth="1"/>
    <col min="9217" max="9217" width="9" style="127" customWidth="1"/>
    <col min="9218" max="9218" width="12" style="127" customWidth="1"/>
    <col min="9219" max="9219" width="11.42578125" style="127"/>
    <col min="9220" max="9220" width="10.42578125" style="127" customWidth="1"/>
    <col min="9221" max="9221" width="8.85546875" style="127" customWidth="1"/>
    <col min="9222" max="9222" width="10" style="127" customWidth="1"/>
    <col min="9223" max="9223" width="11.42578125" style="127"/>
    <col min="9224" max="9224" width="12.28515625" style="127" bestFit="1" customWidth="1"/>
    <col min="9225" max="9471" width="11.42578125" style="127"/>
    <col min="9472" max="9472" width="7.5703125" style="127" customWidth="1"/>
    <col min="9473" max="9473" width="9" style="127" customWidth="1"/>
    <col min="9474" max="9474" width="12" style="127" customWidth="1"/>
    <col min="9475" max="9475" width="11.42578125" style="127"/>
    <col min="9476" max="9476" width="10.42578125" style="127" customWidth="1"/>
    <col min="9477" max="9477" width="8.85546875" style="127" customWidth="1"/>
    <col min="9478" max="9478" width="10" style="127" customWidth="1"/>
    <col min="9479" max="9479" width="11.42578125" style="127"/>
    <col min="9480" max="9480" width="12.28515625" style="127" bestFit="1" customWidth="1"/>
    <col min="9481" max="9727" width="11.42578125" style="127"/>
    <col min="9728" max="9728" width="7.5703125" style="127" customWidth="1"/>
    <col min="9729" max="9729" width="9" style="127" customWidth="1"/>
    <col min="9730" max="9730" width="12" style="127" customWidth="1"/>
    <col min="9731" max="9731" width="11.42578125" style="127"/>
    <col min="9732" max="9732" width="10.42578125" style="127" customWidth="1"/>
    <col min="9733" max="9733" width="8.85546875" style="127" customWidth="1"/>
    <col min="9734" max="9734" width="10" style="127" customWidth="1"/>
    <col min="9735" max="9735" width="11.42578125" style="127"/>
    <col min="9736" max="9736" width="12.28515625" style="127" bestFit="1" customWidth="1"/>
    <col min="9737" max="9983" width="11.42578125" style="127"/>
    <col min="9984" max="9984" width="7.5703125" style="127" customWidth="1"/>
    <col min="9985" max="9985" width="9" style="127" customWidth="1"/>
    <col min="9986" max="9986" width="12" style="127" customWidth="1"/>
    <col min="9987" max="9987" width="11.42578125" style="127"/>
    <col min="9988" max="9988" width="10.42578125" style="127" customWidth="1"/>
    <col min="9989" max="9989" width="8.85546875" style="127" customWidth="1"/>
    <col min="9990" max="9990" width="10" style="127" customWidth="1"/>
    <col min="9991" max="9991" width="11.42578125" style="127"/>
    <col min="9992" max="9992" width="12.28515625" style="127" bestFit="1" customWidth="1"/>
    <col min="9993" max="10239" width="11.42578125" style="127"/>
    <col min="10240" max="10240" width="7.5703125" style="127" customWidth="1"/>
    <col min="10241" max="10241" width="9" style="127" customWidth="1"/>
    <col min="10242" max="10242" width="12" style="127" customWidth="1"/>
    <col min="10243" max="10243" width="11.42578125" style="127"/>
    <col min="10244" max="10244" width="10.42578125" style="127" customWidth="1"/>
    <col min="10245" max="10245" width="8.85546875" style="127" customWidth="1"/>
    <col min="10246" max="10246" width="10" style="127" customWidth="1"/>
    <col min="10247" max="10247" width="11.42578125" style="127"/>
    <col min="10248" max="10248" width="12.28515625" style="127" bestFit="1" customWidth="1"/>
    <col min="10249" max="10495" width="11.42578125" style="127"/>
    <col min="10496" max="10496" width="7.5703125" style="127" customWidth="1"/>
    <col min="10497" max="10497" width="9" style="127" customWidth="1"/>
    <col min="10498" max="10498" width="12" style="127" customWidth="1"/>
    <col min="10499" max="10499" width="11.42578125" style="127"/>
    <col min="10500" max="10500" width="10.42578125" style="127" customWidth="1"/>
    <col min="10501" max="10501" width="8.85546875" style="127" customWidth="1"/>
    <col min="10502" max="10502" width="10" style="127" customWidth="1"/>
    <col min="10503" max="10503" width="11.42578125" style="127"/>
    <col min="10504" max="10504" width="12.28515625" style="127" bestFit="1" customWidth="1"/>
    <col min="10505" max="10751" width="11.42578125" style="127"/>
    <col min="10752" max="10752" width="7.5703125" style="127" customWidth="1"/>
    <col min="10753" max="10753" width="9" style="127" customWidth="1"/>
    <col min="10754" max="10754" width="12" style="127" customWidth="1"/>
    <col min="10755" max="10755" width="11.42578125" style="127"/>
    <col min="10756" max="10756" width="10.42578125" style="127" customWidth="1"/>
    <col min="10757" max="10757" width="8.85546875" style="127" customWidth="1"/>
    <col min="10758" max="10758" width="10" style="127" customWidth="1"/>
    <col min="10759" max="10759" width="11.42578125" style="127"/>
    <col min="10760" max="10760" width="12.28515625" style="127" bestFit="1" customWidth="1"/>
    <col min="10761" max="11007" width="11.42578125" style="127"/>
    <col min="11008" max="11008" width="7.5703125" style="127" customWidth="1"/>
    <col min="11009" max="11009" width="9" style="127" customWidth="1"/>
    <col min="11010" max="11010" width="12" style="127" customWidth="1"/>
    <col min="11011" max="11011" width="11.42578125" style="127"/>
    <col min="11012" max="11012" width="10.42578125" style="127" customWidth="1"/>
    <col min="11013" max="11013" width="8.85546875" style="127" customWidth="1"/>
    <col min="11014" max="11014" width="10" style="127" customWidth="1"/>
    <col min="11015" max="11015" width="11.42578125" style="127"/>
    <col min="11016" max="11016" width="12.28515625" style="127" bestFit="1" customWidth="1"/>
    <col min="11017" max="11263" width="11.42578125" style="127"/>
    <col min="11264" max="11264" width="7.5703125" style="127" customWidth="1"/>
    <col min="11265" max="11265" width="9" style="127" customWidth="1"/>
    <col min="11266" max="11266" width="12" style="127" customWidth="1"/>
    <col min="11267" max="11267" width="11.42578125" style="127"/>
    <col min="11268" max="11268" width="10.42578125" style="127" customWidth="1"/>
    <col min="11269" max="11269" width="8.85546875" style="127" customWidth="1"/>
    <col min="11270" max="11270" width="10" style="127" customWidth="1"/>
    <col min="11271" max="11271" width="11.42578125" style="127"/>
    <col min="11272" max="11272" width="12.28515625" style="127" bestFit="1" customWidth="1"/>
    <col min="11273" max="11519" width="11.42578125" style="127"/>
    <col min="11520" max="11520" width="7.5703125" style="127" customWidth="1"/>
    <col min="11521" max="11521" width="9" style="127" customWidth="1"/>
    <col min="11522" max="11522" width="12" style="127" customWidth="1"/>
    <col min="11523" max="11523" width="11.42578125" style="127"/>
    <col min="11524" max="11524" width="10.42578125" style="127" customWidth="1"/>
    <col min="11525" max="11525" width="8.85546875" style="127" customWidth="1"/>
    <col min="11526" max="11526" width="10" style="127" customWidth="1"/>
    <col min="11527" max="11527" width="11.42578125" style="127"/>
    <col min="11528" max="11528" width="12.28515625" style="127" bestFit="1" customWidth="1"/>
    <col min="11529" max="11775" width="11.42578125" style="127"/>
    <col min="11776" max="11776" width="7.5703125" style="127" customWidth="1"/>
    <col min="11777" max="11777" width="9" style="127" customWidth="1"/>
    <col min="11778" max="11778" width="12" style="127" customWidth="1"/>
    <col min="11779" max="11779" width="11.42578125" style="127"/>
    <col min="11780" max="11780" width="10.42578125" style="127" customWidth="1"/>
    <col min="11781" max="11781" width="8.85546875" style="127" customWidth="1"/>
    <col min="11782" max="11782" width="10" style="127" customWidth="1"/>
    <col min="11783" max="11783" width="11.42578125" style="127"/>
    <col min="11784" max="11784" width="12.28515625" style="127" bestFit="1" customWidth="1"/>
    <col min="11785" max="12031" width="11.42578125" style="127"/>
    <col min="12032" max="12032" width="7.5703125" style="127" customWidth="1"/>
    <col min="12033" max="12033" width="9" style="127" customWidth="1"/>
    <col min="12034" max="12034" width="12" style="127" customWidth="1"/>
    <col min="12035" max="12035" width="11.42578125" style="127"/>
    <col min="12036" max="12036" width="10.42578125" style="127" customWidth="1"/>
    <col min="12037" max="12037" width="8.85546875" style="127" customWidth="1"/>
    <col min="12038" max="12038" width="10" style="127" customWidth="1"/>
    <col min="12039" max="12039" width="11.42578125" style="127"/>
    <col min="12040" max="12040" width="12.28515625" style="127" bestFit="1" customWidth="1"/>
    <col min="12041" max="12287" width="11.42578125" style="127"/>
    <col min="12288" max="12288" width="7.5703125" style="127" customWidth="1"/>
    <col min="12289" max="12289" width="9" style="127" customWidth="1"/>
    <col min="12290" max="12290" width="12" style="127" customWidth="1"/>
    <col min="12291" max="12291" width="11.42578125" style="127"/>
    <col min="12292" max="12292" width="10.42578125" style="127" customWidth="1"/>
    <col min="12293" max="12293" width="8.85546875" style="127" customWidth="1"/>
    <col min="12294" max="12294" width="10" style="127" customWidth="1"/>
    <col min="12295" max="12295" width="11.42578125" style="127"/>
    <col min="12296" max="12296" width="12.28515625" style="127" bestFit="1" customWidth="1"/>
    <col min="12297" max="12543" width="11.42578125" style="127"/>
    <col min="12544" max="12544" width="7.5703125" style="127" customWidth="1"/>
    <col min="12545" max="12545" width="9" style="127" customWidth="1"/>
    <col min="12546" max="12546" width="12" style="127" customWidth="1"/>
    <col min="12547" max="12547" width="11.42578125" style="127"/>
    <col min="12548" max="12548" width="10.42578125" style="127" customWidth="1"/>
    <col min="12549" max="12549" width="8.85546875" style="127" customWidth="1"/>
    <col min="12550" max="12550" width="10" style="127" customWidth="1"/>
    <col min="12551" max="12551" width="11.42578125" style="127"/>
    <col min="12552" max="12552" width="12.28515625" style="127" bestFit="1" customWidth="1"/>
    <col min="12553" max="12799" width="11.42578125" style="127"/>
    <col min="12800" max="12800" width="7.5703125" style="127" customWidth="1"/>
    <col min="12801" max="12801" width="9" style="127" customWidth="1"/>
    <col min="12802" max="12802" width="12" style="127" customWidth="1"/>
    <col min="12803" max="12803" width="11.42578125" style="127"/>
    <col min="12804" max="12804" width="10.42578125" style="127" customWidth="1"/>
    <col min="12805" max="12805" width="8.85546875" style="127" customWidth="1"/>
    <col min="12806" max="12806" width="10" style="127" customWidth="1"/>
    <col min="12807" max="12807" width="11.42578125" style="127"/>
    <col min="12808" max="12808" width="12.28515625" style="127" bestFit="1" customWidth="1"/>
    <col min="12809" max="13055" width="11.42578125" style="127"/>
    <col min="13056" max="13056" width="7.5703125" style="127" customWidth="1"/>
    <col min="13057" max="13057" width="9" style="127" customWidth="1"/>
    <col min="13058" max="13058" width="12" style="127" customWidth="1"/>
    <col min="13059" max="13059" width="11.42578125" style="127"/>
    <col min="13060" max="13060" width="10.42578125" style="127" customWidth="1"/>
    <col min="13061" max="13061" width="8.85546875" style="127" customWidth="1"/>
    <col min="13062" max="13062" width="10" style="127" customWidth="1"/>
    <col min="13063" max="13063" width="11.42578125" style="127"/>
    <col min="13064" max="13064" width="12.28515625" style="127" bestFit="1" customWidth="1"/>
    <col min="13065" max="13311" width="11.42578125" style="127"/>
    <col min="13312" max="13312" width="7.5703125" style="127" customWidth="1"/>
    <col min="13313" max="13313" width="9" style="127" customWidth="1"/>
    <col min="13314" max="13314" width="12" style="127" customWidth="1"/>
    <col min="13315" max="13315" width="11.42578125" style="127"/>
    <col min="13316" max="13316" width="10.42578125" style="127" customWidth="1"/>
    <col min="13317" max="13317" width="8.85546875" style="127" customWidth="1"/>
    <col min="13318" max="13318" width="10" style="127" customWidth="1"/>
    <col min="13319" max="13319" width="11.42578125" style="127"/>
    <col min="13320" max="13320" width="12.28515625" style="127" bestFit="1" customWidth="1"/>
    <col min="13321" max="13567" width="11.42578125" style="127"/>
    <col min="13568" max="13568" width="7.5703125" style="127" customWidth="1"/>
    <col min="13569" max="13569" width="9" style="127" customWidth="1"/>
    <col min="13570" max="13570" width="12" style="127" customWidth="1"/>
    <col min="13571" max="13571" width="11.42578125" style="127"/>
    <col min="13572" max="13572" width="10.42578125" style="127" customWidth="1"/>
    <col min="13573" max="13573" width="8.85546875" style="127" customWidth="1"/>
    <col min="13574" max="13574" width="10" style="127" customWidth="1"/>
    <col min="13575" max="13575" width="11.42578125" style="127"/>
    <col min="13576" max="13576" width="12.28515625" style="127" bestFit="1" customWidth="1"/>
    <col min="13577" max="13823" width="11.42578125" style="127"/>
    <col min="13824" max="13824" width="7.5703125" style="127" customWidth="1"/>
    <col min="13825" max="13825" width="9" style="127" customWidth="1"/>
    <col min="13826" max="13826" width="12" style="127" customWidth="1"/>
    <col min="13827" max="13827" width="11.42578125" style="127"/>
    <col min="13828" max="13828" width="10.42578125" style="127" customWidth="1"/>
    <col min="13829" max="13829" width="8.85546875" style="127" customWidth="1"/>
    <col min="13830" max="13830" width="10" style="127" customWidth="1"/>
    <col min="13831" max="13831" width="11.42578125" style="127"/>
    <col min="13832" max="13832" width="12.28515625" style="127" bestFit="1" customWidth="1"/>
    <col min="13833" max="14079" width="11.42578125" style="127"/>
    <col min="14080" max="14080" width="7.5703125" style="127" customWidth="1"/>
    <col min="14081" max="14081" width="9" style="127" customWidth="1"/>
    <col min="14082" max="14082" width="12" style="127" customWidth="1"/>
    <col min="14083" max="14083" width="11.42578125" style="127"/>
    <col min="14084" max="14084" width="10.42578125" style="127" customWidth="1"/>
    <col min="14085" max="14085" width="8.85546875" style="127" customWidth="1"/>
    <col min="14086" max="14086" width="10" style="127" customWidth="1"/>
    <col min="14087" max="14087" width="11.42578125" style="127"/>
    <col min="14088" max="14088" width="12.28515625" style="127" bestFit="1" customWidth="1"/>
    <col min="14089" max="14335" width="11.42578125" style="127"/>
    <col min="14336" max="14336" width="7.5703125" style="127" customWidth="1"/>
    <col min="14337" max="14337" width="9" style="127" customWidth="1"/>
    <col min="14338" max="14338" width="12" style="127" customWidth="1"/>
    <col min="14339" max="14339" width="11.42578125" style="127"/>
    <col min="14340" max="14340" width="10.42578125" style="127" customWidth="1"/>
    <col min="14341" max="14341" width="8.85546875" style="127" customWidth="1"/>
    <col min="14342" max="14342" width="10" style="127" customWidth="1"/>
    <col min="14343" max="14343" width="11.42578125" style="127"/>
    <col min="14344" max="14344" width="12.28515625" style="127" bestFit="1" customWidth="1"/>
    <col min="14345" max="14591" width="11.42578125" style="127"/>
    <col min="14592" max="14592" width="7.5703125" style="127" customWidth="1"/>
    <col min="14593" max="14593" width="9" style="127" customWidth="1"/>
    <col min="14594" max="14594" width="12" style="127" customWidth="1"/>
    <col min="14595" max="14595" width="11.42578125" style="127"/>
    <col min="14596" max="14596" width="10.42578125" style="127" customWidth="1"/>
    <col min="14597" max="14597" width="8.85546875" style="127" customWidth="1"/>
    <col min="14598" max="14598" width="10" style="127" customWidth="1"/>
    <col min="14599" max="14599" width="11.42578125" style="127"/>
    <col min="14600" max="14600" width="12.28515625" style="127" bestFit="1" customWidth="1"/>
    <col min="14601" max="14847" width="11.42578125" style="127"/>
    <col min="14848" max="14848" width="7.5703125" style="127" customWidth="1"/>
    <col min="14849" max="14849" width="9" style="127" customWidth="1"/>
    <col min="14850" max="14850" width="12" style="127" customWidth="1"/>
    <col min="14851" max="14851" width="11.42578125" style="127"/>
    <col min="14852" max="14852" width="10.42578125" style="127" customWidth="1"/>
    <col min="14853" max="14853" width="8.85546875" style="127" customWidth="1"/>
    <col min="14854" max="14854" width="10" style="127" customWidth="1"/>
    <col min="14855" max="14855" width="11.42578125" style="127"/>
    <col min="14856" max="14856" width="12.28515625" style="127" bestFit="1" customWidth="1"/>
    <col min="14857" max="15103" width="11.42578125" style="127"/>
    <col min="15104" max="15104" width="7.5703125" style="127" customWidth="1"/>
    <col min="15105" max="15105" width="9" style="127" customWidth="1"/>
    <col min="15106" max="15106" width="12" style="127" customWidth="1"/>
    <col min="15107" max="15107" width="11.42578125" style="127"/>
    <col min="15108" max="15108" width="10.42578125" style="127" customWidth="1"/>
    <col min="15109" max="15109" width="8.85546875" style="127" customWidth="1"/>
    <col min="15110" max="15110" width="10" style="127" customWidth="1"/>
    <col min="15111" max="15111" width="11.42578125" style="127"/>
    <col min="15112" max="15112" width="12.28515625" style="127" bestFit="1" customWidth="1"/>
    <col min="15113" max="15359" width="11.42578125" style="127"/>
    <col min="15360" max="15360" width="7.5703125" style="127" customWidth="1"/>
    <col min="15361" max="15361" width="9" style="127" customWidth="1"/>
    <col min="15362" max="15362" width="12" style="127" customWidth="1"/>
    <col min="15363" max="15363" width="11.42578125" style="127"/>
    <col min="15364" max="15364" width="10.42578125" style="127" customWidth="1"/>
    <col min="15365" max="15365" width="8.85546875" style="127" customWidth="1"/>
    <col min="15366" max="15366" width="10" style="127" customWidth="1"/>
    <col min="15367" max="15367" width="11.42578125" style="127"/>
    <col min="15368" max="15368" width="12.28515625" style="127" bestFit="1" customWidth="1"/>
    <col min="15369" max="15615" width="11.42578125" style="127"/>
    <col min="15616" max="15616" width="7.5703125" style="127" customWidth="1"/>
    <col min="15617" max="15617" width="9" style="127" customWidth="1"/>
    <col min="15618" max="15618" width="12" style="127" customWidth="1"/>
    <col min="15619" max="15619" width="11.42578125" style="127"/>
    <col min="15620" max="15620" width="10.42578125" style="127" customWidth="1"/>
    <col min="15621" max="15621" width="8.85546875" style="127" customWidth="1"/>
    <col min="15622" max="15622" width="10" style="127" customWidth="1"/>
    <col min="15623" max="15623" width="11.42578125" style="127"/>
    <col min="15624" max="15624" width="12.28515625" style="127" bestFit="1" customWidth="1"/>
    <col min="15625" max="15871" width="11.42578125" style="127"/>
    <col min="15872" max="15872" width="7.5703125" style="127" customWidth="1"/>
    <col min="15873" max="15873" width="9" style="127" customWidth="1"/>
    <col min="15874" max="15874" width="12" style="127" customWidth="1"/>
    <col min="15875" max="15875" width="11.42578125" style="127"/>
    <col min="15876" max="15876" width="10.42578125" style="127" customWidth="1"/>
    <col min="15877" max="15877" width="8.85546875" style="127" customWidth="1"/>
    <col min="15878" max="15878" width="10" style="127" customWidth="1"/>
    <col min="15879" max="15879" width="11.42578125" style="127"/>
    <col min="15880" max="15880" width="12.28515625" style="127" bestFit="1" customWidth="1"/>
    <col min="15881" max="16127" width="11.42578125" style="127"/>
    <col min="16128" max="16128" width="7.5703125" style="127" customWidth="1"/>
    <col min="16129" max="16129" width="9" style="127" customWidth="1"/>
    <col min="16130" max="16130" width="12" style="127" customWidth="1"/>
    <col min="16131" max="16131" width="11.42578125" style="127"/>
    <col min="16132" max="16132" width="10.42578125" style="127" customWidth="1"/>
    <col min="16133" max="16133" width="8.85546875" style="127" customWidth="1"/>
    <col min="16134" max="16134" width="10" style="127" customWidth="1"/>
    <col min="16135" max="16135" width="11.42578125" style="127"/>
    <col min="16136" max="16136" width="12.28515625" style="127" bestFit="1" customWidth="1"/>
    <col min="16137" max="16384" width="11.42578125" style="127"/>
  </cols>
  <sheetData>
    <row r="1" spans="1:8" ht="15.75" x14ac:dyDescent="0.25">
      <c r="A1" s="219" t="s">
        <v>272</v>
      </c>
      <c r="B1" s="219"/>
      <c r="C1" s="219"/>
      <c r="D1" s="219"/>
    </row>
    <row r="3" spans="1:8" x14ac:dyDescent="0.2">
      <c r="A3" s="128" t="s">
        <v>234</v>
      </c>
      <c r="B3" s="129" t="s">
        <v>273</v>
      </c>
      <c r="C3" s="129" t="s">
        <v>274</v>
      </c>
      <c r="D3" s="129" t="s">
        <v>275</v>
      </c>
      <c r="E3" s="129" t="s">
        <v>276</v>
      </c>
      <c r="F3" s="129" t="s">
        <v>277</v>
      </c>
    </row>
    <row r="4" spans="1:8" x14ac:dyDescent="0.2">
      <c r="A4" s="130" t="s">
        <v>278</v>
      </c>
      <c r="B4" s="131">
        <v>4.0999999999999996</v>
      </c>
      <c r="C4" s="131">
        <v>3.4</v>
      </c>
      <c r="D4" s="131">
        <v>2.6</v>
      </c>
      <c r="E4" s="132">
        <v>3</v>
      </c>
      <c r="F4" s="132">
        <v>2.5</v>
      </c>
    </row>
    <row r="5" spans="1:8" x14ac:dyDescent="0.2">
      <c r="A5" s="130" t="s">
        <v>279</v>
      </c>
      <c r="B5" s="131">
        <v>5.5</v>
      </c>
      <c r="C5" s="131">
        <v>7.3</v>
      </c>
      <c r="D5" s="131">
        <v>8</v>
      </c>
      <c r="E5" s="132">
        <v>8</v>
      </c>
      <c r="F5" s="132">
        <v>5</v>
      </c>
    </row>
    <row r="6" spans="1:8" x14ac:dyDescent="0.2">
      <c r="A6" s="130" t="s">
        <v>280</v>
      </c>
      <c r="B6" s="131">
        <v>2.5</v>
      </c>
      <c r="C6" s="131">
        <v>4.9000000000000004</v>
      </c>
      <c r="D6" s="131">
        <v>3.8</v>
      </c>
      <c r="E6" s="132">
        <v>5.5</v>
      </c>
      <c r="F6" s="132">
        <v>4</v>
      </c>
    </row>
    <row r="8" spans="1:8" ht="15.75" x14ac:dyDescent="0.25">
      <c r="A8" s="220"/>
      <c r="B8" s="220"/>
      <c r="C8" s="220"/>
      <c r="D8" s="220"/>
      <c r="E8" s="220"/>
      <c r="F8" s="220"/>
      <c r="G8" s="220"/>
      <c r="H8" s="220"/>
    </row>
    <row r="10" spans="1:8" x14ac:dyDescent="0.2">
      <c r="A10" s="133" t="s">
        <v>281</v>
      </c>
      <c r="B10" s="134" t="s">
        <v>17</v>
      </c>
      <c r="C10" s="133" t="s">
        <v>18</v>
      </c>
      <c r="D10" s="134" t="s">
        <v>234</v>
      </c>
      <c r="E10" s="133" t="s">
        <v>15</v>
      </c>
      <c r="F10" s="134" t="s">
        <v>19</v>
      </c>
      <c r="G10" s="135" t="s">
        <v>282</v>
      </c>
      <c r="H10" s="136" t="s">
        <v>126</v>
      </c>
    </row>
    <row r="11" spans="1:8" ht="20.25" x14ac:dyDescent="0.3">
      <c r="A11" s="137" t="s">
        <v>283</v>
      </c>
      <c r="B11" s="137" t="s">
        <v>23</v>
      </c>
      <c r="C11" s="137" t="s">
        <v>284</v>
      </c>
      <c r="D11" s="137" t="s">
        <v>280</v>
      </c>
      <c r="E11" s="137" t="s">
        <v>275</v>
      </c>
      <c r="F11" s="137">
        <v>100</v>
      </c>
      <c r="G11" s="138"/>
      <c r="H11" s="139"/>
    </row>
    <row r="12" spans="1:8" x14ac:dyDescent="0.2">
      <c r="A12" s="137" t="s">
        <v>283</v>
      </c>
      <c r="B12" s="137" t="s">
        <v>285</v>
      </c>
      <c r="C12" s="137" t="s">
        <v>284</v>
      </c>
      <c r="D12" s="137" t="s">
        <v>278</v>
      </c>
      <c r="E12" s="137" t="s">
        <v>274</v>
      </c>
      <c r="F12" s="137">
        <v>53</v>
      </c>
      <c r="G12" s="140"/>
      <c r="H12" s="139"/>
    </row>
    <row r="13" spans="1:8" x14ac:dyDescent="0.2">
      <c r="A13" s="137" t="s">
        <v>283</v>
      </c>
      <c r="B13" s="137" t="s">
        <v>285</v>
      </c>
      <c r="C13" s="137" t="s">
        <v>284</v>
      </c>
      <c r="D13" s="137" t="s">
        <v>278</v>
      </c>
      <c r="E13" s="137" t="s">
        <v>273</v>
      </c>
      <c r="F13" s="137">
        <v>252</v>
      </c>
      <c r="G13" s="140"/>
      <c r="H13" s="139"/>
    </row>
    <row r="14" spans="1:8" x14ac:dyDescent="0.2">
      <c r="A14" s="137" t="s">
        <v>283</v>
      </c>
      <c r="B14" s="137" t="s">
        <v>23</v>
      </c>
      <c r="C14" s="137" t="s">
        <v>284</v>
      </c>
      <c r="D14" s="137" t="s">
        <v>278</v>
      </c>
      <c r="E14" s="137" t="s">
        <v>276</v>
      </c>
      <c r="F14" s="137">
        <v>132</v>
      </c>
      <c r="G14" s="140"/>
      <c r="H14" s="139"/>
    </row>
    <row r="15" spans="1:8" x14ac:dyDescent="0.2">
      <c r="A15" s="127" t="s">
        <v>286</v>
      </c>
      <c r="B15" s="127" t="s">
        <v>23</v>
      </c>
      <c r="C15" s="127" t="s">
        <v>287</v>
      </c>
      <c r="D15" s="127" t="s">
        <v>278</v>
      </c>
      <c r="E15" s="127" t="s">
        <v>275</v>
      </c>
      <c r="F15" s="127">
        <v>232</v>
      </c>
      <c r="G15" s="140"/>
      <c r="H15" s="141"/>
    </row>
    <row r="16" spans="1:8" x14ac:dyDescent="0.2">
      <c r="A16" s="127" t="s">
        <v>286</v>
      </c>
      <c r="B16" s="127" t="s">
        <v>285</v>
      </c>
      <c r="C16" s="127" t="s">
        <v>287</v>
      </c>
      <c r="D16" s="127" t="s">
        <v>280</v>
      </c>
      <c r="E16" s="127" t="s">
        <v>273</v>
      </c>
      <c r="F16" s="127">
        <v>124</v>
      </c>
      <c r="G16" s="140"/>
      <c r="H16" s="141"/>
    </row>
    <row r="17" spans="1:8" x14ac:dyDescent="0.2">
      <c r="A17" s="127" t="s">
        <v>286</v>
      </c>
      <c r="B17" s="127" t="s">
        <v>23</v>
      </c>
      <c r="C17" s="127" t="s">
        <v>287</v>
      </c>
      <c r="D17" s="127" t="s">
        <v>279</v>
      </c>
      <c r="E17" s="127" t="s">
        <v>273</v>
      </c>
      <c r="F17" s="127">
        <v>196</v>
      </c>
      <c r="G17" s="140"/>
      <c r="H17" s="141"/>
    </row>
    <row r="18" spans="1:8" x14ac:dyDescent="0.2">
      <c r="A18" s="127" t="s">
        <v>286</v>
      </c>
      <c r="B18" s="127" t="s">
        <v>23</v>
      </c>
      <c r="C18" s="127" t="s">
        <v>284</v>
      </c>
      <c r="D18" s="127" t="s">
        <v>280</v>
      </c>
      <c r="E18" s="127" t="s">
        <v>273</v>
      </c>
      <c r="F18" s="127">
        <v>200</v>
      </c>
      <c r="G18" s="140"/>
      <c r="H18" s="141"/>
    </row>
    <row r="19" spans="1:8" x14ac:dyDescent="0.2">
      <c r="A19" s="127" t="s">
        <v>286</v>
      </c>
      <c r="B19" s="127" t="s">
        <v>23</v>
      </c>
      <c r="C19" s="127" t="s">
        <v>284</v>
      </c>
      <c r="D19" s="127" t="s">
        <v>278</v>
      </c>
      <c r="E19" s="127" t="s">
        <v>273</v>
      </c>
      <c r="F19" s="127">
        <v>179</v>
      </c>
      <c r="G19" s="140"/>
      <c r="H19" s="141"/>
    </row>
    <row r="20" spans="1:8" x14ac:dyDescent="0.2">
      <c r="A20" s="127" t="s">
        <v>286</v>
      </c>
      <c r="B20" s="127" t="s">
        <v>288</v>
      </c>
      <c r="C20" s="127" t="s">
        <v>3</v>
      </c>
      <c r="D20" s="127" t="s">
        <v>279</v>
      </c>
      <c r="E20" s="127" t="s">
        <v>275</v>
      </c>
      <c r="F20" s="127">
        <v>124</v>
      </c>
      <c r="G20" s="140"/>
      <c r="H20" s="141"/>
    </row>
    <row r="21" spans="1:8" x14ac:dyDescent="0.2">
      <c r="A21" s="127" t="s">
        <v>283</v>
      </c>
      <c r="B21" s="127" t="s">
        <v>288</v>
      </c>
      <c r="C21" s="127" t="s">
        <v>287</v>
      </c>
      <c r="D21" s="127" t="s">
        <v>280</v>
      </c>
      <c r="E21" s="127" t="s">
        <v>275</v>
      </c>
      <c r="F21" s="127">
        <v>88</v>
      </c>
      <c r="G21" s="140"/>
      <c r="H21" s="141"/>
    </row>
    <row r="22" spans="1:8" x14ac:dyDescent="0.2">
      <c r="A22" s="127" t="s">
        <v>283</v>
      </c>
      <c r="B22" s="127" t="s">
        <v>285</v>
      </c>
      <c r="C22" s="127" t="s">
        <v>287</v>
      </c>
      <c r="D22" s="127" t="s">
        <v>278</v>
      </c>
      <c r="E22" s="127" t="s">
        <v>274</v>
      </c>
      <c r="F22" s="127">
        <v>200</v>
      </c>
      <c r="G22" s="140"/>
      <c r="H22" s="141"/>
    </row>
    <row r="23" spans="1:8" x14ac:dyDescent="0.2">
      <c r="A23" s="127" t="s">
        <v>283</v>
      </c>
      <c r="B23" s="127" t="s">
        <v>23</v>
      </c>
      <c r="C23" s="127" t="s">
        <v>284</v>
      </c>
      <c r="D23" s="127" t="s">
        <v>278</v>
      </c>
      <c r="E23" s="127" t="s">
        <v>276</v>
      </c>
      <c r="F23" s="127">
        <v>196</v>
      </c>
      <c r="G23" s="140"/>
      <c r="H23" s="141"/>
    </row>
    <row r="24" spans="1:8" x14ac:dyDescent="0.2">
      <c r="A24" s="127" t="s">
        <v>283</v>
      </c>
      <c r="B24" s="127" t="s">
        <v>289</v>
      </c>
      <c r="C24" s="127" t="s">
        <v>284</v>
      </c>
      <c r="D24" s="127" t="s">
        <v>278</v>
      </c>
      <c r="E24" s="127" t="s">
        <v>273</v>
      </c>
      <c r="F24" s="127">
        <v>194</v>
      </c>
      <c r="G24" s="140"/>
      <c r="H24" s="141"/>
    </row>
    <row r="25" spans="1:8" x14ac:dyDescent="0.2">
      <c r="A25" s="127" t="s">
        <v>283</v>
      </c>
      <c r="B25" s="127" t="s">
        <v>285</v>
      </c>
      <c r="C25" s="127" t="s">
        <v>3</v>
      </c>
      <c r="D25" s="127" t="s">
        <v>279</v>
      </c>
      <c r="E25" s="127" t="s">
        <v>274</v>
      </c>
      <c r="F25" s="127">
        <v>33</v>
      </c>
      <c r="G25" s="140"/>
      <c r="H25" s="141"/>
    </row>
    <row r="26" spans="1:8" x14ac:dyDescent="0.2">
      <c r="A26" s="127" t="s">
        <v>283</v>
      </c>
      <c r="B26" s="127" t="s">
        <v>288</v>
      </c>
      <c r="C26" s="127" t="s">
        <v>3</v>
      </c>
      <c r="D26" s="127" t="s">
        <v>279</v>
      </c>
      <c r="E26" s="127" t="s">
        <v>274</v>
      </c>
      <c r="F26" s="127">
        <v>175</v>
      </c>
      <c r="G26" s="140"/>
      <c r="H26" s="141"/>
    </row>
    <row r="27" spans="1:8" x14ac:dyDescent="0.2">
      <c r="A27" s="127" t="s">
        <v>290</v>
      </c>
      <c r="B27" s="127" t="s">
        <v>23</v>
      </c>
      <c r="C27" s="127" t="s">
        <v>287</v>
      </c>
      <c r="D27" s="127" t="s">
        <v>279</v>
      </c>
      <c r="E27" s="127" t="s">
        <v>275</v>
      </c>
      <c r="F27" s="127">
        <v>167</v>
      </c>
      <c r="G27" s="140"/>
      <c r="H27" s="141"/>
    </row>
    <row r="28" spans="1:8" x14ac:dyDescent="0.2">
      <c r="A28" s="127" t="s">
        <v>290</v>
      </c>
      <c r="B28" s="127" t="s">
        <v>288</v>
      </c>
      <c r="C28" s="127" t="s">
        <v>287</v>
      </c>
      <c r="D28" s="127" t="s">
        <v>278</v>
      </c>
      <c r="E28" s="127" t="s">
        <v>276</v>
      </c>
      <c r="F28" s="127">
        <v>131</v>
      </c>
      <c r="G28" s="140"/>
      <c r="H28" s="141"/>
    </row>
    <row r="29" spans="1:8" x14ac:dyDescent="0.2">
      <c r="A29" s="127" t="s">
        <v>290</v>
      </c>
      <c r="B29" s="127" t="s">
        <v>23</v>
      </c>
      <c r="C29" s="127" t="s">
        <v>287</v>
      </c>
      <c r="D29" s="127" t="s">
        <v>280</v>
      </c>
      <c r="E29" s="127" t="s">
        <v>273</v>
      </c>
      <c r="F29" s="127">
        <v>103</v>
      </c>
      <c r="G29" s="140"/>
      <c r="H29" s="141"/>
    </row>
    <row r="30" spans="1:8" x14ac:dyDescent="0.2">
      <c r="A30" s="127" t="s">
        <v>290</v>
      </c>
      <c r="B30" s="127" t="s">
        <v>23</v>
      </c>
      <c r="C30" s="127" t="s">
        <v>287</v>
      </c>
      <c r="D30" s="127" t="s">
        <v>278</v>
      </c>
      <c r="E30" s="127" t="s">
        <v>273</v>
      </c>
      <c r="F30" s="127">
        <v>119</v>
      </c>
      <c r="G30" s="140"/>
      <c r="H30" s="141"/>
    </row>
    <row r="31" spans="1:8" x14ac:dyDescent="0.2">
      <c r="A31" s="127" t="s">
        <v>290</v>
      </c>
      <c r="B31" s="127" t="s">
        <v>285</v>
      </c>
      <c r="C31" s="127" t="s">
        <v>287</v>
      </c>
      <c r="D31" s="127" t="s">
        <v>279</v>
      </c>
      <c r="E31" s="127" t="s">
        <v>273</v>
      </c>
      <c r="F31" s="127">
        <v>125</v>
      </c>
      <c r="G31" s="140"/>
      <c r="H31" s="141"/>
    </row>
    <row r="32" spans="1:8" x14ac:dyDescent="0.2">
      <c r="A32" s="127" t="s">
        <v>290</v>
      </c>
      <c r="B32" s="127" t="s">
        <v>23</v>
      </c>
      <c r="C32" s="127" t="s">
        <v>284</v>
      </c>
      <c r="D32" s="127" t="s">
        <v>280</v>
      </c>
      <c r="E32" s="127" t="s">
        <v>275</v>
      </c>
      <c r="F32" s="127">
        <v>263</v>
      </c>
      <c r="G32" s="140"/>
      <c r="H32" s="141"/>
    </row>
    <row r="33" spans="1:8" x14ac:dyDescent="0.2">
      <c r="A33" s="127" t="s">
        <v>290</v>
      </c>
      <c r="B33" s="127" t="s">
        <v>285</v>
      </c>
      <c r="C33" s="127" t="s">
        <v>284</v>
      </c>
      <c r="D33" s="127" t="s">
        <v>278</v>
      </c>
      <c r="E33" s="127" t="s">
        <v>274</v>
      </c>
      <c r="F33" s="127">
        <v>145</v>
      </c>
      <c r="G33" s="140"/>
      <c r="H33" s="141"/>
    </row>
    <row r="34" spans="1:8" x14ac:dyDescent="0.2">
      <c r="A34" s="127" t="s">
        <v>290</v>
      </c>
      <c r="B34" s="127" t="s">
        <v>285</v>
      </c>
      <c r="C34" s="127" t="s">
        <v>284</v>
      </c>
      <c r="D34" s="127" t="s">
        <v>280</v>
      </c>
      <c r="E34" s="127" t="s">
        <v>274</v>
      </c>
      <c r="F34" s="127">
        <v>79</v>
      </c>
      <c r="G34" s="140"/>
      <c r="H34" s="141"/>
    </row>
    <row r="35" spans="1:8" x14ac:dyDescent="0.2">
      <c r="A35" s="127" t="s">
        <v>290</v>
      </c>
      <c r="B35" s="127" t="s">
        <v>285</v>
      </c>
      <c r="C35" s="127" t="s">
        <v>284</v>
      </c>
      <c r="D35" s="127" t="s">
        <v>279</v>
      </c>
      <c r="E35" s="127" t="s">
        <v>276</v>
      </c>
      <c r="F35" s="127">
        <v>279</v>
      </c>
      <c r="G35" s="140"/>
      <c r="H35" s="141"/>
    </row>
    <row r="36" spans="1:8" x14ac:dyDescent="0.2">
      <c r="A36" s="127" t="s">
        <v>290</v>
      </c>
      <c r="B36" s="127" t="s">
        <v>285</v>
      </c>
      <c r="C36" s="127" t="s">
        <v>284</v>
      </c>
      <c r="D36" s="127" t="s">
        <v>279</v>
      </c>
      <c r="E36" s="127" t="s">
        <v>274</v>
      </c>
      <c r="F36" s="127">
        <v>224</v>
      </c>
      <c r="G36" s="140"/>
      <c r="H36" s="141"/>
    </row>
    <row r="37" spans="1:8" x14ac:dyDescent="0.2">
      <c r="A37" s="127" t="s">
        <v>290</v>
      </c>
      <c r="B37" s="127" t="s">
        <v>23</v>
      </c>
      <c r="C37" s="127" t="s">
        <v>284</v>
      </c>
      <c r="D37" s="127" t="s">
        <v>280</v>
      </c>
      <c r="E37" s="127" t="s">
        <v>273</v>
      </c>
      <c r="F37" s="127">
        <v>132</v>
      </c>
      <c r="G37" s="140"/>
      <c r="H37" s="141"/>
    </row>
    <row r="38" spans="1:8" x14ac:dyDescent="0.2">
      <c r="A38" s="127" t="s">
        <v>290</v>
      </c>
      <c r="B38" s="127" t="s">
        <v>289</v>
      </c>
      <c r="C38" s="127" t="s">
        <v>284</v>
      </c>
      <c r="D38" s="127" t="s">
        <v>279</v>
      </c>
      <c r="E38" s="127" t="s">
        <v>273</v>
      </c>
      <c r="F38" s="127">
        <v>265</v>
      </c>
      <c r="G38" s="140"/>
      <c r="H38" s="141"/>
    </row>
    <row r="39" spans="1:8" x14ac:dyDescent="0.2">
      <c r="A39" s="127" t="s">
        <v>290</v>
      </c>
      <c r="B39" s="127" t="s">
        <v>288</v>
      </c>
      <c r="C39" s="127" t="s">
        <v>3</v>
      </c>
      <c r="D39" s="127" t="s">
        <v>278</v>
      </c>
      <c r="E39" s="127" t="s">
        <v>274</v>
      </c>
      <c r="F39" s="127">
        <v>220</v>
      </c>
      <c r="G39" s="140"/>
      <c r="H39" s="141"/>
    </row>
    <row r="40" spans="1:8" x14ac:dyDescent="0.2">
      <c r="A40" s="127" t="s">
        <v>290</v>
      </c>
      <c r="B40" s="127" t="s">
        <v>289</v>
      </c>
      <c r="C40" s="127" t="s">
        <v>3</v>
      </c>
      <c r="D40" s="127" t="s">
        <v>280</v>
      </c>
      <c r="E40" s="127" t="s">
        <v>273</v>
      </c>
      <c r="F40" s="127">
        <v>31</v>
      </c>
      <c r="G40" s="140"/>
      <c r="H40" s="141"/>
    </row>
    <row r="41" spans="1:8" x14ac:dyDescent="0.2">
      <c r="A41" s="127" t="s">
        <v>290</v>
      </c>
      <c r="B41" s="127" t="s">
        <v>289</v>
      </c>
      <c r="C41" s="127" t="s">
        <v>3</v>
      </c>
      <c r="D41" s="127" t="s">
        <v>278</v>
      </c>
      <c r="E41" s="127" t="s">
        <v>273</v>
      </c>
      <c r="F41" s="127">
        <v>217</v>
      </c>
      <c r="G41" s="140"/>
      <c r="H41" s="141"/>
    </row>
    <row r="42" spans="1:8" x14ac:dyDescent="0.2">
      <c r="A42" s="127" t="s">
        <v>286</v>
      </c>
      <c r="B42" s="127" t="s">
        <v>285</v>
      </c>
      <c r="C42" s="127" t="s">
        <v>287</v>
      </c>
      <c r="D42" s="127" t="s">
        <v>280</v>
      </c>
      <c r="E42" s="127" t="s">
        <v>276</v>
      </c>
      <c r="F42" s="127">
        <v>230</v>
      </c>
      <c r="G42" s="140"/>
      <c r="H42" s="141"/>
    </row>
    <row r="43" spans="1:8" x14ac:dyDescent="0.2">
      <c r="A43" s="127" t="s">
        <v>286</v>
      </c>
      <c r="B43" s="127" t="s">
        <v>285</v>
      </c>
      <c r="C43" s="127" t="s">
        <v>287</v>
      </c>
      <c r="D43" s="127" t="s">
        <v>279</v>
      </c>
      <c r="E43" s="127" t="s">
        <v>274</v>
      </c>
      <c r="F43" s="127">
        <v>35</v>
      </c>
      <c r="G43" s="140"/>
      <c r="H43" s="141"/>
    </row>
    <row r="44" spans="1:8" x14ac:dyDescent="0.2">
      <c r="A44" s="127" t="s">
        <v>286</v>
      </c>
      <c r="B44" s="127" t="s">
        <v>23</v>
      </c>
      <c r="C44" s="127" t="s">
        <v>287</v>
      </c>
      <c r="D44" s="127" t="s">
        <v>279</v>
      </c>
      <c r="E44" s="127" t="s">
        <v>274</v>
      </c>
      <c r="F44" s="127">
        <v>243</v>
      </c>
      <c r="G44" s="140"/>
      <c r="H44" s="141"/>
    </row>
    <row r="45" spans="1:8" x14ac:dyDescent="0.2">
      <c r="A45" s="127" t="s">
        <v>286</v>
      </c>
      <c r="B45" s="127" t="s">
        <v>289</v>
      </c>
      <c r="C45" s="127" t="s">
        <v>287</v>
      </c>
      <c r="D45" s="127" t="s">
        <v>279</v>
      </c>
      <c r="E45" s="127" t="s">
        <v>273</v>
      </c>
      <c r="F45" s="127">
        <v>138</v>
      </c>
      <c r="G45" s="140"/>
      <c r="H45" s="141"/>
    </row>
    <row r="46" spans="1:8" x14ac:dyDescent="0.2">
      <c r="A46" s="127" t="s">
        <v>286</v>
      </c>
      <c r="B46" s="127" t="s">
        <v>289</v>
      </c>
      <c r="C46" s="127" t="s">
        <v>284</v>
      </c>
      <c r="D46" s="127" t="s">
        <v>279</v>
      </c>
      <c r="E46" s="127" t="s">
        <v>273</v>
      </c>
      <c r="F46" s="127">
        <v>167</v>
      </c>
      <c r="G46" s="140"/>
      <c r="H46" s="141"/>
    </row>
    <row r="47" spans="1:8" x14ac:dyDescent="0.2">
      <c r="A47" s="127" t="s">
        <v>286</v>
      </c>
      <c r="B47" s="127" t="s">
        <v>289</v>
      </c>
      <c r="C47" s="127" t="s">
        <v>284</v>
      </c>
      <c r="D47" s="127" t="s">
        <v>279</v>
      </c>
      <c r="E47" s="127" t="s">
        <v>273</v>
      </c>
      <c r="F47" s="127">
        <v>164</v>
      </c>
      <c r="G47" s="140"/>
      <c r="H47" s="141"/>
    </row>
    <row r="48" spans="1:8" x14ac:dyDescent="0.2">
      <c r="A48" s="127" t="s">
        <v>286</v>
      </c>
      <c r="B48" s="127" t="s">
        <v>285</v>
      </c>
      <c r="C48" s="127" t="s">
        <v>3</v>
      </c>
      <c r="D48" s="127" t="s">
        <v>280</v>
      </c>
      <c r="E48" s="127" t="s">
        <v>274</v>
      </c>
      <c r="F48" s="127">
        <v>224</v>
      </c>
      <c r="G48" s="140"/>
      <c r="H48" s="141"/>
    </row>
    <row r="49" spans="1:8" x14ac:dyDescent="0.2">
      <c r="A49" s="127" t="s">
        <v>283</v>
      </c>
      <c r="B49" s="127" t="s">
        <v>288</v>
      </c>
      <c r="C49" s="127" t="s">
        <v>287</v>
      </c>
      <c r="D49" s="127" t="s">
        <v>280</v>
      </c>
      <c r="E49" s="127" t="s">
        <v>275</v>
      </c>
      <c r="F49" s="127">
        <v>196</v>
      </c>
      <c r="G49" s="140"/>
      <c r="H49" s="141"/>
    </row>
    <row r="50" spans="1:8" x14ac:dyDescent="0.2">
      <c r="A50" s="127" t="s">
        <v>283</v>
      </c>
      <c r="B50" s="127" t="s">
        <v>23</v>
      </c>
      <c r="C50" s="127" t="s">
        <v>287</v>
      </c>
      <c r="D50" s="127" t="s">
        <v>278</v>
      </c>
      <c r="E50" s="127" t="s">
        <v>274</v>
      </c>
      <c r="F50" s="127">
        <v>73</v>
      </c>
      <c r="G50" s="140"/>
      <c r="H50" s="141"/>
    </row>
    <row r="51" spans="1:8" x14ac:dyDescent="0.2">
      <c r="A51" s="127" t="s">
        <v>283</v>
      </c>
      <c r="B51" s="127" t="s">
        <v>289</v>
      </c>
      <c r="C51" s="127" t="s">
        <v>287</v>
      </c>
      <c r="D51" s="127" t="s">
        <v>280</v>
      </c>
      <c r="E51" s="127" t="s">
        <v>273</v>
      </c>
      <c r="F51" s="127">
        <v>66</v>
      </c>
      <c r="G51" s="140"/>
      <c r="H51" s="141"/>
    </row>
    <row r="52" spans="1:8" x14ac:dyDescent="0.2">
      <c r="A52" s="127" t="s">
        <v>283</v>
      </c>
      <c r="B52" s="127" t="s">
        <v>289</v>
      </c>
      <c r="C52" s="127" t="s">
        <v>287</v>
      </c>
      <c r="D52" s="127" t="s">
        <v>280</v>
      </c>
      <c r="E52" s="127" t="s">
        <v>276</v>
      </c>
      <c r="F52" s="127">
        <v>237</v>
      </c>
      <c r="G52" s="140"/>
      <c r="H52" s="141"/>
    </row>
    <row r="53" spans="1:8" x14ac:dyDescent="0.2">
      <c r="A53" s="127" t="s">
        <v>283</v>
      </c>
      <c r="B53" s="127" t="s">
        <v>23</v>
      </c>
      <c r="C53" s="127" t="s">
        <v>284</v>
      </c>
      <c r="D53" s="127" t="s">
        <v>280</v>
      </c>
      <c r="E53" s="127" t="s">
        <v>275</v>
      </c>
      <c r="F53" s="127">
        <v>109</v>
      </c>
      <c r="G53" s="140"/>
      <c r="H53" s="141"/>
    </row>
    <row r="54" spans="1:8" x14ac:dyDescent="0.2">
      <c r="A54" s="127" t="s">
        <v>283</v>
      </c>
      <c r="B54" s="127" t="s">
        <v>23</v>
      </c>
      <c r="C54" s="127" t="s">
        <v>284</v>
      </c>
      <c r="D54" s="127" t="s">
        <v>278</v>
      </c>
      <c r="E54" s="127" t="s">
        <v>274</v>
      </c>
      <c r="F54" s="127">
        <v>74</v>
      </c>
      <c r="G54" s="140"/>
      <c r="H54" s="141"/>
    </row>
    <row r="55" spans="1:8" x14ac:dyDescent="0.2">
      <c r="A55" s="142" t="s">
        <v>283</v>
      </c>
      <c r="B55" s="142" t="s">
        <v>23</v>
      </c>
      <c r="C55" s="142" t="s">
        <v>284</v>
      </c>
      <c r="D55" s="142" t="s">
        <v>280</v>
      </c>
      <c r="E55" s="142" t="s">
        <v>274</v>
      </c>
      <c r="F55" s="142">
        <v>155</v>
      </c>
      <c r="G55" s="140"/>
      <c r="H55" s="143"/>
    </row>
    <row r="56" spans="1:8" x14ac:dyDescent="0.2">
      <c r="A56" s="142" t="s">
        <v>283</v>
      </c>
      <c r="B56" s="142" t="s">
        <v>23</v>
      </c>
      <c r="C56" s="142" t="s">
        <v>284</v>
      </c>
      <c r="D56" s="142" t="s">
        <v>279</v>
      </c>
      <c r="E56" s="142" t="s">
        <v>274</v>
      </c>
      <c r="F56" s="142">
        <v>53</v>
      </c>
      <c r="G56" s="140"/>
      <c r="H56" s="143"/>
    </row>
    <row r="57" spans="1:8" x14ac:dyDescent="0.2">
      <c r="A57" s="142" t="s">
        <v>283</v>
      </c>
      <c r="B57" s="142" t="s">
        <v>289</v>
      </c>
      <c r="C57" s="142" t="s">
        <v>284</v>
      </c>
      <c r="D57" s="142" t="s">
        <v>279</v>
      </c>
      <c r="E57" s="142" t="s">
        <v>273</v>
      </c>
      <c r="F57" s="142">
        <v>38</v>
      </c>
      <c r="G57" s="140"/>
      <c r="H57" s="143"/>
    </row>
    <row r="58" spans="1:8" x14ac:dyDescent="0.2">
      <c r="A58" s="142" t="s">
        <v>283</v>
      </c>
      <c r="B58" s="142" t="s">
        <v>288</v>
      </c>
      <c r="C58" s="142" t="s">
        <v>3</v>
      </c>
      <c r="D58" s="142" t="s">
        <v>278</v>
      </c>
      <c r="E58" s="142" t="s">
        <v>275</v>
      </c>
      <c r="F58" s="142">
        <v>113</v>
      </c>
      <c r="G58" s="140"/>
      <c r="H58" s="143"/>
    </row>
    <row r="59" spans="1:8" x14ac:dyDescent="0.2">
      <c r="A59" s="127" t="s">
        <v>283</v>
      </c>
      <c r="B59" s="127" t="s">
        <v>288</v>
      </c>
      <c r="C59" s="127" t="s">
        <v>3</v>
      </c>
      <c r="D59" s="127" t="s">
        <v>278</v>
      </c>
      <c r="E59" s="127" t="s">
        <v>275</v>
      </c>
      <c r="F59" s="127">
        <v>75</v>
      </c>
      <c r="G59" s="140"/>
      <c r="H59" s="141"/>
    </row>
    <row r="60" spans="1:8" x14ac:dyDescent="0.2">
      <c r="A60" s="127" t="s">
        <v>283</v>
      </c>
      <c r="B60" s="127" t="s">
        <v>289</v>
      </c>
      <c r="C60" s="127" t="s">
        <v>3</v>
      </c>
      <c r="D60" s="127" t="s">
        <v>280</v>
      </c>
      <c r="E60" s="127" t="s">
        <v>275</v>
      </c>
      <c r="F60" s="127">
        <v>154</v>
      </c>
      <c r="G60" s="140"/>
      <c r="H60" s="141"/>
    </row>
    <row r="61" spans="1:8" x14ac:dyDescent="0.2">
      <c r="A61" s="127" t="s">
        <v>283</v>
      </c>
      <c r="B61" s="127" t="s">
        <v>285</v>
      </c>
      <c r="C61" s="127" t="s">
        <v>3</v>
      </c>
      <c r="D61" s="127" t="s">
        <v>279</v>
      </c>
      <c r="E61" s="127" t="s">
        <v>274</v>
      </c>
      <c r="F61" s="127">
        <v>120</v>
      </c>
      <c r="G61" s="140"/>
      <c r="H61" s="141"/>
    </row>
    <row r="62" spans="1:8" x14ac:dyDescent="0.2">
      <c r="A62" s="127" t="s">
        <v>283</v>
      </c>
      <c r="B62" s="127" t="s">
        <v>288</v>
      </c>
      <c r="C62" s="127" t="s">
        <v>3</v>
      </c>
      <c r="D62" s="127" t="s">
        <v>279</v>
      </c>
      <c r="E62" s="127" t="s">
        <v>276</v>
      </c>
      <c r="F62" s="127">
        <v>262</v>
      </c>
      <c r="G62" s="140"/>
      <c r="H62" s="141"/>
    </row>
    <row r="63" spans="1:8" x14ac:dyDescent="0.2">
      <c r="A63" s="127" t="s">
        <v>283</v>
      </c>
      <c r="B63" s="127" t="s">
        <v>289</v>
      </c>
      <c r="C63" s="127" t="s">
        <v>3</v>
      </c>
      <c r="D63" s="127" t="s">
        <v>280</v>
      </c>
      <c r="E63" s="127" t="s">
        <v>273</v>
      </c>
      <c r="F63" s="127">
        <v>160</v>
      </c>
      <c r="G63" s="140"/>
      <c r="H63" s="141"/>
    </row>
    <row r="64" spans="1:8" x14ac:dyDescent="0.2">
      <c r="A64" s="127" t="s">
        <v>290</v>
      </c>
      <c r="B64" s="127" t="s">
        <v>289</v>
      </c>
      <c r="C64" s="127" t="s">
        <v>287</v>
      </c>
      <c r="D64" s="127" t="s">
        <v>278</v>
      </c>
      <c r="E64" s="127" t="s">
        <v>275</v>
      </c>
      <c r="F64" s="127">
        <v>133</v>
      </c>
      <c r="G64" s="140"/>
      <c r="H64" s="141"/>
    </row>
    <row r="65" spans="1:8" x14ac:dyDescent="0.2">
      <c r="A65" s="127" t="s">
        <v>290</v>
      </c>
      <c r="B65" s="127" t="s">
        <v>288</v>
      </c>
      <c r="C65" s="127" t="s">
        <v>287</v>
      </c>
      <c r="D65" s="127" t="s">
        <v>279</v>
      </c>
      <c r="E65" s="127" t="s">
        <v>275</v>
      </c>
      <c r="F65" s="127">
        <v>128</v>
      </c>
      <c r="G65" s="140"/>
      <c r="H65" s="141"/>
    </row>
    <row r="66" spans="1:8" x14ac:dyDescent="0.2">
      <c r="A66" s="127" t="s">
        <v>290</v>
      </c>
      <c r="B66" s="127" t="s">
        <v>288</v>
      </c>
      <c r="C66" s="127" t="s">
        <v>287</v>
      </c>
      <c r="D66" s="127" t="s">
        <v>279</v>
      </c>
      <c r="E66" s="127" t="s">
        <v>275</v>
      </c>
      <c r="F66" s="127">
        <v>252</v>
      </c>
      <c r="G66" s="140"/>
      <c r="H66" s="141"/>
    </row>
    <row r="67" spans="1:8" x14ac:dyDescent="0.2">
      <c r="A67" s="127" t="s">
        <v>290</v>
      </c>
      <c r="B67" s="127" t="s">
        <v>23</v>
      </c>
      <c r="C67" s="127" t="s">
        <v>284</v>
      </c>
      <c r="D67" s="127" t="s">
        <v>278</v>
      </c>
      <c r="E67" s="127" t="s">
        <v>274</v>
      </c>
      <c r="F67" s="127">
        <v>65</v>
      </c>
      <c r="G67" s="140"/>
      <c r="H67" s="141"/>
    </row>
    <row r="68" spans="1:8" x14ac:dyDescent="0.2">
      <c r="A68" s="127" t="s">
        <v>290</v>
      </c>
      <c r="B68" s="127" t="s">
        <v>288</v>
      </c>
      <c r="C68" s="127" t="s">
        <v>3</v>
      </c>
      <c r="D68" s="127" t="s">
        <v>280</v>
      </c>
      <c r="E68" s="127" t="s">
        <v>275</v>
      </c>
      <c r="F68" s="127">
        <v>142</v>
      </c>
      <c r="G68" s="140"/>
      <c r="H68" s="141"/>
    </row>
    <row r="69" spans="1:8" x14ac:dyDescent="0.2">
      <c r="A69" s="127" t="s">
        <v>290</v>
      </c>
      <c r="B69" s="127" t="s">
        <v>288</v>
      </c>
      <c r="C69" s="127" t="s">
        <v>3</v>
      </c>
      <c r="D69" s="127" t="s">
        <v>280</v>
      </c>
      <c r="E69" s="127" t="s">
        <v>275</v>
      </c>
      <c r="F69" s="127">
        <v>266</v>
      </c>
      <c r="G69" s="140"/>
      <c r="H69" s="141"/>
    </row>
    <row r="70" spans="1:8" x14ac:dyDescent="0.2">
      <c r="A70" s="127" t="s">
        <v>290</v>
      </c>
      <c r="B70" s="127" t="s">
        <v>288</v>
      </c>
      <c r="C70" s="127" t="s">
        <v>3</v>
      </c>
      <c r="D70" s="127" t="s">
        <v>279</v>
      </c>
      <c r="E70" s="127" t="s">
        <v>275</v>
      </c>
      <c r="F70" s="127">
        <v>126</v>
      </c>
      <c r="G70" s="140"/>
      <c r="H70" s="141"/>
    </row>
    <row r="71" spans="1:8" x14ac:dyDescent="0.2">
      <c r="A71" s="127" t="s">
        <v>290</v>
      </c>
      <c r="B71" s="127" t="s">
        <v>23</v>
      </c>
      <c r="C71" s="127" t="s">
        <v>3</v>
      </c>
      <c r="D71" s="127" t="s">
        <v>279</v>
      </c>
      <c r="E71" s="127" t="s">
        <v>276</v>
      </c>
      <c r="F71" s="127">
        <v>178</v>
      </c>
      <c r="G71" s="140"/>
      <c r="H71" s="141"/>
    </row>
    <row r="72" spans="1:8" x14ac:dyDescent="0.2">
      <c r="A72" s="144" t="s">
        <v>290</v>
      </c>
      <c r="B72" s="144" t="s">
        <v>285</v>
      </c>
      <c r="C72" s="144" t="s">
        <v>3</v>
      </c>
      <c r="D72" s="144" t="s">
        <v>278</v>
      </c>
      <c r="E72" s="144" t="s">
        <v>274</v>
      </c>
      <c r="F72" s="144">
        <v>278</v>
      </c>
      <c r="G72" s="140"/>
      <c r="H72" s="145"/>
    </row>
    <row r="73" spans="1:8" x14ac:dyDescent="0.2">
      <c r="A73" s="144" t="s">
        <v>290</v>
      </c>
      <c r="B73" s="144" t="s">
        <v>288</v>
      </c>
      <c r="C73" s="144" t="s">
        <v>3</v>
      </c>
      <c r="D73" s="144" t="s">
        <v>278</v>
      </c>
      <c r="E73" s="144" t="s">
        <v>274</v>
      </c>
      <c r="F73" s="144">
        <v>63</v>
      </c>
      <c r="G73" s="140"/>
      <c r="H73" s="145"/>
    </row>
    <row r="74" spans="1:8" x14ac:dyDescent="0.2">
      <c r="A74" s="144" t="s">
        <v>290</v>
      </c>
      <c r="B74" s="144" t="s">
        <v>289</v>
      </c>
      <c r="C74" s="144" t="s">
        <v>3</v>
      </c>
      <c r="D74" s="144" t="s">
        <v>280</v>
      </c>
      <c r="E74" s="144" t="s">
        <v>276</v>
      </c>
      <c r="F74" s="144">
        <v>198</v>
      </c>
      <c r="G74" s="140"/>
      <c r="H74" s="145"/>
    </row>
    <row r="75" spans="1:8" x14ac:dyDescent="0.2">
      <c r="A75" s="144" t="s">
        <v>290</v>
      </c>
      <c r="B75" s="144" t="s">
        <v>289</v>
      </c>
      <c r="C75" s="144" t="s">
        <v>3</v>
      </c>
      <c r="D75" s="144" t="s">
        <v>278</v>
      </c>
      <c r="E75" s="144" t="s">
        <v>276</v>
      </c>
      <c r="F75" s="144">
        <v>50</v>
      </c>
      <c r="G75" s="140"/>
      <c r="H75" s="145"/>
    </row>
    <row r="76" spans="1:8" x14ac:dyDescent="0.2">
      <c r="A76" s="127" t="s">
        <v>286</v>
      </c>
      <c r="B76" s="127" t="s">
        <v>288</v>
      </c>
      <c r="C76" s="127" t="s">
        <v>287</v>
      </c>
      <c r="D76" s="127" t="s">
        <v>278</v>
      </c>
      <c r="E76" s="127" t="s">
        <v>276</v>
      </c>
      <c r="F76" s="127">
        <v>189</v>
      </c>
      <c r="G76" s="140"/>
      <c r="H76" s="141"/>
    </row>
    <row r="77" spans="1:8" x14ac:dyDescent="0.2">
      <c r="A77" s="127" t="s">
        <v>286</v>
      </c>
      <c r="B77" s="127" t="s">
        <v>288</v>
      </c>
      <c r="C77" s="127" t="s">
        <v>287</v>
      </c>
      <c r="D77" s="127" t="s">
        <v>280</v>
      </c>
      <c r="E77" s="127" t="s">
        <v>275</v>
      </c>
      <c r="F77" s="127">
        <v>183</v>
      </c>
      <c r="G77" s="140"/>
      <c r="H77" s="141"/>
    </row>
    <row r="78" spans="1:8" x14ac:dyDescent="0.2">
      <c r="A78" s="127" t="s">
        <v>286</v>
      </c>
      <c r="B78" s="127" t="s">
        <v>23</v>
      </c>
      <c r="C78" s="127" t="s">
        <v>287</v>
      </c>
      <c r="D78" s="127" t="s">
        <v>280</v>
      </c>
      <c r="E78" s="127" t="s">
        <v>274</v>
      </c>
      <c r="F78" s="127">
        <v>201</v>
      </c>
      <c r="G78" s="140"/>
      <c r="H78" s="141"/>
    </row>
    <row r="79" spans="1:8" x14ac:dyDescent="0.2">
      <c r="A79" s="127" t="s">
        <v>286</v>
      </c>
      <c r="B79" s="127" t="s">
        <v>289</v>
      </c>
      <c r="C79" s="127" t="s">
        <v>287</v>
      </c>
      <c r="D79" s="127" t="s">
        <v>278</v>
      </c>
      <c r="E79" s="127" t="s">
        <v>273</v>
      </c>
      <c r="F79" s="127">
        <v>270</v>
      </c>
      <c r="G79" s="140"/>
      <c r="H79" s="141"/>
    </row>
    <row r="80" spans="1:8" x14ac:dyDescent="0.2">
      <c r="A80" s="127" t="s">
        <v>286</v>
      </c>
      <c r="B80" s="127" t="s">
        <v>285</v>
      </c>
      <c r="C80" s="127" t="s">
        <v>284</v>
      </c>
      <c r="D80" s="127" t="s">
        <v>280</v>
      </c>
      <c r="E80" s="127" t="s">
        <v>273</v>
      </c>
      <c r="F80" s="127">
        <v>245</v>
      </c>
      <c r="G80" s="140"/>
      <c r="H80" s="141"/>
    </row>
    <row r="81" spans="1:8" x14ac:dyDescent="0.2">
      <c r="A81" s="127" t="s">
        <v>286</v>
      </c>
      <c r="B81" s="127" t="s">
        <v>289</v>
      </c>
      <c r="C81" s="127" t="s">
        <v>284</v>
      </c>
      <c r="D81" s="127" t="s">
        <v>278</v>
      </c>
      <c r="E81" s="127" t="s">
        <v>273</v>
      </c>
      <c r="F81" s="127">
        <v>237</v>
      </c>
      <c r="G81" s="140"/>
      <c r="H81" s="141"/>
    </row>
    <row r="82" spans="1:8" x14ac:dyDescent="0.2">
      <c r="A82" s="127" t="s">
        <v>286</v>
      </c>
      <c r="B82" s="127" t="s">
        <v>288</v>
      </c>
      <c r="C82" s="127" t="s">
        <v>3</v>
      </c>
      <c r="D82" s="127" t="s">
        <v>278</v>
      </c>
      <c r="E82" s="127" t="s">
        <v>275</v>
      </c>
      <c r="F82" s="127">
        <v>181</v>
      </c>
      <c r="G82" s="140"/>
      <c r="H82" s="141"/>
    </row>
    <row r="83" spans="1:8" x14ac:dyDescent="0.2">
      <c r="A83" s="127" t="s">
        <v>286</v>
      </c>
      <c r="B83" s="127" t="s">
        <v>289</v>
      </c>
      <c r="C83" s="127" t="s">
        <v>3</v>
      </c>
      <c r="D83" s="127" t="s">
        <v>278</v>
      </c>
      <c r="E83" s="127" t="s">
        <v>275</v>
      </c>
      <c r="F83" s="127">
        <v>139</v>
      </c>
      <c r="G83" s="140"/>
      <c r="H83" s="141"/>
    </row>
    <row r="84" spans="1:8" x14ac:dyDescent="0.2">
      <c r="A84" s="127" t="s">
        <v>286</v>
      </c>
      <c r="B84" s="127" t="s">
        <v>288</v>
      </c>
      <c r="C84" s="127" t="s">
        <v>3</v>
      </c>
      <c r="D84" s="127" t="s">
        <v>280</v>
      </c>
      <c r="E84" s="127" t="s">
        <v>275</v>
      </c>
      <c r="F84" s="127">
        <v>207</v>
      </c>
      <c r="G84" s="140"/>
      <c r="H84" s="141"/>
    </row>
    <row r="85" spans="1:8" x14ac:dyDescent="0.2">
      <c r="A85" s="127" t="s">
        <v>286</v>
      </c>
      <c r="B85" s="127" t="s">
        <v>288</v>
      </c>
      <c r="C85" s="127" t="s">
        <v>3</v>
      </c>
      <c r="D85" s="127" t="s">
        <v>279</v>
      </c>
      <c r="E85" s="127" t="s">
        <v>275</v>
      </c>
      <c r="F85" s="127">
        <v>137</v>
      </c>
      <c r="G85" s="140"/>
      <c r="H85" s="141"/>
    </row>
    <row r="86" spans="1:8" x14ac:dyDescent="0.2">
      <c r="A86" s="127" t="s">
        <v>286</v>
      </c>
      <c r="B86" s="127" t="s">
        <v>288</v>
      </c>
      <c r="C86" s="127" t="s">
        <v>3</v>
      </c>
      <c r="D86" s="127" t="s">
        <v>278</v>
      </c>
      <c r="E86" s="127" t="s">
        <v>274</v>
      </c>
      <c r="F86" s="127">
        <v>110</v>
      </c>
      <c r="G86" s="140"/>
      <c r="H86" s="141"/>
    </row>
    <row r="87" spans="1:8" x14ac:dyDescent="0.2">
      <c r="A87" s="127" t="s">
        <v>286</v>
      </c>
      <c r="B87" s="127" t="s">
        <v>23</v>
      </c>
      <c r="C87" s="127" t="s">
        <v>3</v>
      </c>
      <c r="D87" s="127" t="s">
        <v>279</v>
      </c>
      <c r="E87" s="127" t="s">
        <v>274</v>
      </c>
      <c r="F87" s="127">
        <v>121</v>
      </c>
      <c r="G87" s="140"/>
      <c r="H87" s="141"/>
    </row>
    <row r="88" spans="1:8" x14ac:dyDescent="0.2">
      <c r="A88" s="127" t="s">
        <v>286</v>
      </c>
      <c r="B88" s="127" t="s">
        <v>289</v>
      </c>
      <c r="C88" s="127" t="s">
        <v>3</v>
      </c>
      <c r="D88" s="127" t="s">
        <v>280</v>
      </c>
      <c r="E88" s="127" t="s">
        <v>273</v>
      </c>
      <c r="F88" s="127">
        <v>112</v>
      </c>
      <c r="G88" s="140"/>
      <c r="H88" s="141"/>
    </row>
    <row r="89" spans="1:8" x14ac:dyDescent="0.2">
      <c r="A89" s="146" t="s">
        <v>286</v>
      </c>
      <c r="B89" s="146" t="s">
        <v>285</v>
      </c>
      <c r="C89" s="146" t="s">
        <v>3</v>
      </c>
      <c r="D89" s="146" t="s">
        <v>278</v>
      </c>
      <c r="E89" s="146" t="s">
        <v>273</v>
      </c>
      <c r="F89" s="146">
        <v>54</v>
      </c>
      <c r="G89" s="140"/>
      <c r="H89" s="147"/>
    </row>
    <row r="90" spans="1:8" x14ac:dyDescent="0.2">
      <c r="A90" s="146" t="s">
        <v>286</v>
      </c>
      <c r="B90" s="146" t="s">
        <v>285</v>
      </c>
      <c r="C90" s="146" t="s">
        <v>3</v>
      </c>
      <c r="D90" s="146" t="s">
        <v>279</v>
      </c>
      <c r="E90" s="146" t="s">
        <v>273</v>
      </c>
      <c r="F90" s="146">
        <v>42</v>
      </c>
      <c r="G90" s="140"/>
      <c r="H90" s="147"/>
    </row>
    <row r="91" spans="1:8" x14ac:dyDescent="0.2">
      <c r="A91" s="146" t="s">
        <v>283</v>
      </c>
      <c r="B91" s="146" t="s">
        <v>289</v>
      </c>
      <c r="C91" s="146" t="s">
        <v>287</v>
      </c>
      <c r="D91" s="146" t="s">
        <v>278</v>
      </c>
      <c r="E91" s="146" t="s">
        <v>275</v>
      </c>
      <c r="F91" s="146">
        <v>82</v>
      </c>
      <c r="G91" s="140"/>
      <c r="H91" s="147"/>
    </row>
    <row r="92" spans="1:8" x14ac:dyDescent="0.2">
      <c r="A92" s="146" t="s">
        <v>283</v>
      </c>
      <c r="B92" s="146" t="s">
        <v>288</v>
      </c>
      <c r="C92" s="146" t="s">
        <v>287</v>
      </c>
      <c r="D92" s="146" t="s">
        <v>279</v>
      </c>
      <c r="E92" s="146" t="s">
        <v>276</v>
      </c>
      <c r="F92" s="146">
        <v>108</v>
      </c>
      <c r="G92" s="140"/>
      <c r="H92" s="147"/>
    </row>
    <row r="93" spans="1:8" x14ac:dyDescent="0.2">
      <c r="A93" s="127" t="s">
        <v>283</v>
      </c>
      <c r="B93" s="127" t="s">
        <v>289</v>
      </c>
      <c r="C93" s="127" t="s">
        <v>284</v>
      </c>
      <c r="D93" s="127" t="s">
        <v>280</v>
      </c>
      <c r="E93" s="127" t="s">
        <v>275</v>
      </c>
      <c r="F93" s="127">
        <v>101</v>
      </c>
      <c r="G93" s="140"/>
      <c r="H93" s="141"/>
    </row>
    <row r="94" spans="1:8" x14ac:dyDescent="0.2">
      <c r="A94" s="127" t="s">
        <v>283</v>
      </c>
      <c r="B94" s="127" t="s">
        <v>285</v>
      </c>
      <c r="C94" s="127" t="s">
        <v>284</v>
      </c>
      <c r="D94" s="127" t="s">
        <v>278</v>
      </c>
      <c r="E94" s="127" t="s">
        <v>273</v>
      </c>
      <c r="F94" s="127">
        <v>86</v>
      </c>
      <c r="G94" s="140"/>
      <c r="H94" s="141"/>
    </row>
    <row r="95" spans="1:8" x14ac:dyDescent="0.2">
      <c r="A95" s="127" t="s">
        <v>283</v>
      </c>
      <c r="B95" s="127" t="s">
        <v>285</v>
      </c>
      <c r="C95" s="127" t="s">
        <v>3</v>
      </c>
      <c r="D95" s="127" t="s">
        <v>278</v>
      </c>
      <c r="E95" s="127" t="s">
        <v>274</v>
      </c>
      <c r="F95" s="127">
        <v>78</v>
      </c>
      <c r="G95" s="140"/>
      <c r="H95" s="141"/>
    </row>
    <row r="96" spans="1:8" x14ac:dyDescent="0.2">
      <c r="A96" s="127" t="s">
        <v>283</v>
      </c>
      <c r="B96" s="127" t="s">
        <v>285</v>
      </c>
      <c r="C96" s="127" t="s">
        <v>3</v>
      </c>
      <c r="D96" s="127" t="s">
        <v>279</v>
      </c>
      <c r="E96" s="127" t="s">
        <v>273</v>
      </c>
      <c r="F96" s="127">
        <v>97</v>
      </c>
      <c r="G96" s="140"/>
      <c r="H96" s="141"/>
    </row>
  </sheetData>
  <mergeCells count="2">
    <mergeCell ref="A1:D1"/>
    <mergeCell ref="A8:H8"/>
  </mergeCells>
  <pageMargins left="0.75" right="0.75" top="1" bottom="1" header="0" footer="0"/>
  <pageSetup orientation="portrait" horizontalDpi="360" vertic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6"/>
  <sheetViews>
    <sheetView topLeftCell="A4" workbookViewId="0">
      <selection activeCell="C23" sqref="C23"/>
    </sheetView>
  </sheetViews>
  <sheetFormatPr baseColWidth="10" defaultColWidth="11.42578125" defaultRowHeight="15" x14ac:dyDescent="0.25"/>
  <cols>
    <col min="1" max="1" width="12.140625" style="75" customWidth="1"/>
    <col min="2" max="2" width="12.42578125" style="77" bestFit="1" customWidth="1"/>
    <col min="3" max="3" width="44.28515625" style="75" bestFit="1" customWidth="1"/>
    <col min="4" max="4" width="23" style="75" bestFit="1" customWidth="1"/>
    <col min="5" max="5" width="11.28515625" style="75" customWidth="1"/>
    <col min="6" max="6" width="18.7109375" style="75" customWidth="1"/>
    <col min="7" max="7" width="20.85546875" style="77" customWidth="1"/>
    <col min="8" max="16384" width="11.42578125" style="75"/>
  </cols>
  <sheetData>
    <row r="1" spans="1:9" x14ac:dyDescent="0.25">
      <c r="A1" s="90" t="s">
        <v>113</v>
      </c>
      <c r="F1" s="79" t="s">
        <v>114</v>
      </c>
    </row>
    <row r="2" spans="1:9" x14ac:dyDescent="0.25">
      <c r="A2" s="90" t="s">
        <v>115</v>
      </c>
      <c r="F2" s="79" t="s">
        <v>116</v>
      </c>
    </row>
    <row r="3" spans="1:9" x14ac:dyDescent="0.25">
      <c r="F3" s="79" t="s">
        <v>117</v>
      </c>
    </row>
    <row r="4" spans="1:9" x14ac:dyDescent="0.25">
      <c r="F4" s="79" t="s">
        <v>118</v>
      </c>
    </row>
    <row r="5" spans="1:9" x14ac:dyDescent="0.25">
      <c r="F5" s="79" t="s">
        <v>119</v>
      </c>
    </row>
    <row r="6" spans="1:9" x14ac:dyDescent="0.25">
      <c r="F6" s="79" t="s">
        <v>120</v>
      </c>
    </row>
    <row r="8" spans="1:9" x14ac:dyDescent="0.25">
      <c r="A8" s="74" t="s">
        <v>121</v>
      </c>
      <c r="B8" s="74" t="s">
        <v>122</v>
      </c>
      <c r="C8" s="74" t="s">
        <v>123</v>
      </c>
      <c r="D8" s="74" t="s">
        <v>124</v>
      </c>
      <c r="E8" s="74" t="s">
        <v>125</v>
      </c>
      <c r="F8" s="74" t="s">
        <v>126</v>
      </c>
      <c r="G8" s="74" t="s">
        <v>127</v>
      </c>
      <c r="I8" s="74"/>
    </row>
    <row r="9" spans="1:9" x14ac:dyDescent="0.25">
      <c r="A9" s="76">
        <v>40333</v>
      </c>
      <c r="B9" s="77">
        <v>119</v>
      </c>
      <c r="C9" s="75" t="s">
        <v>128</v>
      </c>
      <c r="D9" s="75" t="s">
        <v>129</v>
      </c>
      <c r="E9" s="75">
        <v>5</v>
      </c>
      <c r="F9" s="78">
        <v>94.25</v>
      </c>
      <c r="G9" s="77" t="s">
        <v>120</v>
      </c>
    </row>
    <row r="10" spans="1:9" x14ac:dyDescent="0.25">
      <c r="A10" s="76">
        <v>40334</v>
      </c>
      <c r="B10" s="77">
        <v>119</v>
      </c>
      <c r="C10" s="75" t="s">
        <v>128</v>
      </c>
      <c r="D10" s="75" t="s">
        <v>129</v>
      </c>
      <c r="E10" s="75">
        <v>5</v>
      </c>
      <c r="F10" s="78">
        <v>94.25</v>
      </c>
      <c r="G10" s="77" t="s">
        <v>120</v>
      </c>
    </row>
    <row r="11" spans="1:9" x14ac:dyDescent="0.25">
      <c r="A11" s="76">
        <v>40335</v>
      </c>
      <c r="B11" s="77">
        <v>119</v>
      </c>
      <c r="C11" s="75" t="s">
        <v>128</v>
      </c>
      <c r="D11" s="75" t="s">
        <v>129</v>
      </c>
      <c r="E11" s="75">
        <v>5</v>
      </c>
      <c r="F11" s="78">
        <v>94.25</v>
      </c>
      <c r="G11" s="77" t="s">
        <v>120</v>
      </c>
    </row>
    <row r="12" spans="1:9" x14ac:dyDescent="0.25">
      <c r="A12" s="76">
        <v>40338</v>
      </c>
      <c r="B12" s="77">
        <v>119</v>
      </c>
      <c r="C12" s="75" t="s">
        <v>128</v>
      </c>
      <c r="D12" s="75" t="s">
        <v>129</v>
      </c>
      <c r="E12" s="75">
        <v>5</v>
      </c>
      <c r="F12" s="78">
        <v>94.25</v>
      </c>
      <c r="G12" s="77" t="s">
        <v>120</v>
      </c>
    </row>
    <row r="13" spans="1:9" x14ac:dyDescent="0.25">
      <c r="A13" s="76">
        <v>40339</v>
      </c>
      <c r="B13" s="77">
        <v>119</v>
      </c>
      <c r="C13" s="75" t="s">
        <v>128</v>
      </c>
      <c r="D13" s="75" t="s">
        <v>129</v>
      </c>
      <c r="E13" s="75">
        <v>5</v>
      </c>
      <c r="F13" s="78">
        <v>94.25</v>
      </c>
      <c r="G13" s="77" t="s">
        <v>120</v>
      </c>
    </row>
    <row r="14" spans="1:9" x14ac:dyDescent="0.25">
      <c r="A14" s="76">
        <v>40340</v>
      </c>
      <c r="B14" s="77">
        <v>119</v>
      </c>
      <c r="C14" s="75" t="s">
        <v>128</v>
      </c>
      <c r="D14" s="75" t="s">
        <v>129</v>
      </c>
      <c r="E14" s="75">
        <v>5</v>
      </c>
      <c r="F14" s="78">
        <v>94.25</v>
      </c>
      <c r="G14" s="77" t="s">
        <v>120</v>
      </c>
    </row>
    <row r="15" spans="1:9" x14ac:dyDescent="0.25">
      <c r="A15" s="76">
        <v>40333</v>
      </c>
      <c r="B15" s="77">
        <v>136</v>
      </c>
      <c r="C15" s="75" t="s">
        <v>130</v>
      </c>
      <c r="D15" s="75" t="s">
        <v>131</v>
      </c>
      <c r="E15" s="75">
        <v>10</v>
      </c>
      <c r="F15" s="78">
        <v>255.5</v>
      </c>
      <c r="G15" s="77" t="s">
        <v>116</v>
      </c>
      <c r="I15"/>
    </row>
    <row r="16" spans="1:9" x14ac:dyDescent="0.25">
      <c r="A16" s="76">
        <v>40334</v>
      </c>
      <c r="B16" s="77">
        <v>136</v>
      </c>
      <c r="C16" s="75" t="s">
        <v>130</v>
      </c>
      <c r="D16" s="75" t="s">
        <v>131</v>
      </c>
      <c r="E16" s="75">
        <v>10</v>
      </c>
      <c r="F16" s="78">
        <v>255.5</v>
      </c>
      <c r="G16" s="77" t="s">
        <v>116</v>
      </c>
      <c r="I16"/>
    </row>
    <row r="17" spans="1:9" x14ac:dyDescent="0.25">
      <c r="A17" s="76">
        <v>40335</v>
      </c>
      <c r="B17" s="77">
        <v>136</v>
      </c>
      <c r="C17" s="75" t="s">
        <v>130</v>
      </c>
      <c r="D17" s="75" t="s">
        <v>131</v>
      </c>
      <c r="E17" s="75">
        <v>10</v>
      </c>
      <c r="F17" s="78">
        <v>255.5</v>
      </c>
      <c r="G17" s="77" t="s">
        <v>116</v>
      </c>
      <c r="I17"/>
    </row>
    <row r="18" spans="1:9" x14ac:dyDescent="0.25">
      <c r="A18" s="76">
        <v>40338</v>
      </c>
      <c r="B18" s="77">
        <v>136</v>
      </c>
      <c r="C18" s="75" t="s">
        <v>130</v>
      </c>
      <c r="D18" s="75" t="s">
        <v>131</v>
      </c>
      <c r="E18" s="75">
        <v>10</v>
      </c>
      <c r="F18" s="78">
        <v>255.5</v>
      </c>
      <c r="G18" s="77" t="s">
        <v>116</v>
      </c>
      <c r="I18"/>
    </row>
    <row r="19" spans="1:9" x14ac:dyDescent="0.25">
      <c r="A19" s="76">
        <v>40339</v>
      </c>
      <c r="B19" s="77">
        <v>136</v>
      </c>
      <c r="C19" s="75" t="s">
        <v>130</v>
      </c>
      <c r="D19" s="75" t="s">
        <v>131</v>
      </c>
      <c r="E19" s="75">
        <v>10</v>
      </c>
      <c r="F19" s="78">
        <v>255.5</v>
      </c>
      <c r="G19" s="77" t="s">
        <v>116</v>
      </c>
      <c r="I19"/>
    </row>
    <row r="20" spans="1:9" x14ac:dyDescent="0.25">
      <c r="A20" s="76">
        <v>40340</v>
      </c>
      <c r="B20" s="77">
        <v>136</v>
      </c>
      <c r="C20" s="75" t="s">
        <v>130</v>
      </c>
      <c r="D20" s="75" t="s">
        <v>131</v>
      </c>
      <c r="E20" s="75">
        <v>10</v>
      </c>
      <c r="F20" s="78">
        <v>255.5</v>
      </c>
      <c r="G20" s="77" t="s">
        <v>116</v>
      </c>
      <c r="I20"/>
    </row>
    <row r="21" spans="1:9" x14ac:dyDescent="0.25">
      <c r="A21" s="76">
        <v>40343</v>
      </c>
      <c r="B21" s="77">
        <v>136</v>
      </c>
      <c r="C21" s="75" t="s">
        <v>130</v>
      </c>
      <c r="D21" s="75" t="s">
        <v>131</v>
      </c>
      <c r="E21" s="75">
        <v>10</v>
      </c>
      <c r="F21" s="78">
        <v>255.5</v>
      </c>
      <c r="G21" s="77" t="s">
        <v>116</v>
      </c>
      <c r="I21"/>
    </row>
    <row r="22" spans="1:9" x14ac:dyDescent="0.25">
      <c r="A22" s="76">
        <v>40344</v>
      </c>
      <c r="B22" s="77">
        <v>136</v>
      </c>
      <c r="C22" s="75" t="s">
        <v>130</v>
      </c>
      <c r="D22" s="75" t="s">
        <v>131</v>
      </c>
      <c r="E22" s="75">
        <v>10</v>
      </c>
      <c r="F22" s="78">
        <v>255.5</v>
      </c>
      <c r="G22" s="77" t="s">
        <v>116</v>
      </c>
      <c r="I22"/>
    </row>
    <row r="23" spans="1:9" x14ac:dyDescent="0.25">
      <c r="A23" s="76">
        <v>40345</v>
      </c>
      <c r="B23" s="77">
        <v>136</v>
      </c>
      <c r="C23" s="75" t="s">
        <v>130</v>
      </c>
      <c r="D23" s="75" t="s">
        <v>131</v>
      </c>
      <c r="E23" s="75">
        <v>10</v>
      </c>
      <c r="F23" s="78">
        <v>255.5</v>
      </c>
      <c r="G23" s="77" t="s">
        <v>116</v>
      </c>
      <c r="I23"/>
    </row>
    <row r="24" spans="1:9" x14ac:dyDescent="0.25">
      <c r="A24" s="76">
        <v>40348</v>
      </c>
      <c r="B24" s="77">
        <v>136</v>
      </c>
      <c r="C24" s="75" t="s">
        <v>130</v>
      </c>
      <c r="D24" s="75" t="s">
        <v>131</v>
      </c>
      <c r="E24" s="75">
        <v>10</v>
      </c>
      <c r="F24" s="78">
        <v>255.5</v>
      </c>
      <c r="G24" s="77" t="s">
        <v>116</v>
      </c>
      <c r="I24"/>
    </row>
    <row r="25" spans="1:9" x14ac:dyDescent="0.25">
      <c r="A25" s="76">
        <v>40349</v>
      </c>
      <c r="B25" s="77">
        <v>136</v>
      </c>
      <c r="C25" s="75" t="s">
        <v>130</v>
      </c>
      <c r="D25" s="75" t="s">
        <v>131</v>
      </c>
      <c r="E25" s="75">
        <v>10</v>
      </c>
      <c r="F25" s="78">
        <v>255.5</v>
      </c>
      <c r="G25" s="77" t="s">
        <v>116</v>
      </c>
      <c r="I25"/>
    </row>
    <row r="26" spans="1:9" x14ac:dyDescent="0.25">
      <c r="A26" s="76">
        <v>40350</v>
      </c>
      <c r="B26" s="77">
        <v>136</v>
      </c>
      <c r="C26" s="75" t="s">
        <v>130</v>
      </c>
      <c r="D26" s="75" t="s">
        <v>131</v>
      </c>
      <c r="E26" s="75">
        <v>10</v>
      </c>
      <c r="F26" s="78">
        <v>255.5</v>
      </c>
      <c r="G26" s="77" t="s">
        <v>116</v>
      </c>
      <c r="I26"/>
    </row>
    <row r="27" spans="1:9" x14ac:dyDescent="0.25">
      <c r="A27" s="76">
        <v>40353</v>
      </c>
      <c r="B27" s="77">
        <v>136</v>
      </c>
      <c r="C27" s="75" t="s">
        <v>130</v>
      </c>
      <c r="D27" s="75" t="s">
        <v>131</v>
      </c>
      <c r="E27" s="75">
        <v>10</v>
      </c>
      <c r="F27" s="78">
        <v>255.5</v>
      </c>
      <c r="G27" s="77" t="s">
        <v>116</v>
      </c>
      <c r="I27"/>
    </row>
    <row r="28" spans="1:9" x14ac:dyDescent="0.25">
      <c r="A28" s="76">
        <v>40354</v>
      </c>
      <c r="B28" s="77">
        <v>136</v>
      </c>
      <c r="C28" s="75" t="s">
        <v>130</v>
      </c>
      <c r="D28" s="75" t="s">
        <v>131</v>
      </c>
      <c r="E28" s="75">
        <v>10</v>
      </c>
      <c r="F28" s="78">
        <v>255.5</v>
      </c>
      <c r="G28" s="77" t="s">
        <v>116</v>
      </c>
      <c r="I28"/>
    </row>
    <row r="29" spans="1:9" x14ac:dyDescent="0.25">
      <c r="A29" s="76">
        <v>40355</v>
      </c>
      <c r="B29" s="77">
        <v>136</v>
      </c>
      <c r="C29" s="75" t="s">
        <v>130</v>
      </c>
      <c r="D29" s="75" t="s">
        <v>131</v>
      </c>
      <c r="E29" s="75">
        <v>10</v>
      </c>
      <c r="F29" s="78">
        <v>255.5</v>
      </c>
      <c r="G29" s="77" t="s">
        <v>116</v>
      </c>
      <c r="I29"/>
    </row>
    <row r="30" spans="1:9" x14ac:dyDescent="0.25">
      <c r="A30" s="76">
        <v>40333</v>
      </c>
      <c r="B30" s="77">
        <v>135</v>
      </c>
      <c r="C30" s="75" t="s">
        <v>132</v>
      </c>
      <c r="D30" s="75" t="s">
        <v>133</v>
      </c>
      <c r="E30" s="75">
        <v>10</v>
      </c>
      <c r="F30" s="78">
        <v>174</v>
      </c>
      <c r="G30" s="77" t="s">
        <v>116</v>
      </c>
      <c r="I30"/>
    </row>
    <row r="31" spans="1:9" x14ac:dyDescent="0.25">
      <c r="A31" s="76">
        <v>40334</v>
      </c>
      <c r="B31" s="77">
        <v>135</v>
      </c>
      <c r="C31" s="75" t="s">
        <v>132</v>
      </c>
      <c r="D31" s="75" t="s">
        <v>133</v>
      </c>
      <c r="E31" s="75">
        <v>10</v>
      </c>
      <c r="F31" s="78">
        <v>174</v>
      </c>
      <c r="G31" s="77" t="s">
        <v>116</v>
      </c>
      <c r="I31"/>
    </row>
    <row r="32" spans="1:9" x14ac:dyDescent="0.25">
      <c r="A32" s="76">
        <v>40335</v>
      </c>
      <c r="B32" s="77">
        <v>135</v>
      </c>
      <c r="C32" s="75" t="s">
        <v>132</v>
      </c>
      <c r="D32" s="75" t="s">
        <v>133</v>
      </c>
      <c r="E32" s="75">
        <v>10</v>
      </c>
      <c r="F32" s="78">
        <v>174</v>
      </c>
      <c r="G32" s="77" t="s">
        <v>116</v>
      </c>
      <c r="I32"/>
    </row>
    <row r="33" spans="1:9" x14ac:dyDescent="0.25">
      <c r="A33" s="76">
        <v>40338</v>
      </c>
      <c r="B33" s="77">
        <v>135</v>
      </c>
      <c r="C33" s="75" t="s">
        <v>132</v>
      </c>
      <c r="D33" s="75" t="s">
        <v>133</v>
      </c>
      <c r="E33" s="75">
        <v>10</v>
      </c>
      <c r="F33" s="78">
        <v>174</v>
      </c>
      <c r="G33" s="77" t="s">
        <v>116</v>
      </c>
      <c r="I33"/>
    </row>
    <row r="34" spans="1:9" x14ac:dyDescent="0.25">
      <c r="A34" s="76">
        <v>40339</v>
      </c>
      <c r="B34" s="77">
        <v>135</v>
      </c>
      <c r="C34" s="75" t="s">
        <v>132</v>
      </c>
      <c r="D34" s="75" t="s">
        <v>133</v>
      </c>
      <c r="E34" s="75">
        <v>10</v>
      </c>
      <c r="F34" s="78">
        <v>174</v>
      </c>
      <c r="G34" s="77" t="s">
        <v>116</v>
      </c>
      <c r="I34"/>
    </row>
    <row r="35" spans="1:9" x14ac:dyDescent="0.25">
      <c r="A35" s="76">
        <v>40340</v>
      </c>
      <c r="B35" s="77">
        <v>135</v>
      </c>
      <c r="C35" s="75" t="s">
        <v>132</v>
      </c>
      <c r="D35" s="75" t="s">
        <v>133</v>
      </c>
      <c r="E35" s="75">
        <v>10</v>
      </c>
      <c r="F35" s="78">
        <v>174</v>
      </c>
      <c r="G35" s="77" t="s">
        <v>116</v>
      </c>
      <c r="I35"/>
    </row>
    <row r="36" spans="1:9" x14ac:dyDescent="0.25">
      <c r="A36" s="76">
        <v>40343</v>
      </c>
      <c r="B36" s="77">
        <v>135</v>
      </c>
      <c r="C36" s="75" t="s">
        <v>132</v>
      </c>
      <c r="D36" s="75" t="s">
        <v>133</v>
      </c>
      <c r="E36" s="75">
        <v>10</v>
      </c>
      <c r="F36" s="78">
        <v>174</v>
      </c>
      <c r="G36" s="77" t="s">
        <v>116</v>
      </c>
      <c r="I36"/>
    </row>
    <row r="37" spans="1:9" x14ac:dyDescent="0.25">
      <c r="A37" s="76">
        <v>40344</v>
      </c>
      <c r="B37" s="77">
        <v>135</v>
      </c>
      <c r="C37" s="75" t="s">
        <v>132</v>
      </c>
      <c r="D37" s="75" t="s">
        <v>133</v>
      </c>
      <c r="E37" s="75">
        <v>10</v>
      </c>
      <c r="F37" s="78">
        <v>174</v>
      </c>
      <c r="G37" s="77" t="s">
        <v>116</v>
      </c>
      <c r="I37"/>
    </row>
    <row r="38" spans="1:9" x14ac:dyDescent="0.25">
      <c r="A38" s="76">
        <v>40345</v>
      </c>
      <c r="B38" s="77">
        <v>135</v>
      </c>
      <c r="C38" s="75" t="s">
        <v>132</v>
      </c>
      <c r="D38" s="75" t="s">
        <v>133</v>
      </c>
      <c r="E38" s="75">
        <v>10</v>
      </c>
      <c r="F38" s="78">
        <v>174</v>
      </c>
      <c r="G38" s="77" t="s">
        <v>116</v>
      </c>
      <c r="I38"/>
    </row>
    <row r="39" spans="1:9" x14ac:dyDescent="0.25">
      <c r="A39" s="76">
        <v>40348</v>
      </c>
      <c r="B39" s="77">
        <v>135</v>
      </c>
      <c r="C39" s="75" t="s">
        <v>132</v>
      </c>
      <c r="D39" s="75" t="s">
        <v>133</v>
      </c>
      <c r="E39" s="75">
        <v>10</v>
      </c>
      <c r="F39" s="78">
        <v>174</v>
      </c>
      <c r="G39" s="77" t="s">
        <v>116</v>
      </c>
      <c r="I39"/>
    </row>
    <row r="40" spans="1:9" x14ac:dyDescent="0.25">
      <c r="A40" s="76">
        <v>40349</v>
      </c>
      <c r="B40" s="77">
        <v>135</v>
      </c>
      <c r="C40" s="75" t="s">
        <v>132</v>
      </c>
      <c r="D40" s="75" t="s">
        <v>133</v>
      </c>
      <c r="E40" s="75">
        <v>10</v>
      </c>
      <c r="F40" s="78">
        <v>174</v>
      </c>
      <c r="G40" s="77" t="s">
        <v>116</v>
      </c>
      <c r="I40"/>
    </row>
    <row r="41" spans="1:9" x14ac:dyDescent="0.25">
      <c r="A41" s="76">
        <v>40350</v>
      </c>
      <c r="B41" s="77">
        <v>135</v>
      </c>
      <c r="C41" s="75" t="s">
        <v>132</v>
      </c>
      <c r="D41" s="75" t="s">
        <v>133</v>
      </c>
      <c r="E41" s="75">
        <v>10</v>
      </c>
      <c r="F41" s="78">
        <v>174</v>
      </c>
      <c r="G41" s="77" t="s">
        <v>116</v>
      </c>
      <c r="I41"/>
    </row>
    <row r="42" spans="1:9" x14ac:dyDescent="0.25">
      <c r="A42" s="76">
        <v>40353</v>
      </c>
      <c r="B42" s="77">
        <v>135</v>
      </c>
      <c r="C42" s="75" t="s">
        <v>132</v>
      </c>
      <c r="D42" s="75" t="s">
        <v>133</v>
      </c>
      <c r="E42" s="75">
        <v>10</v>
      </c>
      <c r="F42" s="78">
        <v>174</v>
      </c>
      <c r="G42" s="77" t="s">
        <v>116</v>
      </c>
      <c r="I42"/>
    </row>
    <row r="43" spans="1:9" x14ac:dyDescent="0.25">
      <c r="A43" s="76">
        <v>40354</v>
      </c>
      <c r="B43" s="77">
        <v>135</v>
      </c>
      <c r="C43" s="75" t="s">
        <v>132</v>
      </c>
      <c r="D43" s="75" t="s">
        <v>133</v>
      </c>
      <c r="E43" s="75">
        <v>10</v>
      </c>
      <c r="F43" s="78">
        <v>174</v>
      </c>
      <c r="G43" s="77" t="s">
        <v>116</v>
      </c>
      <c r="I43"/>
    </row>
    <row r="44" spans="1:9" x14ac:dyDescent="0.25">
      <c r="A44" s="76">
        <v>40355</v>
      </c>
      <c r="B44" s="77">
        <v>135</v>
      </c>
      <c r="C44" s="75" t="s">
        <v>132</v>
      </c>
      <c r="D44" s="75" t="s">
        <v>133</v>
      </c>
      <c r="E44" s="75">
        <v>10</v>
      </c>
      <c r="F44" s="78">
        <v>174</v>
      </c>
      <c r="G44" s="77" t="s">
        <v>116</v>
      </c>
      <c r="I44"/>
    </row>
    <row r="45" spans="1:9" x14ac:dyDescent="0.25">
      <c r="A45" s="76">
        <v>40333</v>
      </c>
      <c r="B45" s="77">
        <v>134</v>
      </c>
      <c r="C45" s="75" t="s">
        <v>134</v>
      </c>
      <c r="D45" s="75" t="s">
        <v>133</v>
      </c>
      <c r="E45" s="75">
        <v>10</v>
      </c>
      <c r="F45" s="78">
        <v>174</v>
      </c>
      <c r="G45" s="77" t="s">
        <v>116</v>
      </c>
      <c r="I45"/>
    </row>
    <row r="46" spans="1:9" x14ac:dyDescent="0.25">
      <c r="A46" s="76">
        <v>40334</v>
      </c>
      <c r="B46" s="77">
        <v>134</v>
      </c>
      <c r="C46" s="75" t="s">
        <v>134</v>
      </c>
      <c r="D46" s="75" t="s">
        <v>133</v>
      </c>
      <c r="E46" s="75">
        <v>10</v>
      </c>
      <c r="F46" s="78">
        <v>174</v>
      </c>
      <c r="G46" s="77" t="s">
        <v>116</v>
      </c>
      <c r="I46"/>
    </row>
    <row r="47" spans="1:9" x14ac:dyDescent="0.25">
      <c r="A47" s="76">
        <v>40335</v>
      </c>
      <c r="B47" s="77">
        <v>134</v>
      </c>
      <c r="C47" s="75" t="s">
        <v>134</v>
      </c>
      <c r="D47" s="75" t="s">
        <v>133</v>
      </c>
      <c r="E47" s="75">
        <v>10</v>
      </c>
      <c r="F47" s="78">
        <v>174</v>
      </c>
      <c r="G47" s="77" t="s">
        <v>116</v>
      </c>
      <c r="I47"/>
    </row>
    <row r="48" spans="1:9" x14ac:dyDescent="0.25">
      <c r="A48" s="76">
        <v>40338</v>
      </c>
      <c r="B48" s="77">
        <v>134</v>
      </c>
      <c r="C48" s="75" t="s">
        <v>134</v>
      </c>
      <c r="D48" s="75" t="s">
        <v>133</v>
      </c>
      <c r="E48" s="75">
        <v>10</v>
      </c>
      <c r="F48" s="78">
        <v>174</v>
      </c>
      <c r="G48" s="77" t="s">
        <v>116</v>
      </c>
      <c r="I48"/>
    </row>
    <row r="49" spans="1:9" x14ac:dyDescent="0.25">
      <c r="A49" s="76">
        <v>40339</v>
      </c>
      <c r="B49" s="77">
        <v>134</v>
      </c>
      <c r="C49" s="75" t="s">
        <v>134</v>
      </c>
      <c r="D49" s="75" t="s">
        <v>133</v>
      </c>
      <c r="E49" s="75">
        <v>10</v>
      </c>
      <c r="F49" s="78">
        <v>174</v>
      </c>
      <c r="G49" s="77" t="s">
        <v>116</v>
      </c>
      <c r="I49"/>
    </row>
    <row r="50" spans="1:9" x14ac:dyDescent="0.25">
      <c r="A50" s="76">
        <v>40340</v>
      </c>
      <c r="B50" s="77">
        <v>134</v>
      </c>
      <c r="C50" s="75" t="s">
        <v>134</v>
      </c>
      <c r="D50" s="75" t="s">
        <v>133</v>
      </c>
      <c r="E50" s="75">
        <v>10</v>
      </c>
      <c r="F50" s="78">
        <v>174</v>
      </c>
      <c r="G50" s="77" t="s">
        <v>116</v>
      </c>
      <c r="I50"/>
    </row>
    <row r="51" spans="1:9" x14ac:dyDescent="0.25">
      <c r="A51" s="76">
        <v>40343</v>
      </c>
      <c r="B51" s="77">
        <v>134</v>
      </c>
      <c r="C51" s="75" t="s">
        <v>134</v>
      </c>
      <c r="D51" s="75" t="s">
        <v>133</v>
      </c>
      <c r="E51" s="75">
        <v>10</v>
      </c>
      <c r="F51" s="78">
        <v>174</v>
      </c>
      <c r="G51" s="77" t="s">
        <v>116</v>
      </c>
      <c r="I51"/>
    </row>
    <row r="52" spans="1:9" x14ac:dyDescent="0.25">
      <c r="A52" s="76">
        <v>40344</v>
      </c>
      <c r="B52" s="77">
        <v>134</v>
      </c>
      <c r="C52" s="75" t="s">
        <v>134</v>
      </c>
      <c r="D52" s="75" t="s">
        <v>133</v>
      </c>
      <c r="E52" s="75">
        <v>10</v>
      </c>
      <c r="F52" s="78">
        <v>174</v>
      </c>
      <c r="G52" s="77" t="s">
        <v>116</v>
      </c>
      <c r="I52"/>
    </row>
    <row r="53" spans="1:9" x14ac:dyDescent="0.25">
      <c r="A53" s="76">
        <v>40345</v>
      </c>
      <c r="B53" s="77">
        <v>134</v>
      </c>
      <c r="C53" s="75" t="s">
        <v>134</v>
      </c>
      <c r="D53" s="75" t="s">
        <v>133</v>
      </c>
      <c r="E53" s="75">
        <v>10</v>
      </c>
      <c r="F53" s="78">
        <v>174</v>
      </c>
      <c r="G53" s="77" t="s">
        <v>116</v>
      </c>
      <c r="I53"/>
    </row>
    <row r="54" spans="1:9" x14ac:dyDescent="0.25">
      <c r="A54" s="76">
        <v>40348</v>
      </c>
      <c r="B54" s="77">
        <v>134</v>
      </c>
      <c r="C54" s="75" t="s">
        <v>134</v>
      </c>
      <c r="D54" s="75" t="s">
        <v>133</v>
      </c>
      <c r="E54" s="75">
        <v>10</v>
      </c>
      <c r="F54" s="78">
        <v>174</v>
      </c>
      <c r="G54" s="77" t="s">
        <v>116</v>
      </c>
      <c r="I54"/>
    </row>
    <row r="55" spans="1:9" x14ac:dyDescent="0.25">
      <c r="A55" s="76">
        <v>40349</v>
      </c>
      <c r="B55" s="77">
        <v>134</v>
      </c>
      <c r="C55" s="75" t="s">
        <v>134</v>
      </c>
      <c r="D55" s="75" t="s">
        <v>133</v>
      </c>
      <c r="E55" s="75">
        <v>10</v>
      </c>
      <c r="F55" s="78">
        <v>174</v>
      </c>
      <c r="G55" s="77" t="s">
        <v>116</v>
      </c>
      <c r="I55"/>
    </row>
    <row r="56" spans="1:9" x14ac:dyDescent="0.25">
      <c r="A56" s="76">
        <v>40350</v>
      </c>
      <c r="B56" s="77">
        <v>134</v>
      </c>
      <c r="C56" s="75" t="s">
        <v>134</v>
      </c>
      <c r="D56" s="75" t="s">
        <v>133</v>
      </c>
      <c r="E56" s="75">
        <v>10</v>
      </c>
      <c r="F56" s="78">
        <v>174</v>
      </c>
      <c r="G56" s="77" t="s">
        <v>116</v>
      </c>
      <c r="I56"/>
    </row>
    <row r="57" spans="1:9" x14ac:dyDescent="0.25">
      <c r="A57" s="76">
        <v>40353</v>
      </c>
      <c r="B57" s="77">
        <v>134</v>
      </c>
      <c r="C57" s="75" t="s">
        <v>134</v>
      </c>
      <c r="D57" s="75" t="s">
        <v>133</v>
      </c>
      <c r="E57" s="75">
        <v>10</v>
      </c>
      <c r="F57" s="78">
        <v>174</v>
      </c>
      <c r="G57" s="77" t="s">
        <v>116</v>
      </c>
      <c r="I57"/>
    </row>
    <row r="58" spans="1:9" x14ac:dyDescent="0.25">
      <c r="A58" s="76">
        <v>40354</v>
      </c>
      <c r="B58" s="77">
        <v>134</v>
      </c>
      <c r="C58" s="75" t="s">
        <v>134</v>
      </c>
      <c r="D58" s="75" t="s">
        <v>133</v>
      </c>
      <c r="E58" s="75">
        <v>10</v>
      </c>
      <c r="F58" s="78">
        <v>174</v>
      </c>
      <c r="G58" s="77" t="s">
        <v>116</v>
      </c>
      <c r="I58"/>
    </row>
    <row r="59" spans="1:9" x14ac:dyDescent="0.25">
      <c r="A59" s="76">
        <v>40355</v>
      </c>
      <c r="B59" s="77">
        <v>134</v>
      </c>
      <c r="C59" s="75" t="s">
        <v>134</v>
      </c>
      <c r="D59" s="75" t="s">
        <v>133</v>
      </c>
      <c r="E59" s="75">
        <v>10</v>
      </c>
      <c r="F59" s="78">
        <v>174</v>
      </c>
      <c r="G59" s="77" t="s">
        <v>116</v>
      </c>
      <c r="I59"/>
    </row>
    <row r="60" spans="1:9" x14ac:dyDescent="0.25">
      <c r="A60" s="76">
        <v>40333</v>
      </c>
      <c r="B60" s="77">
        <v>133</v>
      </c>
      <c r="C60" s="75" t="s">
        <v>135</v>
      </c>
      <c r="D60" s="75" t="s">
        <v>136</v>
      </c>
      <c r="E60" s="75">
        <v>10</v>
      </c>
      <c r="F60" s="78">
        <v>176.5</v>
      </c>
      <c r="G60" s="77" t="s">
        <v>116</v>
      </c>
      <c r="I60"/>
    </row>
    <row r="61" spans="1:9" x14ac:dyDescent="0.25">
      <c r="A61" s="76">
        <v>40334</v>
      </c>
      <c r="B61" s="77">
        <v>133</v>
      </c>
      <c r="C61" s="75" t="s">
        <v>135</v>
      </c>
      <c r="D61" s="75" t="s">
        <v>136</v>
      </c>
      <c r="E61" s="75">
        <v>10</v>
      </c>
      <c r="F61" s="78">
        <v>176.5</v>
      </c>
      <c r="G61" s="77" t="s">
        <v>116</v>
      </c>
      <c r="I61"/>
    </row>
    <row r="62" spans="1:9" x14ac:dyDescent="0.25">
      <c r="A62" s="76">
        <v>40335</v>
      </c>
      <c r="B62" s="77">
        <v>133</v>
      </c>
      <c r="C62" s="75" t="s">
        <v>135</v>
      </c>
      <c r="D62" s="75" t="s">
        <v>136</v>
      </c>
      <c r="E62" s="75">
        <v>10</v>
      </c>
      <c r="F62" s="78">
        <v>176.5</v>
      </c>
      <c r="G62" s="77" t="s">
        <v>116</v>
      </c>
      <c r="I62"/>
    </row>
    <row r="63" spans="1:9" x14ac:dyDescent="0.25">
      <c r="A63" s="76">
        <v>40338</v>
      </c>
      <c r="B63" s="77">
        <v>133</v>
      </c>
      <c r="C63" s="75" t="s">
        <v>135</v>
      </c>
      <c r="D63" s="75" t="s">
        <v>136</v>
      </c>
      <c r="E63" s="75">
        <v>10</v>
      </c>
      <c r="F63" s="78">
        <v>176.5</v>
      </c>
      <c r="G63" s="77" t="s">
        <v>116</v>
      </c>
      <c r="I63"/>
    </row>
    <row r="64" spans="1:9" x14ac:dyDescent="0.25">
      <c r="A64" s="76">
        <v>40339</v>
      </c>
      <c r="B64" s="77">
        <v>133</v>
      </c>
      <c r="C64" s="75" t="s">
        <v>135</v>
      </c>
      <c r="D64" s="75" t="s">
        <v>136</v>
      </c>
      <c r="E64" s="75">
        <v>10</v>
      </c>
      <c r="F64" s="78">
        <v>176.5</v>
      </c>
      <c r="G64" s="77" t="s">
        <v>116</v>
      </c>
      <c r="I64"/>
    </row>
    <row r="65" spans="1:9" x14ac:dyDescent="0.25">
      <c r="A65" s="76">
        <v>40340</v>
      </c>
      <c r="B65" s="77">
        <v>133</v>
      </c>
      <c r="C65" s="75" t="s">
        <v>135</v>
      </c>
      <c r="D65" s="75" t="s">
        <v>136</v>
      </c>
      <c r="E65" s="75">
        <v>10</v>
      </c>
      <c r="F65" s="78">
        <v>176.5</v>
      </c>
      <c r="G65" s="77" t="s">
        <v>116</v>
      </c>
      <c r="I65"/>
    </row>
    <row r="66" spans="1:9" x14ac:dyDescent="0.25">
      <c r="A66" s="76">
        <v>40343</v>
      </c>
      <c r="B66" s="77">
        <v>133</v>
      </c>
      <c r="C66" s="75" t="s">
        <v>135</v>
      </c>
      <c r="D66" s="75" t="s">
        <v>136</v>
      </c>
      <c r="E66" s="75">
        <v>10</v>
      </c>
      <c r="F66" s="78">
        <v>176.5</v>
      </c>
      <c r="G66" s="77" t="s">
        <v>116</v>
      </c>
      <c r="I66"/>
    </row>
    <row r="67" spans="1:9" x14ac:dyDescent="0.25">
      <c r="A67" s="76">
        <v>40344</v>
      </c>
      <c r="B67" s="77">
        <v>133</v>
      </c>
      <c r="C67" s="75" t="s">
        <v>135</v>
      </c>
      <c r="D67" s="75" t="s">
        <v>136</v>
      </c>
      <c r="E67" s="75">
        <v>10</v>
      </c>
      <c r="F67" s="78">
        <v>176.5</v>
      </c>
      <c r="G67" s="77" t="s">
        <v>116</v>
      </c>
      <c r="I67"/>
    </row>
    <row r="68" spans="1:9" x14ac:dyDescent="0.25">
      <c r="A68" s="76">
        <v>40345</v>
      </c>
      <c r="B68" s="77">
        <v>133</v>
      </c>
      <c r="C68" s="75" t="s">
        <v>135</v>
      </c>
      <c r="D68" s="75" t="s">
        <v>136</v>
      </c>
      <c r="E68" s="75">
        <v>10</v>
      </c>
      <c r="F68" s="78">
        <v>176.5</v>
      </c>
      <c r="G68" s="77" t="s">
        <v>116</v>
      </c>
      <c r="I68"/>
    </row>
    <row r="69" spans="1:9" x14ac:dyDescent="0.25">
      <c r="A69" s="76">
        <v>40348</v>
      </c>
      <c r="B69" s="77">
        <v>133</v>
      </c>
      <c r="C69" s="75" t="s">
        <v>135</v>
      </c>
      <c r="D69" s="75" t="s">
        <v>136</v>
      </c>
      <c r="E69" s="75">
        <v>10</v>
      </c>
      <c r="F69" s="78">
        <v>176.5</v>
      </c>
      <c r="G69" s="77" t="s">
        <v>116</v>
      </c>
      <c r="I69"/>
    </row>
    <row r="70" spans="1:9" x14ac:dyDescent="0.25">
      <c r="A70" s="76">
        <v>40349</v>
      </c>
      <c r="B70" s="77">
        <v>133</v>
      </c>
      <c r="C70" s="75" t="s">
        <v>135</v>
      </c>
      <c r="D70" s="75" t="s">
        <v>136</v>
      </c>
      <c r="E70" s="75">
        <v>10</v>
      </c>
      <c r="F70" s="78">
        <v>176.5</v>
      </c>
      <c r="G70" s="77" t="s">
        <v>116</v>
      </c>
      <c r="I70"/>
    </row>
    <row r="71" spans="1:9" x14ac:dyDescent="0.25">
      <c r="A71" s="76">
        <v>40350</v>
      </c>
      <c r="B71" s="77">
        <v>133</v>
      </c>
      <c r="C71" s="75" t="s">
        <v>135</v>
      </c>
      <c r="D71" s="75" t="s">
        <v>136</v>
      </c>
      <c r="E71" s="75">
        <v>10</v>
      </c>
      <c r="F71" s="78">
        <v>176.5</v>
      </c>
      <c r="G71" s="77" t="s">
        <v>116</v>
      </c>
      <c r="I71"/>
    </row>
    <row r="72" spans="1:9" x14ac:dyDescent="0.25">
      <c r="A72" s="76">
        <v>40353</v>
      </c>
      <c r="B72" s="77">
        <v>133</v>
      </c>
      <c r="C72" s="75" t="s">
        <v>135</v>
      </c>
      <c r="D72" s="75" t="s">
        <v>136</v>
      </c>
      <c r="E72" s="75">
        <v>10</v>
      </c>
      <c r="F72" s="78">
        <v>176.5</v>
      </c>
      <c r="G72" s="77" t="s">
        <v>116</v>
      </c>
      <c r="I72"/>
    </row>
    <row r="73" spans="1:9" x14ac:dyDescent="0.25">
      <c r="A73" s="76">
        <v>40354</v>
      </c>
      <c r="B73" s="77">
        <v>133</v>
      </c>
      <c r="C73" s="75" t="s">
        <v>135</v>
      </c>
      <c r="D73" s="75" t="s">
        <v>136</v>
      </c>
      <c r="E73" s="75">
        <v>10</v>
      </c>
      <c r="F73" s="78">
        <v>176.5</v>
      </c>
      <c r="G73" s="77" t="s">
        <v>116</v>
      </c>
      <c r="I73"/>
    </row>
    <row r="74" spans="1:9" x14ac:dyDescent="0.25">
      <c r="A74" s="76">
        <v>40355</v>
      </c>
      <c r="B74" s="77">
        <v>133</v>
      </c>
      <c r="C74" s="75" t="s">
        <v>135</v>
      </c>
      <c r="D74" s="75" t="s">
        <v>136</v>
      </c>
      <c r="E74" s="75">
        <v>10</v>
      </c>
      <c r="F74" s="78">
        <v>176.5</v>
      </c>
      <c r="G74" s="77" t="s">
        <v>116</v>
      </c>
      <c r="I74"/>
    </row>
    <row r="75" spans="1:9" x14ac:dyDescent="0.25">
      <c r="A75" s="76">
        <v>40333</v>
      </c>
      <c r="B75" s="77">
        <v>58</v>
      </c>
      <c r="C75" s="75" t="s">
        <v>137</v>
      </c>
      <c r="D75" s="75" t="s">
        <v>138</v>
      </c>
      <c r="E75" s="75">
        <v>10</v>
      </c>
      <c r="F75" s="78">
        <v>180</v>
      </c>
      <c r="G75" s="77" t="s">
        <v>114</v>
      </c>
      <c r="I75"/>
    </row>
    <row r="76" spans="1:9" x14ac:dyDescent="0.25">
      <c r="A76" s="76">
        <v>40334</v>
      </c>
      <c r="B76" s="77">
        <v>58</v>
      </c>
      <c r="C76" s="75" t="s">
        <v>137</v>
      </c>
      <c r="D76" s="75" t="s">
        <v>138</v>
      </c>
      <c r="E76" s="75">
        <v>10</v>
      </c>
      <c r="F76" s="78">
        <v>180</v>
      </c>
      <c r="G76" s="77" t="s">
        <v>114</v>
      </c>
      <c r="I76"/>
    </row>
    <row r="77" spans="1:9" x14ac:dyDescent="0.25">
      <c r="A77" s="76">
        <v>40335</v>
      </c>
      <c r="B77" s="77">
        <v>58</v>
      </c>
      <c r="C77" s="75" t="s">
        <v>137</v>
      </c>
      <c r="D77" s="75" t="s">
        <v>138</v>
      </c>
      <c r="E77" s="75">
        <v>10</v>
      </c>
      <c r="F77" s="78">
        <v>180</v>
      </c>
      <c r="G77" s="77" t="s">
        <v>114</v>
      </c>
      <c r="I77"/>
    </row>
    <row r="78" spans="1:9" x14ac:dyDescent="0.25">
      <c r="A78" s="76">
        <v>40338</v>
      </c>
      <c r="B78" s="77">
        <v>58</v>
      </c>
      <c r="C78" s="75" t="s">
        <v>137</v>
      </c>
      <c r="D78" s="75" t="s">
        <v>138</v>
      </c>
      <c r="E78" s="75">
        <v>10</v>
      </c>
      <c r="F78" s="78">
        <v>180</v>
      </c>
      <c r="G78" s="77" t="s">
        <v>114</v>
      </c>
      <c r="I78"/>
    </row>
    <row r="79" spans="1:9" x14ac:dyDescent="0.25">
      <c r="A79" s="76">
        <v>40339</v>
      </c>
      <c r="B79" s="77">
        <v>58</v>
      </c>
      <c r="C79" s="75" t="s">
        <v>137</v>
      </c>
      <c r="D79" s="75" t="s">
        <v>138</v>
      </c>
      <c r="E79" s="75">
        <v>10</v>
      </c>
      <c r="F79" s="78">
        <v>180</v>
      </c>
      <c r="G79" s="77" t="s">
        <v>114</v>
      </c>
      <c r="I79"/>
    </row>
    <row r="80" spans="1:9" x14ac:dyDescent="0.25">
      <c r="A80" s="76">
        <v>40340</v>
      </c>
      <c r="B80" s="77">
        <v>58</v>
      </c>
      <c r="C80" s="75" t="s">
        <v>137</v>
      </c>
      <c r="D80" s="75" t="s">
        <v>138</v>
      </c>
      <c r="E80" s="75">
        <v>10</v>
      </c>
      <c r="F80" s="78">
        <v>180</v>
      </c>
      <c r="G80" s="77" t="s">
        <v>114</v>
      </c>
      <c r="I80"/>
    </row>
    <row r="81" spans="1:9" x14ac:dyDescent="0.25">
      <c r="A81" s="76">
        <v>40343</v>
      </c>
      <c r="B81" s="77">
        <v>58</v>
      </c>
      <c r="C81" s="75" t="s">
        <v>137</v>
      </c>
      <c r="D81" s="75" t="s">
        <v>138</v>
      </c>
      <c r="E81" s="75">
        <v>10</v>
      </c>
      <c r="F81" s="78">
        <v>180</v>
      </c>
      <c r="G81" s="77" t="s">
        <v>114</v>
      </c>
      <c r="I81"/>
    </row>
    <row r="82" spans="1:9" x14ac:dyDescent="0.25">
      <c r="A82" s="76">
        <v>40344</v>
      </c>
      <c r="B82" s="77">
        <v>58</v>
      </c>
      <c r="C82" s="75" t="s">
        <v>137</v>
      </c>
      <c r="D82" s="75" t="s">
        <v>138</v>
      </c>
      <c r="E82" s="75">
        <v>10</v>
      </c>
      <c r="F82" s="78">
        <v>180</v>
      </c>
      <c r="G82" s="77" t="s">
        <v>114</v>
      </c>
      <c r="I82"/>
    </row>
    <row r="83" spans="1:9" x14ac:dyDescent="0.25">
      <c r="A83" s="76">
        <v>40345</v>
      </c>
      <c r="B83" s="77">
        <v>58</v>
      </c>
      <c r="C83" s="75" t="s">
        <v>137</v>
      </c>
      <c r="D83" s="75" t="s">
        <v>138</v>
      </c>
      <c r="E83" s="75">
        <v>10</v>
      </c>
      <c r="F83" s="78">
        <v>180</v>
      </c>
      <c r="G83" s="77" t="s">
        <v>114</v>
      </c>
      <c r="I83"/>
    </row>
    <row r="84" spans="1:9" x14ac:dyDescent="0.25">
      <c r="A84" s="76">
        <v>40348</v>
      </c>
      <c r="B84" s="77">
        <v>58</v>
      </c>
      <c r="C84" s="75" t="s">
        <v>137</v>
      </c>
      <c r="D84" s="75" t="s">
        <v>138</v>
      </c>
      <c r="E84" s="75">
        <v>10</v>
      </c>
      <c r="F84" s="78">
        <v>180</v>
      </c>
      <c r="G84" s="77" t="s">
        <v>114</v>
      </c>
      <c r="I84"/>
    </row>
    <row r="85" spans="1:9" x14ac:dyDescent="0.25">
      <c r="A85" s="76">
        <v>40349</v>
      </c>
      <c r="B85" s="77">
        <v>58</v>
      </c>
      <c r="C85" s="75" t="s">
        <v>137</v>
      </c>
      <c r="D85" s="75" t="s">
        <v>138</v>
      </c>
      <c r="E85" s="75">
        <v>10</v>
      </c>
      <c r="F85" s="78">
        <v>180</v>
      </c>
      <c r="G85" s="77" t="s">
        <v>114</v>
      </c>
      <c r="I85"/>
    </row>
    <row r="86" spans="1:9" x14ac:dyDescent="0.25">
      <c r="A86" s="76">
        <v>40350</v>
      </c>
      <c r="B86" s="77">
        <v>58</v>
      </c>
      <c r="C86" s="75" t="s">
        <v>137</v>
      </c>
      <c r="D86" s="75" t="s">
        <v>138</v>
      </c>
      <c r="E86" s="75">
        <v>10</v>
      </c>
      <c r="F86" s="78">
        <v>180</v>
      </c>
      <c r="G86" s="77" t="s">
        <v>114</v>
      </c>
      <c r="I86"/>
    </row>
    <row r="87" spans="1:9" x14ac:dyDescent="0.25">
      <c r="A87" s="76">
        <v>40353</v>
      </c>
      <c r="B87" s="77">
        <v>58</v>
      </c>
      <c r="C87" s="75" t="s">
        <v>137</v>
      </c>
      <c r="D87" s="75" t="s">
        <v>138</v>
      </c>
      <c r="E87" s="75">
        <v>10</v>
      </c>
      <c r="F87" s="78">
        <v>180</v>
      </c>
      <c r="G87" s="77" t="s">
        <v>114</v>
      </c>
      <c r="I87"/>
    </row>
    <row r="88" spans="1:9" x14ac:dyDescent="0.25">
      <c r="A88" s="76">
        <v>40354</v>
      </c>
      <c r="B88" s="77">
        <v>58</v>
      </c>
      <c r="C88" s="75" t="s">
        <v>137</v>
      </c>
      <c r="D88" s="75" t="s">
        <v>138</v>
      </c>
      <c r="E88" s="75">
        <v>10</v>
      </c>
      <c r="F88" s="78">
        <v>180</v>
      </c>
      <c r="G88" s="77" t="s">
        <v>114</v>
      </c>
      <c r="I88"/>
    </row>
    <row r="89" spans="1:9" x14ac:dyDescent="0.25">
      <c r="A89" s="76">
        <v>40355</v>
      </c>
      <c r="B89" s="77">
        <v>58</v>
      </c>
      <c r="C89" s="75" t="s">
        <v>137</v>
      </c>
      <c r="D89" s="75" t="s">
        <v>138</v>
      </c>
      <c r="E89" s="75">
        <v>10</v>
      </c>
      <c r="F89" s="78">
        <v>180</v>
      </c>
      <c r="G89" s="77" t="s">
        <v>114</v>
      </c>
      <c r="I89"/>
    </row>
    <row r="90" spans="1:9" x14ac:dyDescent="0.25">
      <c r="A90" s="76">
        <v>40363</v>
      </c>
      <c r="B90" s="77">
        <v>58</v>
      </c>
      <c r="C90" s="75" t="s">
        <v>137</v>
      </c>
      <c r="D90" s="75" t="s">
        <v>138</v>
      </c>
      <c r="E90" s="75">
        <v>10</v>
      </c>
      <c r="F90" s="78">
        <v>180</v>
      </c>
      <c r="G90" s="77" t="s">
        <v>114</v>
      </c>
      <c r="I90"/>
    </row>
    <row r="91" spans="1:9" x14ac:dyDescent="0.25">
      <c r="A91" s="76">
        <v>40363</v>
      </c>
      <c r="B91" s="77">
        <v>58</v>
      </c>
      <c r="C91" s="75" t="s">
        <v>137</v>
      </c>
      <c r="D91" s="75" t="s">
        <v>138</v>
      </c>
      <c r="E91" s="75">
        <v>10</v>
      </c>
      <c r="F91" s="78">
        <v>180</v>
      </c>
      <c r="G91" s="77" t="s">
        <v>114</v>
      </c>
      <c r="I91"/>
    </row>
    <row r="92" spans="1:9" x14ac:dyDescent="0.25">
      <c r="A92" s="76">
        <v>40363</v>
      </c>
      <c r="B92" s="77">
        <v>58</v>
      </c>
      <c r="C92" s="75" t="s">
        <v>137</v>
      </c>
      <c r="D92" s="75" t="s">
        <v>138</v>
      </c>
      <c r="E92" s="75">
        <v>10</v>
      </c>
      <c r="F92" s="78">
        <v>180</v>
      </c>
      <c r="G92" s="77" t="s">
        <v>114</v>
      </c>
      <c r="I92"/>
    </row>
    <row r="93" spans="1:9" x14ac:dyDescent="0.25">
      <c r="A93" s="76">
        <v>40363</v>
      </c>
      <c r="B93" s="77">
        <v>58</v>
      </c>
      <c r="C93" s="75" t="s">
        <v>137</v>
      </c>
      <c r="D93" s="75" t="s">
        <v>138</v>
      </c>
      <c r="E93" s="75">
        <v>10</v>
      </c>
      <c r="F93" s="78">
        <v>180</v>
      </c>
      <c r="G93" s="77" t="s">
        <v>114</v>
      </c>
      <c r="I93"/>
    </row>
    <row r="94" spans="1:9" x14ac:dyDescent="0.25">
      <c r="A94" s="76">
        <v>40363</v>
      </c>
      <c r="B94" s="77">
        <v>58</v>
      </c>
      <c r="C94" s="75" t="s">
        <v>137</v>
      </c>
      <c r="D94" s="75" t="s">
        <v>138</v>
      </c>
      <c r="E94" s="75">
        <v>10</v>
      </c>
      <c r="F94" s="78">
        <v>180</v>
      </c>
      <c r="G94" s="77" t="s">
        <v>114</v>
      </c>
      <c r="I94"/>
    </row>
    <row r="95" spans="1:9" x14ac:dyDescent="0.25">
      <c r="A95" s="76">
        <v>40333</v>
      </c>
      <c r="B95" s="77">
        <v>54</v>
      </c>
      <c r="C95" s="75" t="s">
        <v>139</v>
      </c>
      <c r="D95" s="75" t="s">
        <v>140</v>
      </c>
      <c r="E95" s="75">
        <v>10</v>
      </c>
      <c r="F95" s="78">
        <v>119.5</v>
      </c>
      <c r="G95" s="77" t="s">
        <v>114</v>
      </c>
      <c r="I95"/>
    </row>
    <row r="96" spans="1:9" x14ac:dyDescent="0.25">
      <c r="A96" s="76">
        <v>40334</v>
      </c>
      <c r="B96" s="77">
        <v>54</v>
      </c>
      <c r="C96" s="75" t="s">
        <v>139</v>
      </c>
      <c r="D96" s="75" t="s">
        <v>140</v>
      </c>
      <c r="E96" s="75">
        <v>10</v>
      </c>
      <c r="F96" s="78">
        <v>119.5</v>
      </c>
      <c r="G96" s="77" t="s">
        <v>114</v>
      </c>
      <c r="I96"/>
    </row>
    <row r="97" spans="1:9" x14ac:dyDescent="0.25">
      <c r="A97" s="76">
        <v>40335</v>
      </c>
      <c r="B97" s="77">
        <v>54</v>
      </c>
      <c r="C97" s="75" t="s">
        <v>139</v>
      </c>
      <c r="D97" s="75" t="s">
        <v>140</v>
      </c>
      <c r="E97" s="75">
        <v>10</v>
      </c>
      <c r="F97" s="78">
        <v>119.5</v>
      </c>
      <c r="G97" s="77" t="s">
        <v>114</v>
      </c>
      <c r="I97"/>
    </row>
    <row r="98" spans="1:9" x14ac:dyDescent="0.25">
      <c r="A98" s="76">
        <v>40338</v>
      </c>
      <c r="B98" s="77">
        <v>54</v>
      </c>
      <c r="C98" s="75" t="s">
        <v>139</v>
      </c>
      <c r="D98" s="75" t="s">
        <v>140</v>
      </c>
      <c r="E98" s="75">
        <v>10</v>
      </c>
      <c r="F98" s="78">
        <v>119.5</v>
      </c>
      <c r="G98" s="77" t="s">
        <v>114</v>
      </c>
      <c r="I98"/>
    </row>
    <row r="99" spans="1:9" x14ac:dyDescent="0.25">
      <c r="A99" s="76">
        <v>40339</v>
      </c>
      <c r="B99" s="77">
        <v>54</v>
      </c>
      <c r="C99" s="75" t="s">
        <v>139</v>
      </c>
      <c r="D99" s="75" t="s">
        <v>140</v>
      </c>
      <c r="E99" s="75">
        <v>10</v>
      </c>
      <c r="F99" s="78">
        <v>119.5</v>
      </c>
      <c r="G99" s="77" t="s">
        <v>114</v>
      </c>
      <c r="I99"/>
    </row>
    <row r="100" spans="1:9" x14ac:dyDescent="0.25">
      <c r="A100" s="76">
        <v>40340</v>
      </c>
      <c r="B100" s="77">
        <v>54</v>
      </c>
      <c r="C100" s="75" t="s">
        <v>139</v>
      </c>
      <c r="D100" s="75" t="s">
        <v>140</v>
      </c>
      <c r="E100" s="75">
        <v>10</v>
      </c>
      <c r="F100" s="78">
        <v>119.5</v>
      </c>
      <c r="G100" s="77" t="s">
        <v>114</v>
      </c>
      <c r="I100"/>
    </row>
    <row r="101" spans="1:9" x14ac:dyDescent="0.25">
      <c r="A101" s="76">
        <v>40343</v>
      </c>
      <c r="B101" s="77">
        <v>54</v>
      </c>
      <c r="C101" s="75" t="s">
        <v>139</v>
      </c>
      <c r="D101" s="75" t="s">
        <v>140</v>
      </c>
      <c r="E101" s="75">
        <v>10</v>
      </c>
      <c r="F101" s="78">
        <v>119.5</v>
      </c>
      <c r="G101" s="77" t="s">
        <v>114</v>
      </c>
      <c r="I101"/>
    </row>
    <row r="102" spans="1:9" x14ac:dyDescent="0.25">
      <c r="A102" s="76">
        <v>40344</v>
      </c>
      <c r="B102" s="77">
        <v>54</v>
      </c>
      <c r="C102" s="75" t="s">
        <v>139</v>
      </c>
      <c r="D102" s="75" t="s">
        <v>140</v>
      </c>
      <c r="E102" s="75">
        <v>10</v>
      </c>
      <c r="F102" s="78">
        <v>119.5</v>
      </c>
      <c r="G102" s="77" t="s">
        <v>114</v>
      </c>
      <c r="I102"/>
    </row>
    <row r="103" spans="1:9" x14ac:dyDescent="0.25">
      <c r="A103" s="76">
        <v>40345</v>
      </c>
      <c r="B103" s="77">
        <v>54</v>
      </c>
      <c r="C103" s="75" t="s">
        <v>139</v>
      </c>
      <c r="D103" s="75" t="s">
        <v>140</v>
      </c>
      <c r="E103" s="75">
        <v>10</v>
      </c>
      <c r="F103" s="78">
        <v>119.5</v>
      </c>
      <c r="G103" s="77" t="s">
        <v>114</v>
      </c>
      <c r="I103"/>
    </row>
    <row r="104" spans="1:9" x14ac:dyDescent="0.25">
      <c r="A104" s="76">
        <v>40348</v>
      </c>
      <c r="B104" s="77">
        <v>54</v>
      </c>
      <c r="C104" s="75" t="s">
        <v>139</v>
      </c>
      <c r="D104" s="75" t="s">
        <v>140</v>
      </c>
      <c r="E104" s="75">
        <v>10</v>
      </c>
      <c r="F104" s="78">
        <v>119.5</v>
      </c>
      <c r="G104" s="77" t="s">
        <v>114</v>
      </c>
      <c r="I104"/>
    </row>
    <row r="105" spans="1:9" x14ac:dyDescent="0.25">
      <c r="A105" s="76">
        <v>40349</v>
      </c>
      <c r="B105" s="77">
        <v>54</v>
      </c>
      <c r="C105" s="75" t="s">
        <v>139</v>
      </c>
      <c r="D105" s="75" t="s">
        <v>140</v>
      </c>
      <c r="E105" s="75">
        <v>10</v>
      </c>
      <c r="F105" s="78">
        <v>119.5</v>
      </c>
      <c r="G105" s="77" t="s">
        <v>114</v>
      </c>
      <c r="I105"/>
    </row>
    <row r="106" spans="1:9" x14ac:dyDescent="0.25">
      <c r="A106" s="76">
        <v>40350</v>
      </c>
      <c r="B106" s="77">
        <v>54</v>
      </c>
      <c r="C106" s="75" t="s">
        <v>139</v>
      </c>
      <c r="D106" s="75" t="s">
        <v>140</v>
      </c>
      <c r="E106" s="75">
        <v>10</v>
      </c>
      <c r="F106" s="78">
        <v>119.5</v>
      </c>
      <c r="G106" s="77" t="s">
        <v>114</v>
      </c>
      <c r="I106"/>
    </row>
    <row r="107" spans="1:9" x14ac:dyDescent="0.25">
      <c r="A107" s="76">
        <v>40353</v>
      </c>
      <c r="B107" s="77">
        <v>54</v>
      </c>
      <c r="C107" s="75" t="s">
        <v>139</v>
      </c>
      <c r="D107" s="75" t="s">
        <v>140</v>
      </c>
      <c r="E107" s="75">
        <v>10</v>
      </c>
      <c r="F107" s="78">
        <v>119.5</v>
      </c>
      <c r="G107" s="77" t="s">
        <v>114</v>
      </c>
      <c r="I107"/>
    </row>
    <row r="108" spans="1:9" x14ac:dyDescent="0.25">
      <c r="A108" s="76">
        <v>40354</v>
      </c>
      <c r="B108" s="77">
        <v>54</v>
      </c>
      <c r="C108" s="75" t="s">
        <v>139</v>
      </c>
      <c r="D108" s="75" t="s">
        <v>140</v>
      </c>
      <c r="E108" s="75">
        <v>10</v>
      </c>
      <c r="F108" s="78">
        <v>119.5</v>
      </c>
      <c r="G108" s="77" t="s">
        <v>114</v>
      </c>
      <c r="I108"/>
    </row>
    <row r="109" spans="1:9" x14ac:dyDescent="0.25">
      <c r="A109" s="76">
        <v>40355</v>
      </c>
      <c r="B109" s="77">
        <v>54</v>
      </c>
      <c r="C109" s="75" t="s">
        <v>139</v>
      </c>
      <c r="D109" s="75" t="s">
        <v>140</v>
      </c>
      <c r="E109" s="75">
        <v>10</v>
      </c>
      <c r="F109" s="78">
        <v>119.5</v>
      </c>
      <c r="G109" s="77" t="s">
        <v>114</v>
      </c>
      <c r="I109"/>
    </row>
    <row r="110" spans="1:9" x14ac:dyDescent="0.25">
      <c r="A110" s="76">
        <v>40363</v>
      </c>
      <c r="B110" s="77">
        <v>54</v>
      </c>
      <c r="C110" s="75" t="s">
        <v>139</v>
      </c>
      <c r="D110" s="75" t="s">
        <v>140</v>
      </c>
      <c r="E110" s="75">
        <v>10</v>
      </c>
      <c r="F110" s="78">
        <v>119.5</v>
      </c>
      <c r="G110" s="77" t="s">
        <v>114</v>
      </c>
      <c r="I110"/>
    </row>
    <row r="111" spans="1:9" x14ac:dyDescent="0.25">
      <c r="A111" s="76">
        <v>40363</v>
      </c>
      <c r="B111" s="77">
        <v>54</v>
      </c>
      <c r="C111" s="75" t="s">
        <v>139</v>
      </c>
      <c r="D111" s="75" t="s">
        <v>140</v>
      </c>
      <c r="E111" s="75">
        <v>10</v>
      </c>
      <c r="F111" s="78">
        <v>119.5</v>
      </c>
      <c r="G111" s="77" t="s">
        <v>114</v>
      </c>
      <c r="I111"/>
    </row>
    <row r="112" spans="1:9" x14ac:dyDescent="0.25">
      <c r="A112" s="76">
        <v>40363</v>
      </c>
      <c r="B112" s="77">
        <v>54</v>
      </c>
      <c r="C112" s="75" t="s">
        <v>139</v>
      </c>
      <c r="D112" s="75" t="s">
        <v>140</v>
      </c>
      <c r="E112" s="75">
        <v>10</v>
      </c>
      <c r="F112" s="78">
        <v>119.5</v>
      </c>
      <c r="G112" s="77" t="s">
        <v>114</v>
      </c>
      <c r="I112"/>
    </row>
    <row r="113" spans="1:9" x14ac:dyDescent="0.25">
      <c r="A113" s="76">
        <v>40363</v>
      </c>
      <c r="B113" s="77">
        <v>54</v>
      </c>
      <c r="C113" s="75" t="s">
        <v>139</v>
      </c>
      <c r="D113" s="75" t="s">
        <v>140</v>
      </c>
      <c r="E113" s="75">
        <v>10</v>
      </c>
      <c r="F113" s="78">
        <v>119.5</v>
      </c>
      <c r="G113" s="77" t="s">
        <v>114</v>
      </c>
      <c r="I113"/>
    </row>
    <row r="114" spans="1:9" x14ac:dyDescent="0.25">
      <c r="A114" s="76">
        <v>40363</v>
      </c>
      <c r="B114" s="77">
        <v>54</v>
      </c>
      <c r="C114" s="75" t="s">
        <v>139</v>
      </c>
      <c r="D114" s="75" t="s">
        <v>140</v>
      </c>
      <c r="E114" s="75">
        <v>10</v>
      </c>
      <c r="F114" s="78">
        <v>119.5</v>
      </c>
      <c r="G114" s="77" t="s">
        <v>114</v>
      </c>
      <c r="I114"/>
    </row>
    <row r="115" spans="1:9" x14ac:dyDescent="0.25">
      <c r="A115" s="76">
        <v>40333</v>
      </c>
      <c r="B115" s="77">
        <v>53</v>
      </c>
      <c r="C115" s="75" t="s">
        <v>141</v>
      </c>
      <c r="D115" s="75" t="s">
        <v>140</v>
      </c>
      <c r="E115" s="75">
        <v>10</v>
      </c>
      <c r="F115" s="78">
        <v>119.5</v>
      </c>
      <c r="G115" s="77" t="s">
        <v>114</v>
      </c>
      <c r="I115"/>
    </row>
    <row r="116" spans="1:9" x14ac:dyDescent="0.25">
      <c r="A116" s="76">
        <v>40334</v>
      </c>
      <c r="B116" s="77">
        <v>53</v>
      </c>
      <c r="C116" s="75" t="s">
        <v>141</v>
      </c>
      <c r="D116" s="75" t="s">
        <v>140</v>
      </c>
      <c r="E116" s="75">
        <v>10</v>
      </c>
      <c r="F116" s="78">
        <v>119.5</v>
      </c>
      <c r="G116" s="77" t="s">
        <v>114</v>
      </c>
      <c r="I116"/>
    </row>
    <row r="117" spans="1:9" x14ac:dyDescent="0.25">
      <c r="A117" s="76">
        <v>40335</v>
      </c>
      <c r="B117" s="77">
        <v>53</v>
      </c>
      <c r="C117" s="75" t="s">
        <v>141</v>
      </c>
      <c r="D117" s="75" t="s">
        <v>140</v>
      </c>
      <c r="E117" s="75">
        <v>10</v>
      </c>
      <c r="F117" s="78">
        <v>119.5</v>
      </c>
      <c r="G117" s="77" t="s">
        <v>114</v>
      </c>
      <c r="I117"/>
    </row>
    <row r="118" spans="1:9" x14ac:dyDescent="0.25">
      <c r="A118" s="76">
        <v>40338</v>
      </c>
      <c r="B118" s="77">
        <v>53</v>
      </c>
      <c r="C118" s="75" t="s">
        <v>141</v>
      </c>
      <c r="D118" s="75" t="s">
        <v>140</v>
      </c>
      <c r="E118" s="75">
        <v>10</v>
      </c>
      <c r="F118" s="78">
        <v>119.5</v>
      </c>
      <c r="G118" s="77" t="s">
        <v>114</v>
      </c>
      <c r="I118"/>
    </row>
    <row r="119" spans="1:9" x14ac:dyDescent="0.25">
      <c r="A119" s="76">
        <v>40339</v>
      </c>
      <c r="B119" s="77">
        <v>53</v>
      </c>
      <c r="C119" s="75" t="s">
        <v>141</v>
      </c>
      <c r="D119" s="75" t="s">
        <v>140</v>
      </c>
      <c r="E119" s="75">
        <v>10</v>
      </c>
      <c r="F119" s="78">
        <v>119.5</v>
      </c>
      <c r="G119" s="77" t="s">
        <v>114</v>
      </c>
      <c r="I119"/>
    </row>
    <row r="120" spans="1:9" x14ac:dyDescent="0.25">
      <c r="A120" s="76">
        <v>40340</v>
      </c>
      <c r="B120" s="77">
        <v>53</v>
      </c>
      <c r="C120" s="75" t="s">
        <v>141</v>
      </c>
      <c r="D120" s="75" t="s">
        <v>140</v>
      </c>
      <c r="E120" s="75">
        <v>10</v>
      </c>
      <c r="F120" s="78">
        <v>119.5</v>
      </c>
      <c r="G120" s="77" t="s">
        <v>114</v>
      </c>
      <c r="I120"/>
    </row>
    <row r="121" spans="1:9" x14ac:dyDescent="0.25">
      <c r="A121" s="76">
        <v>40343</v>
      </c>
      <c r="B121" s="77">
        <v>53</v>
      </c>
      <c r="C121" s="75" t="s">
        <v>141</v>
      </c>
      <c r="D121" s="75" t="s">
        <v>140</v>
      </c>
      <c r="E121" s="75">
        <v>10</v>
      </c>
      <c r="F121" s="78">
        <v>119.5</v>
      </c>
      <c r="G121" s="77" t="s">
        <v>114</v>
      </c>
      <c r="I121"/>
    </row>
    <row r="122" spans="1:9" x14ac:dyDescent="0.25">
      <c r="A122" s="76">
        <v>40344</v>
      </c>
      <c r="B122" s="77">
        <v>53</v>
      </c>
      <c r="C122" s="75" t="s">
        <v>141</v>
      </c>
      <c r="D122" s="75" t="s">
        <v>140</v>
      </c>
      <c r="E122" s="75">
        <v>10</v>
      </c>
      <c r="F122" s="78">
        <v>119.5</v>
      </c>
      <c r="G122" s="77" t="s">
        <v>114</v>
      </c>
      <c r="I122"/>
    </row>
    <row r="123" spans="1:9" x14ac:dyDescent="0.25">
      <c r="A123" s="76">
        <v>40345</v>
      </c>
      <c r="B123" s="77">
        <v>53</v>
      </c>
      <c r="C123" s="75" t="s">
        <v>141</v>
      </c>
      <c r="D123" s="75" t="s">
        <v>140</v>
      </c>
      <c r="E123" s="75">
        <v>10</v>
      </c>
      <c r="F123" s="78">
        <v>119.5</v>
      </c>
      <c r="G123" s="77" t="s">
        <v>114</v>
      </c>
      <c r="I123"/>
    </row>
    <row r="124" spans="1:9" x14ac:dyDescent="0.25">
      <c r="A124" s="76">
        <v>40348</v>
      </c>
      <c r="B124" s="77">
        <v>53</v>
      </c>
      <c r="C124" s="75" t="s">
        <v>141</v>
      </c>
      <c r="D124" s="75" t="s">
        <v>140</v>
      </c>
      <c r="E124" s="75">
        <v>10</v>
      </c>
      <c r="F124" s="78">
        <v>119.5</v>
      </c>
      <c r="G124" s="77" t="s">
        <v>114</v>
      </c>
      <c r="I124"/>
    </row>
    <row r="125" spans="1:9" x14ac:dyDescent="0.25">
      <c r="A125" s="76">
        <v>40349</v>
      </c>
      <c r="B125" s="77">
        <v>53</v>
      </c>
      <c r="C125" s="75" t="s">
        <v>141</v>
      </c>
      <c r="D125" s="75" t="s">
        <v>140</v>
      </c>
      <c r="E125" s="75">
        <v>10</v>
      </c>
      <c r="F125" s="78">
        <v>119.5</v>
      </c>
      <c r="G125" s="77" t="s">
        <v>114</v>
      </c>
      <c r="I125"/>
    </row>
    <row r="126" spans="1:9" x14ac:dyDescent="0.25">
      <c r="A126" s="76">
        <v>40350</v>
      </c>
      <c r="B126" s="77">
        <v>53</v>
      </c>
      <c r="C126" s="75" t="s">
        <v>141</v>
      </c>
      <c r="D126" s="75" t="s">
        <v>140</v>
      </c>
      <c r="E126" s="75">
        <v>10</v>
      </c>
      <c r="F126" s="78">
        <v>119.5</v>
      </c>
      <c r="G126" s="77" t="s">
        <v>114</v>
      </c>
      <c r="I126"/>
    </row>
    <row r="127" spans="1:9" x14ac:dyDescent="0.25">
      <c r="A127" s="76">
        <v>40353</v>
      </c>
      <c r="B127" s="77">
        <v>53</v>
      </c>
      <c r="C127" s="75" t="s">
        <v>141</v>
      </c>
      <c r="D127" s="75" t="s">
        <v>140</v>
      </c>
      <c r="E127" s="75">
        <v>10</v>
      </c>
      <c r="F127" s="78">
        <v>119.5</v>
      </c>
      <c r="G127" s="77" t="s">
        <v>114</v>
      </c>
      <c r="I127"/>
    </row>
    <row r="128" spans="1:9" x14ac:dyDescent="0.25">
      <c r="A128" s="76">
        <v>40354</v>
      </c>
      <c r="B128" s="77">
        <v>53</v>
      </c>
      <c r="C128" s="75" t="s">
        <v>141</v>
      </c>
      <c r="D128" s="75" t="s">
        <v>140</v>
      </c>
      <c r="E128" s="75">
        <v>10</v>
      </c>
      <c r="F128" s="78">
        <v>119.5</v>
      </c>
      <c r="G128" s="77" t="s">
        <v>114</v>
      </c>
      <c r="I128"/>
    </row>
    <row r="129" spans="1:9" x14ac:dyDescent="0.25">
      <c r="A129" s="76">
        <v>40355</v>
      </c>
      <c r="B129" s="77">
        <v>53</v>
      </c>
      <c r="C129" s="75" t="s">
        <v>141</v>
      </c>
      <c r="D129" s="75" t="s">
        <v>140</v>
      </c>
      <c r="E129" s="75">
        <v>10</v>
      </c>
      <c r="F129" s="78">
        <v>119.5</v>
      </c>
      <c r="G129" s="77" t="s">
        <v>114</v>
      </c>
      <c r="I129"/>
    </row>
    <row r="130" spans="1:9" x14ac:dyDescent="0.25">
      <c r="A130" s="76">
        <v>40363</v>
      </c>
      <c r="B130" s="77">
        <v>53</v>
      </c>
      <c r="C130" s="75" t="s">
        <v>141</v>
      </c>
      <c r="D130" s="75" t="s">
        <v>140</v>
      </c>
      <c r="E130" s="75">
        <v>10</v>
      </c>
      <c r="F130" s="78">
        <v>119.5</v>
      </c>
      <c r="G130" s="77" t="s">
        <v>114</v>
      </c>
      <c r="I130"/>
    </row>
    <row r="131" spans="1:9" x14ac:dyDescent="0.25">
      <c r="A131" s="76">
        <v>40363</v>
      </c>
      <c r="B131" s="77">
        <v>53</v>
      </c>
      <c r="C131" s="75" t="s">
        <v>141</v>
      </c>
      <c r="D131" s="75" t="s">
        <v>140</v>
      </c>
      <c r="E131" s="75">
        <v>10</v>
      </c>
      <c r="F131" s="78">
        <v>119.5</v>
      </c>
      <c r="G131" s="77" t="s">
        <v>114</v>
      </c>
      <c r="I131"/>
    </row>
    <row r="132" spans="1:9" x14ac:dyDescent="0.25">
      <c r="A132" s="76">
        <v>40363</v>
      </c>
      <c r="B132" s="77">
        <v>53</v>
      </c>
      <c r="C132" s="75" t="s">
        <v>141</v>
      </c>
      <c r="D132" s="75" t="s">
        <v>140</v>
      </c>
      <c r="E132" s="75">
        <v>10</v>
      </c>
      <c r="F132" s="78">
        <v>119.5</v>
      </c>
      <c r="G132" s="77" t="s">
        <v>114</v>
      </c>
      <c r="I132"/>
    </row>
    <row r="133" spans="1:9" x14ac:dyDescent="0.25">
      <c r="A133" s="76">
        <v>40363</v>
      </c>
      <c r="B133" s="77">
        <v>53</v>
      </c>
      <c r="C133" s="75" t="s">
        <v>141</v>
      </c>
      <c r="D133" s="75" t="s">
        <v>140</v>
      </c>
      <c r="E133" s="75">
        <v>10</v>
      </c>
      <c r="F133" s="78">
        <v>119.5</v>
      </c>
      <c r="G133" s="77" t="s">
        <v>114</v>
      </c>
      <c r="I133"/>
    </row>
    <row r="134" spans="1:9" x14ac:dyDescent="0.25">
      <c r="A134" s="76">
        <v>40363</v>
      </c>
      <c r="B134" s="77">
        <v>53</v>
      </c>
      <c r="C134" s="75" t="s">
        <v>141</v>
      </c>
      <c r="D134" s="75" t="s">
        <v>140</v>
      </c>
      <c r="E134" s="75">
        <v>10</v>
      </c>
      <c r="F134" s="78">
        <v>119.5</v>
      </c>
      <c r="G134" s="77" t="s">
        <v>114</v>
      </c>
      <c r="I134"/>
    </row>
    <row r="135" spans="1:9" x14ac:dyDescent="0.25">
      <c r="A135" s="76">
        <v>40333</v>
      </c>
      <c r="B135" s="77">
        <v>51</v>
      </c>
      <c r="C135" s="75" t="s">
        <v>139</v>
      </c>
      <c r="D135" s="75" t="s">
        <v>142</v>
      </c>
      <c r="E135" s="75">
        <v>10</v>
      </c>
      <c r="F135" s="78">
        <v>58.5</v>
      </c>
      <c r="G135" s="77" t="s">
        <v>114</v>
      </c>
      <c r="I135"/>
    </row>
    <row r="136" spans="1:9" x14ac:dyDescent="0.25">
      <c r="A136" s="76">
        <v>40334</v>
      </c>
      <c r="B136" s="77">
        <v>51</v>
      </c>
      <c r="C136" s="75" t="s">
        <v>139</v>
      </c>
      <c r="D136" s="75" t="s">
        <v>142</v>
      </c>
      <c r="E136" s="75">
        <v>10</v>
      </c>
      <c r="F136" s="78">
        <v>58.5</v>
      </c>
      <c r="G136" s="77" t="s">
        <v>114</v>
      </c>
      <c r="I136"/>
    </row>
    <row r="137" spans="1:9" x14ac:dyDescent="0.25">
      <c r="A137" s="76">
        <v>40335</v>
      </c>
      <c r="B137" s="77">
        <v>51</v>
      </c>
      <c r="C137" s="75" t="s">
        <v>139</v>
      </c>
      <c r="D137" s="75" t="s">
        <v>142</v>
      </c>
      <c r="E137" s="75">
        <v>10</v>
      </c>
      <c r="F137" s="78">
        <v>58.5</v>
      </c>
      <c r="G137" s="77" t="s">
        <v>114</v>
      </c>
      <c r="I137"/>
    </row>
    <row r="138" spans="1:9" x14ac:dyDescent="0.25">
      <c r="A138" s="76">
        <v>40338</v>
      </c>
      <c r="B138" s="77">
        <v>51</v>
      </c>
      <c r="C138" s="75" t="s">
        <v>139</v>
      </c>
      <c r="D138" s="75" t="s">
        <v>142</v>
      </c>
      <c r="E138" s="75">
        <v>10</v>
      </c>
      <c r="F138" s="78">
        <v>58.5</v>
      </c>
      <c r="G138" s="77" t="s">
        <v>114</v>
      </c>
      <c r="I138"/>
    </row>
    <row r="139" spans="1:9" x14ac:dyDescent="0.25">
      <c r="A139" s="76">
        <v>40339</v>
      </c>
      <c r="B139" s="77">
        <v>51</v>
      </c>
      <c r="C139" s="75" t="s">
        <v>139</v>
      </c>
      <c r="D139" s="75" t="s">
        <v>142</v>
      </c>
      <c r="E139" s="75">
        <v>10</v>
      </c>
      <c r="F139" s="78">
        <v>58.5</v>
      </c>
      <c r="G139" s="77" t="s">
        <v>114</v>
      </c>
      <c r="I139"/>
    </row>
    <row r="140" spans="1:9" x14ac:dyDescent="0.25">
      <c r="A140" s="76">
        <v>40340</v>
      </c>
      <c r="B140" s="77">
        <v>51</v>
      </c>
      <c r="C140" s="75" t="s">
        <v>139</v>
      </c>
      <c r="D140" s="75" t="s">
        <v>142</v>
      </c>
      <c r="E140" s="75">
        <v>10</v>
      </c>
      <c r="F140" s="78">
        <v>58.5</v>
      </c>
      <c r="G140" s="77" t="s">
        <v>114</v>
      </c>
      <c r="I140"/>
    </row>
    <row r="141" spans="1:9" x14ac:dyDescent="0.25">
      <c r="A141" s="76">
        <v>40343</v>
      </c>
      <c r="B141" s="77">
        <v>51</v>
      </c>
      <c r="C141" s="75" t="s">
        <v>139</v>
      </c>
      <c r="D141" s="75" t="s">
        <v>142</v>
      </c>
      <c r="E141" s="75">
        <v>10</v>
      </c>
      <c r="F141" s="78">
        <v>58.5</v>
      </c>
      <c r="G141" s="77" t="s">
        <v>114</v>
      </c>
      <c r="I141"/>
    </row>
    <row r="142" spans="1:9" x14ac:dyDescent="0.25">
      <c r="A142" s="76">
        <v>40344</v>
      </c>
      <c r="B142" s="77">
        <v>51</v>
      </c>
      <c r="C142" s="75" t="s">
        <v>139</v>
      </c>
      <c r="D142" s="75" t="s">
        <v>142</v>
      </c>
      <c r="E142" s="75">
        <v>10</v>
      </c>
      <c r="F142" s="78">
        <v>58.5</v>
      </c>
      <c r="G142" s="77" t="s">
        <v>114</v>
      </c>
      <c r="I142"/>
    </row>
    <row r="143" spans="1:9" x14ac:dyDescent="0.25">
      <c r="A143" s="76">
        <v>40345</v>
      </c>
      <c r="B143" s="77">
        <v>51</v>
      </c>
      <c r="C143" s="75" t="s">
        <v>139</v>
      </c>
      <c r="D143" s="75" t="s">
        <v>142</v>
      </c>
      <c r="E143" s="75">
        <v>10</v>
      </c>
      <c r="F143" s="78">
        <v>58.5</v>
      </c>
      <c r="G143" s="77" t="s">
        <v>114</v>
      </c>
      <c r="I143"/>
    </row>
    <row r="144" spans="1:9" x14ac:dyDescent="0.25">
      <c r="A144" s="76">
        <v>40348</v>
      </c>
      <c r="B144" s="77">
        <v>51</v>
      </c>
      <c r="C144" s="75" t="s">
        <v>139</v>
      </c>
      <c r="D144" s="75" t="s">
        <v>142</v>
      </c>
      <c r="E144" s="75">
        <v>10</v>
      </c>
      <c r="F144" s="78">
        <v>58.5</v>
      </c>
      <c r="G144" s="77" t="s">
        <v>114</v>
      </c>
      <c r="I144"/>
    </row>
    <row r="145" spans="1:9" x14ac:dyDescent="0.25">
      <c r="A145" s="76">
        <v>40349</v>
      </c>
      <c r="B145" s="77">
        <v>51</v>
      </c>
      <c r="C145" s="75" t="s">
        <v>139</v>
      </c>
      <c r="D145" s="75" t="s">
        <v>142</v>
      </c>
      <c r="E145" s="75">
        <v>10</v>
      </c>
      <c r="F145" s="78">
        <v>58.5</v>
      </c>
      <c r="G145" s="77" t="s">
        <v>114</v>
      </c>
      <c r="I145"/>
    </row>
    <row r="146" spans="1:9" x14ac:dyDescent="0.25">
      <c r="A146" s="76">
        <v>40350</v>
      </c>
      <c r="B146" s="77">
        <v>51</v>
      </c>
      <c r="C146" s="75" t="s">
        <v>139</v>
      </c>
      <c r="D146" s="75" t="s">
        <v>142</v>
      </c>
      <c r="E146" s="75">
        <v>10</v>
      </c>
      <c r="F146" s="78">
        <v>58.5</v>
      </c>
      <c r="G146" s="77" t="s">
        <v>114</v>
      </c>
      <c r="I146"/>
    </row>
    <row r="147" spans="1:9" x14ac:dyDescent="0.25">
      <c r="A147" s="76">
        <v>40353</v>
      </c>
      <c r="B147" s="77">
        <v>51</v>
      </c>
      <c r="C147" s="75" t="s">
        <v>139</v>
      </c>
      <c r="D147" s="75" t="s">
        <v>142</v>
      </c>
      <c r="E147" s="75">
        <v>10</v>
      </c>
      <c r="F147" s="78">
        <v>58.5</v>
      </c>
      <c r="G147" s="77" t="s">
        <v>114</v>
      </c>
      <c r="I147"/>
    </row>
    <row r="148" spans="1:9" x14ac:dyDescent="0.25">
      <c r="A148" s="76">
        <v>40354</v>
      </c>
      <c r="B148" s="77">
        <v>51</v>
      </c>
      <c r="C148" s="75" t="s">
        <v>139</v>
      </c>
      <c r="D148" s="75" t="s">
        <v>142</v>
      </c>
      <c r="E148" s="75">
        <v>10</v>
      </c>
      <c r="F148" s="78">
        <v>58.5</v>
      </c>
      <c r="G148" s="77" t="s">
        <v>114</v>
      </c>
      <c r="I148"/>
    </row>
    <row r="149" spans="1:9" x14ac:dyDescent="0.25">
      <c r="A149" s="76">
        <v>40355</v>
      </c>
      <c r="B149" s="77">
        <v>51</v>
      </c>
      <c r="C149" s="75" t="s">
        <v>139</v>
      </c>
      <c r="D149" s="75" t="s">
        <v>142</v>
      </c>
      <c r="E149" s="75">
        <v>10</v>
      </c>
      <c r="F149" s="78">
        <v>58.5</v>
      </c>
      <c r="G149" s="77" t="s">
        <v>114</v>
      </c>
      <c r="I149"/>
    </row>
    <row r="150" spans="1:9" x14ac:dyDescent="0.25">
      <c r="A150" s="76">
        <v>40363</v>
      </c>
      <c r="B150" s="77">
        <v>51</v>
      </c>
      <c r="C150" s="75" t="s">
        <v>139</v>
      </c>
      <c r="D150" s="75" t="s">
        <v>142</v>
      </c>
      <c r="E150" s="75">
        <v>10</v>
      </c>
      <c r="F150" s="78">
        <v>58.5</v>
      </c>
      <c r="G150" s="77" t="s">
        <v>114</v>
      </c>
      <c r="I150"/>
    </row>
    <row r="151" spans="1:9" x14ac:dyDescent="0.25">
      <c r="A151" s="76">
        <v>40363</v>
      </c>
      <c r="B151" s="77">
        <v>51</v>
      </c>
      <c r="C151" s="75" t="s">
        <v>139</v>
      </c>
      <c r="D151" s="75" t="s">
        <v>142</v>
      </c>
      <c r="E151" s="75">
        <v>10</v>
      </c>
      <c r="F151" s="78">
        <v>58.5</v>
      </c>
      <c r="G151" s="77" t="s">
        <v>114</v>
      </c>
      <c r="I151"/>
    </row>
    <row r="152" spans="1:9" x14ac:dyDescent="0.25">
      <c r="A152" s="76">
        <v>40363</v>
      </c>
      <c r="B152" s="77">
        <v>51</v>
      </c>
      <c r="C152" s="75" t="s">
        <v>139</v>
      </c>
      <c r="D152" s="75" t="s">
        <v>142</v>
      </c>
      <c r="E152" s="75">
        <v>10</v>
      </c>
      <c r="F152" s="78">
        <v>58.5</v>
      </c>
      <c r="G152" s="77" t="s">
        <v>114</v>
      </c>
      <c r="I152"/>
    </row>
    <row r="153" spans="1:9" x14ac:dyDescent="0.25">
      <c r="A153" s="76">
        <v>40363</v>
      </c>
      <c r="B153" s="77">
        <v>51</v>
      </c>
      <c r="C153" s="75" t="s">
        <v>139</v>
      </c>
      <c r="D153" s="75" t="s">
        <v>142</v>
      </c>
      <c r="E153" s="75">
        <v>10</v>
      </c>
      <c r="F153" s="78">
        <v>58.5</v>
      </c>
      <c r="G153" s="77" t="s">
        <v>114</v>
      </c>
      <c r="I153"/>
    </row>
    <row r="154" spans="1:9" x14ac:dyDescent="0.25">
      <c r="A154" s="76">
        <v>40363</v>
      </c>
      <c r="B154" s="77">
        <v>51</v>
      </c>
      <c r="C154" s="75" t="s">
        <v>139</v>
      </c>
      <c r="D154" s="75" t="s">
        <v>142</v>
      </c>
      <c r="E154" s="75">
        <v>10</v>
      </c>
      <c r="F154" s="78">
        <v>58.5</v>
      </c>
      <c r="G154" s="77" t="s">
        <v>114</v>
      </c>
      <c r="I154"/>
    </row>
    <row r="155" spans="1:9" x14ac:dyDescent="0.25">
      <c r="A155" s="76">
        <v>40333</v>
      </c>
      <c r="B155" s="77">
        <v>44</v>
      </c>
      <c r="C155" s="75" t="s">
        <v>143</v>
      </c>
      <c r="D155" s="75" t="s">
        <v>144</v>
      </c>
      <c r="E155" s="75">
        <v>10</v>
      </c>
      <c r="F155" s="78">
        <v>172.5</v>
      </c>
      <c r="G155" s="77" t="s">
        <v>118</v>
      </c>
      <c r="I155"/>
    </row>
    <row r="156" spans="1:9" x14ac:dyDescent="0.25">
      <c r="A156" s="76">
        <v>40334</v>
      </c>
      <c r="B156" s="77">
        <v>44</v>
      </c>
      <c r="C156" s="75" t="s">
        <v>143</v>
      </c>
      <c r="D156" s="75" t="s">
        <v>144</v>
      </c>
      <c r="E156" s="75">
        <v>10</v>
      </c>
      <c r="F156" s="78">
        <v>172.5</v>
      </c>
      <c r="G156" s="77" t="s">
        <v>118</v>
      </c>
      <c r="I156"/>
    </row>
    <row r="157" spans="1:9" x14ac:dyDescent="0.25">
      <c r="A157" s="76">
        <v>40335</v>
      </c>
      <c r="B157" s="77">
        <v>44</v>
      </c>
      <c r="C157" s="75" t="s">
        <v>143</v>
      </c>
      <c r="D157" s="75" t="s">
        <v>144</v>
      </c>
      <c r="E157" s="75">
        <v>10</v>
      </c>
      <c r="F157" s="78">
        <v>172.5</v>
      </c>
      <c r="G157" s="77" t="s">
        <v>118</v>
      </c>
      <c r="I157"/>
    </row>
    <row r="158" spans="1:9" x14ac:dyDescent="0.25">
      <c r="A158" s="76">
        <v>40338</v>
      </c>
      <c r="B158" s="77">
        <v>44</v>
      </c>
      <c r="C158" s="75" t="s">
        <v>143</v>
      </c>
      <c r="D158" s="75" t="s">
        <v>144</v>
      </c>
      <c r="E158" s="75">
        <v>10</v>
      </c>
      <c r="F158" s="78">
        <v>172.5</v>
      </c>
      <c r="G158" s="77" t="s">
        <v>118</v>
      </c>
      <c r="I158"/>
    </row>
    <row r="159" spans="1:9" x14ac:dyDescent="0.25">
      <c r="A159" s="76">
        <v>40339</v>
      </c>
      <c r="B159" s="77">
        <v>44</v>
      </c>
      <c r="C159" s="75" t="s">
        <v>143</v>
      </c>
      <c r="D159" s="75" t="s">
        <v>144</v>
      </c>
      <c r="E159" s="75">
        <v>10</v>
      </c>
      <c r="F159" s="78">
        <v>172.5</v>
      </c>
      <c r="G159" s="77" t="s">
        <v>118</v>
      </c>
      <c r="I159"/>
    </row>
    <row r="160" spans="1:9" x14ac:dyDescent="0.25">
      <c r="A160" s="76">
        <v>40340</v>
      </c>
      <c r="B160" s="77">
        <v>44</v>
      </c>
      <c r="C160" s="75" t="s">
        <v>143</v>
      </c>
      <c r="D160" s="75" t="s">
        <v>144</v>
      </c>
      <c r="E160" s="75">
        <v>10</v>
      </c>
      <c r="F160" s="78">
        <v>172.5</v>
      </c>
      <c r="G160" s="77" t="s">
        <v>118</v>
      </c>
      <c r="I160"/>
    </row>
    <row r="161" spans="1:9" x14ac:dyDescent="0.25">
      <c r="A161" s="76">
        <v>40343</v>
      </c>
      <c r="B161" s="77">
        <v>44</v>
      </c>
      <c r="C161" s="75" t="s">
        <v>143</v>
      </c>
      <c r="D161" s="75" t="s">
        <v>144</v>
      </c>
      <c r="E161" s="75">
        <v>10</v>
      </c>
      <c r="F161" s="78">
        <v>172.5</v>
      </c>
      <c r="G161" s="77" t="s">
        <v>118</v>
      </c>
      <c r="I161"/>
    </row>
    <row r="162" spans="1:9" x14ac:dyDescent="0.25">
      <c r="A162" s="76">
        <v>40344</v>
      </c>
      <c r="B162" s="77">
        <v>44</v>
      </c>
      <c r="C162" s="75" t="s">
        <v>143</v>
      </c>
      <c r="D162" s="75" t="s">
        <v>144</v>
      </c>
      <c r="E162" s="75">
        <v>10</v>
      </c>
      <c r="F162" s="78">
        <v>172.5</v>
      </c>
      <c r="G162" s="77" t="s">
        <v>118</v>
      </c>
      <c r="I162"/>
    </row>
    <row r="163" spans="1:9" x14ac:dyDescent="0.25">
      <c r="A163" s="76">
        <v>40345</v>
      </c>
      <c r="B163" s="77">
        <v>44</v>
      </c>
      <c r="C163" s="75" t="s">
        <v>143</v>
      </c>
      <c r="D163" s="75" t="s">
        <v>144</v>
      </c>
      <c r="E163" s="75">
        <v>10</v>
      </c>
      <c r="F163" s="78">
        <v>172.5</v>
      </c>
      <c r="G163" s="77" t="s">
        <v>118</v>
      </c>
      <c r="I163"/>
    </row>
    <row r="164" spans="1:9" x14ac:dyDescent="0.25">
      <c r="A164" s="76">
        <v>40348</v>
      </c>
      <c r="B164" s="77">
        <v>44</v>
      </c>
      <c r="C164" s="75" t="s">
        <v>143</v>
      </c>
      <c r="D164" s="75" t="s">
        <v>144</v>
      </c>
      <c r="E164" s="75">
        <v>10</v>
      </c>
      <c r="F164" s="78">
        <v>172.5</v>
      </c>
      <c r="G164" s="77" t="s">
        <v>118</v>
      </c>
      <c r="I164"/>
    </row>
    <row r="165" spans="1:9" x14ac:dyDescent="0.25">
      <c r="A165" s="76">
        <v>40349</v>
      </c>
      <c r="B165" s="77">
        <v>44</v>
      </c>
      <c r="C165" s="75" t="s">
        <v>143</v>
      </c>
      <c r="D165" s="75" t="s">
        <v>144</v>
      </c>
      <c r="E165" s="75">
        <v>10</v>
      </c>
      <c r="F165" s="78">
        <v>172.5</v>
      </c>
      <c r="G165" s="77" t="s">
        <v>118</v>
      </c>
      <c r="I165"/>
    </row>
    <row r="166" spans="1:9" x14ac:dyDescent="0.25">
      <c r="A166" s="76">
        <v>40350</v>
      </c>
      <c r="B166" s="77">
        <v>44</v>
      </c>
      <c r="C166" s="75" t="s">
        <v>143</v>
      </c>
      <c r="D166" s="75" t="s">
        <v>144</v>
      </c>
      <c r="E166" s="75">
        <v>10</v>
      </c>
      <c r="F166" s="78">
        <v>172.5</v>
      </c>
      <c r="G166" s="77" t="s">
        <v>118</v>
      </c>
      <c r="I166"/>
    </row>
    <row r="167" spans="1:9" x14ac:dyDescent="0.25">
      <c r="A167" s="76">
        <v>40353</v>
      </c>
      <c r="B167" s="77">
        <v>44</v>
      </c>
      <c r="C167" s="75" t="s">
        <v>143</v>
      </c>
      <c r="D167" s="75" t="s">
        <v>144</v>
      </c>
      <c r="E167" s="75">
        <v>10</v>
      </c>
      <c r="F167" s="78">
        <v>172.5</v>
      </c>
      <c r="G167" s="77" t="s">
        <v>118</v>
      </c>
      <c r="I167"/>
    </row>
    <row r="168" spans="1:9" x14ac:dyDescent="0.25">
      <c r="A168" s="76">
        <v>40354</v>
      </c>
      <c r="B168" s="77">
        <v>44</v>
      </c>
      <c r="C168" s="75" t="s">
        <v>143</v>
      </c>
      <c r="D168" s="75" t="s">
        <v>144</v>
      </c>
      <c r="E168" s="75">
        <v>10</v>
      </c>
      <c r="F168" s="78">
        <v>172.5</v>
      </c>
      <c r="G168" s="77" t="s">
        <v>118</v>
      </c>
      <c r="I168"/>
    </row>
    <row r="169" spans="1:9" x14ac:dyDescent="0.25">
      <c r="A169" s="76">
        <v>40355</v>
      </c>
      <c r="B169" s="77">
        <v>44</v>
      </c>
      <c r="C169" s="75" t="s">
        <v>143</v>
      </c>
      <c r="D169" s="75" t="s">
        <v>144</v>
      </c>
      <c r="E169" s="75">
        <v>10</v>
      </c>
      <c r="F169" s="78">
        <v>172.5</v>
      </c>
      <c r="G169" s="77" t="s">
        <v>118</v>
      </c>
      <c r="I169"/>
    </row>
    <row r="170" spans="1:9" x14ac:dyDescent="0.25">
      <c r="A170" s="76">
        <v>40363</v>
      </c>
      <c r="B170" s="77">
        <v>44</v>
      </c>
      <c r="C170" s="75" t="s">
        <v>143</v>
      </c>
      <c r="D170" s="75" t="s">
        <v>144</v>
      </c>
      <c r="E170" s="75">
        <v>10</v>
      </c>
      <c r="F170" s="78">
        <v>172.5</v>
      </c>
      <c r="G170" s="77" t="s">
        <v>118</v>
      </c>
      <c r="I170"/>
    </row>
    <row r="171" spans="1:9" x14ac:dyDescent="0.25">
      <c r="A171" s="76">
        <v>40363</v>
      </c>
      <c r="B171" s="77">
        <v>44</v>
      </c>
      <c r="C171" s="75" t="s">
        <v>143</v>
      </c>
      <c r="D171" s="75" t="s">
        <v>144</v>
      </c>
      <c r="E171" s="75">
        <v>10</v>
      </c>
      <c r="F171" s="78">
        <v>172.5</v>
      </c>
      <c r="G171" s="77" t="s">
        <v>118</v>
      </c>
      <c r="I171"/>
    </row>
    <row r="172" spans="1:9" x14ac:dyDescent="0.25">
      <c r="A172" s="76">
        <v>40363</v>
      </c>
      <c r="B172" s="77">
        <v>44</v>
      </c>
      <c r="C172" s="75" t="s">
        <v>143</v>
      </c>
      <c r="D172" s="75" t="s">
        <v>144</v>
      </c>
      <c r="E172" s="75">
        <v>10</v>
      </c>
      <c r="F172" s="78">
        <v>172.5</v>
      </c>
      <c r="G172" s="77" t="s">
        <v>118</v>
      </c>
      <c r="I172"/>
    </row>
    <row r="173" spans="1:9" x14ac:dyDescent="0.25">
      <c r="A173" s="76">
        <v>40363</v>
      </c>
      <c r="B173" s="77">
        <v>44</v>
      </c>
      <c r="C173" s="75" t="s">
        <v>143</v>
      </c>
      <c r="D173" s="75" t="s">
        <v>144</v>
      </c>
      <c r="E173" s="75">
        <v>10</v>
      </c>
      <c r="F173" s="78">
        <v>172.5</v>
      </c>
      <c r="G173" s="77" t="s">
        <v>118</v>
      </c>
      <c r="I173"/>
    </row>
    <row r="174" spans="1:9" x14ac:dyDescent="0.25">
      <c r="A174" s="76">
        <v>40363</v>
      </c>
      <c r="B174" s="77">
        <v>44</v>
      </c>
      <c r="C174" s="75" t="s">
        <v>143</v>
      </c>
      <c r="D174" s="75" t="s">
        <v>144</v>
      </c>
      <c r="E174" s="75">
        <v>10</v>
      </c>
      <c r="F174" s="78">
        <v>172.5</v>
      </c>
      <c r="G174" s="77" t="s">
        <v>118</v>
      </c>
      <c r="I174"/>
    </row>
    <row r="175" spans="1:9" x14ac:dyDescent="0.25">
      <c r="A175" s="76">
        <v>40333</v>
      </c>
      <c r="B175" s="77">
        <v>42</v>
      </c>
      <c r="C175" s="75" t="s">
        <v>145</v>
      </c>
      <c r="D175" s="75" t="s">
        <v>144</v>
      </c>
      <c r="E175" s="75">
        <v>15</v>
      </c>
      <c r="F175" s="78">
        <v>236.25</v>
      </c>
      <c r="G175" s="77" t="s">
        <v>118</v>
      </c>
      <c r="I175"/>
    </row>
    <row r="176" spans="1:9" x14ac:dyDescent="0.25">
      <c r="A176" s="76">
        <v>40334</v>
      </c>
      <c r="B176" s="77">
        <v>42</v>
      </c>
      <c r="C176" s="75" t="s">
        <v>145</v>
      </c>
      <c r="D176" s="75" t="s">
        <v>144</v>
      </c>
      <c r="E176" s="75">
        <v>15</v>
      </c>
      <c r="F176" s="78">
        <v>236.25</v>
      </c>
      <c r="G176" s="77" t="s">
        <v>118</v>
      </c>
      <c r="I176"/>
    </row>
    <row r="177" spans="1:9" x14ac:dyDescent="0.25">
      <c r="A177" s="76">
        <v>40335</v>
      </c>
      <c r="B177" s="77">
        <v>42</v>
      </c>
      <c r="C177" s="75" t="s">
        <v>145</v>
      </c>
      <c r="D177" s="75" t="s">
        <v>144</v>
      </c>
      <c r="E177" s="75">
        <v>15</v>
      </c>
      <c r="F177" s="78">
        <v>236.25</v>
      </c>
      <c r="G177" s="77" t="s">
        <v>118</v>
      </c>
      <c r="I177"/>
    </row>
    <row r="178" spans="1:9" x14ac:dyDescent="0.25">
      <c r="A178" s="76">
        <v>40338</v>
      </c>
      <c r="B178" s="77">
        <v>42</v>
      </c>
      <c r="C178" s="75" t="s">
        <v>145</v>
      </c>
      <c r="D178" s="75" t="s">
        <v>144</v>
      </c>
      <c r="E178" s="75">
        <v>15</v>
      </c>
      <c r="F178" s="78">
        <v>236.25</v>
      </c>
      <c r="G178" s="77" t="s">
        <v>118</v>
      </c>
      <c r="I178"/>
    </row>
    <row r="179" spans="1:9" x14ac:dyDescent="0.25">
      <c r="A179" s="76">
        <v>40339</v>
      </c>
      <c r="B179" s="77">
        <v>42</v>
      </c>
      <c r="C179" s="75" t="s">
        <v>145</v>
      </c>
      <c r="D179" s="75" t="s">
        <v>144</v>
      </c>
      <c r="E179" s="75">
        <v>15</v>
      </c>
      <c r="F179" s="78">
        <v>236.25</v>
      </c>
      <c r="G179" s="77" t="s">
        <v>118</v>
      </c>
      <c r="I179"/>
    </row>
    <row r="180" spans="1:9" x14ac:dyDescent="0.25">
      <c r="A180" s="76">
        <v>40340</v>
      </c>
      <c r="B180" s="77">
        <v>42</v>
      </c>
      <c r="C180" s="75" t="s">
        <v>145</v>
      </c>
      <c r="D180" s="75" t="s">
        <v>144</v>
      </c>
      <c r="E180" s="75">
        <v>15</v>
      </c>
      <c r="F180" s="78">
        <v>236.25</v>
      </c>
      <c r="G180" s="77" t="s">
        <v>118</v>
      </c>
      <c r="I180"/>
    </row>
    <row r="181" spans="1:9" x14ac:dyDescent="0.25">
      <c r="A181" s="76">
        <v>40343</v>
      </c>
      <c r="B181" s="77">
        <v>42</v>
      </c>
      <c r="C181" s="75" t="s">
        <v>145</v>
      </c>
      <c r="D181" s="75" t="s">
        <v>144</v>
      </c>
      <c r="E181" s="75">
        <v>15</v>
      </c>
      <c r="F181" s="78">
        <v>236.25</v>
      </c>
      <c r="G181" s="77" t="s">
        <v>118</v>
      </c>
      <c r="I181"/>
    </row>
    <row r="182" spans="1:9" x14ac:dyDescent="0.25">
      <c r="A182" s="76">
        <v>40344</v>
      </c>
      <c r="B182" s="77">
        <v>42</v>
      </c>
      <c r="C182" s="75" t="s">
        <v>145</v>
      </c>
      <c r="D182" s="75" t="s">
        <v>144</v>
      </c>
      <c r="E182" s="75">
        <v>15</v>
      </c>
      <c r="F182" s="78">
        <v>236.25</v>
      </c>
      <c r="G182" s="77" t="s">
        <v>118</v>
      </c>
      <c r="I182"/>
    </row>
    <row r="183" spans="1:9" x14ac:dyDescent="0.25">
      <c r="A183" s="76">
        <v>40345</v>
      </c>
      <c r="B183" s="77">
        <v>42</v>
      </c>
      <c r="C183" s="75" t="s">
        <v>145</v>
      </c>
      <c r="D183" s="75" t="s">
        <v>144</v>
      </c>
      <c r="E183" s="75">
        <v>15</v>
      </c>
      <c r="F183" s="78">
        <v>236.25</v>
      </c>
      <c r="G183" s="77" t="s">
        <v>118</v>
      </c>
      <c r="I183"/>
    </row>
    <row r="184" spans="1:9" x14ac:dyDescent="0.25">
      <c r="A184" s="76">
        <v>40348</v>
      </c>
      <c r="B184" s="77">
        <v>42</v>
      </c>
      <c r="C184" s="75" t="s">
        <v>145</v>
      </c>
      <c r="D184" s="75" t="s">
        <v>144</v>
      </c>
      <c r="E184" s="75">
        <v>15</v>
      </c>
      <c r="F184" s="78">
        <v>236.25</v>
      </c>
      <c r="G184" s="77" t="s">
        <v>118</v>
      </c>
      <c r="I184"/>
    </row>
    <row r="185" spans="1:9" x14ac:dyDescent="0.25">
      <c r="A185" s="76">
        <v>40349</v>
      </c>
      <c r="B185" s="77">
        <v>42</v>
      </c>
      <c r="C185" s="75" t="s">
        <v>145</v>
      </c>
      <c r="D185" s="75" t="s">
        <v>144</v>
      </c>
      <c r="E185" s="75">
        <v>15</v>
      </c>
      <c r="F185" s="78">
        <v>236.25</v>
      </c>
      <c r="G185" s="77" t="s">
        <v>118</v>
      </c>
      <c r="I185"/>
    </row>
    <row r="186" spans="1:9" x14ac:dyDescent="0.25">
      <c r="A186" s="76">
        <v>40350</v>
      </c>
      <c r="B186" s="77">
        <v>42</v>
      </c>
      <c r="C186" s="75" t="s">
        <v>145</v>
      </c>
      <c r="D186" s="75" t="s">
        <v>144</v>
      </c>
      <c r="E186" s="75">
        <v>15</v>
      </c>
      <c r="F186" s="78">
        <v>236.25</v>
      </c>
      <c r="G186" s="77" t="s">
        <v>118</v>
      </c>
      <c r="I186"/>
    </row>
    <row r="187" spans="1:9" x14ac:dyDescent="0.25">
      <c r="A187" s="76">
        <v>40353</v>
      </c>
      <c r="B187" s="77">
        <v>42</v>
      </c>
      <c r="C187" s="75" t="s">
        <v>145</v>
      </c>
      <c r="D187" s="75" t="s">
        <v>144</v>
      </c>
      <c r="E187" s="75">
        <v>15</v>
      </c>
      <c r="F187" s="78">
        <v>236.25</v>
      </c>
      <c r="G187" s="77" t="s">
        <v>118</v>
      </c>
      <c r="I187"/>
    </row>
    <row r="188" spans="1:9" x14ac:dyDescent="0.25">
      <c r="A188" s="76">
        <v>40354</v>
      </c>
      <c r="B188" s="77">
        <v>42</v>
      </c>
      <c r="C188" s="75" t="s">
        <v>145</v>
      </c>
      <c r="D188" s="75" t="s">
        <v>144</v>
      </c>
      <c r="E188" s="75">
        <v>15</v>
      </c>
      <c r="F188" s="78">
        <v>236.25</v>
      </c>
      <c r="G188" s="77" t="s">
        <v>118</v>
      </c>
      <c r="I188"/>
    </row>
    <row r="189" spans="1:9" x14ac:dyDescent="0.25">
      <c r="A189" s="76">
        <v>40355</v>
      </c>
      <c r="B189" s="77">
        <v>42</v>
      </c>
      <c r="C189" s="75" t="s">
        <v>145</v>
      </c>
      <c r="D189" s="75" t="s">
        <v>144</v>
      </c>
      <c r="E189" s="75">
        <v>15</v>
      </c>
      <c r="F189" s="78">
        <v>236.25</v>
      </c>
      <c r="G189" s="77" t="s">
        <v>118</v>
      </c>
      <c r="I189"/>
    </row>
    <row r="190" spans="1:9" x14ac:dyDescent="0.25">
      <c r="A190" s="76">
        <v>40363</v>
      </c>
      <c r="B190" s="77">
        <v>42</v>
      </c>
      <c r="C190" s="75" t="s">
        <v>145</v>
      </c>
      <c r="D190" s="75" t="s">
        <v>144</v>
      </c>
      <c r="E190" s="75">
        <v>15</v>
      </c>
      <c r="F190" s="78">
        <v>236.25</v>
      </c>
      <c r="G190" s="77" t="s">
        <v>118</v>
      </c>
      <c r="I190"/>
    </row>
    <row r="191" spans="1:9" x14ac:dyDescent="0.25">
      <c r="A191" s="76">
        <v>40363</v>
      </c>
      <c r="B191" s="77">
        <v>42</v>
      </c>
      <c r="C191" s="75" t="s">
        <v>145</v>
      </c>
      <c r="D191" s="75" t="s">
        <v>144</v>
      </c>
      <c r="E191" s="75">
        <v>15</v>
      </c>
      <c r="F191" s="78">
        <v>236.25</v>
      </c>
      <c r="G191" s="77" t="s">
        <v>118</v>
      </c>
      <c r="I191"/>
    </row>
    <row r="192" spans="1:9" x14ac:dyDescent="0.25">
      <c r="A192" s="76">
        <v>40363</v>
      </c>
      <c r="B192" s="77">
        <v>42</v>
      </c>
      <c r="C192" s="75" t="s">
        <v>145</v>
      </c>
      <c r="D192" s="75" t="s">
        <v>144</v>
      </c>
      <c r="E192" s="75">
        <v>15</v>
      </c>
      <c r="F192" s="78">
        <v>236.25</v>
      </c>
      <c r="G192" s="77" t="s">
        <v>118</v>
      </c>
      <c r="I192"/>
    </row>
    <row r="193" spans="1:9" x14ac:dyDescent="0.25">
      <c r="A193" s="76">
        <v>40363</v>
      </c>
      <c r="B193" s="77">
        <v>42</v>
      </c>
      <c r="C193" s="75" t="s">
        <v>145</v>
      </c>
      <c r="D193" s="75" t="s">
        <v>144</v>
      </c>
      <c r="E193" s="75">
        <v>15</v>
      </c>
      <c r="F193" s="78">
        <v>236.25</v>
      </c>
      <c r="G193" s="77" t="s">
        <v>118</v>
      </c>
      <c r="I193"/>
    </row>
    <row r="194" spans="1:9" x14ac:dyDescent="0.25">
      <c r="A194" s="76">
        <v>40363</v>
      </c>
      <c r="B194" s="77">
        <v>42</v>
      </c>
      <c r="C194" s="75" t="s">
        <v>145</v>
      </c>
      <c r="D194" s="75" t="s">
        <v>144</v>
      </c>
      <c r="E194" s="75">
        <v>15</v>
      </c>
      <c r="F194" s="78">
        <v>236.25</v>
      </c>
      <c r="G194" s="77" t="s">
        <v>118</v>
      </c>
      <c r="I194"/>
    </row>
    <row r="195" spans="1:9" x14ac:dyDescent="0.25">
      <c r="A195" s="76">
        <v>40333</v>
      </c>
      <c r="B195" s="77">
        <v>28</v>
      </c>
      <c r="C195" s="75" t="s">
        <v>146</v>
      </c>
      <c r="D195" s="75" t="s">
        <v>144</v>
      </c>
      <c r="E195" s="75">
        <v>15</v>
      </c>
      <c r="F195" s="78">
        <v>281.25</v>
      </c>
      <c r="G195" s="77" t="s">
        <v>118</v>
      </c>
      <c r="I195"/>
    </row>
    <row r="196" spans="1:9" x14ac:dyDescent="0.25">
      <c r="A196" s="76">
        <v>40334</v>
      </c>
      <c r="B196" s="77">
        <v>28</v>
      </c>
      <c r="C196" s="75" t="s">
        <v>146</v>
      </c>
      <c r="D196" s="75" t="s">
        <v>144</v>
      </c>
      <c r="E196" s="75">
        <v>15</v>
      </c>
      <c r="F196" s="78">
        <v>281.25</v>
      </c>
      <c r="G196" s="77" t="s">
        <v>118</v>
      </c>
      <c r="I196"/>
    </row>
    <row r="197" spans="1:9" x14ac:dyDescent="0.25">
      <c r="A197" s="76">
        <v>40335</v>
      </c>
      <c r="B197" s="77">
        <v>28</v>
      </c>
      <c r="C197" s="75" t="s">
        <v>146</v>
      </c>
      <c r="D197" s="75" t="s">
        <v>144</v>
      </c>
      <c r="E197" s="75">
        <v>15</v>
      </c>
      <c r="F197" s="78">
        <v>281.25</v>
      </c>
      <c r="G197" s="77" t="s">
        <v>118</v>
      </c>
      <c r="I197"/>
    </row>
    <row r="198" spans="1:9" x14ac:dyDescent="0.25">
      <c r="A198" s="76">
        <v>40338</v>
      </c>
      <c r="B198" s="77">
        <v>28</v>
      </c>
      <c r="C198" s="75" t="s">
        <v>146</v>
      </c>
      <c r="D198" s="75" t="s">
        <v>144</v>
      </c>
      <c r="E198" s="75">
        <v>15</v>
      </c>
      <c r="F198" s="78">
        <v>281.25</v>
      </c>
      <c r="G198" s="77" t="s">
        <v>118</v>
      </c>
      <c r="I198"/>
    </row>
    <row r="199" spans="1:9" x14ac:dyDescent="0.25">
      <c r="A199" s="76">
        <v>40339</v>
      </c>
      <c r="B199" s="77">
        <v>28</v>
      </c>
      <c r="C199" s="75" t="s">
        <v>146</v>
      </c>
      <c r="D199" s="75" t="s">
        <v>144</v>
      </c>
      <c r="E199" s="75">
        <v>15</v>
      </c>
      <c r="F199" s="78">
        <v>281.25</v>
      </c>
      <c r="G199" s="77" t="s">
        <v>118</v>
      </c>
      <c r="I199"/>
    </row>
    <row r="200" spans="1:9" x14ac:dyDescent="0.25">
      <c r="A200" s="76">
        <v>40340</v>
      </c>
      <c r="B200" s="77">
        <v>28</v>
      </c>
      <c r="C200" s="75" t="s">
        <v>146</v>
      </c>
      <c r="D200" s="75" t="s">
        <v>144</v>
      </c>
      <c r="E200" s="75">
        <v>15</v>
      </c>
      <c r="F200" s="78">
        <v>281.25</v>
      </c>
      <c r="G200" s="77" t="s">
        <v>118</v>
      </c>
      <c r="I200"/>
    </row>
    <row r="201" spans="1:9" x14ac:dyDescent="0.25">
      <c r="A201" s="76">
        <v>40343</v>
      </c>
      <c r="B201" s="77">
        <v>28</v>
      </c>
      <c r="C201" s="75" t="s">
        <v>146</v>
      </c>
      <c r="D201" s="75" t="s">
        <v>144</v>
      </c>
      <c r="E201" s="75">
        <v>15</v>
      </c>
      <c r="F201" s="78">
        <v>281.25</v>
      </c>
      <c r="G201" s="77" t="s">
        <v>118</v>
      </c>
      <c r="I201"/>
    </row>
    <row r="202" spans="1:9" x14ac:dyDescent="0.25">
      <c r="A202" s="76">
        <v>40344</v>
      </c>
      <c r="B202" s="77">
        <v>28</v>
      </c>
      <c r="C202" s="75" t="s">
        <v>146</v>
      </c>
      <c r="D202" s="75" t="s">
        <v>144</v>
      </c>
      <c r="E202" s="75">
        <v>15</v>
      </c>
      <c r="F202" s="78">
        <v>281.25</v>
      </c>
      <c r="G202" s="77" t="s">
        <v>118</v>
      </c>
      <c r="I202"/>
    </row>
    <row r="203" spans="1:9" x14ac:dyDescent="0.25">
      <c r="A203" s="76">
        <v>40345</v>
      </c>
      <c r="B203" s="77">
        <v>28</v>
      </c>
      <c r="C203" s="75" t="s">
        <v>146</v>
      </c>
      <c r="D203" s="75" t="s">
        <v>144</v>
      </c>
      <c r="E203" s="75">
        <v>15</v>
      </c>
      <c r="F203" s="78">
        <v>281.25</v>
      </c>
      <c r="G203" s="77" t="s">
        <v>118</v>
      </c>
      <c r="I203"/>
    </row>
    <row r="204" spans="1:9" x14ac:dyDescent="0.25">
      <c r="A204" s="76">
        <v>40348</v>
      </c>
      <c r="B204" s="77">
        <v>28</v>
      </c>
      <c r="C204" s="75" t="s">
        <v>146</v>
      </c>
      <c r="D204" s="75" t="s">
        <v>144</v>
      </c>
      <c r="E204" s="75">
        <v>15</v>
      </c>
      <c r="F204" s="78">
        <v>281.25</v>
      </c>
      <c r="G204" s="77" t="s">
        <v>118</v>
      </c>
      <c r="I204"/>
    </row>
    <row r="205" spans="1:9" x14ac:dyDescent="0.25">
      <c r="A205" s="76">
        <v>40349</v>
      </c>
      <c r="B205" s="77">
        <v>28</v>
      </c>
      <c r="C205" s="75" t="s">
        <v>146</v>
      </c>
      <c r="D205" s="75" t="s">
        <v>144</v>
      </c>
      <c r="E205" s="75">
        <v>15</v>
      </c>
      <c r="F205" s="78">
        <v>281.25</v>
      </c>
      <c r="G205" s="77" t="s">
        <v>118</v>
      </c>
      <c r="I205"/>
    </row>
    <row r="206" spans="1:9" x14ac:dyDescent="0.25">
      <c r="A206" s="76">
        <v>40350</v>
      </c>
      <c r="B206" s="77">
        <v>28</v>
      </c>
      <c r="C206" s="75" t="s">
        <v>146</v>
      </c>
      <c r="D206" s="75" t="s">
        <v>144</v>
      </c>
      <c r="E206" s="75">
        <v>15</v>
      </c>
      <c r="F206" s="78">
        <v>281.25</v>
      </c>
      <c r="G206" s="77" t="s">
        <v>118</v>
      </c>
      <c r="I206"/>
    </row>
    <row r="207" spans="1:9" x14ac:dyDescent="0.25">
      <c r="A207" s="76">
        <v>40353</v>
      </c>
      <c r="B207" s="77">
        <v>28</v>
      </c>
      <c r="C207" s="75" t="s">
        <v>146</v>
      </c>
      <c r="D207" s="75" t="s">
        <v>144</v>
      </c>
      <c r="E207" s="75">
        <v>15</v>
      </c>
      <c r="F207" s="78">
        <v>281.25</v>
      </c>
      <c r="G207" s="77" t="s">
        <v>118</v>
      </c>
      <c r="I207"/>
    </row>
    <row r="208" spans="1:9" x14ac:dyDescent="0.25">
      <c r="A208" s="76">
        <v>40354</v>
      </c>
      <c r="B208" s="77">
        <v>28</v>
      </c>
      <c r="C208" s="75" t="s">
        <v>146</v>
      </c>
      <c r="D208" s="75" t="s">
        <v>144</v>
      </c>
      <c r="E208" s="75">
        <v>15</v>
      </c>
      <c r="F208" s="78">
        <v>281.25</v>
      </c>
      <c r="G208" s="77" t="s">
        <v>118</v>
      </c>
      <c r="I208"/>
    </row>
    <row r="209" spans="1:9" x14ac:dyDescent="0.25">
      <c r="A209" s="76">
        <v>40355</v>
      </c>
      <c r="B209" s="77">
        <v>28</v>
      </c>
      <c r="C209" s="75" t="s">
        <v>146</v>
      </c>
      <c r="D209" s="75" t="s">
        <v>144</v>
      </c>
      <c r="E209" s="75">
        <v>15</v>
      </c>
      <c r="F209" s="78">
        <v>281.25</v>
      </c>
      <c r="G209" s="77" t="s">
        <v>118</v>
      </c>
      <c r="I209"/>
    </row>
    <row r="210" spans="1:9" x14ac:dyDescent="0.25">
      <c r="A210" s="76">
        <v>40363</v>
      </c>
      <c r="B210" s="77">
        <v>28</v>
      </c>
      <c r="C210" s="75" t="s">
        <v>146</v>
      </c>
      <c r="D210" s="75" t="s">
        <v>144</v>
      </c>
      <c r="E210" s="75">
        <v>15</v>
      </c>
      <c r="F210" s="78">
        <v>281.25</v>
      </c>
      <c r="G210" s="77" t="s">
        <v>118</v>
      </c>
      <c r="I210"/>
    </row>
    <row r="211" spans="1:9" x14ac:dyDescent="0.25">
      <c r="A211" s="76">
        <v>40363</v>
      </c>
      <c r="B211" s="77">
        <v>28</v>
      </c>
      <c r="C211" s="75" t="s">
        <v>146</v>
      </c>
      <c r="D211" s="75" t="s">
        <v>144</v>
      </c>
      <c r="E211" s="75">
        <v>15</v>
      </c>
      <c r="F211" s="78">
        <v>281.25</v>
      </c>
      <c r="G211" s="77" t="s">
        <v>118</v>
      </c>
      <c r="I211"/>
    </row>
    <row r="212" spans="1:9" x14ac:dyDescent="0.25">
      <c r="A212" s="76">
        <v>40363</v>
      </c>
      <c r="B212" s="77">
        <v>28</v>
      </c>
      <c r="C212" s="75" t="s">
        <v>146</v>
      </c>
      <c r="D212" s="75" t="s">
        <v>144</v>
      </c>
      <c r="E212" s="75">
        <v>15</v>
      </c>
      <c r="F212" s="78">
        <v>281.25</v>
      </c>
      <c r="G212" s="77" t="s">
        <v>118</v>
      </c>
      <c r="I212"/>
    </row>
    <row r="213" spans="1:9" x14ac:dyDescent="0.25">
      <c r="A213" s="76">
        <v>40363</v>
      </c>
      <c r="B213" s="77">
        <v>28</v>
      </c>
      <c r="C213" s="75" t="s">
        <v>146</v>
      </c>
      <c r="D213" s="75" t="s">
        <v>144</v>
      </c>
      <c r="E213" s="75">
        <v>15</v>
      </c>
      <c r="F213" s="78">
        <v>281.25</v>
      </c>
      <c r="G213" s="77" t="s">
        <v>118</v>
      </c>
      <c r="I213"/>
    </row>
    <row r="214" spans="1:9" x14ac:dyDescent="0.25">
      <c r="A214" s="76">
        <v>40363</v>
      </c>
      <c r="B214" s="77">
        <v>28</v>
      </c>
      <c r="C214" s="75" t="s">
        <v>146</v>
      </c>
      <c r="D214" s="75" t="s">
        <v>144</v>
      </c>
      <c r="E214" s="75">
        <v>15</v>
      </c>
      <c r="F214" s="78">
        <v>281.25</v>
      </c>
      <c r="G214" s="77" t="s">
        <v>118</v>
      </c>
      <c r="I214"/>
    </row>
    <row r="215" spans="1:9" x14ac:dyDescent="0.25">
      <c r="A215" s="76">
        <v>40333</v>
      </c>
      <c r="B215" s="77">
        <v>27</v>
      </c>
      <c r="C215" s="75" t="s">
        <v>147</v>
      </c>
      <c r="D215" s="75" t="s">
        <v>144</v>
      </c>
      <c r="E215" s="75">
        <v>15</v>
      </c>
      <c r="F215" s="78">
        <v>281.25</v>
      </c>
      <c r="G215" s="77" t="s">
        <v>118</v>
      </c>
      <c r="I215"/>
    </row>
    <row r="216" spans="1:9" x14ac:dyDescent="0.25">
      <c r="A216" s="76">
        <v>40334</v>
      </c>
      <c r="B216" s="77">
        <v>27</v>
      </c>
      <c r="C216" s="75" t="s">
        <v>147</v>
      </c>
      <c r="D216" s="75" t="s">
        <v>144</v>
      </c>
      <c r="E216" s="75">
        <v>15</v>
      </c>
      <c r="F216" s="78">
        <v>281.25</v>
      </c>
      <c r="G216" s="77" t="s">
        <v>118</v>
      </c>
      <c r="I216"/>
    </row>
    <row r="217" spans="1:9" x14ac:dyDescent="0.25">
      <c r="A217" s="76">
        <v>40335</v>
      </c>
      <c r="B217" s="77">
        <v>27</v>
      </c>
      <c r="C217" s="75" t="s">
        <v>147</v>
      </c>
      <c r="D217" s="75" t="s">
        <v>144</v>
      </c>
      <c r="E217" s="75">
        <v>15</v>
      </c>
      <c r="F217" s="78">
        <v>281.25</v>
      </c>
      <c r="G217" s="77" t="s">
        <v>118</v>
      </c>
      <c r="I217"/>
    </row>
    <row r="218" spans="1:9" x14ac:dyDescent="0.25">
      <c r="A218" s="76">
        <v>40338</v>
      </c>
      <c r="B218" s="77">
        <v>27</v>
      </c>
      <c r="C218" s="75" t="s">
        <v>147</v>
      </c>
      <c r="D218" s="75" t="s">
        <v>144</v>
      </c>
      <c r="E218" s="75">
        <v>15</v>
      </c>
      <c r="F218" s="78">
        <v>281.25</v>
      </c>
      <c r="G218" s="77" t="s">
        <v>118</v>
      </c>
      <c r="I218"/>
    </row>
    <row r="219" spans="1:9" x14ac:dyDescent="0.25">
      <c r="A219" s="76">
        <v>40339</v>
      </c>
      <c r="B219" s="77">
        <v>27</v>
      </c>
      <c r="C219" s="75" t="s">
        <v>147</v>
      </c>
      <c r="D219" s="75" t="s">
        <v>144</v>
      </c>
      <c r="E219" s="75">
        <v>15</v>
      </c>
      <c r="F219" s="78">
        <v>281.25</v>
      </c>
      <c r="G219" s="77" t="s">
        <v>118</v>
      </c>
      <c r="I219"/>
    </row>
    <row r="220" spans="1:9" x14ac:dyDescent="0.25">
      <c r="A220" s="76">
        <v>40340</v>
      </c>
      <c r="B220" s="77">
        <v>27</v>
      </c>
      <c r="C220" s="75" t="s">
        <v>147</v>
      </c>
      <c r="D220" s="75" t="s">
        <v>144</v>
      </c>
      <c r="E220" s="75">
        <v>15</v>
      </c>
      <c r="F220" s="78">
        <v>281.25</v>
      </c>
      <c r="G220" s="77" t="s">
        <v>118</v>
      </c>
      <c r="I220"/>
    </row>
    <row r="221" spans="1:9" x14ac:dyDescent="0.25">
      <c r="A221" s="76">
        <v>40343</v>
      </c>
      <c r="B221" s="77">
        <v>27</v>
      </c>
      <c r="C221" s="75" t="s">
        <v>147</v>
      </c>
      <c r="D221" s="75" t="s">
        <v>144</v>
      </c>
      <c r="E221" s="75">
        <v>15</v>
      </c>
      <c r="F221" s="78">
        <v>281.25</v>
      </c>
      <c r="G221" s="77" t="s">
        <v>118</v>
      </c>
      <c r="I221"/>
    </row>
    <row r="222" spans="1:9" x14ac:dyDescent="0.25">
      <c r="A222" s="76">
        <v>40344</v>
      </c>
      <c r="B222" s="77">
        <v>27</v>
      </c>
      <c r="C222" s="75" t="s">
        <v>147</v>
      </c>
      <c r="D222" s="75" t="s">
        <v>144</v>
      </c>
      <c r="E222" s="75">
        <v>15</v>
      </c>
      <c r="F222" s="78">
        <v>281.25</v>
      </c>
      <c r="G222" s="77" t="s">
        <v>118</v>
      </c>
      <c r="I222"/>
    </row>
    <row r="223" spans="1:9" x14ac:dyDescent="0.25">
      <c r="A223" s="76">
        <v>40345</v>
      </c>
      <c r="B223" s="77">
        <v>27</v>
      </c>
      <c r="C223" s="75" t="s">
        <v>147</v>
      </c>
      <c r="D223" s="75" t="s">
        <v>144</v>
      </c>
      <c r="E223" s="75">
        <v>15</v>
      </c>
      <c r="F223" s="78">
        <v>281.25</v>
      </c>
      <c r="G223" s="77" t="s">
        <v>118</v>
      </c>
      <c r="I223"/>
    </row>
    <row r="224" spans="1:9" x14ac:dyDescent="0.25">
      <c r="A224" s="76">
        <v>40348</v>
      </c>
      <c r="B224" s="77">
        <v>27</v>
      </c>
      <c r="C224" s="75" t="s">
        <v>147</v>
      </c>
      <c r="D224" s="75" t="s">
        <v>144</v>
      </c>
      <c r="E224" s="75">
        <v>15</v>
      </c>
      <c r="F224" s="78">
        <v>281.25</v>
      </c>
      <c r="G224" s="77" t="s">
        <v>118</v>
      </c>
      <c r="I224"/>
    </row>
    <row r="225" spans="1:9" x14ac:dyDescent="0.25">
      <c r="A225" s="76">
        <v>40349</v>
      </c>
      <c r="B225" s="77">
        <v>27</v>
      </c>
      <c r="C225" s="75" t="s">
        <v>147</v>
      </c>
      <c r="D225" s="75" t="s">
        <v>144</v>
      </c>
      <c r="E225" s="75">
        <v>15</v>
      </c>
      <c r="F225" s="78">
        <v>281.25</v>
      </c>
      <c r="G225" s="77" t="s">
        <v>118</v>
      </c>
      <c r="I225"/>
    </row>
    <row r="226" spans="1:9" x14ac:dyDescent="0.25">
      <c r="A226" s="76">
        <v>40350</v>
      </c>
      <c r="B226" s="77">
        <v>27</v>
      </c>
      <c r="C226" s="75" t="s">
        <v>147</v>
      </c>
      <c r="D226" s="75" t="s">
        <v>144</v>
      </c>
      <c r="E226" s="75">
        <v>15</v>
      </c>
      <c r="F226" s="78">
        <v>281.25</v>
      </c>
      <c r="G226" s="77" t="s">
        <v>118</v>
      </c>
      <c r="I226"/>
    </row>
    <row r="227" spans="1:9" x14ac:dyDescent="0.25">
      <c r="A227" s="76">
        <v>40353</v>
      </c>
      <c r="B227" s="77">
        <v>27</v>
      </c>
      <c r="C227" s="75" t="s">
        <v>147</v>
      </c>
      <c r="D227" s="75" t="s">
        <v>144</v>
      </c>
      <c r="E227" s="75">
        <v>15</v>
      </c>
      <c r="F227" s="78">
        <v>281.25</v>
      </c>
      <c r="G227" s="77" t="s">
        <v>118</v>
      </c>
      <c r="I227"/>
    </row>
    <row r="228" spans="1:9" x14ac:dyDescent="0.25">
      <c r="A228" s="76">
        <v>40354</v>
      </c>
      <c r="B228" s="77">
        <v>27</v>
      </c>
      <c r="C228" s="75" t="s">
        <v>147</v>
      </c>
      <c r="D228" s="75" t="s">
        <v>144</v>
      </c>
      <c r="E228" s="75">
        <v>15</v>
      </c>
      <c r="F228" s="78">
        <v>281.25</v>
      </c>
      <c r="G228" s="77" t="s">
        <v>118</v>
      </c>
      <c r="I228"/>
    </row>
    <row r="229" spans="1:9" x14ac:dyDescent="0.25">
      <c r="A229" s="76">
        <v>40355</v>
      </c>
      <c r="B229" s="77">
        <v>27</v>
      </c>
      <c r="C229" s="75" t="s">
        <v>147</v>
      </c>
      <c r="D229" s="75" t="s">
        <v>144</v>
      </c>
      <c r="E229" s="75">
        <v>15</v>
      </c>
      <c r="F229" s="78">
        <v>281.25</v>
      </c>
      <c r="G229" s="77" t="s">
        <v>118</v>
      </c>
      <c r="I229"/>
    </row>
    <row r="230" spans="1:9" x14ac:dyDescent="0.25">
      <c r="A230" s="76">
        <v>40363</v>
      </c>
      <c r="B230" s="77">
        <v>27</v>
      </c>
      <c r="C230" s="75" t="s">
        <v>147</v>
      </c>
      <c r="D230" s="75" t="s">
        <v>144</v>
      </c>
      <c r="E230" s="75">
        <v>15</v>
      </c>
      <c r="F230" s="78">
        <v>281.25</v>
      </c>
      <c r="G230" s="77" t="s">
        <v>118</v>
      </c>
      <c r="I230"/>
    </row>
    <row r="231" spans="1:9" x14ac:dyDescent="0.25">
      <c r="A231" s="76">
        <v>40363</v>
      </c>
      <c r="B231" s="77">
        <v>27</v>
      </c>
      <c r="C231" s="75" t="s">
        <v>147</v>
      </c>
      <c r="D231" s="75" t="s">
        <v>144</v>
      </c>
      <c r="E231" s="75">
        <v>15</v>
      </c>
      <c r="F231" s="78">
        <v>281.25</v>
      </c>
      <c r="G231" s="77" t="s">
        <v>118</v>
      </c>
      <c r="I231"/>
    </row>
    <row r="232" spans="1:9" x14ac:dyDescent="0.25">
      <c r="A232" s="76">
        <v>40363</v>
      </c>
      <c r="B232" s="77">
        <v>27</v>
      </c>
      <c r="C232" s="75" t="s">
        <v>147</v>
      </c>
      <c r="D232" s="75" t="s">
        <v>144</v>
      </c>
      <c r="E232" s="75">
        <v>15</v>
      </c>
      <c r="F232" s="78">
        <v>281.25</v>
      </c>
      <c r="G232" s="77" t="s">
        <v>118</v>
      </c>
      <c r="I232"/>
    </row>
    <row r="233" spans="1:9" x14ac:dyDescent="0.25">
      <c r="A233" s="76">
        <v>40363</v>
      </c>
      <c r="B233" s="77">
        <v>27</v>
      </c>
      <c r="C233" s="75" t="s">
        <v>147</v>
      </c>
      <c r="D233" s="75" t="s">
        <v>144</v>
      </c>
      <c r="E233" s="75">
        <v>15</v>
      </c>
      <c r="F233" s="78">
        <v>281.25</v>
      </c>
      <c r="G233" s="77" t="s">
        <v>118</v>
      </c>
      <c r="I233"/>
    </row>
    <row r="234" spans="1:9" x14ac:dyDescent="0.25">
      <c r="A234" s="76">
        <v>40363</v>
      </c>
      <c r="B234" s="77">
        <v>27</v>
      </c>
      <c r="C234" s="75" t="s">
        <v>147</v>
      </c>
      <c r="D234" s="75" t="s">
        <v>144</v>
      </c>
      <c r="E234" s="75">
        <v>15</v>
      </c>
      <c r="F234" s="78">
        <v>281.25</v>
      </c>
      <c r="G234" s="77" t="s">
        <v>118</v>
      </c>
      <c r="I234"/>
    </row>
    <row r="235" spans="1:9" x14ac:dyDescent="0.25">
      <c r="A235" s="76">
        <v>40333</v>
      </c>
      <c r="B235" s="77">
        <v>26</v>
      </c>
      <c r="C235" s="75" t="s">
        <v>148</v>
      </c>
      <c r="D235" s="75" t="s">
        <v>144</v>
      </c>
      <c r="E235" s="75">
        <v>15</v>
      </c>
      <c r="F235" s="78">
        <v>281.25</v>
      </c>
      <c r="G235" s="77" t="s">
        <v>118</v>
      </c>
      <c r="I235"/>
    </row>
    <row r="236" spans="1:9" x14ac:dyDescent="0.25">
      <c r="A236" s="76">
        <v>40334</v>
      </c>
      <c r="B236" s="77">
        <v>26</v>
      </c>
      <c r="C236" s="75" t="s">
        <v>148</v>
      </c>
      <c r="D236" s="75" t="s">
        <v>144</v>
      </c>
      <c r="E236" s="75">
        <v>15</v>
      </c>
      <c r="F236" s="78">
        <v>281.25</v>
      </c>
      <c r="G236" s="77" t="s">
        <v>118</v>
      </c>
      <c r="I236"/>
    </row>
    <row r="237" spans="1:9" x14ac:dyDescent="0.25">
      <c r="A237" s="76">
        <v>40335</v>
      </c>
      <c r="B237" s="77">
        <v>26</v>
      </c>
      <c r="C237" s="75" t="s">
        <v>148</v>
      </c>
      <c r="D237" s="75" t="s">
        <v>144</v>
      </c>
      <c r="E237" s="75">
        <v>15</v>
      </c>
      <c r="F237" s="78">
        <v>281.25</v>
      </c>
      <c r="G237" s="77" t="s">
        <v>118</v>
      </c>
      <c r="I237"/>
    </row>
    <row r="238" spans="1:9" x14ac:dyDescent="0.25">
      <c r="A238" s="76">
        <v>40338</v>
      </c>
      <c r="B238" s="77">
        <v>26</v>
      </c>
      <c r="C238" s="75" t="s">
        <v>148</v>
      </c>
      <c r="D238" s="75" t="s">
        <v>144</v>
      </c>
      <c r="E238" s="75">
        <v>15</v>
      </c>
      <c r="F238" s="78">
        <v>281.25</v>
      </c>
      <c r="G238" s="77" t="s">
        <v>118</v>
      </c>
      <c r="I238"/>
    </row>
    <row r="239" spans="1:9" x14ac:dyDescent="0.25">
      <c r="A239" s="76">
        <v>40339</v>
      </c>
      <c r="B239" s="77">
        <v>26</v>
      </c>
      <c r="C239" s="75" t="s">
        <v>148</v>
      </c>
      <c r="D239" s="75" t="s">
        <v>144</v>
      </c>
      <c r="E239" s="75">
        <v>15</v>
      </c>
      <c r="F239" s="78">
        <v>281.25</v>
      </c>
      <c r="G239" s="77" t="s">
        <v>118</v>
      </c>
      <c r="I239"/>
    </row>
    <row r="240" spans="1:9" x14ac:dyDescent="0.25">
      <c r="A240" s="76">
        <v>40340</v>
      </c>
      <c r="B240" s="77">
        <v>26</v>
      </c>
      <c r="C240" s="75" t="s">
        <v>148</v>
      </c>
      <c r="D240" s="75" t="s">
        <v>144</v>
      </c>
      <c r="E240" s="75">
        <v>15</v>
      </c>
      <c r="F240" s="78">
        <v>281.25</v>
      </c>
      <c r="G240" s="77" t="s">
        <v>118</v>
      </c>
      <c r="I240"/>
    </row>
    <row r="241" spans="1:9" x14ac:dyDescent="0.25">
      <c r="A241" s="76">
        <v>40343</v>
      </c>
      <c r="B241" s="77">
        <v>26</v>
      </c>
      <c r="C241" s="75" t="s">
        <v>148</v>
      </c>
      <c r="D241" s="75" t="s">
        <v>144</v>
      </c>
      <c r="E241" s="75">
        <v>15</v>
      </c>
      <c r="F241" s="78">
        <v>281.25</v>
      </c>
      <c r="G241" s="77" t="s">
        <v>118</v>
      </c>
      <c r="I241"/>
    </row>
    <row r="242" spans="1:9" x14ac:dyDescent="0.25">
      <c r="A242" s="76">
        <v>40344</v>
      </c>
      <c r="B242" s="77">
        <v>26</v>
      </c>
      <c r="C242" s="75" t="s">
        <v>148</v>
      </c>
      <c r="D242" s="75" t="s">
        <v>144</v>
      </c>
      <c r="E242" s="75">
        <v>15</v>
      </c>
      <c r="F242" s="78">
        <v>281.25</v>
      </c>
      <c r="G242" s="77" t="s">
        <v>118</v>
      </c>
      <c r="I242"/>
    </row>
    <row r="243" spans="1:9" x14ac:dyDescent="0.25">
      <c r="A243" s="76">
        <v>40345</v>
      </c>
      <c r="B243" s="77">
        <v>26</v>
      </c>
      <c r="C243" s="75" t="s">
        <v>148</v>
      </c>
      <c r="D243" s="75" t="s">
        <v>144</v>
      </c>
      <c r="E243" s="75">
        <v>15</v>
      </c>
      <c r="F243" s="78">
        <v>281.25</v>
      </c>
      <c r="G243" s="77" t="s">
        <v>118</v>
      </c>
      <c r="I243"/>
    </row>
    <row r="244" spans="1:9" x14ac:dyDescent="0.25">
      <c r="A244" s="76">
        <v>40348</v>
      </c>
      <c r="B244" s="77">
        <v>26</v>
      </c>
      <c r="C244" s="75" t="s">
        <v>148</v>
      </c>
      <c r="D244" s="75" t="s">
        <v>144</v>
      </c>
      <c r="E244" s="75">
        <v>15</v>
      </c>
      <c r="F244" s="78">
        <v>281.25</v>
      </c>
      <c r="G244" s="77" t="s">
        <v>118</v>
      </c>
      <c r="I244"/>
    </row>
    <row r="245" spans="1:9" x14ac:dyDescent="0.25">
      <c r="A245" s="76">
        <v>40349</v>
      </c>
      <c r="B245" s="77">
        <v>26</v>
      </c>
      <c r="C245" s="75" t="s">
        <v>148</v>
      </c>
      <c r="D245" s="75" t="s">
        <v>144</v>
      </c>
      <c r="E245" s="75">
        <v>15</v>
      </c>
      <c r="F245" s="78">
        <v>281.25</v>
      </c>
      <c r="G245" s="77" t="s">
        <v>118</v>
      </c>
      <c r="I245"/>
    </row>
    <row r="246" spans="1:9" x14ac:dyDescent="0.25">
      <c r="A246" s="76">
        <v>40350</v>
      </c>
      <c r="B246" s="77">
        <v>26</v>
      </c>
      <c r="C246" s="75" t="s">
        <v>148</v>
      </c>
      <c r="D246" s="75" t="s">
        <v>144</v>
      </c>
      <c r="E246" s="75">
        <v>15</v>
      </c>
      <c r="F246" s="78">
        <v>281.25</v>
      </c>
      <c r="G246" s="77" t="s">
        <v>118</v>
      </c>
      <c r="I246"/>
    </row>
    <row r="247" spans="1:9" x14ac:dyDescent="0.25">
      <c r="A247" s="76">
        <v>40353</v>
      </c>
      <c r="B247" s="77">
        <v>26</v>
      </c>
      <c r="C247" s="75" t="s">
        <v>148</v>
      </c>
      <c r="D247" s="75" t="s">
        <v>144</v>
      </c>
      <c r="E247" s="75">
        <v>15</v>
      </c>
      <c r="F247" s="78">
        <v>281.25</v>
      </c>
      <c r="G247" s="77" t="s">
        <v>118</v>
      </c>
      <c r="I247"/>
    </row>
    <row r="248" spans="1:9" x14ac:dyDescent="0.25">
      <c r="A248" s="76">
        <v>40354</v>
      </c>
      <c r="B248" s="77">
        <v>26</v>
      </c>
      <c r="C248" s="75" t="s">
        <v>148</v>
      </c>
      <c r="D248" s="75" t="s">
        <v>144</v>
      </c>
      <c r="E248" s="75">
        <v>15</v>
      </c>
      <c r="F248" s="78">
        <v>281.25</v>
      </c>
      <c r="G248" s="77" t="s">
        <v>118</v>
      </c>
      <c r="I248"/>
    </row>
    <row r="249" spans="1:9" x14ac:dyDescent="0.25">
      <c r="A249" s="76">
        <v>40355</v>
      </c>
      <c r="B249" s="77">
        <v>26</v>
      </c>
      <c r="C249" s="75" t="s">
        <v>148</v>
      </c>
      <c r="D249" s="75" t="s">
        <v>144</v>
      </c>
      <c r="E249" s="75">
        <v>15</v>
      </c>
      <c r="F249" s="78">
        <v>281.25</v>
      </c>
      <c r="G249" s="77" t="s">
        <v>118</v>
      </c>
      <c r="I249"/>
    </row>
    <row r="250" spans="1:9" x14ac:dyDescent="0.25">
      <c r="A250" s="76">
        <v>40363</v>
      </c>
      <c r="B250" s="77">
        <v>26</v>
      </c>
      <c r="C250" s="75" t="s">
        <v>148</v>
      </c>
      <c r="D250" s="75" t="s">
        <v>144</v>
      </c>
      <c r="E250" s="75">
        <v>15</v>
      </c>
      <c r="F250" s="78">
        <v>281.25</v>
      </c>
      <c r="G250" s="77" t="s">
        <v>118</v>
      </c>
      <c r="I250"/>
    </row>
    <row r="251" spans="1:9" x14ac:dyDescent="0.25">
      <c r="A251" s="76">
        <v>40363</v>
      </c>
      <c r="B251" s="77">
        <v>26</v>
      </c>
      <c r="C251" s="75" t="s">
        <v>148</v>
      </c>
      <c r="D251" s="75" t="s">
        <v>144</v>
      </c>
      <c r="E251" s="75">
        <v>15</v>
      </c>
      <c r="F251" s="78">
        <v>281.25</v>
      </c>
      <c r="G251" s="77" t="s">
        <v>118</v>
      </c>
      <c r="I251"/>
    </row>
    <row r="252" spans="1:9" x14ac:dyDescent="0.25">
      <c r="A252" s="76">
        <v>40363</v>
      </c>
      <c r="B252" s="77">
        <v>26</v>
      </c>
      <c r="C252" s="75" t="s">
        <v>148</v>
      </c>
      <c r="D252" s="75" t="s">
        <v>144</v>
      </c>
      <c r="E252" s="75">
        <v>15</v>
      </c>
      <c r="F252" s="78">
        <v>281.25</v>
      </c>
      <c r="G252" s="77" t="s">
        <v>118</v>
      </c>
      <c r="I252"/>
    </row>
    <row r="253" spans="1:9" x14ac:dyDescent="0.25">
      <c r="A253" s="76">
        <v>40363</v>
      </c>
      <c r="B253" s="77">
        <v>26</v>
      </c>
      <c r="C253" s="75" t="s">
        <v>148</v>
      </c>
      <c r="D253" s="75" t="s">
        <v>144</v>
      </c>
      <c r="E253" s="75">
        <v>15</v>
      </c>
      <c r="F253" s="78">
        <v>281.25</v>
      </c>
      <c r="G253" s="77" t="s">
        <v>118</v>
      </c>
      <c r="I253"/>
    </row>
    <row r="254" spans="1:9" x14ac:dyDescent="0.25">
      <c r="A254" s="76">
        <v>40363</v>
      </c>
      <c r="B254" s="77">
        <v>26</v>
      </c>
      <c r="C254" s="75" t="s">
        <v>148</v>
      </c>
      <c r="D254" s="75" t="s">
        <v>144</v>
      </c>
      <c r="E254" s="75">
        <v>15</v>
      </c>
      <c r="F254" s="78">
        <v>281.25</v>
      </c>
      <c r="G254" s="77" t="s">
        <v>118</v>
      </c>
      <c r="I254"/>
    </row>
    <row r="255" spans="1:9" x14ac:dyDescent="0.25">
      <c r="A255" s="76">
        <v>40333</v>
      </c>
      <c r="B255" s="77">
        <v>59</v>
      </c>
      <c r="C255" s="75" t="s">
        <v>149</v>
      </c>
      <c r="D255" s="75" t="s">
        <v>150</v>
      </c>
      <c r="E255" s="75">
        <v>20</v>
      </c>
      <c r="F255" s="78">
        <v>41</v>
      </c>
      <c r="G255" s="77" t="s">
        <v>114</v>
      </c>
      <c r="I255"/>
    </row>
    <row r="256" spans="1:9" x14ac:dyDescent="0.25">
      <c r="A256" s="76">
        <v>40334</v>
      </c>
      <c r="B256" s="77">
        <v>59</v>
      </c>
      <c r="C256" s="75" t="s">
        <v>149</v>
      </c>
      <c r="D256" s="75" t="s">
        <v>150</v>
      </c>
      <c r="E256" s="75">
        <v>20</v>
      </c>
      <c r="F256" s="78">
        <v>41</v>
      </c>
      <c r="G256" s="77" t="s">
        <v>114</v>
      </c>
      <c r="I256"/>
    </row>
    <row r="257" spans="1:9" x14ac:dyDescent="0.25">
      <c r="A257" s="76">
        <v>40335</v>
      </c>
      <c r="B257" s="77">
        <v>59</v>
      </c>
      <c r="C257" s="75" t="s">
        <v>149</v>
      </c>
      <c r="D257" s="75" t="s">
        <v>150</v>
      </c>
      <c r="E257" s="75">
        <v>20</v>
      </c>
      <c r="F257" s="78">
        <v>41</v>
      </c>
      <c r="G257" s="77" t="s">
        <v>114</v>
      </c>
      <c r="I257"/>
    </row>
    <row r="258" spans="1:9" x14ac:dyDescent="0.25">
      <c r="A258" s="76">
        <v>40338</v>
      </c>
      <c r="B258" s="77">
        <v>59</v>
      </c>
      <c r="C258" s="75" t="s">
        <v>149</v>
      </c>
      <c r="D258" s="75" t="s">
        <v>150</v>
      </c>
      <c r="E258" s="75">
        <v>20</v>
      </c>
      <c r="F258" s="78">
        <v>41</v>
      </c>
      <c r="G258" s="77" t="s">
        <v>114</v>
      </c>
      <c r="I258"/>
    </row>
    <row r="259" spans="1:9" x14ac:dyDescent="0.25">
      <c r="A259" s="76">
        <v>40339</v>
      </c>
      <c r="B259" s="77">
        <v>59</v>
      </c>
      <c r="C259" s="75" t="s">
        <v>149</v>
      </c>
      <c r="D259" s="75" t="s">
        <v>150</v>
      </c>
      <c r="E259" s="75">
        <v>20</v>
      </c>
      <c r="F259" s="78">
        <v>41</v>
      </c>
      <c r="G259" s="77" t="s">
        <v>114</v>
      </c>
      <c r="I259"/>
    </row>
    <row r="260" spans="1:9" x14ac:dyDescent="0.25">
      <c r="A260" s="76">
        <v>40340</v>
      </c>
      <c r="B260" s="77">
        <v>59</v>
      </c>
      <c r="C260" s="75" t="s">
        <v>149</v>
      </c>
      <c r="D260" s="75" t="s">
        <v>150</v>
      </c>
      <c r="E260" s="75">
        <v>20</v>
      </c>
      <c r="F260" s="78">
        <v>41</v>
      </c>
      <c r="G260" s="77" t="s">
        <v>114</v>
      </c>
      <c r="I260"/>
    </row>
    <row r="261" spans="1:9" x14ac:dyDescent="0.25">
      <c r="A261" s="76">
        <v>40343</v>
      </c>
      <c r="B261" s="77">
        <v>59</v>
      </c>
      <c r="C261" s="75" t="s">
        <v>149</v>
      </c>
      <c r="D261" s="75" t="s">
        <v>150</v>
      </c>
      <c r="E261" s="75">
        <v>20</v>
      </c>
      <c r="F261" s="78">
        <v>41</v>
      </c>
      <c r="G261" s="77" t="s">
        <v>114</v>
      </c>
      <c r="I261"/>
    </row>
    <row r="262" spans="1:9" x14ac:dyDescent="0.25">
      <c r="A262" s="76">
        <v>40344</v>
      </c>
      <c r="B262" s="77">
        <v>59</v>
      </c>
      <c r="C262" s="75" t="s">
        <v>149</v>
      </c>
      <c r="D262" s="75" t="s">
        <v>150</v>
      </c>
      <c r="E262" s="75">
        <v>20</v>
      </c>
      <c r="F262" s="78">
        <v>41</v>
      </c>
      <c r="G262" s="77" t="s">
        <v>114</v>
      </c>
      <c r="I262"/>
    </row>
    <row r="263" spans="1:9" x14ac:dyDescent="0.25">
      <c r="A263" s="76">
        <v>40345</v>
      </c>
      <c r="B263" s="77">
        <v>59</v>
      </c>
      <c r="C263" s="75" t="s">
        <v>149</v>
      </c>
      <c r="D263" s="75" t="s">
        <v>150</v>
      </c>
      <c r="E263" s="75">
        <v>20</v>
      </c>
      <c r="F263" s="78">
        <v>41</v>
      </c>
      <c r="G263" s="77" t="s">
        <v>114</v>
      </c>
      <c r="I263"/>
    </row>
    <row r="264" spans="1:9" x14ac:dyDescent="0.25">
      <c r="A264" s="76">
        <v>40348</v>
      </c>
      <c r="B264" s="77">
        <v>59</v>
      </c>
      <c r="C264" s="75" t="s">
        <v>149</v>
      </c>
      <c r="D264" s="75" t="s">
        <v>150</v>
      </c>
      <c r="E264" s="75">
        <v>20</v>
      </c>
      <c r="F264" s="78">
        <v>41</v>
      </c>
      <c r="G264" s="77" t="s">
        <v>114</v>
      </c>
      <c r="I264"/>
    </row>
    <row r="265" spans="1:9" x14ac:dyDescent="0.25">
      <c r="A265" s="76">
        <v>40349</v>
      </c>
      <c r="B265" s="77">
        <v>59</v>
      </c>
      <c r="C265" s="75" t="s">
        <v>149</v>
      </c>
      <c r="D265" s="75" t="s">
        <v>150</v>
      </c>
      <c r="E265" s="75">
        <v>20</v>
      </c>
      <c r="F265" s="78">
        <v>41</v>
      </c>
      <c r="G265" s="77" t="s">
        <v>114</v>
      </c>
      <c r="I265"/>
    </row>
    <row r="266" spans="1:9" x14ac:dyDescent="0.25">
      <c r="A266" s="76">
        <v>40350</v>
      </c>
      <c r="B266" s="77">
        <v>59</v>
      </c>
      <c r="C266" s="75" t="s">
        <v>149</v>
      </c>
      <c r="D266" s="75" t="s">
        <v>150</v>
      </c>
      <c r="E266" s="75">
        <v>20</v>
      </c>
      <c r="F266" s="78">
        <v>41</v>
      </c>
      <c r="G266" s="77" t="s">
        <v>114</v>
      </c>
      <c r="I266"/>
    </row>
    <row r="267" spans="1:9" x14ac:dyDescent="0.25">
      <c r="A267" s="76">
        <v>40353</v>
      </c>
      <c r="B267" s="77">
        <v>59</v>
      </c>
      <c r="C267" s="75" t="s">
        <v>149</v>
      </c>
      <c r="D267" s="75" t="s">
        <v>150</v>
      </c>
      <c r="E267" s="75">
        <v>20</v>
      </c>
      <c r="F267" s="78">
        <v>41</v>
      </c>
      <c r="G267" s="77" t="s">
        <v>114</v>
      </c>
      <c r="I267"/>
    </row>
    <row r="268" spans="1:9" x14ac:dyDescent="0.25">
      <c r="A268" s="76">
        <v>40354</v>
      </c>
      <c r="B268" s="77">
        <v>59</v>
      </c>
      <c r="C268" s="75" t="s">
        <v>149</v>
      </c>
      <c r="D268" s="75" t="s">
        <v>150</v>
      </c>
      <c r="E268" s="75">
        <v>20</v>
      </c>
      <c r="F268" s="78">
        <v>41</v>
      </c>
      <c r="G268" s="77" t="s">
        <v>114</v>
      </c>
      <c r="I268"/>
    </row>
    <row r="269" spans="1:9" x14ac:dyDescent="0.25">
      <c r="A269" s="76">
        <v>40355</v>
      </c>
      <c r="B269" s="77">
        <v>59</v>
      </c>
      <c r="C269" s="75" t="s">
        <v>149</v>
      </c>
      <c r="D269" s="75" t="s">
        <v>150</v>
      </c>
      <c r="E269" s="75">
        <v>20</v>
      </c>
      <c r="F269" s="78">
        <v>41</v>
      </c>
      <c r="G269" s="77" t="s">
        <v>114</v>
      </c>
      <c r="I269"/>
    </row>
    <row r="270" spans="1:9" x14ac:dyDescent="0.25">
      <c r="A270" s="76">
        <v>40363</v>
      </c>
      <c r="B270" s="77">
        <v>59</v>
      </c>
      <c r="C270" s="75" t="s">
        <v>149</v>
      </c>
      <c r="D270" s="75" t="s">
        <v>150</v>
      </c>
      <c r="E270" s="75">
        <v>20</v>
      </c>
      <c r="F270" s="78">
        <v>41</v>
      </c>
      <c r="G270" s="77" t="s">
        <v>114</v>
      </c>
      <c r="I270"/>
    </row>
    <row r="271" spans="1:9" x14ac:dyDescent="0.25">
      <c r="A271" s="76">
        <v>40363</v>
      </c>
      <c r="B271" s="77">
        <v>59</v>
      </c>
      <c r="C271" s="75" t="s">
        <v>149</v>
      </c>
      <c r="D271" s="75" t="s">
        <v>150</v>
      </c>
      <c r="E271" s="75">
        <v>20</v>
      </c>
      <c r="F271" s="78">
        <v>41</v>
      </c>
      <c r="G271" s="77" t="s">
        <v>114</v>
      </c>
      <c r="I271"/>
    </row>
    <row r="272" spans="1:9" x14ac:dyDescent="0.25">
      <c r="A272" s="76">
        <v>40363</v>
      </c>
      <c r="B272" s="77">
        <v>59</v>
      </c>
      <c r="C272" s="75" t="s">
        <v>149</v>
      </c>
      <c r="D272" s="75" t="s">
        <v>150</v>
      </c>
      <c r="E272" s="75">
        <v>20</v>
      </c>
      <c r="F272" s="78">
        <v>41</v>
      </c>
      <c r="G272" s="77" t="s">
        <v>114</v>
      </c>
      <c r="I272"/>
    </row>
    <row r="273" spans="1:9" x14ac:dyDescent="0.25">
      <c r="A273" s="76">
        <v>40363</v>
      </c>
      <c r="B273" s="77">
        <v>59</v>
      </c>
      <c r="C273" s="75" t="s">
        <v>149</v>
      </c>
      <c r="D273" s="75" t="s">
        <v>150</v>
      </c>
      <c r="E273" s="75">
        <v>20</v>
      </c>
      <c r="F273" s="78">
        <v>41</v>
      </c>
      <c r="G273" s="77" t="s">
        <v>114</v>
      </c>
      <c r="I273"/>
    </row>
    <row r="274" spans="1:9" x14ac:dyDescent="0.25">
      <c r="A274" s="76">
        <v>40363</v>
      </c>
      <c r="B274" s="77">
        <v>59</v>
      </c>
      <c r="C274" s="75" t="s">
        <v>149</v>
      </c>
      <c r="D274" s="75" t="s">
        <v>150</v>
      </c>
      <c r="E274" s="75">
        <v>20</v>
      </c>
      <c r="F274" s="78">
        <v>41</v>
      </c>
      <c r="G274" s="77" t="s">
        <v>114</v>
      </c>
      <c r="I274"/>
    </row>
    <row r="275" spans="1:9" x14ac:dyDescent="0.25">
      <c r="A275" s="76">
        <v>40333</v>
      </c>
      <c r="B275" s="77">
        <v>43</v>
      </c>
      <c r="C275" s="75" t="s">
        <v>151</v>
      </c>
      <c r="D275" s="75" t="s">
        <v>144</v>
      </c>
      <c r="E275" s="75">
        <v>20</v>
      </c>
      <c r="F275" s="78">
        <v>285</v>
      </c>
      <c r="G275" s="77" t="s">
        <v>118</v>
      </c>
      <c r="I275"/>
    </row>
    <row r="276" spans="1:9" x14ac:dyDescent="0.25">
      <c r="A276" s="76">
        <v>40334</v>
      </c>
      <c r="B276" s="77">
        <v>43</v>
      </c>
      <c r="C276" s="75" t="s">
        <v>151</v>
      </c>
      <c r="D276" s="75" t="s">
        <v>144</v>
      </c>
      <c r="E276" s="75">
        <v>20</v>
      </c>
      <c r="F276" s="78">
        <v>285</v>
      </c>
      <c r="G276" s="77" t="s">
        <v>118</v>
      </c>
      <c r="I276"/>
    </row>
    <row r="277" spans="1:9" x14ac:dyDescent="0.25">
      <c r="A277" s="76">
        <v>40335</v>
      </c>
      <c r="B277" s="77">
        <v>43</v>
      </c>
      <c r="C277" s="75" t="s">
        <v>151</v>
      </c>
      <c r="D277" s="75" t="s">
        <v>144</v>
      </c>
      <c r="E277" s="75">
        <v>20</v>
      </c>
      <c r="F277" s="78">
        <v>285</v>
      </c>
      <c r="G277" s="77" t="s">
        <v>118</v>
      </c>
      <c r="I277"/>
    </row>
    <row r="278" spans="1:9" x14ac:dyDescent="0.25">
      <c r="A278" s="76">
        <v>40338</v>
      </c>
      <c r="B278" s="77">
        <v>43</v>
      </c>
      <c r="C278" s="75" t="s">
        <v>151</v>
      </c>
      <c r="D278" s="75" t="s">
        <v>144</v>
      </c>
      <c r="E278" s="75">
        <v>20</v>
      </c>
      <c r="F278" s="78">
        <v>285</v>
      </c>
      <c r="G278" s="77" t="s">
        <v>118</v>
      </c>
      <c r="I278"/>
    </row>
    <row r="279" spans="1:9" x14ac:dyDescent="0.25">
      <c r="A279" s="76">
        <v>40339</v>
      </c>
      <c r="B279" s="77">
        <v>43</v>
      </c>
      <c r="C279" s="75" t="s">
        <v>151</v>
      </c>
      <c r="D279" s="75" t="s">
        <v>144</v>
      </c>
      <c r="E279" s="75">
        <v>20</v>
      </c>
      <c r="F279" s="78">
        <v>285</v>
      </c>
      <c r="G279" s="77" t="s">
        <v>118</v>
      </c>
      <c r="I279"/>
    </row>
    <row r="280" spans="1:9" x14ac:dyDescent="0.25">
      <c r="A280" s="76">
        <v>40340</v>
      </c>
      <c r="B280" s="77">
        <v>43</v>
      </c>
      <c r="C280" s="75" t="s">
        <v>151</v>
      </c>
      <c r="D280" s="75" t="s">
        <v>144</v>
      </c>
      <c r="E280" s="75">
        <v>20</v>
      </c>
      <c r="F280" s="78">
        <v>285</v>
      </c>
      <c r="G280" s="77" t="s">
        <v>118</v>
      </c>
      <c r="I280"/>
    </row>
    <row r="281" spans="1:9" x14ac:dyDescent="0.25">
      <c r="A281" s="76">
        <v>40343</v>
      </c>
      <c r="B281" s="77">
        <v>43</v>
      </c>
      <c r="C281" s="75" t="s">
        <v>151</v>
      </c>
      <c r="D281" s="75" t="s">
        <v>144</v>
      </c>
      <c r="E281" s="75">
        <v>20</v>
      </c>
      <c r="F281" s="78">
        <v>285</v>
      </c>
      <c r="G281" s="77" t="s">
        <v>118</v>
      </c>
      <c r="I281"/>
    </row>
    <row r="282" spans="1:9" x14ac:dyDescent="0.25">
      <c r="A282" s="76">
        <v>40344</v>
      </c>
      <c r="B282" s="77">
        <v>43</v>
      </c>
      <c r="C282" s="75" t="s">
        <v>151</v>
      </c>
      <c r="D282" s="75" t="s">
        <v>144</v>
      </c>
      <c r="E282" s="75">
        <v>20</v>
      </c>
      <c r="F282" s="78">
        <v>285</v>
      </c>
      <c r="G282" s="77" t="s">
        <v>118</v>
      </c>
      <c r="I282"/>
    </row>
    <row r="283" spans="1:9" x14ac:dyDescent="0.25">
      <c r="A283" s="76">
        <v>40345</v>
      </c>
      <c r="B283" s="77">
        <v>43</v>
      </c>
      <c r="C283" s="75" t="s">
        <v>151</v>
      </c>
      <c r="D283" s="75" t="s">
        <v>144</v>
      </c>
      <c r="E283" s="75">
        <v>20</v>
      </c>
      <c r="F283" s="78">
        <v>285</v>
      </c>
      <c r="G283" s="77" t="s">
        <v>118</v>
      </c>
      <c r="I283"/>
    </row>
    <row r="284" spans="1:9" x14ac:dyDescent="0.25">
      <c r="A284" s="76">
        <v>40348</v>
      </c>
      <c r="B284" s="77">
        <v>43</v>
      </c>
      <c r="C284" s="75" t="s">
        <v>151</v>
      </c>
      <c r="D284" s="75" t="s">
        <v>144</v>
      </c>
      <c r="E284" s="75">
        <v>20</v>
      </c>
      <c r="F284" s="78">
        <v>285</v>
      </c>
      <c r="G284" s="77" t="s">
        <v>118</v>
      </c>
      <c r="I284"/>
    </row>
    <row r="285" spans="1:9" x14ac:dyDescent="0.25">
      <c r="A285" s="76">
        <v>40349</v>
      </c>
      <c r="B285" s="77">
        <v>43</v>
      </c>
      <c r="C285" s="75" t="s">
        <v>151</v>
      </c>
      <c r="D285" s="75" t="s">
        <v>144</v>
      </c>
      <c r="E285" s="75">
        <v>20</v>
      </c>
      <c r="F285" s="78">
        <v>285</v>
      </c>
      <c r="G285" s="77" t="s">
        <v>118</v>
      </c>
      <c r="I285"/>
    </row>
    <row r="286" spans="1:9" x14ac:dyDescent="0.25">
      <c r="A286" s="76">
        <v>40350</v>
      </c>
      <c r="B286" s="77">
        <v>43</v>
      </c>
      <c r="C286" s="75" t="s">
        <v>151</v>
      </c>
      <c r="D286" s="75" t="s">
        <v>144</v>
      </c>
      <c r="E286" s="75">
        <v>20</v>
      </c>
      <c r="F286" s="78">
        <v>285</v>
      </c>
      <c r="G286" s="77" t="s">
        <v>118</v>
      </c>
      <c r="I286"/>
    </row>
    <row r="287" spans="1:9" x14ac:dyDescent="0.25">
      <c r="A287" s="76">
        <v>40353</v>
      </c>
      <c r="B287" s="77">
        <v>43</v>
      </c>
      <c r="C287" s="75" t="s">
        <v>151</v>
      </c>
      <c r="D287" s="75" t="s">
        <v>144</v>
      </c>
      <c r="E287" s="75">
        <v>20</v>
      </c>
      <c r="F287" s="78">
        <v>285</v>
      </c>
      <c r="G287" s="77" t="s">
        <v>118</v>
      </c>
      <c r="I287"/>
    </row>
    <row r="288" spans="1:9" x14ac:dyDescent="0.25">
      <c r="A288" s="76">
        <v>40354</v>
      </c>
      <c r="B288" s="77">
        <v>43</v>
      </c>
      <c r="C288" s="75" t="s">
        <v>151</v>
      </c>
      <c r="D288" s="75" t="s">
        <v>144</v>
      </c>
      <c r="E288" s="75">
        <v>20</v>
      </c>
      <c r="F288" s="78">
        <v>285</v>
      </c>
      <c r="G288" s="77" t="s">
        <v>118</v>
      </c>
      <c r="I288"/>
    </row>
    <row r="289" spans="1:9" x14ac:dyDescent="0.25">
      <c r="A289" s="76">
        <v>40355</v>
      </c>
      <c r="B289" s="77">
        <v>43</v>
      </c>
      <c r="C289" s="75" t="s">
        <v>151</v>
      </c>
      <c r="D289" s="75" t="s">
        <v>144</v>
      </c>
      <c r="E289" s="75">
        <v>20</v>
      </c>
      <c r="F289" s="78">
        <v>285</v>
      </c>
      <c r="G289" s="77" t="s">
        <v>118</v>
      </c>
      <c r="I289"/>
    </row>
    <row r="290" spans="1:9" x14ac:dyDescent="0.25">
      <c r="A290" s="76">
        <v>40363</v>
      </c>
      <c r="B290" s="77">
        <v>43</v>
      </c>
      <c r="C290" s="75" t="s">
        <v>151</v>
      </c>
      <c r="D290" s="75" t="s">
        <v>144</v>
      </c>
      <c r="E290" s="75">
        <v>20</v>
      </c>
      <c r="F290" s="78">
        <v>285</v>
      </c>
      <c r="G290" s="77" t="s">
        <v>118</v>
      </c>
      <c r="I290"/>
    </row>
    <row r="291" spans="1:9" x14ac:dyDescent="0.25">
      <c r="A291" s="76">
        <v>40363</v>
      </c>
      <c r="B291" s="77">
        <v>43</v>
      </c>
      <c r="C291" s="75" t="s">
        <v>151</v>
      </c>
      <c r="D291" s="75" t="s">
        <v>144</v>
      </c>
      <c r="E291" s="75">
        <v>20</v>
      </c>
      <c r="F291" s="78">
        <v>285</v>
      </c>
      <c r="G291" s="77" t="s">
        <v>118</v>
      </c>
      <c r="I291"/>
    </row>
    <row r="292" spans="1:9" x14ac:dyDescent="0.25">
      <c r="A292" s="76">
        <v>40363</v>
      </c>
      <c r="B292" s="77">
        <v>43</v>
      </c>
      <c r="C292" s="75" t="s">
        <v>151</v>
      </c>
      <c r="D292" s="75" t="s">
        <v>144</v>
      </c>
      <c r="E292" s="75">
        <v>20</v>
      </c>
      <c r="F292" s="78">
        <v>285</v>
      </c>
      <c r="G292" s="77" t="s">
        <v>118</v>
      </c>
      <c r="I292"/>
    </row>
    <row r="293" spans="1:9" x14ac:dyDescent="0.25">
      <c r="A293" s="76">
        <v>40363</v>
      </c>
      <c r="B293" s="77">
        <v>43</v>
      </c>
      <c r="C293" s="75" t="s">
        <v>151</v>
      </c>
      <c r="D293" s="75" t="s">
        <v>144</v>
      </c>
      <c r="E293" s="75">
        <v>20</v>
      </c>
      <c r="F293" s="78">
        <v>285</v>
      </c>
      <c r="G293" s="77" t="s">
        <v>118</v>
      </c>
      <c r="I293"/>
    </row>
    <row r="294" spans="1:9" x14ac:dyDescent="0.25">
      <c r="A294" s="76">
        <v>40363</v>
      </c>
      <c r="B294" s="77">
        <v>43</v>
      </c>
      <c r="C294" s="75" t="s">
        <v>151</v>
      </c>
      <c r="D294" s="75" t="s">
        <v>144</v>
      </c>
      <c r="E294" s="75">
        <v>20</v>
      </c>
      <c r="F294" s="78">
        <v>285</v>
      </c>
      <c r="G294" s="77" t="s">
        <v>118</v>
      </c>
      <c r="I294"/>
    </row>
    <row r="295" spans="1:9" x14ac:dyDescent="0.25">
      <c r="A295" s="76">
        <v>40333</v>
      </c>
      <c r="B295" s="77">
        <v>38</v>
      </c>
      <c r="C295" s="75" t="s">
        <v>152</v>
      </c>
      <c r="D295" s="75" t="s">
        <v>144</v>
      </c>
      <c r="E295" s="75">
        <v>20</v>
      </c>
      <c r="F295" s="78">
        <v>204</v>
      </c>
      <c r="G295" s="77" t="s">
        <v>118</v>
      </c>
      <c r="I295"/>
    </row>
    <row r="296" spans="1:9" x14ac:dyDescent="0.25">
      <c r="A296" s="76">
        <v>40334</v>
      </c>
      <c r="B296" s="77">
        <v>38</v>
      </c>
      <c r="C296" s="75" t="s">
        <v>152</v>
      </c>
      <c r="D296" s="75" t="s">
        <v>144</v>
      </c>
      <c r="E296" s="75">
        <v>20</v>
      </c>
      <c r="F296" s="78">
        <v>204</v>
      </c>
      <c r="G296" s="77" t="s">
        <v>118</v>
      </c>
      <c r="I296"/>
    </row>
    <row r="297" spans="1:9" x14ac:dyDescent="0.25">
      <c r="A297" s="76">
        <v>40335</v>
      </c>
      <c r="B297" s="77">
        <v>38</v>
      </c>
      <c r="C297" s="75" t="s">
        <v>152</v>
      </c>
      <c r="D297" s="75" t="s">
        <v>144</v>
      </c>
      <c r="E297" s="75">
        <v>20</v>
      </c>
      <c r="F297" s="78">
        <v>204</v>
      </c>
      <c r="G297" s="77" t="s">
        <v>118</v>
      </c>
      <c r="I297"/>
    </row>
    <row r="298" spans="1:9" x14ac:dyDescent="0.25">
      <c r="A298" s="76">
        <v>40338</v>
      </c>
      <c r="B298" s="77">
        <v>38</v>
      </c>
      <c r="C298" s="75" t="s">
        <v>152</v>
      </c>
      <c r="D298" s="75" t="s">
        <v>144</v>
      </c>
      <c r="E298" s="75">
        <v>20</v>
      </c>
      <c r="F298" s="78">
        <v>204</v>
      </c>
      <c r="G298" s="77" t="s">
        <v>118</v>
      </c>
      <c r="I298"/>
    </row>
    <row r="299" spans="1:9" x14ac:dyDescent="0.25">
      <c r="A299" s="76">
        <v>40339</v>
      </c>
      <c r="B299" s="77">
        <v>38</v>
      </c>
      <c r="C299" s="75" t="s">
        <v>152</v>
      </c>
      <c r="D299" s="75" t="s">
        <v>144</v>
      </c>
      <c r="E299" s="75">
        <v>20</v>
      </c>
      <c r="F299" s="78">
        <v>204</v>
      </c>
      <c r="G299" s="77" t="s">
        <v>118</v>
      </c>
      <c r="I299"/>
    </row>
    <row r="300" spans="1:9" x14ac:dyDescent="0.25">
      <c r="A300" s="76">
        <v>40340</v>
      </c>
      <c r="B300" s="77">
        <v>38</v>
      </c>
      <c r="C300" s="75" t="s">
        <v>152</v>
      </c>
      <c r="D300" s="75" t="s">
        <v>144</v>
      </c>
      <c r="E300" s="75">
        <v>20</v>
      </c>
      <c r="F300" s="78">
        <v>204</v>
      </c>
      <c r="G300" s="77" t="s">
        <v>118</v>
      </c>
      <c r="I300"/>
    </row>
    <row r="301" spans="1:9" x14ac:dyDescent="0.25">
      <c r="A301" s="76">
        <v>40343</v>
      </c>
      <c r="B301" s="77">
        <v>38</v>
      </c>
      <c r="C301" s="75" t="s">
        <v>152</v>
      </c>
      <c r="D301" s="75" t="s">
        <v>144</v>
      </c>
      <c r="E301" s="75">
        <v>20</v>
      </c>
      <c r="F301" s="78">
        <v>204</v>
      </c>
      <c r="G301" s="77" t="s">
        <v>118</v>
      </c>
      <c r="I301"/>
    </row>
    <row r="302" spans="1:9" x14ac:dyDescent="0.25">
      <c r="A302" s="76">
        <v>40344</v>
      </c>
      <c r="B302" s="77">
        <v>38</v>
      </c>
      <c r="C302" s="75" t="s">
        <v>152</v>
      </c>
      <c r="D302" s="75" t="s">
        <v>144</v>
      </c>
      <c r="E302" s="75">
        <v>20</v>
      </c>
      <c r="F302" s="78">
        <v>204</v>
      </c>
      <c r="G302" s="77" t="s">
        <v>118</v>
      </c>
      <c r="I302"/>
    </row>
    <row r="303" spans="1:9" x14ac:dyDescent="0.25">
      <c r="A303" s="76">
        <v>40345</v>
      </c>
      <c r="B303" s="77">
        <v>38</v>
      </c>
      <c r="C303" s="75" t="s">
        <v>152</v>
      </c>
      <c r="D303" s="75" t="s">
        <v>144</v>
      </c>
      <c r="E303" s="75">
        <v>20</v>
      </c>
      <c r="F303" s="78">
        <v>204</v>
      </c>
      <c r="G303" s="77" t="s">
        <v>118</v>
      </c>
      <c r="I303"/>
    </row>
    <row r="304" spans="1:9" x14ac:dyDescent="0.25">
      <c r="A304" s="76">
        <v>40348</v>
      </c>
      <c r="B304" s="77">
        <v>38</v>
      </c>
      <c r="C304" s="75" t="s">
        <v>152</v>
      </c>
      <c r="D304" s="75" t="s">
        <v>144</v>
      </c>
      <c r="E304" s="75">
        <v>20</v>
      </c>
      <c r="F304" s="78">
        <v>204</v>
      </c>
      <c r="G304" s="77" t="s">
        <v>118</v>
      </c>
      <c r="I304"/>
    </row>
    <row r="305" spans="1:9" x14ac:dyDescent="0.25">
      <c r="A305" s="76">
        <v>40349</v>
      </c>
      <c r="B305" s="77">
        <v>38</v>
      </c>
      <c r="C305" s="75" t="s">
        <v>152</v>
      </c>
      <c r="D305" s="75" t="s">
        <v>144</v>
      </c>
      <c r="E305" s="75">
        <v>20</v>
      </c>
      <c r="F305" s="78">
        <v>204</v>
      </c>
      <c r="G305" s="77" t="s">
        <v>118</v>
      </c>
      <c r="I305"/>
    </row>
    <row r="306" spans="1:9" x14ac:dyDescent="0.25">
      <c r="A306" s="76">
        <v>40350</v>
      </c>
      <c r="B306" s="77">
        <v>38</v>
      </c>
      <c r="C306" s="75" t="s">
        <v>152</v>
      </c>
      <c r="D306" s="75" t="s">
        <v>144</v>
      </c>
      <c r="E306" s="75">
        <v>20</v>
      </c>
      <c r="F306" s="78">
        <v>204</v>
      </c>
      <c r="G306" s="77" t="s">
        <v>118</v>
      </c>
      <c r="I306"/>
    </row>
    <row r="307" spans="1:9" x14ac:dyDescent="0.25">
      <c r="A307" s="76">
        <v>40353</v>
      </c>
      <c r="B307" s="77">
        <v>38</v>
      </c>
      <c r="C307" s="75" t="s">
        <v>152</v>
      </c>
      <c r="D307" s="75" t="s">
        <v>144</v>
      </c>
      <c r="E307" s="75">
        <v>20</v>
      </c>
      <c r="F307" s="78">
        <v>204</v>
      </c>
      <c r="G307" s="77" t="s">
        <v>118</v>
      </c>
      <c r="I307"/>
    </row>
    <row r="308" spans="1:9" x14ac:dyDescent="0.25">
      <c r="A308" s="76">
        <v>40354</v>
      </c>
      <c r="B308" s="77">
        <v>38</v>
      </c>
      <c r="C308" s="75" t="s">
        <v>152</v>
      </c>
      <c r="D308" s="75" t="s">
        <v>144</v>
      </c>
      <c r="E308" s="75">
        <v>20</v>
      </c>
      <c r="F308" s="78">
        <v>204</v>
      </c>
      <c r="G308" s="77" t="s">
        <v>118</v>
      </c>
      <c r="I308"/>
    </row>
    <row r="309" spans="1:9" x14ac:dyDescent="0.25">
      <c r="A309" s="76">
        <v>40355</v>
      </c>
      <c r="B309" s="77">
        <v>38</v>
      </c>
      <c r="C309" s="75" t="s">
        <v>152</v>
      </c>
      <c r="D309" s="75" t="s">
        <v>144</v>
      </c>
      <c r="E309" s="75">
        <v>20</v>
      </c>
      <c r="F309" s="78">
        <v>204</v>
      </c>
      <c r="G309" s="77" t="s">
        <v>118</v>
      </c>
      <c r="I309"/>
    </row>
    <row r="310" spans="1:9" x14ac:dyDescent="0.25">
      <c r="A310" s="76">
        <v>40363</v>
      </c>
      <c r="B310" s="77">
        <v>38</v>
      </c>
      <c r="C310" s="75" t="s">
        <v>152</v>
      </c>
      <c r="D310" s="75" t="s">
        <v>144</v>
      </c>
      <c r="E310" s="75">
        <v>20</v>
      </c>
      <c r="F310" s="78">
        <v>204</v>
      </c>
      <c r="G310" s="77" t="s">
        <v>118</v>
      </c>
      <c r="I310"/>
    </row>
    <row r="311" spans="1:9" x14ac:dyDescent="0.25">
      <c r="A311" s="76">
        <v>40363</v>
      </c>
      <c r="B311" s="77">
        <v>38</v>
      </c>
      <c r="C311" s="75" t="s">
        <v>152</v>
      </c>
      <c r="D311" s="75" t="s">
        <v>144</v>
      </c>
      <c r="E311" s="75">
        <v>20</v>
      </c>
      <c r="F311" s="78">
        <v>204</v>
      </c>
      <c r="G311" s="77" t="s">
        <v>118</v>
      </c>
      <c r="I311"/>
    </row>
    <row r="312" spans="1:9" x14ac:dyDescent="0.25">
      <c r="A312" s="76">
        <v>40363</v>
      </c>
      <c r="B312" s="77">
        <v>38</v>
      </c>
      <c r="C312" s="75" t="s">
        <v>152</v>
      </c>
      <c r="D312" s="75" t="s">
        <v>144</v>
      </c>
      <c r="E312" s="75">
        <v>20</v>
      </c>
      <c r="F312" s="78">
        <v>204</v>
      </c>
      <c r="G312" s="77" t="s">
        <v>118</v>
      </c>
      <c r="I312"/>
    </row>
    <row r="313" spans="1:9" x14ac:dyDescent="0.25">
      <c r="A313" s="76">
        <v>40363</v>
      </c>
      <c r="B313" s="77">
        <v>38</v>
      </c>
      <c r="C313" s="75" t="s">
        <v>152</v>
      </c>
      <c r="D313" s="75" t="s">
        <v>144</v>
      </c>
      <c r="E313" s="75">
        <v>20</v>
      </c>
      <c r="F313" s="78">
        <v>204</v>
      </c>
      <c r="G313" s="77" t="s">
        <v>118</v>
      </c>
      <c r="I313"/>
    </row>
    <row r="314" spans="1:9" x14ac:dyDescent="0.25">
      <c r="A314" s="76">
        <v>40363</v>
      </c>
      <c r="B314" s="77">
        <v>38</v>
      </c>
      <c r="C314" s="75" t="s">
        <v>152</v>
      </c>
      <c r="D314" s="75" t="s">
        <v>144</v>
      </c>
      <c r="E314" s="75">
        <v>20</v>
      </c>
      <c r="F314" s="78">
        <v>204</v>
      </c>
      <c r="G314" s="77" t="s">
        <v>118</v>
      </c>
      <c r="I314"/>
    </row>
    <row r="315" spans="1:9" x14ac:dyDescent="0.25">
      <c r="A315" s="76">
        <v>40333</v>
      </c>
      <c r="B315" s="77">
        <v>30</v>
      </c>
      <c r="C315" s="75" t="s">
        <v>153</v>
      </c>
      <c r="D315" s="75" t="s">
        <v>144</v>
      </c>
      <c r="E315" s="75">
        <v>20</v>
      </c>
      <c r="F315" s="78">
        <v>510</v>
      </c>
      <c r="G315" s="77" t="s">
        <v>118</v>
      </c>
      <c r="I315"/>
    </row>
    <row r="316" spans="1:9" x14ac:dyDescent="0.25">
      <c r="A316" s="76">
        <v>40334</v>
      </c>
      <c r="B316" s="77">
        <v>30</v>
      </c>
      <c r="C316" s="75" t="s">
        <v>153</v>
      </c>
      <c r="D316" s="75" t="s">
        <v>144</v>
      </c>
      <c r="E316" s="75">
        <v>20</v>
      </c>
      <c r="F316" s="78">
        <v>510</v>
      </c>
      <c r="G316" s="77" t="s">
        <v>118</v>
      </c>
      <c r="I316"/>
    </row>
    <row r="317" spans="1:9" x14ac:dyDescent="0.25">
      <c r="A317" s="76">
        <v>40335</v>
      </c>
      <c r="B317" s="77">
        <v>30</v>
      </c>
      <c r="C317" s="75" t="s">
        <v>153</v>
      </c>
      <c r="D317" s="75" t="s">
        <v>144</v>
      </c>
      <c r="E317" s="75">
        <v>20</v>
      </c>
      <c r="F317" s="78">
        <v>510</v>
      </c>
      <c r="G317" s="77" t="s">
        <v>118</v>
      </c>
      <c r="I317"/>
    </row>
    <row r="318" spans="1:9" x14ac:dyDescent="0.25">
      <c r="A318" s="76">
        <v>40338</v>
      </c>
      <c r="B318" s="77">
        <v>30</v>
      </c>
      <c r="C318" s="75" t="s">
        <v>153</v>
      </c>
      <c r="D318" s="75" t="s">
        <v>144</v>
      </c>
      <c r="E318" s="75">
        <v>20</v>
      </c>
      <c r="F318" s="78">
        <v>510</v>
      </c>
      <c r="G318" s="77" t="s">
        <v>118</v>
      </c>
      <c r="I318"/>
    </row>
    <row r="319" spans="1:9" x14ac:dyDescent="0.25">
      <c r="A319" s="76">
        <v>40339</v>
      </c>
      <c r="B319" s="77">
        <v>30</v>
      </c>
      <c r="C319" s="75" t="s">
        <v>153</v>
      </c>
      <c r="D319" s="75" t="s">
        <v>144</v>
      </c>
      <c r="E319" s="75">
        <v>20</v>
      </c>
      <c r="F319" s="78">
        <v>510</v>
      </c>
      <c r="G319" s="77" t="s">
        <v>118</v>
      </c>
      <c r="I319"/>
    </row>
    <row r="320" spans="1:9" x14ac:dyDescent="0.25">
      <c r="A320" s="76">
        <v>40340</v>
      </c>
      <c r="B320" s="77">
        <v>30</v>
      </c>
      <c r="C320" s="75" t="s">
        <v>153</v>
      </c>
      <c r="D320" s="75" t="s">
        <v>144</v>
      </c>
      <c r="E320" s="75">
        <v>20</v>
      </c>
      <c r="F320" s="78">
        <v>510</v>
      </c>
      <c r="G320" s="77" t="s">
        <v>118</v>
      </c>
      <c r="I320"/>
    </row>
    <row r="321" spans="1:9" x14ac:dyDescent="0.25">
      <c r="A321" s="76">
        <v>40343</v>
      </c>
      <c r="B321" s="77">
        <v>30</v>
      </c>
      <c r="C321" s="75" t="s">
        <v>153</v>
      </c>
      <c r="D321" s="75" t="s">
        <v>144</v>
      </c>
      <c r="E321" s="75">
        <v>20</v>
      </c>
      <c r="F321" s="78">
        <v>510</v>
      </c>
      <c r="G321" s="77" t="s">
        <v>118</v>
      </c>
      <c r="I321"/>
    </row>
    <row r="322" spans="1:9" x14ac:dyDescent="0.25">
      <c r="A322" s="76">
        <v>40344</v>
      </c>
      <c r="B322" s="77">
        <v>30</v>
      </c>
      <c r="C322" s="75" t="s">
        <v>153</v>
      </c>
      <c r="D322" s="75" t="s">
        <v>144</v>
      </c>
      <c r="E322" s="75">
        <v>20</v>
      </c>
      <c r="F322" s="78">
        <v>510</v>
      </c>
      <c r="G322" s="77" t="s">
        <v>118</v>
      </c>
      <c r="I322"/>
    </row>
    <row r="323" spans="1:9" x14ac:dyDescent="0.25">
      <c r="A323" s="76">
        <v>40345</v>
      </c>
      <c r="B323" s="77">
        <v>30</v>
      </c>
      <c r="C323" s="75" t="s">
        <v>153</v>
      </c>
      <c r="D323" s="75" t="s">
        <v>144</v>
      </c>
      <c r="E323" s="75">
        <v>20</v>
      </c>
      <c r="F323" s="78">
        <v>510</v>
      </c>
      <c r="G323" s="77" t="s">
        <v>118</v>
      </c>
      <c r="I323"/>
    </row>
    <row r="324" spans="1:9" x14ac:dyDescent="0.25">
      <c r="A324" s="76">
        <v>40348</v>
      </c>
      <c r="B324" s="77">
        <v>30</v>
      </c>
      <c r="C324" s="75" t="s">
        <v>153</v>
      </c>
      <c r="D324" s="75" t="s">
        <v>144</v>
      </c>
      <c r="E324" s="75">
        <v>20</v>
      </c>
      <c r="F324" s="78">
        <v>510</v>
      </c>
      <c r="G324" s="77" t="s">
        <v>118</v>
      </c>
      <c r="I324"/>
    </row>
    <row r="325" spans="1:9" x14ac:dyDescent="0.25">
      <c r="A325" s="76">
        <v>40349</v>
      </c>
      <c r="B325" s="77">
        <v>30</v>
      </c>
      <c r="C325" s="75" t="s">
        <v>153</v>
      </c>
      <c r="D325" s="75" t="s">
        <v>144</v>
      </c>
      <c r="E325" s="75">
        <v>20</v>
      </c>
      <c r="F325" s="78">
        <v>510</v>
      </c>
      <c r="G325" s="77" t="s">
        <v>118</v>
      </c>
      <c r="I325"/>
    </row>
    <row r="326" spans="1:9" x14ac:dyDescent="0.25">
      <c r="A326" s="76">
        <v>40350</v>
      </c>
      <c r="B326" s="77">
        <v>30</v>
      </c>
      <c r="C326" s="75" t="s">
        <v>153</v>
      </c>
      <c r="D326" s="75" t="s">
        <v>144</v>
      </c>
      <c r="E326" s="75">
        <v>20</v>
      </c>
      <c r="F326" s="78">
        <v>510</v>
      </c>
      <c r="G326" s="77" t="s">
        <v>118</v>
      </c>
      <c r="I326"/>
    </row>
    <row r="327" spans="1:9" x14ac:dyDescent="0.25">
      <c r="A327" s="76">
        <v>40353</v>
      </c>
      <c r="B327" s="77">
        <v>30</v>
      </c>
      <c r="C327" s="75" t="s">
        <v>153</v>
      </c>
      <c r="D327" s="75" t="s">
        <v>144</v>
      </c>
      <c r="E327" s="75">
        <v>20</v>
      </c>
      <c r="F327" s="78">
        <v>510</v>
      </c>
      <c r="G327" s="77" t="s">
        <v>118</v>
      </c>
      <c r="I327"/>
    </row>
    <row r="328" spans="1:9" x14ac:dyDescent="0.25">
      <c r="A328" s="76">
        <v>40354</v>
      </c>
      <c r="B328" s="77">
        <v>30</v>
      </c>
      <c r="C328" s="75" t="s">
        <v>153</v>
      </c>
      <c r="D328" s="75" t="s">
        <v>144</v>
      </c>
      <c r="E328" s="75">
        <v>20</v>
      </c>
      <c r="F328" s="78">
        <v>510</v>
      </c>
      <c r="G328" s="77" t="s">
        <v>118</v>
      </c>
      <c r="I328"/>
    </row>
    <row r="329" spans="1:9" x14ac:dyDescent="0.25">
      <c r="A329" s="76">
        <v>40355</v>
      </c>
      <c r="B329" s="77">
        <v>30</v>
      </c>
      <c r="C329" s="75" t="s">
        <v>153</v>
      </c>
      <c r="D329" s="75" t="s">
        <v>144</v>
      </c>
      <c r="E329" s="75">
        <v>20</v>
      </c>
      <c r="F329" s="78">
        <v>510</v>
      </c>
      <c r="G329" s="77" t="s">
        <v>118</v>
      </c>
      <c r="I329"/>
    </row>
    <row r="330" spans="1:9" x14ac:dyDescent="0.25">
      <c r="A330" s="76">
        <v>40363</v>
      </c>
      <c r="B330" s="77">
        <v>30</v>
      </c>
      <c r="C330" s="75" t="s">
        <v>153</v>
      </c>
      <c r="D330" s="75" t="s">
        <v>144</v>
      </c>
      <c r="E330" s="75">
        <v>20</v>
      </c>
      <c r="F330" s="78">
        <v>510</v>
      </c>
      <c r="G330" s="77" t="s">
        <v>118</v>
      </c>
      <c r="I330"/>
    </row>
    <row r="331" spans="1:9" x14ac:dyDescent="0.25">
      <c r="A331" s="76">
        <v>40363</v>
      </c>
      <c r="B331" s="77">
        <v>30</v>
      </c>
      <c r="C331" s="75" t="s">
        <v>153</v>
      </c>
      <c r="D331" s="75" t="s">
        <v>144</v>
      </c>
      <c r="E331" s="75">
        <v>20</v>
      </c>
      <c r="F331" s="78">
        <v>510</v>
      </c>
      <c r="G331" s="77" t="s">
        <v>118</v>
      </c>
      <c r="I331"/>
    </row>
    <row r="332" spans="1:9" x14ac:dyDescent="0.25">
      <c r="A332" s="76">
        <v>40363</v>
      </c>
      <c r="B332" s="77">
        <v>30</v>
      </c>
      <c r="C332" s="75" t="s">
        <v>153</v>
      </c>
      <c r="D332" s="75" t="s">
        <v>144</v>
      </c>
      <c r="E332" s="75">
        <v>20</v>
      </c>
      <c r="F332" s="78">
        <v>510</v>
      </c>
      <c r="G332" s="77" t="s">
        <v>118</v>
      </c>
      <c r="I332"/>
    </row>
    <row r="333" spans="1:9" x14ac:dyDescent="0.25">
      <c r="A333" s="76">
        <v>40363</v>
      </c>
      <c r="B333" s="77">
        <v>30</v>
      </c>
      <c r="C333" s="75" t="s">
        <v>153</v>
      </c>
      <c r="D333" s="75" t="s">
        <v>144</v>
      </c>
      <c r="E333" s="75">
        <v>20</v>
      </c>
      <c r="F333" s="78">
        <v>510</v>
      </c>
      <c r="G333" s="77" t="s">
        <v>118</v>
      </c>
      <c r="I333"/>
    </row>
    <row r="334" spans="1:9" x14ac:dyDescent="0.25">
      <c r="A334" s="76">
        <v>40363</v>
      </c>
      <c r="B334" s="77">
        <v>30</v>
      </c>
      <c r="C334" s="75" t="s">
        <v>153</v>
      </c>
      <c r="D334" s="75" t="s">
        <v>144</v>
      </c>
      <c r="E334" s="75">
        <v>20</v>
      </c>
      <c r="F334" s="78">
        <v>510</v>
      </c>
      <c r="G334" s="77" t="s">
        <v>118</v>
      </c>
      <c r="I334"/>
    </row>
    <row r="335" spans="1:9" x14ac:dyDescent="0.25">
      <c r="A335" s="76">
        <v>40333</v>
      </c>
      <c r="B335" s="77">
        <v>29</v>
      </c>
      <c r="C335" s="75" t="s">
        <v>154</v>
      </c>
      <c r="D335" s="75" t="s">
        <v>144</v>
      </c>
      <c r="E335" s="75">
        <v>20</v>
      </c>
      <c r="F335" s="78">
        <v>300</v>
      </c>
      <c r="G335" s="77" t="s">
        <v>118</v>
      </c>
      <c r="I335"/>
    </row>
    <row r="336" spans="1:9" x14ac:dyDescent="0.25">
      <c r="A336" s="76">
        <v>40334</v>
      </c>
      <c r="B336" s="77">
        <v>29</v>
      </c>
      <c r="C336" s="75" t="s">
        <v>154</v>
      </c>
      <c r="D336" s="75" t="s">
        <v>144</v>
      </c>
      <c r="E336" s="75">
        <v>20</v>
      </c>
      <c r="F336" s="78">
        <v>300</v>
      </c>
      <c r="G336" s="77" t="s">
        <v>118</v>
      </c>
      <c r="I336"/>
    </row>
    <row r="337" spans="1:9" x14ac:dyDescent="0.25">
      <c r="A337" s="76">
        <v>40335</v>
      </c>
      <c r="B337" s="77">
        <v>29</v>
      </c>
      <c r="C337" s="75" t="s">
        <v>154</v>
      </c>
      <c r="D337" s="75" t="s">
        <v>144</v>
      </c>
      <c r="E337" s="75">
        <v>20</v>
      </c>
      <c r="F337" s="78">
        <v>300</v>
      </c>
      <c r="G337" s="77" t="s">
        <v>118</v>
      </c>
      <c r="I337"/>
    </row>
    <row r="338" spans="1:9" x14ac:dyDescent="0.25">
      <c r="A338" s="76">
        <v>40338</v>
      </c>
      <c r="B338" s="77">
        <v>29</v>
      </c>
      <c r="C338" s="75" t="s">
        <v>154</v>
      </c>
      <c r="D338" s="75" t="s">
        <v>144</v>
      </c>
      <c r="E338" s="75">
        <v>20</v>
      </c>
      <c r="F338" s="78">
        <v>300</v>
      </c>
      <c r="G338" s="77" t="s">
        <v>118</v>
      </c>
      <c r="I338"/>
    </row>
    <row r="339" spans="1:9" x14ac:dyDescent="0.25">
      <c r="A339" s="76">
        <v>40339</v>
      </c>
      <c r="B339" s="77">
        <v>29</v>
      </c>
      <c r="C339" s="75" t="s">
        <v>154</v>
      </c>
      <c r="D339" s="75" t="s">
        <v>144</v>
      </c>
      <c r="E339" s="75">
        <v>20</v>
      </c>
      <c r="F339" s="78">
        <v>300</v>
      </c>
      <c r="G339" s="77" t="s">
        <v>118</v>
      </c>
      <c r="I339"/>
    </row>
    <row r="340" spans="1:9" x14ac:dyDescent="0.25">
      <c r="A340" s="76">
        <v>40340</v>
      </c>
      <c r="B340" s="77">
        <v>29</v>
      </c>
      <c r="C340" s="75" t="s">
        <v>154</v>
      </c>
      <c r="D340" s="75" t="s">
        <v>144</v>
      </c>
      <c r="E340" s="75">
        <v>20</v>
      </c>
      <c r="F340" s="78">
        <v>300</v>
      </c>
      <c r="G340" s="77" t="s">
        <v>118</v>
      </c>
      <c r="I340"/>
    </row>
    <row r="341" spans="1:9" x14ac:dyDescent="0.25">
      <c r="A341" s="76">
        <v>40343</v>
      </c>
      <c r="B341" s="77">
        <v>29</v>
      </c>
      <c r="C341" s="75" t="s">
        <v>154</v>
      </c>
      <c r="D341" s="75" t="s">
        <v>144</v>
      </c>
      <c r="E341" s="75">
        <v>20</v>
      </c>
      <c r="F341" s="78">
        <v>300</v>
      </c>
      <c r="G341" s="77" t="s">
        <v>118</v>
      </c>
      <c r="I341"/>
    </row>
    <row r="342" spans="1:9" x14ac:dyDescent="0.25">
      <c r="A342" s="76">
        <v>40344</v>
      </c>
      <c r="B342" s="77">
        <v>29</v>
      </c>
      <c r="C342" s="75" t="s">
        <v>154</v>
      </c>
      <c r="D342" s="75" t="s">
        <v>144</v>
      </c>
      <c r="E342" s="75">
        <v>20</v>
      </c>
      <c r="F342" s="78">
        <v>300</v>
      </c>
      <c r="G342" s="77" t="s">
        <v>118</v>
      </c>
      <c r="I342"/>
    </row>
    <row r="343" spans="1:9" x14ac:dyDescent="0.25">
      <c r="A343" s="76">
        <v>40345</v>
      </c>
      <c r="B343" s="77">
        <v>29</v>
      </c>
      <c r="C343" s="75" t="s">
        <v>154</v>
      </c>
      <c r="D343" s="75" t="s">
        <v>144</v>
      </c>
      <c r="E343" s="75">
        <v>20</v>
      </c>
      <c r="F343" s="78">
        <v>300</v>
      </c>
      <c r="G343" s="77" t="s">
        <v>118</v>
      </c>
      <c r="I343"/>
    </row>
    <row r="344" spans="1:9" x14ac:dyDescent="0.25">
      <c r="A344" s="76">
        <v>40348</v>
      </c>
      <c r="B344" s="77">
        <v>29</v>
      </c>
      <c r="C344" s="75" t="s">
        <v>154</v>
      </c>
      <c r="D344" s="75" t="s">
        <v>144</v>
      </c>
      <c r="E344" s="75">
        <v>20</v>
      </c>
      <c r="F344" s="78">
        <v>300</v>
      </c>
      <c r="G344" s="77" t="s">
        <v>118</v>
      </c>
      <c r="I344"/>
    </row>
    <row r="345" spans="1:9" x14ac:dyDescent="0.25">
      <c r="A345" s="76">
        <v>40349</v>
      </c>
      <c r="B345" s="77">
        <v>29</v>
      </c>
      <c r="C345" s="75" t="s">
        <v>154</v>
      </c>
      <c r="D345" s="75" t="s">
        <v>144</v>
      </c>
      <c r="E345" s="75">
        <v>20</v>
      </c>
      <c r="F345" s="78">
        <v>300</v>
      </c>
      <c r="G345" s="77" t="s">
        <v>118</v>
      </c>
      <c r="I345"/>
    </row>
    <row r="346" spans="1:9" x14ac:dyDescent="0.25">
      <c r="A346" s="76">
        <v>40350</v>
      </c>
      <c r="B346" s="77">
        <v>29</v>
      </c>
      <c r="C346" s="75" t="s">
        <v>154</v>
      </c>
      <c r="D346" s="75" t="s">
        <v>144</v>
      </c>
      <c r="E346" s="75">
        <v>20</v>
      </c>
      <c r="F346" s="78">
        <v>300</v>
      </c>
      <c r="G346" s="77" t="s">
        <v>118</v>
      </c>
      <c r="I346"/>
    </row>
    <row r="347" spans="1:9" x14ac:dyDescent="0.25">
      <c r="A347" s="76">
        <v>40353</v>
      </c>
      <c r="B347" s="77">
        <v>29</v>
      </c>
      <c r="C347" s="75" t="s">
        <v>154</v>
      </c>
      <c r="D347" s="75" t="s">
        <v>144</v>
      </c>
      <c r="E347" s="75">
        <v>20</v>
      </c>
      <c r="F347" s="78">
        <v>300</v>
      </c>
      <c r="G347" s="77" t="s">
        <v>118</v>
      </c>
      <c r="I347"/>
    </row>
    <row r="348" spans="1:9" x14ac:dyDescent="0.25">
      <c r="A348" s="76">
        <v>40354</v>
      </c>
      <c r="B348" s="77">
        <v>29</v>
      </c>
      <c r="C348" s="75" t="s">
        <v>154</v>
      </c>
      <c r="D348" s="75" t="s">
        <v>144</v>
      </c>
      <c r="E348" s="75">
        <v>20</v>
      </c>
      <c r="F348" s="78">
        <v>300</v>
      </c>
      <c r="G348" s="77" t="s">
        <v>118</v>
      </c>
      <c r="I348"/>
    </row>
    <row r="349" spans="1:9" x14ac:dyDescent="0.25">
      <c r="A349" s="76">
        <v>40355</v>
      </c>
      <c r="B349" s="77">
        <v>29</v>
      </c>
      <c r="C349" s="75" t="s">
        <v>154</v>
      </c>
      <c r="D349" s="75" t="s">
        <v>144</v>
      </c>
      <c r="E349" s="75">
        <v>20</v>
      </c>
      <c r="F349" s="78">
        <v>300</v>
      </c>
      <c r="G349" s="77" t="s">
        <v>118</v>
      </c>
      <c r="I349"/>
    </row>
    <row r="350" spans="1:9" x14ac:dyDescent="0.25">
      <c r="A350" s="76">
        <v>40363</v>
      </c>
      <c r="B350" s="77">
        <v>29</v>
      </c>
      <c r="C350" s="75" t="s">
        <v>154</v>
      </c>
      <c r="D350" s="75" t="s">
        <v>144</v>
      </c>
      <c r="E350" s="75">
        <v>20</v>
      </c>
      <c r="F350" s="78">
        <v>300</v>
      </c>
      <c r="G350" s="77" t="s">
        <v>118</v>
      </c>
      <c r="I350"/>
    </row>
    <row r="351" spans="1:9" x14ac:dyDescent="0.25">
      <c r="A351" s="76">
        <v>40363</v>
      </c>
      <c r="B351" s="77">
        <v>29</v>
      </c>
      <c r="C351" s="75" t="s">
        <v>154</v>
      </c>
      <c r="D351" s="75" t="s">
        <v>144</v>
      </c>
      <c r="E351" s="75">
        <v>20</v>
      </c>
      <c r="F351" s="78">
        <v>300</v>
      </c>
      <c r="G351" s="77" t="s">
        <v>118</v>
      </c>
      <c r="I351"/>
    </row>
    <row r="352" spans="1:9" x14ac:dyDescent="0.25">
      <c r="A352" s="76">
        <v>40363</v>
      </c>
      <c r="B352" s="77">
        <v>29</v>
      </c>
      <c r="C352" s="75" t="s">
        <v>154</v>
      </c>
      <c r="D352" s="75" t="s">
        <v>144</v>
      </c>
      <c r="E352" s="75">
        <v>20</v>
      </c>
      <c r="F352" s="78">
        <v>300</v>
      </c>
      <c r="G352" s="77" t="s">
        <v>118</v>
      </c>
      <c r="I352"/>
    </row>
    <row r="353" spans="1:9" x14ac:dyDescent="0.25">
      <c r="A353" s="76">
        <v>40363</v>
      </c>
      <c r="B353" s="77">
        <v>29</v>
      </c>
      <c r="C353" s="75" t="s">
        <v>154</v>
      </c>
      <c r="D353" s="75" t="s">
        <v>144</v>
      </c>
      <c r="E353" s="75">
        <v>20</v>
      </c>
      <c r="F353" s="78">
        <v>300</v>
      </c>
      <c r="G353" s="77" t="s">
        <v>118</v>
      </c>
      <c r="I353"/>
    </row>
    <row r="354" spans="1:9" x14ac:dyDescent="0.25">
      <c r="A354" s="76">
        <v>40363</v>
      </c>
      <c r="B354" s="77">
        <v>29</v>
      </c>
      <c r="C354" s="75" t="s">
        <v>154</v>
      </c>
      <c r="D354" s="75" t="s">
        <v>144</v>
      </c>
      <c r="E354" s="75">
        <v>20</v>
      </c>
      <c r="F354" s="78">
        <v>300</v>
      </c>
      <c r="G354" s="77" t="s">
        <v>118</v>
      </c>
      <c r="I354"/>
    </row>
    <row r="355" spans="1:9" x14ac:dyDescent="0.25">
      <c r="A355" s="76">
        <v>40333</v>
      </c>
      <c r="B355" s="77">
        <v>10</v>
      </c>
      <c r="C355" s="75" t="s">
        <v>155</v>
      </c>
      <c r="D355" s="75" t="s">
        <v>156</v>
      </c>
      <c r="E355" s="75">
        <v>20</v>
      </c>
      <c r="F355" s="78">
        <v>21</v>
      </c>
      <c r="G355" s="77" t="s">
        <v>119</v>
      </c>
      <c r="I355"/>
    </row>
    <row r="356" spans="1:9" x14ac:dyDescent="0.25">
      <c r="A356" s="76">
        <v>40334</v>
      </c>
      <c r="B356" s="77">
        <v>10</v>
      </c>
      <c r="C356" s="75" t="s">
        <v>155</v>
      </c>
      <c r="D356" s="75" t="s">
        <v>156</v>
      </c>
      <c r="E356" s="75">
        <v>20</v>
      </c>
      <c r="F356" s="78">
        <v>21</v>
      </c>
      <c r="G356" s="77" t="s">
        <v>119</v>
      </c>
      <c r="I356"/>
    </row>
    <row r="357" spans="1:9" x14ac:dyDescent="0.25">
      <c r="A357" s="76">
        <v>40335</v>
      </c>
      <c r="B357" s="77">
        <v>10</v>
      </c>
      <c r="C357" s="75" t="s">
        <v>155</v>
      </c>
      <c r="D357" s="75" t="s">
        <v>156</v>
      </c>
      <c r="E357" s="75">
        <v>20</v>
      </c>
      <c r="F357" s="78">
        <v>21</v>
      </c>
      <c r="G357" s="77" t="s">
        <v>119</v>
      </c>
      <c r="I357"/>
    </row>
    <row r="358" spans="1:9" x14ac:dyDescent="0.25">
      <c r="A358" s="76">
        <v>40338</v>
      </c>
      <c r="B358" s="77">
        <v>10</v>
      </c>
      <c r="C358" s="75" t="s">
        <v>155</v>
      </c>
      <c r="D358" s="75" t="s">
        <v>156</v>
      </c>
      <c r="E358" s="75">
        <v>20</v>
      </c>
      <c r="F358" s="78">
        <v>21</v>
      </c>
      <c r="G358" s="77" t="s">
        <v>119</v>
      </c>
      <c r="I358"/>
    </row>
    <row r="359" spans="1:9" x14ac:dyDescent="0.25">
      <c r="A359" s="76">
        <v>40339</v>
      </c>
      <c r="B359" s="77">
        <v>10</v>
      </c>
      <c r="C359" s="75" t="s">
        <v>155</v>
      </c>
      <c r="D359" s="75" t="s">
        <v>156</v>
      </c>
      <c r="E359" s="75">
        <v>20</v>
      </c>
      <c r="F359" s="78">
        <v>21</v>
      </c>
      <c r="G359" s="77" t="s">
        <v>119</v>
      </c>
      <c r="I359"/>
    </row>
    <row r="360" spans="1:9" x14ac:dyDescent="0.25">
      <c r="A360" s="76">
        <v>40340</v>
      </c>
      <c r="B360" s="77">
        <v>10</v>
      </c>
      <c r="C360" s="75" t="s">
        <v>155</v>
      </c>
      <c r="D360" s="75" t="s">
        <v>156</v>
      </c>
      <c r="E360" s="75">
        <v>20</v>
      </c>
      <c r="F360" s="78">
        <v>21</v>
      </c>
      <c r="G360" s="77" t="s">
        <v>119</v>
      </c>
      <c r="I360"/>
    </row>
    <row r="361" spans="1:9" x14ac:dyDescent="0.25">
      <c r="A361" s="76">
        <v>40343</v>
      </c>
      <c r="B361" s="77">
        <v>10</v>
      </c>
      <c r="C361" s="75" t="s">
        <v>155</v>
      </c>
      <c r="D361" s="75" t="s">
        <v>156</v>
      </c>
      <c r="E361" s="75">
        <v>20</v>
      </c>
      <c r="F361" s="78">
        <v>21</v>
      </c>
      <c r="G361" s="77" t="s">
        <v>119</v>
      </c>
      <c r="I361"/>
    </row>
    <row r="362" spans="1:9" x14ac:dyDescent="0.25">
      <c r="A362" s="76">
        <v>40344</v>
      </c>
      <c r="B362" s="77">
        <v>10</v>
      </c>
      <c r="C362" s="75" t="s">
        <v>155</v>
      </c>
      <c r="D362" s="75" t="s">
        <v>156</v>
      </c>
      <c r="E362" s="75">
        <v>20</v>
      </c>
      <c r="F362" s="78">
        <v>21</v>
      </c>
      <c r="G362" s="77" t="s">
        <v>119</v>
      </c>
      <c r="I362"/>
    </row>
    <row r="363" spans="1:9" x14ac:dyDescent="0.25">
      <c r="A363" s="76">
        <v>40345</v>
      </c>
      <c r="B363" s="77">
        <v>10</v>
      </c>
      <c r="C363" s="75" t="s">
        <v>155</v>
      </c>
      <c r="D363" s="75" t="s">
        <v>156</v>
      </c>
      <c r="E363" s="75">
        <v>20</v>
      </c>
      <c r="F363" s="78">
        <v>21</v>
      </c>
      <c r="G363" s="77" t="s">
        <v>119</v>
      </c>
      <c r="I363"/>
    </row>
    <row r="364" spans="1:9" x14ac:dyDescent="0.25">
      <c r="A364" s="76">
        <v>40349</v>
      </c>
      <c r="B364" s="77">
        <v>10</v>
      </c>
      <c r="C364" s="75" t="s">
        <v>155</v>
      </c>
      <c r="D364" s="75" t="s">
        <v>156</v>
      </c>
      <c r="E364" s="75">
        <v>20</v>
      </c>
      <c r="F364" s="78">
        <v>21</v>
      </c>
      <c r="G364" s="77" t="s">
        <v>119</v>
      </c>
      <c r="I364"/>
    </row>
    <row r="365" spans="1:9" x14ac:dyDescent="0.25">
      <c r="A365" s="76">
        <v>40350</v>
      </c>
      <c r="B365" s="77">
        <v>10</v>
      </c>
      <c r="C365" s="75" t="s">
        <v>155</v>
      </c>
      <c r="D365" s="75" t="s">
        <v>156</v>
      </c>
      <c r="E365" s="75">
        <v>20</v>
      </c>
      <c r="F365" s="78">
        <v>21</v>
      </c>
      <c r="G365" s="77" t="s">
        <v>119</v>
      </c>
      <c r="I365"/>
    </row>
    <row r="366" spans="1:9" x14ac:dyDescent="0.25">
      <c r="A366" s="76">
        <v>40353</v>
      </c>
      <c r="B366" s="77">
        <v>10</v>
      </c>
      <c r="C366" s="75" t="s">
        <v>155</v>
      </c>
      <c r="D366" s="75" t="s">
        <v>156</v>
      </c>
      <c r="E366" s="75">
        <v>20</v>
      </c>
      <c r="F366" s="78">
        <v>21</v>
      </c>
      <c r="G366" s="77" t="s">
        <v>119</v>
      </c>
      <c r="I366"/>
    </row>
    <row r="367" spans="1:9" x14ac:dyDescent="0.25">
      <c r="A367" s="76">
        <v>40354</v>
      </c>
      <c r="B367" s="77">
        <v>10</v>
      </c>
      <c r="C367" s="75" t="s">
        <v>155</v>
      </c>
      <c r="D367" s="75" t="s">
        <v>156</v>
      </c>
      <c r="E367" s="75">
        <v>20</v>
      </c>
      <c r="F367" s="78">
        <v>21</v>
      </c>
      <c r="G367" s="77" t="s">
        <v>119</v>
      </c>
      <c r="I367"/>
    </row>
    <row r="368" spans="1:9" x14ac:dyDescent="0.25">
      <c r="A368" s="76">
        <v>40355</v>
      </c>
      <c r="B368" s="77">
        <v>10</v>
      </c>
      <c r="C368" s="75" t="s">
        <v>155</v>
      </c>
      <c r="D368" s="75" t="s">
        <v>156</v>
      </c>
      <c r="E368" s="75">
        <v>20</v>
      </c>
      <c r="F368" s="78">
        <v>21</v>
      </c>
      <c r="G368" s="77" t="s">
        <v>119</v>
      </c>
      <c r="I368"/>
    </row>
    <row r="369" spans="1:9" x14ac:dyDescent="0.25">
      <c r="A369" s="76">
        <v>40358</v>
      </c>
      <c r="B369" s="77">
        <v>10</v>
      </c>
      <c r="C369" s="75" t="s">
        <v>155</v>
      </c>
      <c r="D369" s="75" t="s">
        <v>156</v>
      </c>
      <c r="E369" s="75">
        <v>20</v>
      </c>
      <c r="F369" s="78">
        <v>21</v>
      </c>
      <c r="G369" s="77" t="s">
        <v>119</v>
      </c>
      <c r="I369"/>
    </row>
    <row r="370" spans="1:9" x14ac:dyDescent="0.25">
      <c r="A370" s="76">
        <v>40363</v>
      </c>
      <c r="B370" s="77">
        <v>10</v>
      </c>
      <c r="C370" s="75" t="s">
        <v>155</v>
      </c>
      <c r="D370" s="75" t="s">
        <v>156</v>
      </c>
      <c r="E370" s="75">
        <v>20</v>
      </c>
      <c r="F370" s="78">
        <v>21</v>
      </c>
      <c r="G370" s="77" t="s">
        <v>119</v>
      </c>
      <c r="I370"/>
    </row>
    <row r="371" spans="1:9" x14ac:dyDescent="0.25">
      <c r="A371" s="76">
        <v>40363</v>
      </c>
      <c r="B371" s="77">
        <v>10</v>
      </c>
      <c r="C371" s="75" t="s">
        <v>155</v>
      </c>
      <c r="D371" s="75" t="s">
        <v>156</v>
      </c>
      <c r="E371" s="75">
        <v>20</v>
      </c>
      <c r="F371" s="78">
        <v>21</v>
      </c>
      <c r="G371" s="77" t="s">
        <v>119</v>
      </c>
      <c r="I371"/>
    </row>
    <row r="372" spans="1:9" x14ac:dyDescent="0.25">
      <c r="A372" s="76">
        <v>40363</v>
      </c>
      <c r="B372" s="77">
        <v>10</v>
      </c>
      <c r="C372" s="75" t="s">
        <v>155</v>
      </c>
      <c r="D372" s="75" t="s">
        <v>156</v>
      </c>
      <c r="E372" s="75">
        <v>20</v>
      </c>
      <c r="F372" s="78">
        <v>21</v>
      </c>
      <c r="G372" s="77" t="s">
        <v>119</v>
      </c>
      <c r="I372"/>
    </row>
    <row r="373" spans="1:9" x14ac:dyDescent="0.25">
      <c r="A373" s="76">
        <v>40363</v>
      </c>
      <c r="B373" s="77">
        <v>10</v>
      </c>
      <c r="C373" s="75" t="s">
        <v>155</v>
      </c>
      <c r="D373" s="75" t="s">
        <v>156</v>
      </c>
      <c r="E373" s="75">
        <v>20</v>
      </c>
      <c r="F373" s="78">
        <v>21</v>
      </c>
      <c r="G373" s="77" t="s">
        <v>119</v>
      </c>
      <c r="I373"/>
    </row>
    <row r="374" spans="1:9" x14ac:dyDescent="0.25">
      <c r="A374" s="76">
        <v>40363</v>
      </c>
      <c r="B374" s="77">
        <v>10</v>
      </c>
      <c r="C374" s="75" t="s">
        <v>155</v>
      </c>
      <c r="D374" s="75" t="s">
        <v>156</v>
      </c>
      <c r="E374" s="75">
        <v>20</v>
      </c>
      <c r="F374" s="78">
        <v>21</v>
      </c>
      <c r="G374" s="77" t="s">
        <v>119</v>
      </c>
      <c r="I374"/>
    </row>
    <row r="375" spans="1:9" x14ac:dyDescent="0.25">
      <c r="A375" s="76">
        <v>40333</v>
      </c>
      <c r="B375" s="77">
        <v>9</v>
      </c>
      <c r="C375" s="75" t="s">
        <v>157</v>
      </c>
      <c r="D375" s="75" t="s">
        <v>158</v>
      </c>
      <c r="E375" s="75">
        <v>20</v>
      </c>
      <c r="F375" s="78">
        <v>63</v>
      </c>
      <c r="G375" s="77" t="s">
        <v>119</v>
      </c>
      <c r="I375"/>
    </row>
    <row r="376" spans="1:9" x14ac:dyDescent="0.25">
      <c r="A376" s="76">
        <v>40334</v>
      </c>
      <c r="B376" s="77">
        <v>9</v>
      </c>
      <c r="C376" s="75" t="s">
        <v>157</v>
      </c>
      <c r="D376" s="75" t="s">
        <v>158</v>
      </c>
      <c r="E376" s="75">
        <v>20</v>
      </c>
      <c r="F376" s="78">
        <v>63</v>
      </c>
      <c r="G376" s="77" t="s">
        <v>119</v>
      </c>
      <c r="I376"/>
    </row>
    <row r="377" spans="1:9" x14ac:dyDescent="0.25">
      <c r="A377" s="76">
        <v>40335</v>
      </c>
      <c r="B377" s="77">
        <v>9</v>
      </c>
      <c r="C377" s="75" t="s">
        <v>157</v>
      </c>
      <c r="D377" s="75" t="s">
        <v>158</v>
      </c>
      <c r="E377" s="75">
        <v>20</v>
      </c>
      <c r="F377" s="78">
        <v>63</v>
      </c>
      <c r="G377" s="77" t="s">
        <v>119</v>
      </c>
      <c r="I377"/>
    </row>
    <row r="378" spans="1:9" x14ac:dyDescent="0.25">
      <c r="A378" s="76">
        <v>40338</v>
      </c>
      <c r="B378" s="77">
        <v>9</v>
      </c>
      <c r="C378" s="75" t="s">
        <v>157</v>
      </c>
      <c r="D378" s="75" t="s">
        <v>158</v>
      </c>
      <c r="E378" s="75">
        <v>20</v>
      </c>
      <c r="F378" s="78">
        <v>63</v>
      </c>
      <c r="G378" s="77" t="s">
        <v>119</v>
      </c>
      <c r="I378"/>
    </row>
    <row r="379" spans="1:9" x14ac:dyDescent="0.25">
      <c r="A379" s="76">
        <v>40339</v>
      </c>
      <c r="B379" s="77">
        <v>9</v>
      </c>
      <c r="C379" s="75" t="s">
        <v>157</v>
      </c>
      <c r="D379" s="75" t="s">
        <v>158</v>
      </c>
      <c r="E379" s="75">
        <v>20</v>
      </c>
      <c r="F379" s="78">
        <v>63</v>
      </c>
      <c r="G379" s="77" t="s">
        <v>119</v>
      </c>
      <c r="I379"/>
    </row>
    <row r="380" spans="1:9" x14ac:dyDescent="0.25">
      <c r="A380" s="76">
        <v>40340</v>
      </c>
      <c r="B380" s="77">
        <v>9</v>
      </c>
      <c r="C380" s="75" t="s">
        <v>157</v>
      </c>
      <c r="D380" s="75" t="s">
        <v>158</v>
      </c>
      <c r="E380" s="75">
        <v>20</v>
      </c>
      <c r="F380" s="78">
        <v>63</v>
      </c>
      <c r="G380" s="77" t="s">
        <v>119</v>
      </c>
      <c r="I380"/>
    </row>
    <row r="381" spans="1:9" x14ac:dyDescent="0.25">
      <c r="A381" s="76">
        <v>40343</v>
      </c>
      <c r="B381" s="77">
        <v>9</v>
      </c>
      <c r="C381" s="75" t="s">
        <v>157</v>
      </c>
      <c r="D381" s="75" t="s">
        <v>158</v>
      </c>
      <c r="E381" s="75">
        <v>20</v>
      </c>
      <c r="F381" s="78">
        <v>63</v>
      </c>
      <c r="G381" s="77" t="s">
        <v>119</v>
      </c>
      <c r="I381"/>
    </row>
    <row r="382" spans="1:9" x14ac:dyDescent="0.25">
      <c r="A382" s="76">
        <v>40344</v>
      </c>
      <c r="B382" s="77">
        <v>9</v>
      </c>
      <c r="C382" s="75" t="s">
        <v>157</v>
      </c>
      <c r="D382" s="75" t="s">
        <v>158</v>
      </c>
      <c r="E382" s="75">
        <v>20</v>
      </c>
      <c r="F382" s="78">
        <v>63</v>
      </c>
      <c r="G382" s="77" t="s">
        <v>119</v>
      </c>
      <c r="I382"/>
    </row>
    <row r="383" spans="1:9" x14ac:dyDescent="0.25">
      <c r="A383" s="76">
        <v>40345</v>
      </c>
      <c r="B383" s="77">
        <v>9</v>
      </c>
      <c r="C383" s="75" t="s">
        <v>157</v>
      </c>
      <c r="D383" s="75" t="s">
        <v>158</v>
      </c>
      <c r="E383" s="75">
        <v>20</v>
      </c>
      <c r="F383" s="78">
        <v>63</v>
      </c>
      <c r="G383" s="77" t="s">
        <v>119</v>
      </c>
      <c r="I383"/>
    </row>
    <row r="384" spans="1:9" x14ac:dyDescent="0.25">
      <c r="A384" s="76">
        <v>40349</v>
      </c>
      <c r="B384" s="77">
        <v>9</v>
      </c>
      <c r="C384" s="75" t="s">
        <v>157</v>
      </c>
      <c r="D384" s="75" t="s">
        <v>158</v>
      </c>
      <c r="E384" s="75">
        <v>20</v>
      </c>
      <c r="F384" s="78">
        <v>63</v>
      </c>
      <c r="G384" s="77" t="s">
        <v>119</v>
      </c>
      <c r="I384"/>
    </row>
    <row r="385" spans="1:9" x14ac:dyDescent="0.25">
      <c r="A385" s="76">
        <v>40350</v>
      </c>
      <c r="B385" s="77">
        <v>9</v>
      </c>
      <c r="C385" s="75" t="s">
        <v>157</v>
      </c>
      <c r="D385" s="75" t="s">
        <v>158</v>
      </c>
      <c r="E385" s="75">
        <v>20</v>
      </c>
      <c r="F385" s="78">
        <v>63</v>
      </c>
      <c r="G385" s="77" t="s">
        <v>119</v>
      </c>
      <c r="I385"/>
    </row>
    <row r="386" spans="1:9" x14ac:dyDescent="0.25">
      <c r="A386" s="76">
        <v>40353</v>
      </c>
      <c r="B386" s="77">
        <v>9</v>
      </c>
      <c r="C386" s="75" t="s">
        <v>157</v>
      </c>
      <c r="D386" s="75" t="s">
        <v>158</v>
      </c>
      <c r="E386" s="75">
        <v>20</v>
      </c>
      <c r="F386" s="78">
        <v>63</v>
      </c>
      <c r="G386" s="77" t="s">
        <v>119</v>
      </c>
      <c r="I386"/>
    </row>
    <row r="387" spans="1:9" x14ac:dyDescent="0.25">
      <c r="A387" s="76">
        <v>40354</v>
      </c>
      <c r="B387" s="77">
        <v>9</v>
      </c>
      <c r="C387" s="75" t="s">
        <v>157</v>
      </c>
      <c r="D387" s="75" t="s">
        <v>158</v>
      </c>
      <c r="E387" s="75">
        <v>20</v>
      </c>
      <c r="F387" s="78">
        <v>63</v>
      </c>
      <c r="G387" s="77" t="s">
        <v>119</v>
      </c>
      <c r="I387"/>
    </row>
    <row r="388" spans="1:9" x14ac:dyDescent="0.25">
      <c r="A388" s="76">
        <v>40355</v>
      </c>
      <c r="B388" s="77">
        <v>9</v>
      </c>
      <c r="C388" s="75" t="s">
        <v>157</v>
      </c>
      <c r="D388" s="75" t="s">
        <v>158</v>
      </c>
      <c r="E388" s="75">
        <v>20</v>
      </c>
      <c r="F388" s="78">
        <v>63</v>
      </c>
      <c r="G388" s="77" t="s">
        <v>119</v>
      </c>
      <c r="I388"/>
    </row>
    <row r="389" spans="1:9" x14ac:dyDescent="0.25">
      <c r="A389" s="76">
        <v>40358</v>
      </c>
      <c r="B389" s="77">
        <v>9</v>
      </c>
      <c r="C389" s="75" t="s">
        <v>157</v>
      </c>
      <c r="D389" s="75" t="s">
        <v>158</v>
      </c>
      <c r="E389" s="75">
        <v>20</v>
      </c>
      <c r="F389" s="78">
        <v>63</v>
      </c>
      <c r="G389" s="77" t="s">
        <v>119</v>
      </c>
      <c r="I389"/>
    </row>
    <row r="390" spans="1:9" x14ac:dyDescent="0.25">
      <c r="A390" s="76">
        <v>40363</v>
      </c>
      <c r="B390" s="77">
        <v>9</v>
      </c>
      <c r="C390" s="75" t="s">
        <v>157</v>
      </c>
      <c r="D390" s="75" t="s">
        <v>158</v>
      </c>
      <c r="E390" s="75">
        <v>20</v>
      </c>
      <c r="F390" s="78">
        <v>63</v>
      </c>
      <c r="G390" s="77" t="s">
        <v>119</v>
      </c>
      <c r="I390"/>
    </row>
    <row r="391" spans="1:9" x14ac:dyDescent="0.25">
      <c r="A391" s="76">
        <v>40363</v>
      </c>
      <c r="B391" s="77">
        <v>9</v>
      </c>
      <c r="C391" s="75" t="s">
        <v>157</v>
      </c>
      <c r="D391" s="75" t="s">
        <v>158</v>
      </c>
      <c r="E391" s="75">
        <v>20</v>
      </c>
      <c r="F391" s="78">
        <v>63</v>
      </c>
      <c r="G391" s="77" t="s">
        <v>119</v>
      </c>
      <c r="I391"/>
    </row>
    <row r="392" spans="1:9" x14ac:dyDescent="0.25">
      <c r="A392" s="76">
        <v>40363</v>
      </c>
      <c r="B392" s="77">
        <v>9</v>
      </c>
      <c r="C392" s="75" t="s">
        <v>157</v>
      </c>
      <c r="D392" s="75" t="s">
        <v>158</v>
      </c>
      <c r="E392" s="75">
        <v>20</v>
      </c>
      <c r="F392" s="78">
        <v>63</v>
      </c>
      <c r="G392" s="77" t="s">
        <v>119</v>
      </c>
      <c r="I392"/>
    </row>
    <row r="393" spans="1:9" x14ac:dyDescent="0.25">
      <c r="A393" s="76">
        <v>40363</v>
      </c>
      <c r="B393" s="77">
        <v>9</v>
      </c>
      <c r="C393" s="75" t="s">
        <v>157</v>
      </c>
      <c r="D393" s="75" t="s">
        <v>158</v>
      </c>
      <c r="E393" s="75">
        <v>20</v>
      </c>
      <c r="F393" s="78">
        <v>63</v>
      </c>
      <c r="G393" s="77" t="s">
        <v>119</v>
      </c>
      <c r="I393"/>
    </row>
    <row r="394" spans="1:9" x14ac:dyDescent="0.25">
      <c r="A394" s="76">
        <v>40363</v>
      </c>
      <c r="B394" s="77">
        <v>9</v>
      </c>
      <c r="C394" s="75" t="s">
        <v>157</v>
      </c>
      <c r="D394" s="75" t="s">
        <v>158</v>
      </c>
      <c r="E394" s="75">
        <v>20</v>
      </c>
      <c r="F394" s="78">
        <v>63</v>
      </c>
      <c r="G394" s="77" t="s">
        <v>119</v>
      </c>
      <c r="I394"/>
    </row>
    <row r="395" spans="1:9" x14ac:dyDescent="0.25">
      <c r="A395" s="76">
        <v>40333</v>
      </c>
      <c r="B395" s="77">
        <v>4</v>
      </c>
      <c r="C395" s="75" t="s">
        <v>159</v>
      </c>
      <c r="D395" s="75" t="s">
        <v>158</v>
      </c>
      <c r="E395" s="75">
        <v>20</v>
      </c>
      <c r="F395" s="78">
        <v>39</v>
      </c>
      <c r="G395" s="77" t="s">
        <v>119</v>
      </c>
      <c r="I395"/>
    </row>
    <row r="396" spans="1:9" x14ac:dyDescent="0.25">
      <c r="A396" s="76">
        <v>40334</v>
      </c>
      <c r="B396" s="77">
        <v>4</v>
      </c>
      <c r="C396" s="75" t="s">
        <v>159</v>
      </c>
      <c r="D396" s="75" t="s">
        <v>158</v>
      </c>
      <c r="E396" s="75">
        <v>20</v>
      </c>
      <c r="F396" s="78">
        <v>39</v>
      </c>
      <c r="G396" s="77" t="s">
        <v>119</v>
      </c>
      <c r="I396"/>
    </row>
    <row r="397" spans="1:9" x14ac:dyDescent="0.25">
      <c r="A397" s="76">
        <v>40335</v>
      </c>
      <c r="B397" s="77">
        <v>4</v>
      </c>
      <c r="C397" s="75" t="s">
        <v>159</v>
      </c>
      <c r="D397" s="75" t="s">
        <v>158</v>
      </c>
      <c r="E397" s="75">
        <v>20</v>
      </c>
      <c r="F397" s="78">
        <v>39</v>
      </c>
      <c r="G397" s="77" t="s">
        <v>119</v>
      </c>
      <c r="I397"/>
    </row>
    <row r="398" spans="1:9" x14ac:dyDescent="0.25">
      <c r="A398" s="76">
        <v>40338</v>
      </c>
      <c r="B398" s="77">
        <v>4</v>
      </c>
      <c r="C398" s="75" t="s">
        <v>159</v>
      </c>
      <c r="D398" s="75" t="s">
        <v>158</v>
      </c>
      <c r="E398" s="75">
        <v>20</v>
      </c>
      <c r="F398" s="78">
        <v>39</v>
      </c>
      <c r="G398" s="77" t="s">
        <v>119</v>
      </c>
      <c r="I398"/>
    </row>
    <row r="399" spans="1:9" x14ac:dyDescent="0.25">
      <c r="A399" s="76">
        <v>40339</v>
      </c>
      <c r="B399" s="77">
        <v>4</v>
      </c>
      <c r="C399" s="75" t="s">
        <v>159</v>
      </c>
      <c r="D399" s="75" t="s">
        <v>158</v>
      </c>
      <c r="E399" s="75">
        <v>20</v>
      </c>
      <c r="F399" s="78">
        <v>39</v>
      </c>
      <c r="G399" s="77" t="s">
        <v>119</v>
      </c>
      <c r="I399"/>
    </row>
    <row r="400" spans="1:9" x14ac:dyDescent="0.25">
      <c r="A400" s="76">
        <v>40340</v>
      </c>
      <c r="B400" s="77">
        <v>4</v>
      </c>
      <c r="C400" s="75" t="s">
        <v>159</v>
      </c>
      <c r="D400" s="75" t="s">
        <v>158</v>
      </c>
      <c r="E400" s="75">
        <v>20</v>
      </c>
      <c r="F400" s="78">
        <v>39</v>
      </c>
      <c r="G400" s="77" t="s">
        <v>119</v>
      </c>
      <c r="I400"/>
    </row>
    <row r="401" spans="1:9" x14ac:dyDescent="0.25">
      <c r="A401" s="76">
        <v>40343</v>
      </c>
      <c r="B401" s="77">
        <v>4</v>
      </c>
      <c r="C401" s="75" t="s">
        <v>159</v>
      </c>
      <c r="D401" s="75" t="s">
        <v>158</v>
      </c>
      <c r="E401" s="75">
        <v>20</v>
      </c>
      <c r="F401" s="78">
        <v>39</v>
      </c>
      <c r="G401" s="77" t="s">
        <v>119</v>
      </c>
      <c r="I401"/>
    </row>
    <row r="402" spans="1:9" x14ac:dyDescent="0.25">
      <c r="A402" s="76">
        <v>40344</v>
      </c>
      <c r="B402" s="77">
        <v>4</v>
      </c>
      <c r="C402" s="75" t="s">
        <v>159</v>
      </c>
      <c r="D402" s="75" t="s">
        <v>158</v>
      </c>
      <c r="E402" s="75">
        <v>20</v>
      </c>
      <c r="F402" s="78">
        <v>39</v>
      </c>
      <c r="G402" s="77" t="s">
        <v>119</v>
      </c>
      <c r="I402"/>
    </row>
    <row r="403" spans="1:9" x14ac:dyDescent="0.25">
      <c r="A403" s="76">
        <v>40345</v>
      </c>
      <c r="B403" s="77">
        <v>4</v>
      </c>
      <c r="C403" s="75" t="s">
        <v>159</v>
      </c>
      <c r="D403" s="75" t="s">
        <v>158</v>
      </c>
      <c r="E403" s="75">
        <v>20</v>
      </c>
      <c r="F403" s="78">
        <v>39</v>
      </c>
      <c r="G403" s="77" t="s">
        <v>119</v>
      </c>
      <c r="I403"/>
    </row>
    <row r="404" spans="1:9" x14ac:dyDescent="0.25">
      <c r="A404" s="76">
        <v>40349</v>
      </c>
      <c r="B404" s="77">
        <v>4</v>
      </c>
      <c r="C404" s="75" t="s">
        <v>159</v>
      </c>
      <c r="D404" s="75" t="s">
        <v>158</v>
      </c>
      <c r="E404" s="75">
        <v>20</v>
      </c>
      <c r="F404" s="78">
        <v>39</v>
      </c>
      <c r="G404" s="77" t="s">
        <v>119</v>
      </c>
      <c r="I404"/>
    </row>
    <row r="405" spans="1:9" x14ac:dyDescent="0.25">
      <c r="A405" s="76">
        <v>40350</v>
      </c>
      <c r="B405" s="77">
        <v>4</v>
      </c>
      <c r="C405" s="75" t="s">
        <v>159</v>
      </c>
      <c r="D405" s="75" t="s">
        <v>158</v>
      </c>
      <c r="E405" s="75">
        <v>20</v>
      </c>
      <c r="F405" s="78">
        <v>39</v>
      </c>
      <c r="G405" s="77" t="s">
        <v>119</v>
      </c>
      <c r="I405"/>
    </row>
    <row r="406" spans="1:9" x14ac:dyDescent="0.25">
      <c r="A406" s="76">
        <v>40353</v>
      </c>
      <c r="B406" s="77">
        <v>4</v>
      </c>
      <c r="C406" s="75" t="s">
        <v>159</v>
      </c>
      <c r="D406" s="75" t="s">
        <v>158</v>
      </c>
      <c r="E406" s="75">
        <v>20</v>
      </c>
      <c r="F406" s="78">
        <v>39</v>
      </c>
      <c r="G406" s="77" t="s">
        <v>119</v>
      </c>
      <c r="I406"/>
    </row>
    <row r="407" spans="1:9" x14ac:dyDescent="0.25">
      <c r="A407" s="76">
        <v>40354</v>
      </c>
      <c r="B407" s="77">
        <v>4</v>
      </c>
      <c r="C407" s="75" t="s">
        <v>159</v>
      </c>
      <c r="D407" s="75" t="s">
        <v>158</v>
      </c>
      <c r="E407" s="75">
        <v>20</v>
      </c>
      <c r="F407" s="78">
        <v>39</v>
      </c>
      <c r="G407" s="77" t="s">
        <v>119</v>
      </c>
      <c r="I407"/>
    </row>
    <row r="408" spans="1:9" x14ac:dyDescent="0.25">
      <c r="A408" s="76">
        <v>40355</v>
      </c>
      <c r="B408" s="77">
        <v>4</v>
      </c>
      <c r="C408" s="75" t="s">
        <v>159</v>
      </c>
      <c r="D408" s="75" t="s">
        <v>158</v>
      </c>
      <c r="E408" s="75">
        <v>20</v>
      </c>
      <c r="F408" s="78">
        <v>39</v>
      </c>
      <c r="G408" s="77" t="s">
        <v>119</v>
      </c>
      <c r="I408"/>
    </row>
    <row r="409" spans="1:9" x14ac:dyDescent="0.25">
      <c r="A409" s="76">
        <v>40358</v>
      </c>
      <c r="B409" s="77">
        <v>4</v>
      </c>
      <c r="C409" s="75" t="s">
        <v>159</v>
      </c>
      <c r="D409" s="75" t="s">
        <v>158</v>
      </c>
      <c r="E409" s="75">
        <v>20</v>
      </c>
      <c r="F409" s="78">
        <v>39</v>
      </c>
      <c r="G409" s="77" t="s">
        <v>119</v>
      </c>
      <c r="I409"/>
    </row>
    <row r="410" spans="1:9" x14ac:dyDescent="0.25">
      <c r="A410" s="76">
        <v>40363</v>
      </c>
      <c r="B410" s="77">
        <v>4</v>
      </c>
      <c r="C410" s="75" t="s">
        <v>159</v>
      </c>
      <c r="D410" s="75" t="s">
        <v>158</v>
      </c>
      <c r="E410" s="75">
        <v>20</v>
      </c>
      <c r="F410" s="78">
        <v>39</v>
      </c>
      <c r="G410" s="77" t="s">
        <v>119</v>
      </c>
      <c r="I410"/>
    </row>
    <row r="411" spans="1:9" x14ac:dyDescent="0.25">
      <c r="A411" s="76">
        <v>40363</v>
      </c>
      <c r="B411" s="77">
        <v>4</v>
      </c>
      <c r="C411" s="75" t="s">
        <v>159</v>
      </c>
      <c r="D411" s="75" t="s">
        <v>158</v>
      </c>
      <c r="E411" s="75">
        <v>20</v>
      </c>
      <c r="F411" s="78">
        <v>39</v>
      </c>
      <c r="G411" s="77" t="s">
        <v>119</v>
      </c>
      <c r="I411"/>
    </row>
    <row r="412" spans="1:9" x14ac:dyDescent="0.25">
      <c r="A412" s="76">
        <v>40363</v>
      </c>
      <c r="B412" s="77">
        <v>4</v>
      </c>
      <c r="C412" s="75" t="s">
        <v>159</v>
      </c>
      <c r="D412" s="75" t="s">
        <v>158</v>
      </c>
      <c r="E412" s="75">
        <v>20</v>
      </c>
      <c r="F412" s="78">
        <v>39</v>
      </c>
      <c r="G412" s="77" t="s">
        <v>119</v>
      </c>
      <c r="I412"/>
    </row>
    <row r="413" spans="1:9" x14ac:dyDescent="0.25">
      <c r="A413" s="76">
        <v>40363</v>
      </c>
      <c r="B413" s="77">
        <v>4</v>
      </c>
      <c r="C413" s="75" t="s">
        <v>159</v>
      </c>
      <c r="D413" s="75" t="s">
        <v>158</v>
      </c>
      <c r="E413" s="75">
        <v>20</v>
      </c>
      <c r="F413" s="78">
        <v>39</v>
      </c>
      <c r="G413" s="77" t="s">
        <v>119</v>
      </c>
      <c r="I413"/>
    </row>
    <row r="414" spans="1:9" x14ac:dyDescent="0.25">
      <c r="A414" s="76">
        <v>40363</v>
      </c>
      <c r="B414" s="77">
        <v>4</v>
      </c>
      <c r="C414" s="75" t="s">
        <v>159</v>
      </c>
      <c r="D414" s="75" t="s">
        <v>158</v>
      </c>
      <c r="E414" s="75">
        <v>20</v>
      </c>
      <c r="F414" s="78">
        <v>39</v>
      </c>
      <c r="G414" s="77" t="s">
        <v>119</v>
      </c>
      <c r="I414"/>
    </row>
    <row r="415" spans="1:9" x14ac:dyDescent="0.25">
      <c r="A415" s="76">
        <v>40333</v>
      </c>
      <c r="B415" s="77">
        <v>3</v>
      </c>
      <c r="C415" s="75" t="s">
        <v>160</v>
      </c>
      <c r="D415" s="75" t="s">
        <v>161</v>
      </c>
      <c r="E415" s="75">
        <v>20</v>
      </c>
      <c r="F415" s="78">
        <v>45</v>
      </c>
      <c r="G415" s="77" t="s">
        <v>119</v>
      </c>
      <c r="I415"/>
    </row>
    <row r="416" spans="1:9" x14ac:dyDescent="0.25">
      <c r="A416" s="76">
        <v>40334</v>
      </c>
      <c r="B416" s="77">
        <v>3</v>
      </c>
      <c r="C416" s="75" t="s">
        <v>160</v>
      </c>
      <c r="D416" s="75" t="s">
        <v>161</v>
      </c>
      <c r="E416" s="75">
        <v>20</v>
      </c>
      <c r="F416" s="78">
        <v>45</v>
      </c>
      <c r="G416" s="77" t="s">
        <v>119</v>
      </c>
      <c r="I416"/>
    </row>
    <row r="417" spans="1:9" x14ac:dyDescent="0.25">
      <c r="A417" s="76">
        <v>40335</v>
      </c>
      <c r="B417" s="77">
        <v>3</v>
      </c>
      <c r="C417" s="75" t="s">
        <v>160</v>
      </c>
      <c r="D417" s="75" t="s">
        <v>161</v>
      </c>
      <c r="E417" s="75">
        <v>20</v>
      </c>
      <c r="F417" s="78">
        <v>45</v>
      </c>
      <c r="G417" s="77" t="s">
        <v>119</v>
      </c>
      <c r="I417"/>
    </row>
    <row r="418" spans="1:9" x14ac:dyDescent="0.25">
      <c r="A418" s="76">
        <v>40338</v>
      </c>
      <c r="B418" s="77">
        <v>3</v>
      </c>
      <c r="C418" s="75" t="s">
        <v>160</v>
      </c>
      <c r="D418" s="75" t="s">
        <v>161</v>
      </c>
      <c r="E418" s="75">
        <v>20</v>
      </c>
      <c r="F418" s="78">
        <v>45</v>
      </c>
      <c r="G418" s="77" t="s">
        <v>119</v>
      </c>
      <c r="I418"/>
    </row>
    <row r="419" spans="1:9" x14ac:dyDescent="0.25">
      <c r="A419" s="76">
        <v>40339</v>
      </c>
      <c r="B419" s="77">
        <v>3</v>
      </c>
      <c r="C419" s="75" t="s">
        <v>160</v>
      </c>
      <c r="D419" s="75" t="s">
        <v>161</v>
      </c>
      <c r="E419" s="75">
        <v>20</v>
      </c>
      <c r="F419" s="78">
        <v>45</v>
      </c>
      <c r="G419" s="77" t="s">
        <v>119</v>
      </c>
      <c r="I419"/>
    </row>
    <row r="420" spans="1:9" x14ac:dyDescent="0.25">
      <c r="A420" s="76">
        <v>40340</v>
      </c>
      <c r="B420" s="77">
        <v>3</v>
      </c>
      <c r="C420" s="75" t="s">
        <v>160</v>
      </c>
      <c r="D420" s="75" t="s">
        <v>161</v>
      </c>
      <c r="E420" s="75">
        <v>20</v>
      </c>
      <c r="F420" s="78">
        <v>45</v>
      </c>
      <c r="G420" s="77" t="s">
        <v>119</v>
      </c>
      <c r="I420"/>
    </row>
    <row r="421" spans="1:9" x14ac:dyDescent="0.25">
      <c r="A421" s="76">
        <v>40343</v>
      </c>
      <c r="B421" s="77">
        <v>3</v>
      </c>
      <c r="C421" s="75" t="s">
        <v>160</v>
      </c>
      <c r="D421" s="75" t="s">
        <v>161</v>
      </c>
      <c r="E421" s="75">
        <v>20</v>
      </c>
      <c r="F421" s="78">
        <v>45</v>
      </c>
      <c r="G421" s="77" t="s">
        <v>119</v>
      </c>
      <c r="I421"/>
    </row>
    <row r="422" spans="1:9" x14ac:dyDescent="0.25">
      <c r="A422" s="76">
        <v>40344</v>
      </c>
      <c r="B422" s="77">
        <v>3</v>
      </c>
      <c r="C422" s="75" t="s">
        <v>160</v>
      </c>
      <c r="D422" s="75" t="s">
        <v>161</v>
      </c>
      <c r="E422" s="75">
        <v>20</v>
      </c>
      <c r="F422" s="78">
        <v>45</v>
      </c>
      <c r="G422" s="77" t="s">
        <v>119</v>
      </c>
      <c r="I422"/>
    </row>
    <row r="423" spans="1:9" x14ac:dyDescent="0.25">
      <c r="A423" s="76">
        <v>40345</v>
      </c>
      <c r="B423" s="77">
        <v>3</v>
      </c>
      <c r="C423" s="75" t="s">
        <v>160</v>
      </c>
      <c r="D423" s="75" t="s">
        <v>161</v>
      </c>
      <c r="E423" s="75">
        <v>20</v>
      </c>
      <c r="F423" s="78">
        <v>45</v>
      </c>
      <c r="G423" s="77" t="s">
        <v>119</v>
      </c>
      <c r="I423"/>
    </row>
    <row r="424" spans="1:9" x14ac:dyDescent="0.25">
      <c r="A424" s="76">
        <v>40349</v>
      </c>
      <c r="B424" s="77">
        <v>3</v>
      </c>
      <c r="C424" s="75" t="s">
        <v>160</v>
      </c>
      <c r="D424" s="75" t="s">
        <v>161</v>
      </c>
      <c r="E424" s="75">
        <v>20</v>
      </c>
      <c r="F424" s="78">
        <v>45</v>
      </c>
      <c r="G424" s="77" t="s">
        <v>119</v>
      </c>
      <c r="I424"/>
    </row>
    <row r="425" spans="1:9" x14ac:dyDescent="0.25">
      <c r="A425" s="76">
        <v>40350</v>
      </c>
      <c r="B425" s="77">
        <v>3</v>
      </c>
      <c r="C425" s="75" t="s">
        <v>160</v>
      </c>
      <c r="D425" s="75" t="s">
        <v>161</v>
      </c>
      <c r="E425" s="75">
        <v>20</v>
      </c>
      <c r="F425" s="78">
        <v>45</v>
      </c>
      <c r="G425" s="77" t="s">
        <v>119</v>
      </c>
      <c r="I425"/>
    </row>
    <row r="426" spans="1:9" x14ac:dyDescent="0.25">
      <c r="A426" s="76">
        <v>40353</v>
      </c>
      <c r="B426" s="77">
        <v>3</v>
      </c>
      <c r="C426" s="75" t="s">
        <v>160</v>
      </c>
      <c r="D426" s="75" t="s">
        <v>161</v>
      </c>
      <c r="E426" s="75">
        <v>20</v>
      </c>
      <c r="F426" s="78">
        <v>45</v>
      </c>
      <c r="G426" s="77" t="s">
        <v>119</v>
      </c>
      <c r="I426"/>
    </row>
    <row r="427" spans="1:9" x14ac:dyDescent="0.25">
      <c r="A427" s="76">
        <v>40354</v>
      </c>
      <c r="B427" s="77">
        <v>3</v>
      </c>
      <c r="C427" s="75" t="s">
        <v>160</v>
      </c>
      <c r="D427" s="75" t="s">
        <v>161</v>
      </c>
      <c r="E427" s="75">
        <v>20</v>
      </c>
      <c r="F427" s="78">
        <v>45</v>
      </c>
      <c r="G427" s="77" t="s">
        <v>119</v>
      </c>
      <c r="I427"/>
    </row>
    <row r="428" spans="1:9" x14ac:dyDescent="0.25">
      <c r="A428" s="76">
        <v>40355</v>
      </c>
      <c r="B428" s="77">
        <v>3</v>
      </c>
      <c r="C428" s="75" t="s">
        <v>160</v>
      </c>
      <c r="D428" s="75" t="s">
        <v>161</v>
      </c>
      <c r="E428" s="75">
        <v>20</v>
      </c>
      <c r="F428" s="78">
        <v>45</v>
      </c>
      <c r="G428" s="77" t="s">
        <v>119</v>
      </c>
      <c r="I428"/>
    </row>
    <row r="429" spans="1:9" x14ac:dyDescent="0.25">
      <c r="A429" s="76">
        <v>40358</v>
      </c>
      <c r="B429" s="77">
        <v>3</v>
      </c>
      <c r="C429" s="75" t="s">
        <v>160</v>
      </c>
      <c r="D429" s="75" t="s">
        <v>161</v>
      </c>
      <c r="E429" s="75">
        <v>20</v>
      </c>
      <c r="F429" s="78">
        <v>45</v>
      </c>
      <c r="G429" s="77" t="s">
        <v>119</v>
      </c>
      <c r="I429"/>
    </row>
    <row r="430" spans="1:9" x14ac:dyDescent="0.25">
      <c r="A430" s="76">
        <v>40363</v>
      </c>
      <c r="B430" s="77">
        <v>3</v>
      </c>
      <c r="C430" s="75" t="s">
        <v>160</v>
      </c>
      <c r="D430" s="75" t="s">
        <v>161</v>
      </c>
      <c r="E430" s="75">
        <v>20</v>
      </c>
      <c r="F430" s="78">
        <v>45</v>
      </c>
      <c r="G430" s="77" t="s">
        <v>119</v>
      </c>
      <c r="I430"/>
    </row>
    <row r="431" spans="1:9" x14ac:dyDescent="0.25">
      <c r="A431" s="76">
        <v>40363</v>
      </c>
      <c r="B431" s="77">
        <v>3</v>
      </c>
      <c r="C431" s="75" t="s">
        <v>160</v>
      </c>
      <c r="D431" s="75" t="s">
        <v>161</v>
      </c>
      <c r="E431" s="75">
        <v>20</v>
      </c>
      <c r="F431" s="78">
        <v>45</v>
      </c>
      <c r="G431" s="77" t="s">
        <v>119</v>
      </c>
      <c r="I431"/>
    </row>
    <row r="432" spans="1:9" x14ac:dyDescent="0.25">
      <c r="A432" s="76">
        <v>40363</v>
      </c>
      <c r="B432" s="77">
        <v>3</v>
      </c>
      <c r="C432" s="75" t="s">
        <v>160</v>
      </c>
      <c r="D432" s="75" t="s">
        <v>161</v>
      </c>
      <c r="E432" s="75">
        <v>20</v>
      </c>
      <c r="F432" s="78">
        <v>45</v>
      </c>
      <c r="G432" s="77" t="s">
        <v>119</v>
      </c>
      <c r="I432"/>
    </row>
    <row r="433" spans="1:9" x14ac:dyDescent="0.25">
      <c r="A433" s="76">
        <v>40363</v>
      </c>
      <c r="B433" s="77">
        <v>3</v>
      </c>
      <c r="C433" s="75" t="s">
        <v>160</v>
      </c>
      <c r="D433" s="75" t="s">
        <v>161</v>
      </c>
      <c r="E433" s="75">
        <v>20</v>
      </c>
      <c r="F433" s="78">
        <v>45</v>
      </c>
      <c r="G433" s="77" t="s">
        <v>119</v>
      </c>
      <c r="I433"/>
    </row>
    <row r="434" spans="1:9" x14ac:dyDescent="0.25">
      <c r="A434" s="76">
        <v>40363</v>
      </c>
      <c r="B434" s="77">
        <v>3</v>
      </c>
      <c r="C434" s="75" t="s">
        <v>160</v>
      </c>
      <c r="D434" s="75" t="s">
        <v>161</v>
      </c>
      <c r="E434" s="75">
        <v>20</v>
      </c>
      <c r="F434" s="78">
        <v>45</v>
      </c>
      <c r="G434" s="77" t="s">
        <v>119</v>
      </c>
      <c r="I434"/>
    </row>
    <row r="435" spans="1:9" x14ac:dyDescent="0.25">
      <c r="A435" s="76">
        <v>40333</v>
      </c>
      <c r="B435" s="77">
        <v>2</v>
      </c>
      <c r="C435" s="75" t="s">
        <v>162</v>
      </c>
      <c r="D435" s="75" t="s">
        <v>163</v>
      </c>
      <c r="E435" s="75">
        <v>20</v>
      </c>
      <c r="F435" s="78">
        <v>30</v>
      </c>
      <c r="G435" s="77" t="s">
        <v>119</v>
      </c>
      <c r="I435"/>
    </row>
    <row r="436" spans="1:9" x14ac:dyDescent="0.25">
      <c r="A436" s="76">
        <v>40334</v>
      </c>
      <c r="B436" s="77">
        <v>2</v>
      </c>
      <c r="C436" s="75" t="s">
        <v>162</v>
      </c>
      <c r="D436" s="75" t="s">
        <v>163</v>
      </c>
      <c r="E436" s="75">
        <v>20</v>
      </c>
      <c r="F436" s="78">
        <v>30</v>
      </c>
      <c r="G436" s="77" t="s">
        <v>119</v>
      </c>
      <c r="I436"/>
    </row>
    <row r="437" spans="1:9" x14ac:dyDescent="0.25">
      <c r="A437" s="76">
        <v>40335</v>
      </c>
      <c r="B437" s="77">
        <v>2</v>
      </c>
      <c r="C437" s="75" t="s">
        <v>162</v>
      </c>
      <c r="D437" s="75" t="s">
        <v>163</v>
      </c>
      <c r="E437" s="75">
        <v>20</v>
      </c>
      <c r="F437" s="78">
        <v>30</v>
      </c>
      <c r="G437" s="77" t="s">
        <v>119</v>
      </c>
      <c r="I437"/>
    </row>
    <row r="438" spans="1:9" x14ac:dyDescent="0.25">
      <c r="A438" s="76">
        <v>40338</v>
      </c>
      <c r="B438" s="77">
        <v>2</v>
      </c>
      <c r="C438" s="75" t="s">
        <v>162</v>
      </c>
      <c r="D438" s="75" t="s">
        <v>163</v>
      </c>
      <c r="E438" s="75">
        <v>20</v>
      </c>
      <c r="F438" s="78">
        <v>30</v>
      </c>
      <c r="G438" s="77" t="s">
        <v>119</v>
      </c>
      <c r="I438"/>
    </row>
    <row r="439" spans="1:9" x14ac:dyDescent="0.25">
      <c r="A439" s="76">
        <v>40339</v>
      </c>
      <c r="B439" s="77">
        <v>2</v>
      </c>
      <c r="C439" s="75" t="s">
        <v>162</v>
      </c>
      <c r="D439" s="75" t="s">
        <v>163</v>
      </c>
      <c r="E439" s="75">
        <v>20</v>
      </c>
      <c r="F439" s="78">
        <v>30</v>
      </c>
      <c r="G439" s="77" t="s">
        <v>119</v>
      </c>
      <c r="I439"/>
    </row>
    <row r="440" spans="1:9" x14ac:dyDescent="0.25">
      <c r="A440" s="76">
        <v>40340</v>
      </c>
      <c r="B440" s="77">
        <v>2</v>
      </c>
      <c r="C440" s="75" t="s">
        <v>162</v>
      </c>
      <c r="D440" s="75" t="s">
        <v>163</v>
      </c>
      <c r="E440" s="75">
        <v>20</v>
      </c>
      <c r="F440" s="78">
        <v>30</v>
      </c>
      <c r="G440" s="77" t="s">
        <v>119</v>
      </c>
      <c r="I440"/>
    </row>
    <row r="441" spans="1:9" x14ac:dyDescent="0.25">
      <c r="A441" s="76">
        <v>40343</v>
      </c>
      <c r="B441" s="77">
        <v>2</v>
      </c>
      <c r="C441" s="75" t="s">
        <v>162</v>
      </c>
      <c r="D441" s="75" t="s">
        <v>163</v>
      </c>
      <c r="E441" s="75">
        <v>20</v>
      </c>
      <c r="F441" s="78">
        <v>30</v>
      </c>
      <c r="G441" s="77" t="s">
        <v>119</v>
      </c>
      <c r="I441"/>
    </row>
    <row r="442" spans="1:9" x14ac:dyDescent="0.25">
      <c r="A442" s="76">
        <v>40344</v>
      </c>
      <c r="B442" s="77">
        <v>2</v>
      </c>
      <c r="C442" s="75" t="s">
        <v>162</v>
      </c>
      <c r="D442" s="75" t="s">
        <v>163</v>
      </c>
      <c r="E442" s="75">
        <v>20</v>
      </c>
      <c r="F442" s="78">
        <v>30</v>
      </c>
      <c r="G442" s="77" t="s">
        <v>119</v>
      </c>
      <c r="I442"/>
    </row>
    <row r="443" spans="1:9" x14ac:dyDescent="0.25">
      <c r="A443" s="76">
        <v>40345</v>
      </c>
      <c r="B443" s="77">
        <v>2</v>
      </c>
      <c r="C443" s="75" t="s">
        <v>162</v>
      </c>
      <c r="D443" s="75" t="s">
        <v>163</v>
      </c>
      <c r="E443" s="75">
        <v>20</v>
      </c>
      <c r="F443" s="78">
        <v>30</v>
      </c>
      <c r="G443" s="77" t="s">
        <v>119</v>
      </c>
      <c r="I443"/>
    </row>
    <row r="444" spans="1:9" x14ac:dyDescent="0.25">
      <c r="A444" s="76">
        <v>40349</v>
      </c>
      <c r="B444" s="77">
        <v>2</v>
      </c>
      <c r="C444" s="75" t="s">
        <v>162</v>
      </c>
      <c r="D444" s="75" t="s">
        <v>163</v>
      </c>
      <c r="E444" s="75">
        <v>20</v>
      </c>
      <c r="F444" s="78">
        <v>30</v>
      </c>
      <c r="G444" s="77" t="s">
        <v>119</v>
      </c>
      <c r="I444"/>
    </row>
    <row r="445" spans="1:9" x14ac:dyDescent="0.25">
      <c r="A445" s="76">
        <v>40350</v>
      </c>
      <c r="B445" s="77">
        <v>2</v>
      </c>
      <c r="C445" s="75" t="s">
        <v>162</v>
      </c>
      <c r="D445" s="75" t="s">
        <v>163</v>
      </c>
      <c r="E445" s="75">
        <v>20</v>
      </c>
      <c r="F445" s="78">
        <v>30</v>
      </c>
      <c r="G445" s="77" t="s">
        <v>119</v>
      </c>
      <c r="I445"/>
    </row>
    <row r="446" spans="1:9" x14ac:dyDescent="0.25">
      <c r="A446" s="76">
        <v>40353</v>
      </c>
      <c r="B446" s="77">
        <v>2</v>
      </c>
      <c r="C446" s="75" t="s">
        <v>162</v>
      </c>
      <c r="D446" s="75" t="s">
        <v>163</v>
      </c>
      <c r="E446" s="75">
        <v>20</v>
      </c>
      <c r="F446" s="78">
        <v>30</v>
      </c>
      <c r="G446" s="77" t="s">
        <v>119</v>
      </c>
      <c r="I446"/>
    </row>
    <row r="447" spans="1:9" x14ac:dyDescent="0.25">
      <c r="A447" s="76">
        <v>40354</v>
      </c>
      <c r="B447" s="77">
        <v>2</v>
      </c>
      <c r="C447" s="75" t="s">
        <v>162</v>
      </c>
      <c r="D447" s="75" t="s">
        <v>163</v>
      </c>
      <c r="E447" s="75">
        <v>20</v>
      </c>
      <c r="F447" s="78">
        <v>30</v>
      </c>
      <c r="G447" s="77" t="s">
        <v>119</v>
      </c>
      <c r="I447"/>
    </row>
    <row r="448" spans="1:9" x14ac:dyDescent="0.25">
      <c r="A448" s="76">
        <v>40355</v>
      </c>
      <c r="B448" s="77">
        <v>2</v>
      </c>
      <c r="C448" s="75" t="s">
        <v>162</v>
      </c>
      <c r="D448" s="75" t="s">
        <v>163</v>
      </c>
      <c r="E448" s="75">
        <v>20</v>
      </c>
      <c r="F448" s="78">
        <v>30</v>
      </c>
      <c r="G448" s="77" t="s">
        <v>119</v>
      </c>
      <c r="I448"/>
    </row>
    <row r="449" spans="1:9" x14ac:dyDescent="0.25">
      <c r="A449" s="76">
        <v>40358</v>
      </c>
      <c r="B449" s="77">
        <v>2</v>
      </c>
      <c r="C449" s="75" t="s">
        <v>162</v>
      </c>
      <c r="D449" s="75" t="s">
        <v>163</v>
      </c>
      <c r="E449" s="75">
        <v>20</v>
      </c>
      <c r="F449" s="78">
        <v>30</v>
      </c>
      <c r="G449" s="77" t="s">
        <v>119</v>
      </c>
      <c r="I449"/>
    </row>
    <row r="450" spans="1:9" x14ac:dyDescent="0.25">
      <c r="A450" s="76">
        <v>40363</v>
      </c>
      <c r="B450" s="77">
        <v>2</v>
      </c>
      <c r="C450" s="75" t="s">
        <v>162</v>
      </c>
      <c r="D450" s="75" t="s">
        <v>163</v>
      </c>
      <c r="E450" s="75">
        <v>20</v>
      </c>
      <c r="F450" s="78">
        <v>30</v>
      </c>
      <c r="G450" s="77" t="s">
        <v>119</v>
      </c>
      <c r="I450"/>
    </row>
    <row r="451" spans="1:9" x14ac:dyDescent="0.25">
      <c r="A451" s="76">
        <v>40363</v>
      </c>
      <c r="B451" s="77">
        <v>2</v>
      </c>
      <c r="C451" s="75" t="s">
        <v>162</v>
      </c>
      <c r="D451" s="75" t="s">
        <v>163</v>
      </c>
      <c r="E451" s="75">
        <v>20</v>
      </c>
      <c r="F451" s="78">
        <v>30</v>
      </c>
      <c r="G451" s="77" t="s">
        <v>119</v>
      </c>
      <c r="I451"/>
    </row>
    <row r="452" spans="1:9" x14ac:dyDescent="0.25">
      <c r="A452" s="76">
        <v>40363</v>
      </c>
      <c r="B452" s="77">
        <v>2</v>
      </c>
      <c r="C452" s="75" t="s">
        <v>162</v>
      </c>
      <c r="D452" s="75" t="s">
        <v>163</v>
      </c>
      <c r="E452" s="75">
        <v>20</v>
      </c>
      <c r="F452" s="78">
        <v>30</v>
      </c>
      <c r="G452" s="77" t="s">
        <v>119</v>
      </c>
      <c r="I452"/>
    </row>
    <row r="453" spans="1:9" x14ac:dyDescent="0.25">
      <c r="A453" s="76">
        <v>40363</v>
      </c>
      <c r="B453" s="77">
        <v>2</v>
      </c>
      <c r="C453" s="75" t="s">
        <v>162</v>
      </c>
      <c r="D453" s="75" t="s">
        <v>163</v>
      </c>
      <c r="E453" s="75">
        <v>20</v>
      </c>
      <c r="F453" s="78">
        <v>30</v>
      </c>
      <c r="G453" s="77" t="s">
        <v>119</v>
      </c>
      <c r="I453"/>
    </row>
    <row r="454" spans="1:9" x14ac:dyDescent="0.25">
      <c r="A454" s="76">
        <v>40363</v>
      </c>
      <c r="B454" s="77">
        <v>2</v>
      </c>
      <c r="C454" s="75" t="s">
        <v>162</v>
      </c>
      <c r="D454" s="75" t="s">
        <v>163</v>
      </c>
      <c r="E454" s="75">
        <v>20</v>
      </c>
      <c r="F454" s="78">
        <v>30</v>
      </c>
      <c r="G454" s="77" t="s">
        <v>119</v>
      </c>
      <c r="I454"/>
    </row>
    <row r="455" spans="1:9" x14ac:dyDescent="0.25">
      <c r="A455" s="76">
        <v>40333</v>
      </c>
      <c r="B455" s="77">
        <v>1</v>
      </c>
      <c r="C455" s="75" t="s">
        <v>164</v>
      </c>
      <c r="D455" s="75" t="s">
        <v>158</v>
      </c>
      <c r="E455" s="75">
        <v>20</v>
      </c>
      <c r="F455" s="78">
        <v>45</v>
      </c>
      <c r="G455" s="77" t="s">
        <v>119</v>
      </c>
      <c r="I455"/>
    </row>
    <row r="456" spans="1:9" x14ac:dyDescent="0.25">
      <c r="A456" s="76">
        <v>40334</v>
      </c>
      <c r="B456" s="77">
        <v>1</v>
      </c>
      <c r="C456" s="75" t="s">
        <v>164</v>
      </c>
      <c r="D456" s="75" t="s">
        <v>158</v>
      </c>
      <c r="E456" s="75">
        <v>20</v>
      </c>
      <c r="F456" s="78">
        <v>45</v>
      </c>
      <c r="G456" s="77" t="s">
        <v>119</v>
      </c>
      <c r="I456"/>
    </row>
    <row r="457" spans="1:9" x14ac:dyDescent="0.25">
      <c r="A457" s="76">
        <v>40335</v>
      </c>
      <c r="B457" s="77">
        <v>1</v>
      </c>
      <c r="C457" s="75" t="s">
        <v>164</v>
      </c>
      <c r="D457" s="75" t="s">
        <v>158</v>
      </c>
      <c r="E457" s="75">
        <v>20</v>
      </c>
      <c r="F457" s="78">
        <v>45</v>
      </c>
      <c r="G457" s="77" t="s">
        <v>119</v>
      </c>
      <c r="I457"/>
    </row>
    <row r="458" spans="1:9" x14ac:dyDescent="0.25">
      <c r="A458" s="76">
        <v>40338</v>
      </c>
      <c r="B458" s="77">
        <v>1</v>
      </c>
      <c r="C458" s="75" t="s">
        <v>164</v>
      </c>
      <c r="D458" s="75" t="s">
        <v>158</v>
      </c>
      <c r="E458" s="75">
        <v>20</v>
      </c>
      <c r="F458" s="78">
        <v>45</v>
      </c>
      <c r="G458" s="77" t="s">
        <v>119</v>
      </c>
      <c r="I458"/>
    </row>
    <row r="459" spans="1:9" x14ac:dyDescent="0.25">
      <c r="A459" s="76">
        <v>40339</v>
      </c>
      <c r="B459" s="77">
        <v>1</v>
      </c>
      <c r="C459" s="75" t="s">
        <v>164</v>
      </c>
      <c r="D459" s="75" t="s">
        <v>158</v>
      </c>
      <c r="E459" s="75">
        <v>20</v>
      </c>
      <c r="F459" s="78">
        <v>45</v>
      </c>
      <c r="G459" s="77" t="s">
        <v>119</v>
      </c>
      <c r="I459"/>
    </row>
    <row r="460" spans="1:9" x14ac:dyDescent="0.25">
      <c r="A460" s="76">
        <v>40340</v>
      </c>
      <c r="B460" s="77">
        <v>1</v>
      </c>
      <c r="C460" s="75" t="s">
        <v>164</v>
      </c>
      <c r="D460" s="75" t="s">
        <v>158</v>
      </c>
      <c r="E460" s="75">
        <v>20</v>
      </c>
      <c r="F460" s="78">
        <v>45</v>
      </c>
      <c r="G460" s="77" t="s">
        <v>119</v>
      </c>
      <c r="I460"/>
    </row>
    <row r="461" spans="1:9" x14ac:dyDescent="0.25">
      <c r="A461" s="76">
        <v>40343</v>
      </c>
      <c r="B461" s="77">
        <v>1</v>
      </c>
      <c r="C461" s="75" t="s">
        <v>164</v>
      </c>
      <c r="D461" s="75" t="s">
        <v>158</v>
      </c>
      <c r="E461" s="75">
        <v>20</v>
      </c>
      <c r="F461" s="78">
        <v>45</v>
      </c>
      <c r="G461" s="77" t="s">
        <v>119</v>
      </c>
      <c r="I461"/>
    </row>
    <row r="462" spans="1:9" x14ac:dyDescent="0.25">
      <c r="A462" s="76">
        <v>40344</v>
      </c>
      <c r="B462" s="77">
        <v>1</v>
      </c>
      <c r="C462" s="75" t="s">
        <v>164</v>
      </c>
      <c r="D462" s="75" t="s">
        <v>158</v>
      </c>
      <c r="E462" s="75">
        <v>20</v>
      </c>
      <c r="F462" s="78">
        <v>45</v>
      </c>
      <c r="G462" s="77" t="s">
        <v>119</v>
      </c>
      <c r="I462"/>
    </row>
    <row r="463" spans="1:9" x14ac:dyDescent="0.25">
      <c r="A463" s="76">
        <v>40345</v>
      </c>
      <c r="B463" s="77">
        <v>1</v>
      </c>
      <c r="C463" s="75" t="s">
        <v>164</v>
      </c>
      <c r="D463" s="75" t="s">
        <v>158</v>
      </c>
      <c r="E463" s="75">
        <v>20</v>
      </c>
      <c r="F463" s="78">
        <v>45</v>
      </c>
      <c r="G463" s="77" t="s">
        <v>119</v>
      </c>
      <c r="I463"/>
    </row>
    <row r="464" spans="1:9" x14ac:dyDescent="0.25">
      <c r="A464" s="76">
        <v>40349</v>
      </c>
      <c r="B464" s="77">
        <v>1</v>
      </c>
      <c r="C464" s="75" t="s">
        <v>164</v>
      </c>
      <c r="D464" s="75" t="s">
        <v>158</v>
      </c>
      <c r="E464" s="75">
        <v>20</v>
      </c>
      <c r="F464" s="78">
        <v>45</v>
      </c>
      <c r="G464" s="77" t="s">
        <v>119</v>
      </c>
      <c r="I464"/>
    </row>
    <row r="465" spans="1:9" x14ac:dyDescent="0.25">
      <c r="A465" s="76">
        <v>40350</v>
      </c>
      <c r="B465" s="77">
        <v>1</v>
      </c>
      <c r="C465" s="75" t="s">
        <v>164</v>
      </c>
      <c r="D465" s="75" t="s">
        <v>158</v>
      </c>
      <c r="E465" s="75">
        <v>20</v>
      </c>
      <c r="F465" s="78">
        <v>45</v>
      </c>
      <c r="G465" s="77" t="s">
        <v>119</v>
      </c>
      <c r="I465"/>
    </row>
    <row r="466" spans="1:9" x14ac:dyDescent="0.25">
      <c r="A466" s="76">
        <v>40353</v>
      </c>
      <c r="B466" s="77">
        <v>1</v>
      </c>
      <c r="C466" s="75" t="s">
        <v>164</v>
      </c>
      <c r="D466" s="75" t="s">
        <v>158</v>
      </c>
      <c r="E466" s="75">
        <v>20</v>
      </c>
      <c r="F466" s="78">
        <v>45</v>
      </c>
      <c r="G466" s="77" t="s">
        <v>119</v>
      </c>
      <c r="I466"/>
    </row>
    <row r="467" spans="1:9" x14ac:dyDescent="0.25">
      <c r="A467" s="76">
        <v>40354</v>
      </c>
      <c r="B467" s="77">
        <v>1</v>
      </c>
      <c r="C467" s="75" t="s">
        <v>164</v>
      </c>
      <c r="D467" s="75" t="s">
        <v>158</v>
      </c>
      <c r="E467" s="75">
        <v>20</v>
      </c>
      <c r="F467" s="78">
        <v>45</v>
      </c>
      <c r="G467" s="77" t="s">
        <v>119</v>
      </c>
      <c r="I467"/>
    </row>
    <row r="468" spans="1:9" x14ac:dyDescent="0.25">
      <c r="A468" s="76">
        <v>40355</v>
      </c>
      <c r="B468" s="77">
        <v>1</v>
      </c>
      <c r="C468" s="75" t="s">
        <v>164</v>
      </c>
      <c r="D468" s="75" t="s">
        <v>158</v>
      </c>
      <c r="E468" s="75">
        <v>20</v>
      </c>
      <c r="F468" s="78">
        <v>45</v>
      </c>
      <c r="G468" s="77" t="s">
        <v>119</v>
      </c>
      <c r="I468"/>
    </row>
    <row r="469" spans="1:9" x14ac:dyDescent="0.25">
      <c r="A469" s="76">
        <v>40358</v>
      </c>
      <c r="B469" s="77">
        <v>1</v>
      </c>
      <c r="C469" s="75" t="s">
        <v>164</v>
      </c>
      <c r="D469" s="75" t="s">
        <v>158</v>
      </c>
      <c r="E469" s="75">
        <v>20</v>
      </c>
      <c r="F469" s="78">
        <v>45</v>
      </c>
      <c r="G469" s="77" t="s">
        <v>119</v>
      </c>
      <c r="I469"/>
    </row>
    <row r="470" spans="1:9" x14ac:dyDescent="0.25">
      <c r="A470" s="76">
        <v>40363</v>
      </c>
      <c r="B470" s="77">
        <v>1</v>
      </c>
      <c r="C470" s="75" t="s">
        <v>164</v>
      </c>
      <c r="D470" s="75" t="s">
        <v>158</v>
      </c>
      <c r="E470" s="75">
        <v>20</v>
      </c>
      <c r="F470" s="78">
        <v>45</v>
      </c>
      <c r="G470" s="77" t="s">
        <v>119</v>
      </c>
      <c r="I470"/>
    </row>
    <row r="471" spans="1:9" x14ac:dyDescent="0.25">
      <c r="A471" s="76">
        <v>40363</v>
      </c>
      <c r="B471" s="77">
        <v>1</v>
      </c>
      <c r="C471" s="75" t="s">
        <v>164</v>
      </c>
      <c r="D471" s="75" t="s">
        <v>158</v>
      </c>
      <c r="E471" s="75">
        <v>20</v>
      </c>
      <c r="F471" s="78">
        <v>45</v>
      </c>
      <c r="G471" s="77" t="s">
        <v>119</v>
      </c>
      <c r="I471"/>
    </row>
    <row r="472" spans="1:9" x14ac:dyDescent="0.25">
      <c r="A472" s="76">
        <v>40363</v>
      </c>
      <c r="B472" s="77">
        <v>1</v>
      </c>
      <c r="C472" s="75" t="s">
        <v>164</v>
      </c>
      <c r="D472" s="75" t="s">
        <v>158</v>
      </c>
      <c r="E472" s="75">
        <v>20</v>
      </c>
      <c r="F472" s="78">
        <v>45</v>
      </c>
      <c r="G472" s="77" t="s">
        <v>119</v>
      </c>
      <c r="I472"/>
    </row>
    <row r="473" spans="1:9" x14ac:dyDescent="0.25">
      <c r="A473" s="76">
        <v>40363</v>
      </c>
      <c r="B473" s="77">
        <v>1</v>
      </c>
      <c r="C473" s="75" t="s">
        <v>164</v>
      </c>
      <c r="D473" s="75" t="s">
        <v>158</v>
      </c>
      <c r="E473" s="75">
        <v>20</v>
      </c>
      <c r="F473" s="78">
        <v>45</v>
      </c>
      <c r="G473" s="77" t="s">
        <v>119</v>
      </c>
      <c r="I473"/>
    </row>
    <row r="474" spans="1:9" x14ac:dyDescent="0.25">
      <c r="A474" s="76">
        <v>40363</v>
      </c>
      <c r="B474" s="77">
        <v>1</v>
      </c>
      <c r="C474" s="75" t="s">
        <v>164</v>
      </c>
      <c r="D474" s="75" t="s">
        <v>158</v>
      </c>
      <c r="E474" s="75">
        <v>20</v>
      </c>
      <c r="F474" s="78">
        <v>45</v>
      </c>
      <c r="G474" s="77" t="s">
        <v>119</v>
      </c>
      <c r="I474"/>
    </row>
    <row r="475" spans="1:9" x14ac:dyDescent="0.25">
      <c r="A475" s="76">
        <v>40333</v>
      </c>
      <c r="B475" s="77">
        <v>108</v>
      </c>
      <c r="C475" s="75" t="s">
        <v>165</v>
      </c>
      <c r="D475" s="75" t="s">
        <v>166</v>
      </c>
      <c r="E475" s="75">
        <v>25</v>
      </c>
      <c r="F475" s="78">
        <v>225</v>
      </c>
      <c r="G475" s="77" t="s">
        <v>117</v>
      </c>
      <c r="I475"/>
    </row>
    <row r="476" spans="1:9" x14ac:dyDescent="0.25">
      <c r="A476" s="76">
        <v>40334</v>
      </c>
      <c r="B476" s="77">
        <v>108</v>
      </c>
      <c r="C476" s="75" t="s">
        <v>165</v>
      </c>
      <c r="D476" s="75" t="s">
        <v>166</v>
      </c>
      <c r="E476" s="75">
        <v>25</v>
      </c>
      <c r="F476" s="78">
        <v>225</v>
      </c>
      <c r="G476" s="77" t="s">
        <v>117</v>
      </c>
      <c r="I476"/>
    </row>
    <row r="477" spans="1:9" x14ac:dyDescent="0.25">
      <c r="A477" s="76">
        <v>40335</v>
      </c>
      <c r="B477" s="77">
        <v>108</v>
      </c>
      <c r="C477" s="75" t="s">
        <v>165</v>
      </c>
      <c r="D477" s="75" t="s">
        <v>166</v>
      </c>
      <c r="E477" s="75">
        <v>25</v>
      </c>
      <c r="F477" s="78">
        <v>225</v>
      </c>
      <c r="G477" s="77" t="s">
        <v>117</v>
      </c>
      <c r="I477"/>
    </row>
    <row r="478" spans="1:9" x14ac:dyDescent="0.25">
      <c r="A478" s="76">
        <v>40338</v>
      </c>
      <c r="B478" s="77">
        <v>108</v>
      </c>
      <c r="C478" s="75" t="s">
        <v>165</v>
      </c>
      <c r="D478" s="75" t="s">
        <v>166</v>
      </c>
      <c r="E478" s="75">
        <v>25</v>
      </c>
      <c r="F478" s="78">
        <v>225</v>
      </c>
      <c r="G478" s="77" t="s">
        <v>117</v>
      </c>
      <c r="I478"/>
    </row>
    <row r="479" spans="1:9" x14ac:dyDescent="0.25">
      <c r="A479" s="76">
        <v>40339</v>
      </c>
      <c r="B479" s="77">
        <v>108</v>
      </c>
      <c r="C479" s="75" t="s">
        <v>165</v>
      </c>
      <c r="D479" s="75" t="s">
        <v>166</v>
      </c>
      <c r="E479" s="75">
        <v>25</v>
      </c>
      <c r="F479" s="78">
        <v>225</v>
      </c>
      <c r="G479" s="77" t="s">
        <v>117</v>
      </c>
      <c r="I479"/>
    </row>
    <row r="480" spans="1:9" x14ac:dyDescent="0.25">
      <c r="A480" s="76">
        <v>40340</v>
      </c>
      <c r="B480" s="77">
        <v>108</v>
      </c>
      <c r="C480" s="75" t="s">
        <v>165</v>
      </c>
      <c r="D480" s="75" t="s">
        <v>166</v>
      </c>
      <c r="E480" s="75">
        <v>25</v>
      </c>
      <c r="F480" s="78">
        <v>225</v>
      </c>
      <c r="G480" s="77" t="s">
        <v>117</v>
      </c>
      <c r="I480"/>
    </row>
    <row r="481" spans="1:9" x14ac:dyDescent="0.25">
      <c r="A481" s="76">
        <v>40343</v>
      </c>
      <c r="B481" s="77">
        <v>108</v>
      </c>
      <c r="C481" s="75" t="s">
        <v>165</v>
      </c>
      <c r="D481" s="75" t="s">
        <v>166</v>
      </c>
      <c r="E481" s="75">
        <v>25</v>
      </c>
      <c r="F481" s="78">
        <v>225</v>
      </c>
      <c r="G481" s="77" t="s">
        <v>117</v>
      </c>
      <c r="I481"/>
    </row>
    <row r="482" spans="1:9" x14ac:dyDescent="0.25">
      <c r="A482" s="76">
        <v>40344</v>
      </c>
      <c r="B482" s="77">
        <v>108</v>
      </c>
      <c r="C482" s="75" t="s">
        <v>165</v>
      </c>
      <c r="D482" s="75" t="s">
        <v>166</v>
      </c>
      <c r="E482" s="75">
        <v>25</v>
      </c>
      <c r="F482" s="78">
        <v>225</v>
      </c>
      <c r="G482" s="77" t="s">
        <v>117</v>
      </c>
      <c r="I482"/>
    </row>
    <row r="483" spans="1:9" x14ac:dyDescent="0.25">
      <c r="A483" s="76">
        <v>40345</v>
      </c>
      <c r="B483" s="77">
        <v>108</v>
      </c>
      <c r="C483" s="75" t="s">
        <v>165</v>
      </c>
      <c r="D483" s="75" t="s">
        <v>166</v>
      </c>
      <c r="E483" s="75">
        <v>25</v>
      </c>
      <c r="F483" s="78">
        <v>225</v>
      </c>
      <c r="G483" s="77" t="s">
        <v>117</v>
      </c>
      <c r="I483"/>
    </row>
    <row r="484" spans="1:9" x14ac:dyDescent="0.25">
      <c r="A484" s="76">
        <v>40348</v>
      </c>
      <c r="B484" s="77">
        <v>108</v>
      </c>
      <c r="C484" s="75" t="s">
        <v>165</v>
      </c>
      <c r="D484" s="75" t="s">
        <v>166</v>
      </c>
      <c r="E484" s="75">
        <v>25</v>
      </c>
      <c r="F484" s="78">
        <v>225</v>
      </c>
      <c r="G484" s="77" t="s">
        <v>117</v>
      </c>
      <c r="I484"/>
    </row>
    <row r="485" spans="1:9" x14ac:dyDescent="0.25">
      <c r="A485" s="76">
        <v>40349</v>
      </c>
      <c r="B485" s="77">
        <v>108</v>
      </c>
      <c r="C485" s="75" t="s">
        <v>165</v>
      </c>
      <c r="D485" s="75" t="s">
        <v>166</v>
      </c>
      <c r="E485" s="75">
        <v>25</v>
      </c>
      <c r="F485" s="78">
        <v>225</v>
      </c>
      <c r="G485" s="77" t="s">
        <v>117</v>
      </c>
      <c r="I485"/>
    </row>
    <row r="486" spans="1:9" x14ac:dyDescent="0.25">
      <c r="A486" s="76">
        <v>40350</v>
      </c>
      <c r="B486" s="77">
        <v>108</v>
      </c>
      <c r="C486" s="75" t="s">
        <v>165</v>
      </c>
      <c r="D486" s="75" t="s">
        <v>166</v>
      </c>
      <c r="E486" s="75">
        <v>25</v>
      </c>
      <c r="F486" s="78">
        <v>225</v>
      </c>
      <c r="G486" s="77" t="s">
        <v>117</v>
      </c>
      <c r="I486"/>
    </row>
    <row r="487" spans="1:9" x14ac:dyDescent="0.25">
      <c r="A487" s="76">
        <v>40353</v>
      </c>
      <c r="B487" s="77">
        <v>108</v>
      </c>
      <c r="C487" s="75" t="s">
        <v>165</v>
      </c>
      <c r="D487" s="75" t="s">
        <v>166</v>
      </c>
      <c r="E487" s="75">
        <v>25</v>
      </c>
      <c r="F487" s="78">
        <v>225</v>
      </c>
      <c r="G487" s="77" t="s">
        <v>117</v>
      </c>
      <c r="I487"/>
    </row>
    <row r="488" spans="1:9" x14ac:dyDescent="0.25">
      <c r="A488" s="76">
        <v>40354</v>
      </c>
      <c r="B488" s="77">
        <v>108</v>
      </c>
      <c r="C488" s="75" t="s">
        <v>165</v>
      </c>
      <c r="D488" s="75" t="s">
        <v>166</v>
      </c>
      <c r="E488" s="75">
        <v>25</v>
      </c>
      <c r="F488" s="78">
        <v>225</v>
      </c>
      <c r="G488" s="77" t="s">
        <v>117</v>
      </c>
      <c r="I488"/>
    </row>
    <row r="489" spans="1:9" x14ac:dyDescent="0.25">
      <c r="A489" s="76">
        <v>40355</v>
      </c>
      <c r="B489" s="77">
        <v>108</v>
      </c>
      <c r="C489" s="75" t="s">
        <v>165</v>
      </c>
      <c r="D489" s="75" t="s">
        <v>166</v>
      </c>
      <c r="E489" s="75">
        <v>25</v>
      </c>
      <c r="F489" s="78">
        <v>225</v>
      </c>
      <c r="G489" s="77" t="s">
        <v>117</v>
      </c>
      <c r="I489"/>
    </row>
    <row r="490" spans="1:9" x14ac:dyDescent="0.25">
      <c r="A490" s="76">
        <v>40363</v>
      </c>
      <c r="B490" s="77">
        <v>108</v>
      </c>
      <c r="C490" s="75" t="s">
        <v>165</v>
      </c>
      <c r="D490" s="75" t="s">
        <v>166</v>
      </c>
      <c r="E490" s="75">
        <v>25</v>
      </c>
      <c r="F490" s="78">
        <v>225</v>
      </c>
      <c r="G490" s="77" t="s">
        <v>117</v>
      </c>
      <c r="I490"/>
    </row>
    <row r="491" spans="1:9" x14ac:dyDescent="0.25">
      <c r="A491" s="76">
        <v>40363</v>
      </c>
      <c r="B491" s="77">
        <v>108</v>
      </c>
      <c r="C491" s="75" t="s">
        <v>165</v>
      </c>
      <c r="D491" s="75" t="s">
        <v>166</v>
      </c>
      <c r="E491" s="75">
        <v>25</v>
      </c>
      <c r="F491" s="78">
        <v>225</v>
      </c>
      <c r="G491" s="77" t="s">
        <v>117</v>
      </c>
      <c r="I491"/>
    </row>
    <row r="492" spans="1:9" x14ac:dyDescent="0.25">
      <c r="A492" s="76">
        <v>40333</v>
      </c>
      <c r="B492" s="77">
        <v>107</v>
      </c>
      <c r="C492" s="75" t="s">
        <v>167</v>
      </c>
      <c r="D492" s="75" t="s">
        <v>166</v>
      </c>
      <c r="E492" s="75">
        <v>25</v>
      </c>
      <c r="F492" s="78">
        <v>187.5</v>
      </c>
      <c r="G492" s="77" t="s">
        <v>117</v>
      </c>
      <c r="I492"/>
    </row>
    <row r="493" spans="1:9" x14ac:dyDescent="0.25">
      <c r="A493" s="76">
        <v>40334</v>
      </c>
      <c r="B493" s="77">
        <v>107</v>
      </c>
      <c r="C493" s="75" t="s">
        <v>167</v>
      </c>
      <c r="D493" s="75" t="s">
        <v>166</v>
      </c>
      <c r="E493" s="75">
        <v>25</v>
      </c>
      <c r="F493" s="78">
        <v>187.5</v>
      </c>
      <c r="G493" s="77" t="s">
        <v>117</v>
      </c>
      <c r="I493"/>
    </row>
    <row r="494" spans="1:9" x14ac:dyDescent="0.25">
      <c r="A494" s="76">
        <v>40335</v>
      </c>
      <c r="B494" s="77">
        <v>107</v>
      </c>
      <c r="C494" s="75" t="s">
        <v>167</v>
      </c>
      <c r="D494" s="75" t="s">
        <v>166</v>
      </c>
      <c r="E494" s="75">
        <v>25</v>
      </c>
      <c r="F494" s="78">
        <v>187.5</v>
      </c>
      <c r="G494" s="77" t="s">
        <v>117</v>
      </c>
      <c r="I494"/>
    </row>
    <row r="495" spans="1:9" x14ac:dyDescent="0.25">
      <c r="A495" s="76">
        <v>40338</v>
      </c>
      <c r="B495" s="77">
        <v>107</v>
      </c>
      <c r="C495" s="75" t="s">
        <v>167</v>
      </c>
      <c r="D495" s="75" t="s">
        <v>166</v>
      </c>
      <c r="E495" s="75">
        <v>25</v>
      </c>
      <c r="F495" s="78">
        <v>187.5</v>
      </c>
      <c r="G495" s="77" t="s">
        <v>117</v>
      </c>
      <c r="I495"/>
    </row>
    <row r="496" spans="1:9" x14ac:dyDescent="0.25">
      <c r="A496" s="76">
        <v>40339</v>
      </c>
      <c r="B496" s="77">
        <v>107</v>
      </c>
      <c r="C496" s="75" t="s">
        <v>167</v>
      </c>
      <c r="D496" s="75" t="s">
        <v>166</v>
      </c>
      <c r="E496" s="75">
        <v>25</v>
      </c>
      <c r="F496" s="78">
        <v>187.5</v>
      </c>
      <c r="G496" s="77" t="s">
        <v>117</v>
      </c>
      <c r="I496"/>
    </row>
    <row r="497" spans="1:9" x14ac:dyDescent="0.25">
      <c r="A497" s="76">
        <v>40340</v>
      </c>
      <c r="B497" s="77">
        <v>107</v>
      </c>
      <c r="C497" s="75" t="s">
        <v>167</v>
      </c>
      <c r="D497" s="75" t="s">
        <v>166</v>
      </c>
      <c r="E497" s="75">
        <v>25</v>
      </c>
      <c r="F497" s="78">
        <v>187.5</v>
      </c>
      <c r="G497" s="77" t="s">
        <v>117</v>
      </c>
      <c r="I497"/>
    </row>
    <row r="498" spans="1:9" x14ac:dyDescent="0.25">
      <c r="A498" s="76">
        <v>40343</v>
      </c>
      <c r="B498" s="77">
        <v>107</v>
      </c>
      <c r="C498" s="75" t="s">
        <v>167</v>
      </c>
      <c r="D498" s="75" t="s">
        <v>166</v>
      </c>
      <c r="E498" s="75">
        <v>25</v>
      </c>
      <c r="F498" s="78">
        <v>187.5</v>
      </c>
      <c r="G498" s="77" t="s">
        <v>117</v>
      </c>
      <c r="I498"/>
    </row>
    <row r="499" spans="1:9" x14ac:dyDescent="0.25">
      <c r="A499" s="76">
        <v>40344</v>
      </c>
      <c r="B499" s="77">
        <v>107</v>
      </c>
      <c r="C499" s="75" t="s">
        <v>167</v>
      </c>
      <c r="D499" s="75" t="s">
        <v>166</v>
      </c>
      <c r="E499" s="75">
        <v>25</v>
      </c>
      <c r="F499" s="78">
        <v>187.5</v>
      </c>
      <c r="G499" s="77" t="s">
        <v>117</v>
      </c>
      <c r="I499"/>
    </row>
    <row r="500" spans="1:9" x14ac:dyDescent="0.25">
      <c r="A500" s="76">
        <v>40345</v>
      </c>
      <c r="B500" s="77">
        <v>107</v>
      </c>
      <c r="C500" s="75" t="s">
        <v>167</v>
      </c>
      <c r="D500" s="75" t="s">
        <v>166</v>
      </c>
      <c r="E500" s="75">
        <v>25</v>
      </c>
      <c r="F500" s="78">
        <v>187.5</v>
      </c>
      <c r="G500" s="77" t="s">
        <v>117</v>
      </c>
      <c r="I500"/>
    </row>
    <row r="501" spans="1:9" x14ac:dyDescent="0.25">
      <c r="A501" s="76">
        <v>40348</v>
      </c>
      <c r="B501" s="77">
        <v>107</v>
      </c>
      <c r="C501" s="75" t="s">
        <v>167</v>
      </c>
      <c r="D501" s="75" t="s">
        <v>166</v>
      </c>
      <c r="E501" s="75">
        <v>25</v>
      </c>
      <c r="F501" s="78">
        <v>187.5</v>
      </c>
      <c r="G501" s="77" t="s">
        <v>117</v>
      </c>
      <c r="I501"/>
    </row>
    <row r="502" spans="1:9" x14ac:dyDescent="0.25">
      <c r="A502" s="76">
        <v>40349</v>
      </c>
      <c r="B502" s="77">
        <v>107</v>
      </c>
      <c r="C502" s="75" t="s">
        <v>167</v>
      </c>
      <c r="D502" s="75" t="s">
        <v>166</v>
      </c>
      <c r="E502" s="75">
        <v>25</v>
      </c>
      <c r="F502" s="78">
        <v>187.5</v>
      </c>
      <c r="G502" s="77" t="s">
        <v>117</v>
      </c>
      <c r="I502"/>
    </row>
    <row r="503" spans="1:9" x14ac:dyDescent="0.25">
      <c r="A503" s="76">
        <v>40350</v>
      </c>
      <c r="B503" s="77">
        <v>107</v>
      </c>
      <c r="C503" s="75" t="s">
        <v>167</v>
      </c>
      <c r="D503" s="75" t="s">
        <v>166</v>
      </c>
      <c r="E503" s="75">
        <v>25</v>
      </c>
      <c r="F503" s="78">
        <v>187.5</v>
      </c>
      <c r="G503" s="77" t="s">
        <v>117</v>
      </c>
      <c r="I503"/>
    </row>
    <row r="504" spans="1:9" x14ac:dyDescent="0.25">
      <c r="A504" s="76">
        <v>40353</v>
      </c>
      <c r="B504" s="77">
        <v>107</v>
      </c>
      <c r="C504" s="75" t="s">
        <v>167</v>
      </c>
      <c r="D504" s="75" t="s">
        <v>166</v>
      </c>
      <c r="E504" s="75">
        <v>25</v>
      </c>
      <c r="F504" s="78">
        <v>187.5</v>
      </c>
      <c r="G504" s="77" t="s">
        <v>117</v>
      </c>
      <c r="I504"/>
    </row>
    <row r="505" spans="1:9" x14ac:dyDescent="0.25">
      <c r="A505" s="76">
        <v>40354</v>
      </c>
      <c r="B505" s="77">
        <v>107</v>
      </c>
      <c r="C505" s="75" t="s">
        <v>167</v>
      </c>
      <c r="D505" s="75" t="s">
        <v>166</v>
      </c>
      <c r="E505" s="75">
        <v>25</v>
      </c>
      <c r="F505" s="78">
        <v>187.5</v>
      </c>
      <c r="G505" s="77" t="s">
        <v>117</v>
      </c>
      <c r="I505"/>
    </row>
    <row r="506" spans="1:9" x14ac:dyDescent="0.25">
      <c r="A506" s="76">
        <v>40355</v>
      </c>
      <c r="B506" s="77">
        <v>107</v>
      </c>
      <c r="C506" s="75" t="s">
        <v>167</v>
      </c>
      <c r="D506" s="75" t="s">
        <v>166</v>
      </c>
      <c r="E506" s="75">
        <v>25</v>
      </c>
      <c r="F506" s="78">
        <v>187.5</v>
      </c>
      <c r="G506" s="77" t="s">
        <v>117</v>
      </c>
      <c r="I506"/>
    </row>
    <row r="507" spans="1:9" x14ac:dyDescent="0.25">
      <c r="A507" s="76">
        <v>40363</v>
      </c>
      <c r="B507" s="77">
        <v>107</v>
      </c>
      <c r="C507" s="75" t="s">
        <v>167</v>
      </c>
      <c r="D507" s="75" t="s">
        <v>166</v>
      </c>
      <c r="E507" s="75">
        <v>25</v>
      </c>
      <c r="F507" s="78">
        <v>187.5</v>
      </c>
      <c r="G507" s="77" t="s">
        <v>117</v>
      </c>
      <c r="I507"/>
    </row>
    <row r="508" spans="1:9" x14ac:dyDescent="0.25">
      <c r="A508" s="76">
        <v>40363</v>
      </c>
      <c r="B508" s="77">
        <v>107</v>
      </c>
      <c r="C508" s="75" t="s">
        <v>167</v>
      </c>
      <c r="D508" s="75" t="s">
        <v>166</v>
      </c>
      <c r="E508" s="75">
        <v>25</v>
      </c>
      <c r="F508" s="78">
        <v>187.5</v>
      </c>
      <c r="G508" s="77" t="s">
        <v>117</v>
      </c>
      <c r="I508"/>
    </row>
    <row r="509" spans="1:9" x14ac:dyDescent="0.25">
      <c r="A509" s="76">
        <v>40333</v>
      </c>
      <c r="B509" s="77">
        <v>100</v>
      </c>
      <c r="C509" s="75" t="s">
        <v>168</v>
      </c>
      <c r="D509" s="75" t="s">
        <v>169</v>
      </c>
      <c r="E509" s="75">
        <v>25</v>
      </c>
      <c r="F509" s="78">
        <v>75</v>
      </c>
      <c r="G509" s="77" t="s">
        <v>117</v>
      </c>
      <c r="I509"/>
    </row>
    <row r="510" spans="1:9" x14ac:dyDescent="0.25">
      <c r="A510" s="76">
        <v>40334</v>
      </c>
      <c r="B510" s="77">
        <v>100</v>
      </c>
      <c r="C510" s="75" t="s">
        <v>168</v>
      </c>
      <c r="D510" s="75" t="s">
        <v>169</v>
      </c>
      <c r="E510" s="75">
        <v>25</v>
      </c>
      <c r="F510" s="78">
        <v>75</v>
      </c>
      <c r="G510" s="77" t="s">
        <v>117</v>
      </c>
      <c r="I510"/>
    </row>
    <row r="511" spans="1:9" x14ac:dyDescent="0.25">
      <c r="A511" s="76">
        <v>40335</v>
      </c>
      <c r="B511" s="77">
        <v>100</v>
      </c>
      <c r="C511" s="75" t="s">
        <v>168</v>
      </c>
      <c r="D511" s="75" t="s">
        <v>169</v>
      </c>
      <c r="E511" s="75">
        <v>25</v>
      </c>
      <c r="F511" s="78">
        <v>75</v>
      </c>
      <c r="G511" s="77" t="s">
        <v>117</v>
      </c>
      <c r="I511"/>
    </row>
    <row r="512" spans="1:9" x14ac:dyDescent="0.25">
      <c r="A512" s="76">
        <v>40338</v>
      </c>
      <c r="B512" s="77">
        <v>100</v>
      </c>
      <c r="C512" s="75" t="s">
        <v>168</v>
      </c>
      <c r="D512" s="75" t="s">
        <v>169</v>
      </c>
      <c r="E512" s="75">
        <v>25</v>
      </c>
      <c r="F512" s="78">
        <v>75</v>
      </c>
      <c r="G512" s="77" t="s">
        <v>117</v>
      </c>
      <c r="I512"/>
    </row>
    <row r="513" spans="1:9" x14ac:dyDescent="0.25">
      <c r="A513" s="76">
        <v>40339</v>
      </c>
      <c r="B513" s="77">
        <v>100</v>
      </c>
      <c r="C513" s="75" t="s">
        <v>168</v>
      </c>
      <c r="D513" s="75" t="s">
        <v>169</v>
      </c>
      <c r="E513" s="75">
        <v>25</v>
      </c>
      <c r="F513" s="78">
        <v>75</v>
      </c>
      <c r="G513" s="77" t="s">
        <v>117</v>
      </c>
      <c r="I513"/>
    </row>
    <row r="514" spans="1:9" x14ac:dyDescent="0.25">
      <c r="A514" s="76">
        <v>40340</v>
      </c>
      <c r="B514" s="77">
        <v>100</v>
      </c>
      <c r="C514" s="75" t="s">
        <v>168</v>
      </c>
      <c r="D514" s="75" t="s">
        <v>169</v>
      </c>
      <c r="E514" s="75">
        <v>25</v>
      </c>
      <c r="F514" s="78">
        <v>75</v>
      </c>
      <c r="G514" s="77" t="s">
        <v>117</v>
      </c>
      <c r="I514"/>
    </row>
    <row r="515" spans="1:9" x14ac:dyDescent="0.25">
      <c r="A515" s="76">
        <v>40343</v>
      </c>
      <c r="B515" s="77">
        <v>100</v>
      </c>
      <c r="C515" s="75" t="s">
        <v>168</v>
      </c>
      <c r="D515" s="75" t="s">
        <v>169</v>
      </c>
      <c r="E515" s="75">
        <v>25</v>
      </c>
      <c r="F515" s="78">
        <v>75</v>
      </c>
      <c r="G515" s="77" t="s">
        <v>117</v>
      </c>
      <c r="I515"/>
    </row>
    <row r="516" spans="1:9" x14ac:dyDescent="0.25">
      <c r="A516" s="76">
        <v>40344</v>
      </c>
      <c r="B516" s="77">
        <v>100</v>
      </c>
      <c r="C516" s="75" t="s">
        <v>168</v>
      </c>
      <c r="D516" s="75" t="s">
        <v>169</v>
      </c>
      <c r="E516" s="75">
        <v>25</v>
      </c>
      <c r="F516" s="78">
        <v>75</v>
      </c>
      <c r="G516" s="77" t="s">
        <v>117</v>
      </c>
      <c r="I516"/>
    </row>
    <row r="517" spans="1:9" x14ac:dyDescent="0.25">
      <c r="A517" s="76">
        <v>40345</v>
      </c>
      <c r="B517" s="77">
        <v>100</v>
      </c>
      <c r="C517" s="75" t="s">
        <v>168</v>
      </c>
      <c r="D517" s="75" t="s">
        <v>169</v>
      </c>
      <c r="E517" s="75">
        <v>25</v>
      </c>
      <c r="F517" s="78">
        <v>75</v>
      </c>
      <c r="G517" s="77" t="s">
        <v>117</v>
      </c>
      <c r="I517"/>
    </row>
    <row r="518" spans="1:9" x14ac:dyDescent="0.25">
      <c r="A518" s="76">
        <v>40348</v>
      </c>
      <c r="B518" s="77">
        <v>100</v>
      </c>
      <c r="C518" s="75" t="s">
        <v>168</v>
      </c>
      <c r="D518" s="75" t="s">
        <v>169</v>
      </c>
      <c r="E518" s="75">
        <v>25</v>
      </c>
      <c r="F518" s="78">
        <v>75</v>
      </c>
      <c r="G518" s="77" t="s">
        <v>117</v>
      </c>
      <c r="I518"/>
    </row>
    <row r="519" spans="1:9" x14ac:dyDescent="0.25">
      <c r="A519" s="76">
        <v>40349</v>
      </c>
      <c r="B519" s="77">
        <v>100</v>
      </c>
      <c r="C519" s="75" t="s">
        <v>168</v>
      </c>
      <c r="D519" s="75" t="s">
        <v>169</v>
      </c>
      <c r="E519" s="75">
        <v>25</v>
      </c>
      <c r="F519" s="78">
        <v>75</v>
      </c>
      <c r="G519" s="77" t="s">
        <v>117</v>
      </c>
      <c r="I519"/>
    </row>
    <row r="520" spans="1:9" x14ac:dyDescent="0.25">
      <c r="A520" s="76">
        <v>40350</v>
      </c>
      <c r="B520" s="77">
        <v>100</v>
      </c>
      <c r="C520" s="75" t="s">
        <v>168</v>
      </c>
      <c r="D520" s="75" t="s">
        <v>169</v>
      </c>
      <c r="E520" s="75">
        <v>25</v>
      </c>
      <c r="F520" s="78">
        <v>75</v>
      </c>
      <c r="G520" s="77" t="s">
        <v>117</v>
      </c>
      <c r="I520"/>
    </row>
    <row r="521" spans="1:9" x14ac:dyDescent="0.25">
      <c r="A521" s="76">
        <v>40353</v>
      </c>
      <c r="B521" s="77">
        <v>100</v>
      </c>
      <c r="C521" s="75" t="s">
        <v>168</v>
      </c>
      <c r="D521" s="75" t="s">
        <v>169</v>
      </c>
      <c r="E521" s="75">
        <v>25</v>
      </c>
      <c r="F521" s="78">
        <v>75</v>
      </c>
      <c r="G521" s="77" t="s">
        <v>117</v>
      </c>
      <c r="I521"/>
    </row>
    <row r="522" spans="1:9" x14ac:dyDescent="0.25">
      <c r="A522" s="76">
        <v>40354</v>
      </c>
      <c r="B522" s="77">
        <v>100</v>
      </c>
      <c r="C522" s="75" t="s">
        <v>168</v>
      </c>
      <c r="D522" s="75" t="s">
        <v>169</v>
      </c>
      <c r="E522" s="75">
        <v>25</v>
      </c>
      <c r="F522" s="78">
        <v>75</v>
      </c>
      <c r="G522" s="77" t="s">
        <v>117</v>
      </c>
      <c r="I522"/>
    </row>
    <row r="523" spans="1:9" x14ac:dyDescent="0.25">
      <c r="A523" s="76">
        <v>40355</v>
      </c>
      <c r="B523" s="77">
        <v>100</v>
      </c>
      <c r="C523" s="75" t="s">
        <v>168</v>
      </c>
      <c r="D523" s="75" t="s">
        <v>169</v>
      </c>
      <c r="E523" s="75">
        <v>25</v>
      </c>
      <c r="F523" s="78">
        <v>75</v>
      </c>
      <c r="G523" s="77" t="s">
        <v>117</v>
      </c>
      <c r="I523"/>
    </row>
    <row r="524" spans="1:9" x14ac:dyDescent="0.25">
      <c r="A524" s="76">
        <v>40363</v>
      </c>
      <c r="B524" s="77">
        <v>100</v>
      </c>
      <c r="C524" s="75" t="s">
        <v>168</v>
      </c>
      <c r="D524" s="75" t="s">
        <v>169</v>
      </c>
      <c r="E524" s="75">
        <v>25</v>
      </c>
      <c r="F524" s="78">
        <v>75</v>
      </c>
      <c r="G524" s="77" t="s">
        <v>117</v>
      </c>
      <c r="I524"/>
    </row>
    <row r="525" spans="1:9" x14ac:dyDescent="0.25">
      <c r="A525" s="76">
        <v>40363</v>
      </c>
      <c r="B525" s="77">
        <v>100</v>
      </c>
      <c r="C525" s="75" t="s">
        <v>168</v>
      </c>
      <c r="D525" s="75" t="s">
        <v>169</v>
      </c>
      <c r="E525" s="75">
        <v>25</v>
      </c>
      <c r="F525" s="78">
        <v>75</v>
      </c>
      <c r="G525" s="77" t="s">
        <v>117</v>
      </c>
      <c r="I525"/>
    </row>
    <row r="526" spans="1:9" x14ac:dyDescent="0.25">
      <c r="A526" s="76">
        <v>40333</v>
      </c>
      <c r="B526" s="77">
        <v>93</v>
      </c>
      <c r="C526" s="75" t="s">
        <v>170</v>
      </c>
      <c r="D526" s="75" t="s">
        <v>171</v>
      </c>
      <c r="E526" s="75">
        <v>25</v>
      </c>
      <c r="F526" s="78">
        <v>78.75</v>
      </c>
      <c r="G526" s="77" t="s">
        <v>117</v>
      </c>
      <c r="I526"/>
    </row>
    <row r="527" spans="1:9" x14ac:dyDescent="0.25">
      <c r="A527" s="76">
        <v>40334</v>
      </c>
      <c r="B527" s="77">
        <v>93</v>
      </c>
      <c r="C527" s="75" t="s">
        <v>170</v>
      </c>
      <c r="D527" s="75" t="s">
        <v>171</v>
      </c>
      <c r="E527" s="75">
        <v>25</v>
      </c>
      <c r="F527" s="78">
        <v>78.75</v>
      </c>
      <c r="G527" s="77" t="s">
        <v>117</v>
      </c>
      <c r="I527"/>
    </row>
    <row r="528" spans="1:9" x14ac:dyDescent="0.25">
      <c r="A528" s="76">
        <v>40335</v>
      </c>
      <c r="B528" s="77">
        <v>93</v>
      </c>
      <c r="C528" s="75" t="s">
        <v>170</v>
      </c>
      <c r="D528" s="75" t="s">
        <v>171</v>
      </c>
      <c r="E528" s="75">
        <v>25</v>
      </c>
      <c r="F528" s="78">
        <v>78.75</v>
      </c>
      <c r="G528" s="77" t="s">
        <v>117</v>
      </c>
      <c r="I528"/>
    </row>
    <row r="529" spans="1:9" x14ac:dyDescent="0.25">
      <c r="A529" s="76">
        <v>40338</v>
      </c>
      <c r="B529" s="77">
        <v>93</v>
      </c>
      <c r="C529" s="75" t="s">
        <v>170</v>
      </c>
      <c r="D529" s="75" t="s">
        <v>171</v>
      </c>
      <c r="E529" s="75">
        <v>25</v>
      </c>
      <c r="F529" s="78">
        <v>78.75</v>
      </c>
      <c r="G529" s="77" t="s">
        <v>117</v>
      </c>
      <c r="I529"/>
    </row>
    <row r="530" spans="1:9" x14ac:dyDescent="0.25">
      <c r="A530" s="76">
        <v>40339</v>
      </c>
      <c r="B530" s="77">
        <v>93</v>
      </c>
      <c r="C530" s="75" t="s">
        <v>170</v>
      </c>
      <c r="D530" s="75" t="s">
        <v>171</v>
      </c>
      <c r="E530" s="75">
        <v>25</v>
      </c>
      <c r="F530" s="78">
        <v>78.75</v>
      </c>
      <c r="G530" s="77" t="s">
        <v>117</v>
      </c>
      <c r="I530"/>
    </row>
    <row r="531" spans="1:9" x14ac:dyDescent="0.25">
      <c r="A531" s="76">
        <v>40340</v>
      </c>
      <c r="B531" s="77">
        <v>93</v>
      </c>
      <c r="C531" s="75" t="s">
        <v>170</v>
      </c>
      <c r="D531" s="75" t="s">
        <v>171</v>
      </c>
      <c r="E531" s="75">
        <v>25</v>
      </c>
      <c r="F531" s="78">
        <v>78.75</v>
      </c>
      <c r="G531" s="77" t="s">
        <v>117</v>
      </c>
      <c r="I531"/>
    </row>
    <row r="532" spans="1:9" x14ac:dyDescent="0.25">
      <c r="A532" s="76">
        <v>40343</v>
      </c>
      <c r="B532" s="77">
        <v>93</v>
      </c>
      <c r="C532" s="75" t="s">
        <v>170</v>
      </c>
      <c r="D532" s="75" t="s">
        <v>171</v>
      </c>
      <c r="E532" s="75">
        <v>25</v>
      </c>
      <c r="F532" s="78">
        <v>78.75</v>
      </c>
      <c r="G532" s="77" t="s">
        <v>117</v>
      </c>
      <c r="I532"/>
    </row>
    <row r="533" spans="1:9" x14ac:dyDescent="0.25">
      <c r="A533" s="76">
        <v>40344</v>
      </c>
      <c r="B533" s="77">
        <v>93</v>
      </c>
      <c r="C533" s="75" t="s">
        <v>170</v>
      </c>
      <c r="D533" s="75" t="s">
        <v>171</v>
      </c>
      <c r="E533" s="75">
        <v>25</v>
      </c>
      <c r="F533" s="78">
        <v>78.75</v>
      </c>
      <c r="G533" s="77" t="s">
        <v>117</v>
      </c>
      <c r="I533"/>
    </row>
    <row r="534" spans="1:9" x14ac:dyDescent="0.25">
      <c r="A534" s="76">
        <v>40345</v>
      </c>
      <c r="B534" s="77">
        <v>93</v>
      </c>
      <c r="C534" s="75" t="s">
        <v>170</v>
      </c>
      <c r="D534" s="75" t="s">
        <v>171</v>
      </c>
      <c r="E534" s="75">
        <v>25</v>
      </c>
      <c r="F534" s="78">
        <v>78.75</v>
      </c>
      <c r="G534" s="77" t="s">
        <v>117</v>
      </c>
      <c r="I534"/>
    </row>
    <row r="535" spans="1:9" x14ac:dyDescent="0.25">
      <c r="A535" s="76">
        <v>40348</v>
      </c>
      <c r="B535" s="77">
        <v>93</v>
      </c>
      <c r="C535" s="75" t="s">
        <v>170</v>
      </c>
      <c r="D535" s="75" t="s">
        <v>171</v>
      </c>
      <c r="E535" s="75">
        <v>25</v>
      </c>
      <c r="F535" s="78">
        <v>78.75</v>
      </c>
      <c r="G535" s="77" t="s">
        <v>117</v>
      </c>
      <c r="I535"/>
    </row>
    <row r="536" spans="1:9" x14ac:dyDescent="0.25">
      <c r="A536" s="76">
        <v>40349</v>
      </c>
      <c r="B536" s="77">
        <v>93</v>
      </c>
      <c r="C536" s="75" t="s">
        <v>170</v>
      </c>
      <c r="D536" s="75" t="s">
        <v>171</v>
      </c>
      <c r="E536" s="75">
        <v>25</v>
      </c>
      <c r="F536" s="78">
        <v>78.75</v>
      </c>
      <c r="G536" s="77" t="s">
        <v>117</v>
      </c>
      <c r="I536"/>
    </row>
    <row r="537" spans="1:9" x14ac:dyDescent="0.25">
      <c r="A537" s="76">
        <v>40350</v>
      </c>
      <c r="B537" s="77">
        <v>93</v>
      </c>
      <c r="C537" s="75" t="s">
        <v>170</v>
      </c>
      <c r="D537" s="75" t="s">
        <v>171</v>
      </c>
      <c r="E537" s="75">
        <v>25</v>
      </c>
      <c r="F537" s="78">
        <v>78.75</v>
      </c>
      <c r="G537" s="77" t="s">
        <v>117</v>
      </c>
      <c r="I537"/>
    </row>
    <row r="538" spans="1:9" x14ac:dyDescent="0.25">
      <c r="A538" s="76">
        <v>40353</v>
      </c>
      <c r="B538" s="77">
        <v>93</v>
      </c>
      <c r="C538" s="75" t="s">
        <v>170</v>
      </c>
      <c r="D538" s="75" t="s">
        <v>171</v>
      </c>
      <c r="E538" s="75">
        <v>25</v>
      </c>
      <c r="F538" s="78">
        <v>78.75</v>
      </c>
      <c r="G538" s="77" t="s">
        <v>117</v>
      </c>
      <c r="I538"/>
    </row>
    <row r="539" spans="1:9" x14ac:dyDescent="0.25">
      <c r="A539" s="76">
        <v>40354</v>
      </c>
      <c r="B539" s="77">
        <v>93</v>
      </c>
      <c r="C539" s="75" t="s">
        <v>170</v>
      </c>
      <c r="D539" s="75" t="s">
        <v>171</v>
      </c>
      <c r="E539" s="75">
        <v>25</v>
      </c>
      <c r="F539" s="78">
        <v>78.75</v>
      </c>
      <c r="G539" s="77" t="s">
        <v>117</v>
      </c>
      <c r="I539"/>
    </row>
    <row r="540" spans="1:9" x14ac:dyDescent="0.25">
      <c r="A540" s="76">
        <v>40355</v>
      </c>
      <c r="B540" s="77">
        <v>93</v>
      </c>
      <c r="C540" s="75" t="s">
        <v>170</v>
      </c>
      <c r="D540" s="75" t="s">
        <v>171</v>
      </c>
      <c r="E540" s="75">
        <v>25</v>
      </c>
      <c r="F540" s="78">
        <v>78.75</v>
      </c>
      <c r="G540" s="77" t="s">
        <v>117</v>
      </c>
      <c r="I540"/>
    </row>
    <row r="541" spans="1:9" x14ac:dyDescent="0.25">
      <c r="A541" s="76">
        <v>40363</v>
      </c>
      <c r="B541" s="77">
        <v>93</v>
      </c>
      <c r="C541" s="75" t="s">
        <v>170</v>
      </c>
      <c r="D541" s="75" t="s">
        <v>171</v>
      </c>
      <c r="E541" s="75">
        <v>25</v>
      </c>
      <c r="F541" s="78">
        <v>78.75</v>
      </c>
      <c r="G541" s="77" t="s">
        <v>117</v>
      </c>
      <c r="I541"/>
    </row>
    <row r="542" spans="1:9" x14ac:dyDescent="0.25">
      <c r="A542" s="76">
        <v>40363</v>
      </c>
      <c r="B542" s="77">
        <v>93</v>
      </c>
      <c r="C542" s="75" t="s">
        <v>170</v>
      </c>
      <c r="D542" s="75" t="s">
        <v>171</v>
      </c>
      <c r="E542" s="75">
        <v>25</v>
      </c>
      <c r="F542" s="78">
        <v>78.75</v>
      </c>
      <c r="G542" s="77" t="s">
        <v>117</v>
      </c>
      <c r="I542"/>
    </row>
    <row r="543" spans="1:9" x14ac:dyDescent="0.25">
      <c r="A543" s="76">
        <v>40333</v>
      </c>
      <c r="B543" s="77">
        <v>92</v>
      </c>
      <c r="C543" s="75" t="s">
        <v>172</v>
      </c>
      <c r="D543" s="75" t="s">
        <v>173</v>
      </c>
      <c r="E543" s="75">
        <v>25</v>
      </c>
      <c r="F543" s="78">
        <v>75</v>
      </c>
      <c r="G543" s="77" t="s">
        <v>117</v>
      </c>
      <c r="I543"/>
    </row>
    <row r="544" spans="1:9" x14ac:dyDescent="0.25">
      <c r="A544" s="76">
        <v>40334</v>
      </c>
      <c r="B544" s="77">
        <v>92</v>
      </c>
      <c r="C544" s="75" t="s">
        <v>172</v>
      </c>
      <c r="D544" s="75" t="s">
        <v>173</v>
      </c>
      <c r="E544" s="75">
        <v>25</v>
      </c>
      <c r="F544" s="78">
        <v>75</v>
      </c>
      <c r="G544" s="77" t="s">
        <v>117</v>
      </c>
      <c r="I544"/>
    </row>
    <row r="545" spans="1:9" x14ac:dyDescent="0.25">
      <c r="A545" s="76">
        <v>40335</v>
      </c>
      <c r="B545" s="77">
        <v>92</v>
      </c>
      <c r="C545" s="75" t="s">
        <v>172</v>
      </c>
      <c r="D545" s="75" t="s">
        <v>173</v>
      </c>
      <c r="E545" s="75">
        <v>25</v>
      </c>
      <c r="F545" s="78">
        <v>75</v>
      </c>
      <c r="G545" s="77" t="s">
        <v>117</v>
      </c>
      <c r="I545"/>
    </row>
    <row r="546" spans="1:9" x14ac:dyDescent="0.25">
      <c r="A546" s="76">
        <v>40338</v>
      </c>
      <c r="B546" s="77">
        <v>92</v>
      </c>
      <c r="C546" s="75" t="s">
        <v>172</v>
      </c>
      <c r="D546" s="75" t="s">
        <v>173</v>
      </c>
      <c r="E546" s="75">
        <v>25</v>
      </c>
      <c r="F546" s="78">
        <v>75</v>
      </c>
      <c r="G546" s="77" t="s">
        <v>117</v>
      </c>
      <c r="I546"/>
    </row>
    <row r="547" spans="1:9" x14ac:dyDescent="0.25">
      <c r="A547" s="76">
        <v>40339</v>
      </c>
      <c r="B547" s="77">
        <v>92</v>
      </c>
      <c r="C547" s="75" t="s">
        <v>172</v>
      </c>
      <c r="D547" s="75" t="s">
        <v>173</v>
      </c>
      <c r="E547" s="75">
        <v>25</v>
      </c>
      <c r="F547" s="78">
        <v>75</v>
      </c>
      <c r="G547" s="77" t="s">
        <v>117</v>
      </c>
      <c r="I547"/>
    </row>
    <row r="548" spans="1:9" x14ac:dyDescent="0.25">
      <c r="A548" s="76">
        <v>40340</v>
      </c>
      <c r="B548" s="77">
        <v>92</v>
      </c>
      <c r="C548" s="75" t="s">
        <v>172</v>
      </c>
      <c r="D548" s="75" t="s">
        <v>173</v>
      </c>
      <c r="E548" s="75">
        <v>25</v>
      </c>
      <c r="F548" s="78">
        <v>75</v>
      </c>
      <c r="G548" s="77" t="s">
        <v>117</v>
      </c>
      <c r="I548"/>
    </row>
    <row r="549" spans="1:9" x14ac:dyDescent="0.25">
      <c r="A549" s="76">
        <v>40343</v>
      </c>
      <c r="B549" s="77">
        <v>92</v>
      </c>
      <c r="C549" s="75" t="s">
        <v>172</v>
      </c>
      <c r="D549" s="75" t="s">
        <v>173</v>
      </c>
      <c r="E549" s="75">
        <v>25</v>
      </c>
      <c r="F549" s="78">
        <v>75</v>
      </c>
      <c r="G549" s="77" t="s">
        <v>117</v>
      </c>
      <c r="I549"/>
    </row>
    <row r="550" spans="1:9" x14ac:dyDescent="0.25">
      <c r="A550" s="76">
        <v>40344</v>
      </c>
      <c r="B550" s="77">
        <v>92</v>
      </c>
      <c r="C550" s="75" t="s">
        <v>172</v>
      </c>
      <c r="D550" s="75" t="s">
        <v>173</v>
      </c>
      <c r="E550" s="75">
        <v>25</v>
      </c>
      <c r="F550" s="78">
        <v>75</v>
      </c>
      <c r="G550" s="77" t="s">
        <v>117</v>
      </c>
      <c r="I550"/>
    </row>
    <row r="551" spans="1:9" x14ac:dyDescent="0.25">
      <c r="A551" s="76">
        <v>40345</v>
      </c>
      <c r="B551" s="77">
        <v>92</v>
      </c>
      <c r="C551" s="75" t="s">
        <v>172</v>
      </c>
      <c r="D551" s="75" t="s">
        <v>173</v>
      </c>
      <c r="E551" s="75">
        <v>25</v>
      </c>
      <c r="F551" s="78">
        <v>75</v>
      </c>
      <c r="G551" s="77" t="s">
        <v>117</v>
      </c>
      <c r="I551"/>
    </row>
    <row r="552" spans="1:9" x14ac:dyDescent="0.25">
      <c r="A552" s="76">
        <v>40348</v>
      </c>
      <c r="B552" s="77">
        <v>92</v>
      </c>
      <c r="C552" s="75" t="s">
        <v>172</v>
      </c>
      <c r="D552" s="75" t="s">
        <v>173</v>
      </c>
      <c r="E552" s="75">
        <v>25</v>
      </c>
      <c r="F552" s="78">
        <v>75</v>
      </c>
      <c r="G552" s="77" t="s">
        <v>117</v>
      </c>
      <c r="I552"/>
    </row>
    <row r="553" spans="1:9" x14ac:dyDescent="0.25">
      <c r="A553" s="76">
        <v>40349</v>
      </c>
      <c r="B553" s="77">
        <v>92</v>
      </c>
      <c r="C553" s="75" t="s">
        <v>172</v>
      </c>
      <c r="D553" s="75" t="s">
        <v>173</v>
      </c>
      <c r="E553" s="75">
        <v>25</v>
      </c>
      <c r="F553" s="78">
        <v>75</v>
      </c>
      <c r="G553" s="77" t="s">
        <v>117</v>
      </c>
      <c r="I553"/>
    </row>
    <row r="554" spans="1:9" x14ac:dyDescent="0.25">
      <c r="A554" s="76">
        <v>40350</v>
      </c>
      <c r="B554" s="77">
        <v>92</v>
      </c>
      <c r="C554" s="75" t="s">
        <v>172</v>
      </c>
      <c r="D554" s="75" t="s">
        <v>173</v>
      </c>
      <c r="E554" s="75">
        <v>25</v>
      </c>
      <c r="F554" s="78">
        <v>75</v>
      </c>
      <c r="G554" s="77" t="s">
        <v>117</v>
      </c>
      <c r="I554"/>
    </row>
    <row r="555" spans="1:9" x14ac:dyDescent="0.25">
      <c r="A555" s="76">
        <v>40353</v>
      </c>
      <c r="B555" s="77">
        <v>92</v>
      </c>
      <c r="C555" s="75" t="s">
        <v>172</v>
      </c>
      <c r="D555" s="75" t="s">
        <v>173</v>
      </c>
      <c r="E555" s="75">
        <v>25</v>
      </c>
      <c r="F555" s="78">
        <v>75</v>
      </c>
      <c r="G555" s="77" t="s">
        <v>117</v>
      </c>
      <c r="I555"/>
    </row>
    <row r="556" spans="1:9" x14ac:dyDescent="0.25">
      <c r="A556" s="76">
        <v>40354</v>
      </c>
      <c r="B556" s="77">
        <v>92</v>
      </c>
      <c r="C556" s="75" t="s">
        <v>172</v>
      </c>
      <c r="D556" s="75" t="s">
        <v>173</v>
      </c>
      <c r="E556" s="75">
        <v>25</v>
      </c>
      <c r="F556" s="78">
        <v>75</v>
      </c>
      <c r="G556" s="77" t="s">
        <v>117</v>
      </c>
      <c r="I556"/>
    </row>
    <row r="557" spans="1:9" x14ac:dyDescent="0.25">
      <c r="A557" s="76">
        <v>40355</v>
      </c>
      <c r="B557" s="77">
        <v>92</v>
      </c>
      <c r="C557" s="75" t="s">
        <v>172</v>
      </c>
      <c r="D557" s="75" t="s">
        <v>173</v>
      </c>
      <c r="E557" s="75">
        <v>25</v>
      </c>
      <c r="F557" s="78">
        <v>75</v>
      </c>
      <c r="G557" s="77" t="s">
        <v>117</v>
      </c>
      <c r="I557"/>
    </row>
    <row r="558" spans="1:9" x14ac:dyDescent="0.25">
      <c r="A558" s="76">
        <v>40363</v>
      </c>
      <c r="B558" s="77">
        <v>92</v>
      </c>
      <c r="C558" s="75" t="s">
        <v>172</v>
      </c>
      <c r="D558" s="75" t="s">
        <v>173</v>
      </c>
      <c r="E558" s="75">
        <v>25</v>
      </c>
      <c r="F558" s="78">
        <v>75</v>
      </c>
      <c r="G558" s="77" t="s">
        <v>117</v>
      </c>
      <c r="I558"/>
    </row>
    <row r="559" spans="1:9" x14ac:dyDescent="0.25">
      <c r="A559" s="76">
        <v>40363</v>
      </c>
      <c r="B559" s="77">
        <v>92</v>
      </c>
      <c r="C559" s="75" t="s">
        <v>172</v>
      </c>
      <c r="D559" s="75" t="s">
        <v>173</v>
      </c>
      <c r="E559" s="75">
        <v>25</v>
      </c>
      <c r="F559" s="78">
        <v>75</v>
      </c>
      <c r="G559" s="77" t="s">
        <v>117</v>
      </c>
      <c r="I559"/>
    </row>
    <row r="560" spans="1:9" x14ac:dyDescent="0.25">
      <c r="A560" s="76">
        <v>40333</v>
      </c>
      <c r="B560" s="77">
        <v>63</v>
      </c>
      <c r="C560" s="75" t="s">
        <v>174</v>
      </c>
      <c r="D560" s="75" t="s">
        <v>150</v>
      </c>
      <c r="E560" s="75">
        <v>25</v>
      </c>
      <c r="F560" s="78">
        <v>48.75</v>
      </c>
      <c r="G560" s="77" t="s">
        <v>114</v>
      </c>
      <c r="I560"/>
    </row>
    <row r="561" spans="1:9" x14ac:dyDescent="0.25">
      <c r="A561" s="76">
        <v>40334</v>
      </c>
      <c r="B561" s="77">
        <v>63</v>
      </c>
      <c r="C561" s="75" t="s">
        <v>174</v>
      </c>
      <c r="D561" s="75" t="s">
        <v>150</v>
      </c>
      <c r="E561" s="75">
        <v>25</v>
      </c>
      <c r="F561" s="78">
        <v>48.75</v>
      </c>
      <c r="G561" s="77" t="s">
        <v>114</v>
      </c>
      <c r="I561"/>
    </row>
    <row r="562" spans="1:9" x14ac:dyDescent="0.25">
      <c r="A562" s="76">
        <v>40335</v>
      </c>
      <c r="B562" s="77">
        <v>63</v>
      </c>
      <c r="C562" s="75" t="s">
        <v>174</v>
      </c>
      <c r="D562" s="75" t="s">
        <v>150</v>
      </c>
      <c r="E562" s="75">
        <v>25</v>
      </c>
      <c r="F562" s="78">
        <v>48.75</v>
      </c>
      <c r="G562" s="77" t="s">
        <v>114</v>
      </c>
      <c r="I562"/>
    </row>
    <row r="563" spans="1:9" x14ac:dyDescent="0.25">
      <c r="A563" s="76">
        <v>40338</v>
      </c>
      <c r="B563" s="77">
        <v>63</v>
      </c>
      <c r="C563" s="75" t="s">
        <v>174</v>
      </c>
      <c r="D563" s="75" t="s">
        <v>150</v>
      </c>
      <c r="E563" s="75">
        <v>25</v>
      </c>
      <c r="F563" s="78">
        <v>48.75</v>
      </c>
      <c r="G563" s="77" t="s">
        <v>114</v>
      </c>
      <c r="I563"/>
    </row>
    <row r="564" spans="1:9" x14ac:dyDescent="0.25">
      <c r="A564" s="76">
        <v>40339</v>
      </c>
      <c r="B564" s="77">
        <v>63</v>
      </c>
      <c r="C564" s="75" t="s">
        <v>174</v>
      </c>
      <c r="D564" s="75" t="s">
        <v>150</v>
      </c>
      <c r="E564" s="75">
        <v>25</v>
      </c>
      <c r="F564" s="78">
        <v>48.75</v>
      </c>
      <c r="G564" s="77" t="s">
        <v>114</v>
      </c>
      <c r="I564"/>
    </row>
    <row r="565" spans="1:9" x14ac:dyDescent="0.25">
      <c r="A565" s="76">
        <v>40340</v>
      </c>
      <c r="B565" s="77">
        <v>63</v>
      </c>
      <c r="C565" s="75" t="s">
        <v>174</v>
      </c>
      <c r="D565" s="75" t="s">
        <v>150</v>
      </c>
      <c r="E565" s="75">
        <v>25</v>
      </c>
      <c r="F565" s="78">
        <v>48.75</v>
      </c>
      <c r="G565" s="77" t="s">
        <v>114</v>
      </c>
      <c r="I565"/>
    </row>
    <row r="566" spans="1:9" x14ac:dyDescent="0.25">
      <c r="A566" s="76">
        <v>40343</v>
      </c>
      <c r="B566" s="77">
        <v>63</v>
      </c>
      <c r="C566" s="75" t="s">
        <v>174</v>
      </c>
      <c r="D566" s="75" t="s">
        <v>150</v>
      </c>
      <c r="E566" s="75">
        <v>25</v>
      </c>
      <c r="F566" s="78">
        <v>48.75</v>
      </c>
      <c r="G566" s="77" t="s">
        <v>114</v>
      </c>
      <c r="I566"/>
    </row>
    <row r="567" spans="1:9" x14ac:dyDescent="0.25">
      <c r="A567" s="76">
        <v>40344</v>
      </c>
      <c r="B567" s="77">
        <v>63</v>
      </c>
      <c r="C567" s="75" t="s">
        <v>174</v>
      </c>
      <c r="D567" s="75" t="s">
        <v>150</v>
      </c>
      <c r="E567" s="75">
        <v>25</v>
      </c>
      <c r="F567" s="78">
        <v>48.75</v>
      </c>
      <c r="G567" s="77" t="s">
        <v>114</v>
      </c>
      <c r="I567"/>
    </row>
    <row r="568" spans="1:9" x14ac:dyDescent="0.25">
      <c r="A568" s="76">
        <v>40345</v>
      </c>
      <c r="B568" s="77">
        <v>63</v>
      </c>
      <c r="C568" s="75" t="s">
        <v>174</v>
      </c>
      <c r="D568" s="75" t="s">
        <v>150</v>
      </c>
      <c r="E568" s="75">
        <v>25</v>
      </c>
      <c r="F568" s="78">
        <v>48.75</v>
      </c>
      <c r="G568" s="77" t="s">
        <v>114</v>
      </c>
      <c r="I568"/>
    </row>
    <row r="569" spans="1:9" x14ac:dyDescent="0.25">
      <c r="A569" s="76">
        <v>40348</v>
      </c>
      <c r="B569" s="77">
        <v>63</v>
      </c>
      <c r="C569" s="75" t="s">
        <v>174</v>
      </c>
      <c r="D569" s="75" t="s">
        <v>150</v>
      </c>
      <c r="E569" s="75">
        <v>25</v>
      </c>
      <c r="F569" s="78">
        <v>48.75</v>
      </c>
      <c r="G569" s="77" t="s">
        <v>114</v>
      </c>
      <c r="I569"/>
    </row>
    <row r="570" spans="1:9" x14ac:dyDescent="0.25">
      <c r="A570" s="76">
        <v>40349</v>
      </c>
      <c r="B570" s="77">
        <v>63</v>
      </c>
      <c r="C570" s="75" t="s">
        <v>174</v>
      </c>
      <c r="D570" s="75" t="s">
        <v>150</v>
      </c>
      <c r="E570" s="75">
        <v>25</v>
      </c>
      <c r="F570" s="78">
        <v>48.75</v>
      </c>
      <c r="G570" s="77" t="s">
        <v>114</v>
      </c>
      <c r="I570"/>
    </row>
    <row r="571" spans="1:9" x14ac:dyDescent="0.25">
      <c r="A571" s="76">
        <v>40350</v>
      </c>
      <c r="B571" s="77">
        <v>63</v>
      </c>
      <c r="C571" s="75" t="s">
        <v>174</v>
      </c>
      <c r="D571" s="75" t="s">
        <v>150</v>
      </c>
      <c r="E571" s="75">
        <v>25</v>
      </c>
      <c r="F571" s="78">
        <v>48.75</v>
      </c>
      <c r="G571" s="77" t="s">
        <v>114</v>
      </c>
      <c r="I571"/>
    </row>
    <row r="572" spans="1:9" x14ac:dyDescent="0.25">
      <c r="A572" s="76">
        <v>40353</v>
      </c>
      <c r="B572" s="77">
        <v>63</v>
      </c>
      <c r="C572" s="75" t="s">
        <v>174</v>
      </c>
      <c r="D572" s="75" t="s">
        <v>150</v>
      </c>
      <c r="E572" s="75">
        <v>25</v>
      </c>
      <c r="F572" s="78">
        <v>48.75</v>
      </c>
      <c r="G572" s="77" t="s">
        <v>114</v>
      </c>
      <c r="I572"/>
    </row>
    <row r="573" spans="1:9" x14ac:dyDescent="0.25">
      <c r="A573" s="76">
        <v>40354</v>
      </c>
      <c r="B573" s="77">
        <v>63</v>
      </c>
      <c r="C573" s="75" t="s">
        <v>174</v>
      </c>
      <c r="D573" s="75" t="s">
        <v>150</v>
      </c>
      <c r="E573" s="75">
        <v>25</v>
      </c>
      <c r="F573" s="78">
        <v>48.75</v>
      </c>
      <c r="G573" s="77" t="s">
        <v>114</v>
      </c>
      <c r="I573"/>
    </row>
    <row r="574" spans="1:9" x14ac:dyDescent="0.25">
      <c r="A574" s="76">
        <v>40355</v>
      </c>
      <c r="B574" s="77">
        <v>63</v>
      </c>
      <c r="C574" s="75" t="s">
        <v>174</v>
      </c>
      <c r="D574" s="75" t="s">
        <v>150</v>
      </c>
      <c r="E574" s="75">
        <v>25</v>
      </c>
      <c r="F574" s="78">
        <v>48.75</v>
      </c>
      <c r="G574" s="77" t="s">
        <v>114</v>
      </c>
      <c r="I574"/>
    </row>
    <row r="575" spans="1:9" x14ac:dyDescent="0.25">
      <c r="A575" s="76">
        <v>40363</v>
      </c>
      <c r="B575" s="77">
        <v>63</v>
      </c>
      <c r="C575" s="75" t="s">
        <v>174</v>
      </c>
      <c r="D575" s="75" t="s">
        <v>150</v>
      </c>
      <c r="E575" s="75">
        <v>25</v>
      </c>
      <c r="F575" s="78">
        <v>48.75</v>
      </c>
      <c r="G575" s="77" t="s">
        <v>114</v>
      </c>
      <c r="I575"/>
    </row>
    <row r="576" spans="1:9" x14ac:dyDescent="0.25">
      <c r="A576" s="76">
        <v>40363</v>
      </c>
      <c r="B576" s="77">
        <v>63</v>
      </c>
      <c r="C576" s="75" t="s">
        <v>174</v>
      </c>
      <c r="D576" s="75" t="s">
        <v>150</v>
      </c>
      <c r="E576" s="75">
        <v>25</v>
      </c>
      <c r="F576" s="78">
        <v>48.75</v>
      </c>
      <c r="G576" s="77" t="s">
        <v>114</v>
      </c>
      <c r="I576"/>
    </row>
    <row r="577" spans="1:9" x14ac:dyDescent="0.25">
      <c r="A577" s="76">
        <v>40363</v>
      </c>
      <c r="B577" s="77">
        <v>63</v>
      </c>
      <c r="C577" s="75" t="s">
        <v>174</v>
      </c>
      <c r="D577" s="75" t="s">
        <v>150</v>
      </c>
      <c r="E577" s="75">
        <v>25</v>
      </c>
      <c r="F577" s="78">
        <v>48.75</v>
      </c>
      <c r="G577" s="77" t="s">
        <v>114</v>
      </c>
      <c r="I577"/>
    </row>
    <row r="578" spans="1:9" x14ac:dyDescent="0.25">
      <c r="A578" s="76">
        <v>40363</v>
      </c>
      <c r="B578" s="77">
        <v>63</v>
      </c>
      <c r="C578" s="75" t="s">
        <v>174</v>
      </c>
      <c r="D578" s="75" t="s">
        <v>150</v>
      </c>
      <c r="E578" s="75">
        <v>25</v>
      </c>
      <c r="F578" s="78">
        <v>48.75</v>
      </c>
      <c r="G578" s="77" t="s">
        <v>114</v>
      </c>
      <c r="I578"/>
    </row>
    <row r="579" spans="1:9" x14ac:dyDescent="0.25">
      <c r="A579" s="76">
        <v>40363</v>
      </c>
      <c r="B579" s="77">
        <v>63</v>
      </c>
      <c r="C579" s="75" t="s">
        <v>174</v>
      </c>
      <c r="D579" s="75" t="s">
        <v>150</v>
      </c>
      <c r="E579" s="75">
        <v>25</v>
      </c>
      <c r="F579" s="78">
        <v>48.75</v>
      </c>
      <c r="G579" s="77" t="s">
        <v>114</v>
      </c>
      <c r="I579"/>
    </row>
    <row r="580" spans="1:9" x14ac:dyDescent="0.25">
      <c r="A580" s="76">
        <v>40333</v>
      </c>
      <c r="B580" s="77">
        <v>39</v>
      </c>
      <c r="C580" s="75" t="s">
        <v>175</v>
      </c>
      <c r="D580" s="75" t="s">
        <v>144</v>
      </c>
      <c r="E580" s="75">
        <v>25</v>
      </c>
      <c r="F580" s="78">
        <v>281.25</v>
      </c>
      <c r="G580" s="77" t="s">
        <v>118</v>
      </c>
      <c r="I580"/>
    </row>
    <row r="581" spans="1:9" x14ac:dyDescent="0.25">
      <c r="A581" s="76">
        <v>40334</v>
      </c>
      <c r="B581" s="77">
        <v>39</v>
      </c>
      <c r="C581" s="75" t="s">
        <v>175</v>
      </c>
      <c r="D581" s="75" t="s">
        <v>144</v>
      </c>
      <c r="E581" s="75">
        <v>25</v>
      </c>
      <c r="F581" s="78">
        <v>281.25</v>
      </c>
      <c r="G581" s="77" t="s">
        <v>118</v>
      </c>
      <c r="I581"/>
    </row>
    <row r="582" spans="1:9" x14ac:dyDescent="0.25">
      <c r="A582" s="76">
        <v>40335</v>
      </c>
      <c r="B582" s="77">
        <v>39</v>
      </c>
      <c r="C582" s="75" t="s">
        <v>175</v>
      </c>
      <c r="D582" s="75" t="s">
        <v>144</v>
      </c>
      <c r="E582" s="75">
        <v>25</v>
      </c>
      <c r="F582" s="78">
        <v>281.25</v>
      </c>
      <c r="G582" s="77" t="s">
        <v>118</v>
      </c>
      <c r="I582"/>
    </row>
    <row r="583" spans="1:9" x14ac:dyDescent="0.25">
      <c r="A583" s="76">
        <v>40338</v>
      </c>
      <c r="B583" s="77">
        <v>39</v>
      </c>
      <c r="C583" s="75" t="s">
        <v>175</v>
      </c>
      <c r="D583" s="75" t="s">
        <v>144</v>
      </c>
      <c r="E583" s="75">
        <v>25</v>
      </c>
      <c r="F583" s="78">
        <v>281.25</v>
      </c>
      <c r="G583" s="77" t="s">
        <v>118</v>
      </c>
      <c r="I583"/>
    </row>
    <row r="584" spans="1:9" x14ac:dyDescent="0.25">
      <c r="A584" s="76">
        <v>40339</v>
      </c>
      <c r="B584" s="77">
        <v>39</v>
      </c>
      <c r="C584" s="75" t="s">
        <v>175</v>
      </c>
      <c r="D584" s="75" t="s">
        <v>144</v>
      </c>
      <c r="E584" s="75">
        <v>25</v>
      </c>
      <c r="F584" s="78">
        <v>281.25</v>
      </c>
      <c r="G584" s="77" t="s">
        <v>118</v>
      </c>
      <c r="I584"/>
    </row>
    <row r="585" spans="1:9" x14ac:dyDescent="0.25">
      <c r="A585" s="76">
        <v>40340</v>
      </c>
      <c r="B585" s="77">
        <v>39</v>
      </c>
      <c r="C585" s="75" t="s">
        <v>175</v>
      </c>
      <c r="D585" s="75" t="s">
        <v>144</v>
      </c>
      <c r="E585" s="75">
        <v>25</v>
      </c>
      <c r="F585" s="78">
        <v>281.25</v>
      </c>
      <c r="G585" s="77" t="s">
        <v>118</v>
      </c>
      <c r="I585"/>
    </row>
    <row r="586" spans="1:9" x14ac:dyDescent="0.25">
      <c r="A586" s="76">
        <v>40343</v>
      </c>
      <c r="B586" s="77">
        <v>39</v>
      </c>
      <c r="C586" s="75" t="s">
        <v>175</v>
      </c>
      <c r="D586" s="75" t="s">
        <v>144</v>
      </c>
      <c r="E586" s="75">
        <v>25</v>
      </c>
      <c r="F586" s="78">
        <v>281.25</v>
      </c>
      <c r="G586" s="77" t="s">
        <v>118</v>
      </c>
      <c r="I586"/>
    </row>
    <row r="587" spans="1:9" x14ac:dyDescent="0.25">
      <c r="A587" s="76">
        <v>40344</v>
      </c>
      <c r="B587" s="77">
        <v>39</v>
      </c>
      <c r="C587" s="75" t="s">
        <v>175</v>
      </c>
      <c r="D587" s="75" t="s">
        <v>144</v>
      </c>
      <c r="E587" s="75">
        <v>25</v>
      </c>
      <c r="F587" s="78">
        <v>281.25</v>
      </c>
      <c r="G587" s="77" t="s">
        <v>118</v>
      </c>
      <c r="I587"/>
    </row>
    <row r="588" spans="1:9" x14ac:dyDescent="0.25">
      <c r="A588" s="76">
        <v>40345</v>
      </c>
      <c r="B588" s="77">
        <v>39</v>
      </c>
      <c r="C588" s="75" t="s">
        <v>175</v>
      </c>
      <c r="D588" s="75" t="s">
        <v>144</v>
      </c>
      <c r="E588" s="75">
        <v>25</v>
      </c>
      <c r="F588" s="78">
        <v>281.25</v>
      </c>
      <c r="G588" s="77" t="s">
        <v>118</v>
      </c>
      <c r="I588"/>
    </row>
    <row r="589" spans="1:9" x14ac:dyDescent="0.25">
      <c r="A589" s="76">
        <v>40348</v>
      </c>
      <c r="B589" s="77">
        <v>39</v>
      </c>
      <c r="C589" s="75" t="s">
        <v>175</v>
      </c>
      <c r="D589" s="75" t="s">
        <v>144</v>
      </c>
      <c r="E589" s="75">
        <v>25</v>
      </c>
      <c r="F589" s="78">
        <v>281.25</v>
      </c>
      <c r="G589" s="77" t="s">
        <v>118</v>
      </c>
      <c r="I589"/>
    </row>
    <row r="590" spans="1:9" x14ac:dyDescent="0.25">
      <c r="A590" s="76">
        <v>40349</v>
      </c>
      <c r="B590" s="77">
        <v>39</v>
      </c>
      <c r="C590" s="75" t="s">
        <v>175</v>
      </c>
      <c r="D590" s="75" t="s">
        <v>144</v>
      </c>
      <c r="E590" s="75">
        <v>25</v>
      </c>
      <c r="F590" s="78">
        <v>281.25</v>
      </c>
      <c r="G590" s="77" t="s">
        <v>118</v>
      </c>
      <c r="I590"/>
    </row>
    <row r="591" spans="1:9" x14ac:dyDescent="0.25">
      <c r="A591" s="76">
        <v>40350</v>
      </c>
      <c r="B591" s="77">
        <v>39</v>
      </c>
      <c r="C591" s="75" t="s">
        <v>175</v>
      </c>
      <c r="D591" s="75" t="s">
        <v>144</v>
      </c>
      <c r="E591" s="75">
        <v>25</v>
      </c>
      <c r="F591" s="78">
        <v>281.25</v>
      </c>
      <c r="G591" s="77" t="s">
        <v>118</v>
      </c>
      <c r="I591"/>
    </row>
    <row r="592" spans="1:9" x14ac:dyDescent="0.25">
      <c r="A592" s="76">
        <v>40353</v>
      </c>
      <c r="B592" s="77">
        <v>39</v>
      </c>
      <c r="C592" s="75" t="s">
        <v>175</v>
      </c>
      <c r="D592" s="75" t="s">
        <v>144</v>
      </c>
      <c r="E592" s="75">
        <v>25</v>
      </c>
      <c r="F592" s="78">
        <v>281.25</v>
      </c>
      <c r="G592" s="77" t="s">
        <v>118</v>
      </c>
      <c r="I592"/>
    </row>
    <row r="593" spans="1:9" x14ac:dyDescent="0.25">
      <c r="A593" s="76">
        <v>40354</v>
      </c>
      <c r="B593" s="77">
        <v>39</v>
      </c>
      <c r="C593" s="75" t="s">
        <v>175</v>
      </c>
      <c r="D593" s="75" t="s">
        <v>144</v>
      </c>
      <c r="E593" s="75">
        <v>25</v>
      </c>
      <c r="F593" s="78">
        <v>281.25</v>
      </c>
      <c r="G593" s="77" t="s">
        <v>118</v>
      </c>
      <c r="I593"/>
    </row>
    <row r="594" spans="1:9" x14ac:dyDescent="0.25">
      <c r="A594" s="76">
        <v>40355</v>
      </c>
      <c r="B594" s="77">
        <v>39</v>
      </c>
      <c r="C594" s="75" t="s">
        <v>175</v>
      </c>
      <c r="D594" s="75" t="s">
        <v>144</v>
      </c>
      <c r="E594" s="75">
        <v>25</v>
      </c>
      <c r="F594" s="78">
        <v>281.25</v>
      </c>
      <c r="G594" s="77" t="s">
        <v>118</v>
      </c>
      <c r="I594"/>
    </row>
    <row r="595" spans="1:9" x14ac:dyDescent="0.25">
      <c r="A595" s="76">
        <v>40363</v>
      </c>
      <c r="B595" s="77">
        <v>39</v>
      </c>
      <c r="C595" s="75" t="s">
        <v>175</v>
      </c>
      <c r="D595" s="75" t="s">
        <v>144</v>
      </c>
      <c r="E595" s="75">
        <v>25</v>
      </c>
      <c r="F595" s="78">
        <v>281.25</v>
      </c>
      <c r="G595" s="77" t="s">
        <v>118</v>
      </c>
      <c r="I595"/>
    </row>
    <row r="596" spans="1:9" x14ac:dyDescent="0.25">
      <c r="A596" s="76">
        <v>40363</v>
      </c>
      <c r="B596" s="77">
        <v>39</v>
      </c>
      <c r="C596" s="75" t="s">
        <v>175</v>
      </c>
      <c r="D596" s="75" t="s">
        <v>144</v>
      </c>
      <c r="E596" s="75">
        <v>25</v>
      </c>
      <c r="F596" s="78">
        <v>281.25</v>
      </c>
      <c r="G596" s="77" t="s">
        <v>118</v>
      </c>
      <c r="I596"/>
    </row>
    <row r="597" spans="1:9" x14ac:dyDescent="0.25">
      <c r="A597" s="76">
        <v>40363</v>
      </c>
      <c r="B597" s="77">
        <v>39</v>
      </c>
      <c r="C597" s="75" t="s">
        <v>175</v>
      </c>
      <c r="D597" s="75" t="s">
        <v>144</v>
      </c>
      <c r="E597" s="75">
        <v>25</v>
      </c>
      <c r="F597" s="78">
        <v>281.25</v>
      </c>
      <c r="G597" s="77" t="s">
        <v>118</v>
      </c>
      <c r="I597"/>
    </row>
    <row r="598" spans="1:9" x14ac:dyDescent="0.25">
      <c r="A598" s="76">
        <v>40363</v>
      </c>
      <c r="B598" s="77">
        <v>39</v>
      </c>
      <c r="C598" s="75" t="s">
        <v>175</v>
      </c>
      <c r="D598" s="75" t="s">
        <v>144</v>
      </c>
      <c r="E598" s="75">
        <v>25</v>
      </c>
      <c r="F598" s="78">
        <v>281.25</v>
      </c>
      <c r="G598" s="77" t="s">
        <v>118</v>
      </c>
      <c r="I598"/>
    </row>
    <row r="599" spans="1:9" x14ac:dyDescent="0.25">
      <c r="A599" s="76">
        <v>40363</v>
      </c>
      <c r="B599" s="77">
        <v>39</v>
      </c>
      <c r="C599" s="75" t="s">
        <v>175</v>
      </c>
      <c r="D599" s="75" t="s">
        <v>144</v>
      </c>
      <c r="E599" s="75">
        <v>25</v>
      </c>
      <c r="F599" s="78">
        <v>281.25</v>
      </c>
      <c r="G599" s="77" t="s">
        <v>118</v>
      </c>
      <c r="I599"/>
    </row>
    <row r="600" spans="1:9" x14ac:dyDescent="0.25">
      <c r="A600" s="76">
        <v>40333</v>
      </c>
      <c r="B600" s="77">
        <v>37</v>
      </c>
      <c r="C600" s="75" t="s">
        <v>176</v>
      </c>
      <c r="D600" s="75" t="s">
        <v>144</v>
      </c>
      <c r="E600" s="75">
        <v>25</v>
      </c>
      <c r="F600" s="78">
        <v>206.25</v>
      </c>
      <c r="G600" s="77" t="s">
        <v>118</v>
      </c>
      <c r="I600"/>
    </row>
    <row r="601" spans="1:9" x14ac:dyDescent="0.25">
      <c r="A601" s="76">
        <v>40334</v>
      </c>
      <c r="B601" s="77">
        <v>37</v>
      </c>
      <c r="C601" s="75" t="s">
        <v>176</v>
      </c>
      <c r="D601" s="75" t="s">
        <v>144</v>
      </c>
      <c r="E601" s="75">
        <v>25</v>
      </c>
      <c r="F601" s="78">
        <v>206.25</v>
      </c>
      <c r="G601" s="77" t="s">
        <v>118</v>
      </c>
      <c r="I601"/>
    </row>
    <row r="602" spans="1:9" x14ac:dyDescent="0.25">
      <c r="A602" s="76">
        <v>40335</v>
      </c>
      <c r="B602" s="77">
        <v>37</v>
      </c>
      <c r="C602" s="75" t="s">
        <v>176</v>
      </c>
      <c r="D602" s="75" t="s">
        <v>144</v>
      </c>
      <c r="E602" s="75">
        <v>25</v>
      </c>
      <c r="F602" s="78">
        <v>206.25</v>
      </c>
      <c r="G602" s="77" t="s">
        <v>118</v>
      </c>
      <c r="I602"/>
    </row>
    <row r="603" spans="1:9" x14ac:dyDescent="0.25">
      <c r="A603" s="76">
        <v>40338</v>
      </c>
      <c r="B603" s="77">
        <v>37</v>
      </c>
      <c r="C603" s="75" t="s">
        <v>176</v>
      </c>
      <c r="D603" s="75" t="s">
        <v>144</v>
      </c>
      <c r="E603" s="75">
        <v>25</v>
      </c>
      <c r="F603" s="78">
        <v>206.25</v>
      </c>
      <c r="G603" s="77" t="s">
        <v>118</v>
      </c>
      <c r="I603"/>
    </row>
    <row r="604" spans="1:9" x14ac:dyDescent="0.25">
      <c r="A604" s="76">
        <v>40339</v>
      </c>
      <c r="B604" s="77">
        <v>37</v>
      </c>
      <c r="C604" s="75" t="s">
        <v>176</v>
      </c>
      <c r="D604" s="75" t="s">
        <v>144</v>
      </c>
      <c r="E604" s="75">
        <v>25</v>
      </c>
      <c r="F604" s="78">
        <v>206.25</v>
      </c>
      <c r="G604" s="77" t="s">
        <v>118</v>
      </c>
      <c r="I604"/>
    </row>
    <row r="605" spans="1:9" x14ac:dyDescent="0.25">
      <c r="A605" s="76">
        <v>40340</v>
      </c>
      <c r="B605" s="77">
        <v>37</v>
      </c>
      <c r="C605" s="75" t="s">
        <v>176</v>
      </c>
      <c r="D605" s="75" t="s">
        <v>144</v>
      </c>
      <c r="E605" s="75">
        <v>25</v>
      </c>
      <c r="F605" s="78">
        <v>206.25</v>
      </c>
      <c r="G605" s="77" t="s">
        <v>118</v>
      </c>
      <c r="I605"/>
    </row>
    <row r="606" spans="1:9" x14ac:dyDescent="0.25">
      <c r="A606" s="76">
        <v>40343</v>
      </c>
      <c r="B606" s="77">
        <v>37</v>
      </c>
      <c r="C606" s="75" t="s">
        <v>176</v>
      </c>
      <c r="D606" s="75" t="s">
        <v>144</v>
      </c>
      <c r="E606" s="75">
        <v>25</v>
      </c>
      <c r="F606" s="78">
        <v>206.25</v>
      </c>
      <c r="G606" s="77" t="s">
        <v>118</v>
      </c>
      <c r="I606"/>
    </row>
    <row r="607" spans="1:9" x14ac:dyDescent="0.25">
      <c r="A607" s="76">
        <v>40344</v>
      </c>
      <c r="B607" s="77">
        <v>37</v>
      </c>
      <c r="C607" s="75" t="s">
        <v>176</v>
      </c>
      <c r="D607" s="75" t="s">
        <v>144</v>
      </c>
      <c r="E607" s="75">
        <v>25</v>
      </c>
      <c r="F607" s="78">
        <v>206.25</v>
      </c>
      <c r="G607" s="77" t="s">
        <v>118</v>
      </c>
      <c r="I607"/>
    </row>
    <row r="608" spans="1:9" x14ac:dyDescent="0.25">
      <c r="A608" s="76">
        <v>40345</v>
      </c>
      <c r="B608" s="77">
        <v>37</v>
      </c>
      <c r="C608" s="75" t="s">
        <v>176</v>
      </c>
      <c r="D608" s="75" t="s">
        <v>144</v>
      </c>
      <c r="E608" s="75">
        <v>25</v>
      </c>
      <c r="F608" s="78">
        <v>206.25</v>
      </c>
      <c r="G608" s="77" t="s">
        <v>118</v>
      </c>
      <c r="I608"/>
    </row>
    <row r="609" spans="1:9" x14ac:dyDescent="0.25">
      <c r="A609" s="76">
        <v>40348</v>
      </c>
      <c r="B609" s="77">
        <v>37</v>
      </c>
      <c r="C609" s="75" t="s">
        <v>176</v>
      </c>
      <c r="D609" s="75" t="s">
        <v>144</v>
      </c>
      <c r="E609" s="75">
        <v>25</v>
      </c>
      <c r="F609" s="78">
        <v>206.25</v>
      </c>
      <c r="G609" s="77" t="s">
        <v>118</v>
      </c>
      <c r="I609"/>
    </row>
    <row r="610" spans="1:9" x14ac:dyDescent="0.25">
      <c r="A610" s="76">
        <v>40349</v>
      </c>
      <c r="B610" s="77">
        <v>37</v>
      </c>
      <c r="C610" s="75" t="s">
        <v>176</v>
      </c>
      <c r="D610" s="75" t="s">
        <v>144</v>
      </c>
      <c r="E610" s="75">
        <v>25</v>
      </c>
      <c r="F610" s="78">
        <v>206.25</v>
      </c>
      <c r="G610" s="77" t="s">
        <v>118</v>
      </c>
      <c r="I610"/>
    </row>
    <row r="611" spans="1:9" x14ac:dyDescent="0.25">
      <c r="A611" s="76">
        <v>40350</v>
      </c>
      <c r="B611" s="77">
        <v>37</v>
      </c>
      <c r="C611" s="75" t="s">
        <v>176</v>
      </c>
      <c r="D611" s="75" t="s">
        <v>144</v>
      </c>
      <c r="E611" s="75">
        <v>25</v>
      </c>
      <c r="F611" s="78">
        <v>206.25</v>
      </c>
      <c r="G611" s="77" t="s">
        <v>118</v>
      </c>
      <c r="I611"/>
    </row>
    <row r="612" spans="1:9" x14ac:dyDescent="0.25">
      <c r="A612" s="76">
        <v>40353</v>
      </c>
      <c r="B612" s="77">
        <v>37</v>
      </c>
      <c r="C612" s="75" t="s">
        <v>176</v>
      </c>
      <c r="D612" s="75" t="s">
        <v>144</v>
      </c>
      <c r="E612" s="75">
        <v>25</v>
      </c>
      <c r="F612" s="78">
        <v>206.25</v>
      </c>
      <c r="G612" s="77" t="s">
        <v>118</v>
      </c>
      <c r="I612"/>
    </row>
    <row r="613" spans="1:9" x14ac:dyDescent="0.25">
      <c r="A613" s="76">
        <v>40354</v>
      </c>
      <c r="B613" s="77">
        <v>37</v>
      </c>
      <c r="C613" s="75" t="s">
        <v>176</v>
      </c>
      <c r="D613" s="75" t="s">
        <v>144</v>
      </c>
      <c r="E613" s="75">
        <v>25</v>
      </c>
      <c r="F613" s="78">
        <v>206.25</v>
      </c>
      <c r="G613" s="77" t="s">
        <v>118</v>
      </c>
      <c r="I613"/>
    </row>
    <row r="614" spans="1:9" x14ac:dyDescent="0.25">
      <c r="A614" s="76">
        <v>40355</v>
      </c>
      <c r="B614" s="77">
        <v>37</v>
      </c>
      <c r="C614" s="75" t="s">
        <v>176</v>
      </c>
      <c r="D614" s="75" t="s">
        <v>144</v>
      </c>
      <c r="E614" s="75">
        <v>25</v>
      </c>
      <c r="F614" s="78">
        <v>206.25</v>
      </c>
      <c r="G614" s="77" t="s">
        <v>118</v>
      </c>
      <c r="I614"/>
    </row>
    <row r="615" spans="1:9" x14ac:dyDescent="0.25">
      <c r="A615" s="76">
        <v>40363</v>
      </c>
      <c r="B615" s="77">
        <v>37</v>
      </c>
      <c r="C615" s="75" t="s">
        <v>176</v>
      </c>
      <c r="D615" s="75" t="s">
        <v>144</v>
      </c>
      <c r="E615" s="75">
        <v>25</v>
      </c>
      <c r="F615" s="78">
        <v>206.25</v>
      </c>
      <c r="G615" s="77" t="s">
        <v>118</v>
      </c>
      <c r="I615"/>
    </row>
    <row r="616" spans="1:9" x14ac:dyDescent="0.25">
      <c r="A616" s="76">
        <v>40363</v>
      </c>
      <c r="B616" s="77">
        <v>37</v>
      </c>
      <c r="C616" s="75" t="s">
        <v>176</v>
      </c>
      <c r="D616" s="75" t="s">
        <v>144</v>
      </c>
      <c r="E616" s="75">
        <v>25</v>
      </c>
      <c r="F616" s="78">
        <v>206.25</v>
      </c>
      <c r="G616" s="77" t="s">
        <v>118</v>
      </c>
      <c r="I616"/>
    </row>
    <row r="617" spans="1:9" x14ac:dyDescent="0.25">
      <c r="A617" s="76">
        <v>40363</v>
      </c>
      <c r="B617" s="77">
        <v>37</v>
      </c>
      <c r="C617" s="75" t="s">
        <v>176</v>
      </c>
      <c r="D617" s="75" t="s">
        <v>144</v>
      </c>
      <c r="E617" s="75">
        <v>25</v>
      </c>
      <c r="F617" s="78">
        <v>206.25</v>
      </c>
      <c r="G617" s="77" t="s">
        <v>118</v>
      </c>
      <c r="I617"/>
    </row>
    <row r="618" spans="1:9" x14ac:dyDescent="0.25">
      <c r="A618" s="76">
        <v>40363</v>
      </c>
      <c r="B618" s="77">
        <v>37</v>
      </c>
      <c r="C618" s="75" t="s">
        <v>176</v>
      </c>
      <c r="D618" s="75" t="s">
        <v>144</v>
      </c>
      <c r="E618" s="75">
        <v>25</v>
      </c>
      <c r="F618" s="78">
        <v>206.25</v>
      </c>
      <c r="G618" s="77" t="s">
        <v>118</v>
      </c>
      <c r="I618"/>
    </row>
    <row r="619" spans="1:9" x14ac:dyDescent="0.25">
      <c r="A619" s="76">
        <v>40363</v>
      </c>
      <c r="B619" s="77">
        <v>37</v>
      </c>
      <c r="C619" s="75" t="s">
        <v>176</v>
      </c>
      <c r="D619" s="75" t="s">
        <v>144</v>
      </c>
      <c r="E619" s="75">
        <v>25</v>
      </c>
      <c r="F619" s="78">
        <v>206.25</v>
      </c>
      <c r="G619" s="77" t="s">
        <v>118</v>
      </c>
      <c r="I619"/>
    </row>
    <row r="620" spans="1:9" x14ac:dyDescent="0.25">
      <c r="A620" s="76">
        <v>40333</v>
      </c>
      <c r="B620" s="77">
        <v>8</v>
      </c>
      <c r="C620" s="75" t="s">
        <v>177</v>
      </c>
      <c r="D620" s="75" t="s">
        <v>178</v>
      </c>
      <c r="E620" s="75">
        <v>25</v>
      </c>
      <c r="F620" s="78">
        <v>60</v>
      </c>
      <c r="G620" s="77" t="s">
        <v>119</v>
      </c>
      <c r="I620"/>
    </row>
    <row r="621" spans="1:9" x14ac:dyDescent="0.25">
      <c r="A621" s="76">
        <v>40334</v>
      </c>
      <c r="B621" s="77">
        <v>8</v>
      </c>
      <c r="C621" s="75" t="s">
        <v>177</v>
      </c>
      <c r="D621" s="75" t="s">
        <v>178</v>
      </c>
      <c r="E621" s="75">
        <v>25</v>
      </c>
      <c r="F621" s="78">
        <v>60</v>
      </c>
      <c r="G621" s="77" t="s">
        <v>119</v>
      </c>
      <c r="I621"/>
    </row>
    <row r="622" spans="1:9" x14ac:dyDescent="0.25">
      <c r="A622" s="76">
        <v>40335</v>
      </c>
      <c r="B622" s="77">
        <v>8</v>
      </c>
      <c r="C622" s="75" t="s">
        <v>177</v>
      </c>
      <c r="D622" s="75" t="s">
        <v>178</v>
      </c>
      <c r="E622" s="75">
        <v>25</v>
      </c>
      <c r="F622" s="78">
        <v>60</v>
      </c>
      <c r="G622" s="77" t="s">
        <v>119</v>
      </c>
      <c r="I622"/>
    </row>
    <row r="623" spans="1:9" x14ac:dyDescent="0.25">
      <c r="A623" s="76">
        <v>40338</v>
      </c>
      <c r="B623" s="77">
        <v>8</v>
      </c>
      <c r="C623" s="75" t="s">
        <v>177</v>
      </c>
      <c r="D623" s="75" t="s">
        <v>178</v>
      </c>
      <c r="E623" s="75">
        <v>25</v>
      </c>
      <c r="F623" s="78">
        <v>60</v>
      </c>
      <c r="G623" s="77" t="s">
        <v>119</v>
      </c>
      <c r="I623"/>
    </row>
    <row r="624" spans="1:9" x14ac:dyDescent="0.25">
      <c r="A624" s="76">
        <v>40339</v>
      </c>
      <c r="B624" s="77">
        <v>8</v>
      </c>
      <c r="C624" s="75" t="s">
        <v>177</v>
      </c>
      <c r="D624" s="75" t="s">
        <v>178</v>
      </c>
      <c r="E624" s="75">
        <v>25</v>
      </c>
      <c r="F624" s="78">
        <v>60</v>
      </c>
      <c r="G624" s="77" t="s">
        <v>119</v>
      </c>
      <c r="I624"/>
    </row>
    <row r="625" spans="1:9" x14ac:dyDescent="0.25">
      <c r="A625" s="76">
        <v>40340</v>
      </c>
      <c r="B625" s="77">
        <v>8</v>
      </c>
      <c r="C625" s="75" t="s">
        <v>177</v>
      </c>
      <c r="D625" s="75" t="s">
        <v>178</v>
      </c>
      <c r="E625" s="75">
        <v>25</v>
      </c>
      <c r="F625" s="78">
        <v>60</v>
      </c>
      <c r="G625" s="77" t="s">
        <v>119</v>
      </c>
      <c r="I625"/>
    </row>
    <row r="626" spans="1:9" x14ac:dyDescent="0.25">
      <c r="A626" s="76">
        <v>40343</v>
      </c>
      <c r="B626" s="77">
        <v>8</v>
      </c>
      <c r="C626" s="75" t="s">
        <v>177</v>
      </c>
      <c r="D626" s="75" t="s">
        <v>178</v>
      </c>
      <c r="E626" s="75">
        <v>25</v>
      </c>
      <c r="F626" s="78">
        <v>60</v>
      </c>
      <c r="G626" s="77" t="s">
        <v>119</v>
      </c>
      <c r="I626"/>
    </row>
    <row r="627" spans="1:9" x14ac:dyDescent="0.25">
      <c r="A627" s="76">
        <v>40344</v>
      </c>
      <c r="B627" s="77">
        <v>8</v>
      </c>
      <c r="C627" s="75" t="s">
        <v>177</v>
      </c>
      <c r="D627" s="75" t="s">
        <v>178</v>
      </c>
      <c r="E627" s="75">
        <v>25</v>
      </c>
      <c r="F627" s="78">
        <v>60</v>
      </c>
      <c r="G627" s="77" t="s">
        <v>119</v>
      </c>
      <c r="I627"/>
    </row>
    <row r="628" spans="1:9" x14ac:dyDescent="0.25">
      <c r="A628" s="76">
        <v>40345</v>
      </c>
      <c r="B628" s="77">
        <v>8</v>
      </c>
      <c r="C628" s="75" t="s">
        <v>177</v>
      </c>
      <c r="D628" s="75" t="s">
        <v>178</v>
      </c>
      <c r="E628" s="75">
        <v>25</v>
      </c>
      <c r="F628" s="78">
        <v>60</v>
      </c>
      <c r="G628" s="77" t="s">
        <v>119</v>
      </c>
      <c r="I628"/>
    </row>
    <row r="629" spans="1:9" x14ac:dyDescent="0.25">
      <c r="A629" s="76">
        <v>40349</v>
      </c>
      <c r="B629" s="77">
        <v>8</v>
      </c>
      <c r="C629" s="75" t="s">
        <v>177</v>
      </c>
      <c r="D629" s="75" t="s">
        <v>178</v>
      </c>
      <c r="E629" s="75">
        <v>25</v>
      </c>
      <c r="F629" s="78">
        <v>60</v>
      </c>
      <c r="G629" s="77" t="s">
        <v>119</v>
      </c>
      <c r="I629"/>
    </row>
    <row r="630" spans="1:9" x14ac:dyDescent="0.25">
      <c r="A630" s="76">
        <v>40350</v>
      </c>
      <c r="B630" s="77">
        <v>8</v>
      </c>
      <c r="C630" s="75" t="s">
        <v>177</v>
      </c>
      <c r="D630" s="75" t="s">
        <v>178</v>
      </c>
      <c r="E630" s="75">
        <v>25</v>
      </c>
      <c r="F630" s="78">
        <v>60</v>
      </c>
      <c r="G630" s="77" t="s">
        <v>119</v>
      </c>
      <c r="I630"/>
    </row>
    <row r="631" spans="1:9" x14ac:dyDescent="0.25">
      <c r="A631" s="76">
        <v>40353</v>
      </c>
      <c r="B631" s="77">
        <v>8</v>
      </c>
      <c r="C631" s="75" t="s">
        <v>177</v>
      </c>
      <c r="D631" s="75" t="s">
        <v>178</v>
      </c>
      <c r="E631" s="75">
        <v>25</v>
      </c>
      <c r="F631" s="78">
        <v>60</v>
      </c>
      <c r="G631" s="77" t="s">
        <v>119</v>
      </c>
      <c r="I631"/>
    </row>
    <row r="632" spans="1:9" x14ac:dyDescent="0.25">
      <c r="A632" s="76">
        <v>40354</v>
      </c>
      <c r="B632" s="77">
        <v>8</v>
      </c>
      <c r="C632" s="75" t="s">
        <v>177</v>
      </c>
      <c r="D632" s="75" t="s">
        <v>178</v>
      </c>
      <c r="E632" s="75">
        <v>25</v>
      </c>
      <c r="F632" s="78">
        <v>60</v>
      </c>
      <c r="G632" s="77" t="s">
        <v>119</v>
      </c>
      <c r="I632"/>
    </row>
    <row r="633" spans="1:9" x14ac:dyDescent="0.25">
      <c r="A633" s="76">
        <v>40355</v>
      </c>
      <c r="B633" s="77">
        <v>8</v>
      </c>
      <c r="C633" s="75" t="s">
        <v>177</v>
      </c>
      <c r="D633" s="75" t="s">
        <v>178</v>
      </c>
      <c r="E633" s="75">
        <v>25</v>
      </c>
      <c r="F633" s="78">
        <v>60</v>
      </c>
      <c r="G633" s="77" t="s">
        <v>119</v>
      </c>
      <c r="I633"/>
    </row>
    <row r="634" spans="1:9" x14ac:dyDescent="0.25">
      <c r="A634" s="76">
        <v>40358</v>
      </c>
      <c r="B634" s="77">
        <v>8</v>
      </c>
      <c r="C634" s="75" t="s">
        <v>177</v>
      </c>
      <c r="D634" s="75" t="s">
        <v>178</v>
      </c>
      <c r="E634" s="75">
        <v>25</v>
      </c>
      <c r="F634" s="78">
        <v>60</v>
      </c>
      <c r="G634" s="77" t="s">
        <v>119</v>
      </c>
      <c r="I634"/>
    </row>
    <row r="635" spans="1:9" x14ac:dyDescent="0.25">
      <c r="A635" s="76">
        <v>40363</v>
      </c>
      <c r="B635" s="77">
        <v>8</v>
      </c>
      <c r="C635" s="75" t="s">
        <v>177</v>
      </c>
      <c r="D635" s="75" t="s">
        <v>178</v>
      </c>
      <c r="E635" s="75">
        <v>25</v>
      </c>
      <c r="F635" s="78">
        <v>60</v>
      </c>
      <c r="G635" s="77" t="s">
        <v>119</v>
      </c>
      <c r="I635"/>
    </row>
    <row r="636" spans="1:9" x14ac:dyDescent="0.25">
      <c r="A636" s="76">
        <v>40363</v>
      </c>
      <c r="B636" s="77">
        <v>8</v>
      </c>
      <c r="C636" s="75" t="s">
        <v>177</v>
      </c>
      <c r="D636" s="75" t="s">
        <v>178</v>
      </c>
      <c r="E636" s="75">
        <v>25</v>
      </c>
      <c r="F636" s="78">
        <v>60</v>
      </c>
      <c r="G636" s="77" t="s">
        <v>119</v>
      </c>
      <c r="I636"/>
    </row>
    <row r="637" spans="1:9" x14ac:dyDescent="0.25">
      <c r="A637" s="76">
        <v>40363</v>
      </c>
      <c r="B637" s="77">
        <v>8</v>
      </c>
      <c r="C637" s="75" t="s">
        <v>177</v>
      </c>
      <c r="D637" s="75" t="s">
        <v>178</v>
      </c>
      <c r="E637" s="75">
        <v>25</v>
      </c>
      <c r="F637" s="78">
        <v>60</v>
      </c>
      <c r="G637" s="77" t="s">
        <v>119</v>
      </c>
      <c r="I637"/>
    </row>
    <row r="638" spans="1:9" x14ac:dyDescent="0.25">
      <c r="A638" s="76">
        <v>40363</v>
      </c>
      <c r="B638" s="77">
        <v>8</v>
      </c>
      <c r="C638" s="75" t="s">
        <v>177</v>
      </c>
      <c r="D638" s="75" t="s">
        <v>178</v>
      </c>
      <c r="E638" s="75">
        <v>25</v>
      </c>
      <c r="F638" s="78">
        <v>60</v>
      </c>
      <c r="G638" s="77" t="s">
        <v>119</v>
      </c>
      <c r="I638"/>
    </row>
    <row r="639" spans="1:9" x14ac:dyDescent="0.25">
      <c r="A639" s="76">
        <v>40363</v>
      </c>
      <c r="B639" s="77">
        <v>8</v>
      </c>
      <c r="C639" s="75" t="s">
        <v>177</v>
      </c>
      <c r="D639" s="75" t="s">
        <v>178</v>
      </c>
      <c r="E639" s="75">
        <v>25</v>
      </c>
      <c r="F639" s="78">
        <v>60</v>
      </c>
      <c r="G639" s="77" t="s">
        <v>119</v>
      </c>
      <c r="I639"/>
    </row>
    <row r="640" spans="1:9" x14ac:dyDescent="0.25">
      <c r="A640" s="76">
        <v>40333</v>
      </c>
      <c r="B640" s="77">
        <v>7</v>
      </c>
      <c r="C640" s="75" t="s">
        <v>179</v>
      </c>
      <c r="D640" s="75" t="s">
        <v>178</v>
      </c>
      <c r="E640" s="75">
        <v>25</v>
      </c>
      <c r="F640" s="78">
        <v>82.5</v>
      </c>
      <c r="G640" s="77" t="s">
        <v>119</v>
      </c>
      <c r="I640"/>
    </row>
    <row r="641" spans="1:9" x14ac:dyDescent="0.25">
      <c r="A641" s="76">
        <v>40334</v>
      </c>
      <c r="B641" s="77">
        <v>7</v>
      </c>
      <c r="C641" s="75" t="s">
        <v>179</v>
      </c>
      <c r="D641" s="75" t="s">
        <v>178</v>
      </c>
      <c r="E641" s="75">
        <v>25</v>
      </c>
      <c r="F641" s="78">
        <v>82.5</v>
      </c>
      <c r="G641" s="77" t="s">
        <v>119</v>
      </c>
      <c r="I641"/>
    </row>
    <row r="642" spans="1:9" x14ac:dyDescent="0.25">
      <c r="A642" s="76">
        <v>40335</v>
      </c>
      <c r="B642" s="77">
        <v>7</v>
      </c>
      <c r="C642" s="75" t="s">
        <v>179</v>
      </c>
      <c r="D642" s="75" t="s">
        <v>178</v>
      </c>
      <c r="E642" s="75">
        <v>25</v>
      </c>
      <c r="F642" s="78">
        <v>82.5</v>
      </c>
      <c r="G642" s="77" t="s">
        <v>119</v>
      </c>
      <c r="I642"/>
    </row>
    <row r="643" spans="1:9" x14ac:dyDescent="0.25">
      <c r="A643" s="76">
        <v>40338</v>
      </c>
      <c r="B643" s="77">
        <v>7</v>
      </c>
      <c r="C643" s="75" t="s">
        <v>179</v>
      </c>
      <c r="D643" s="75" t="s">
        <v>178</v>
      </c>
      <c r="E643" s="75">
        <v>25</v>
      </c>
      <c r="F643" s="78">
        <v>82.5</v>
      </c>
      <c r="G643" s="77" t="s">
        <v>119</v>
      </c>
      <c r="I643"/>
    </row>
    <row r="644" spans="1:9" x14ac:dyDescent="0.25">
      <c r="A644" s="76">
        <v>40339</v>
      </c>
      <c r="B644" s="77">
        <v>7</v>
      </c>
      <c r="C644" s="75" t="s">
        <v>179</v>
      </c>
      <c r="D644" s="75" t="s">
        <v>178</v>
      </c>
      <c r="E644" s="75">
        <v>25</v>
      </c>
      <c r="F644" s="78">
        <v>82.5</v>
      </c>
      <c r="G644" s="77" t="s">
        <v>119</v>
      </c>
      <c r="I644"/>
    </row>
    <row r="645" spans="1:9" x14ac:dyDescent="0.25">
      <c r="A645" s="76">
        <v>40340</v>
      </c>
      <c r="B645" s="77">
        <v>7</v>
      </c>
      <c r="C645" s="75" t="s">
        <v>179</v>
      </c>
      <c r="D645" s="75" t="s">
        <v>178</v>
      </c>
      <c r="E645" s="75">
        <v>25</v>
      </c>
      <c r="F645" s="78">
        <v>82.5</v>
      </c>
      <c r="G645" s="77" t="s">
        <v>119</v>
      </c>
      <c r="I645"/>
    </row>
    <row r="646" spans="1:9" x14ac:dyDescent="0.25">
      <c r="A646" s="76">
        <v>40343</v>
      </c>
      <c r="B646" s="77">
        <v>7</v>
      </c>
      <c r="C646" s="75" t="s">
        <v>179</v>
      </c>
      <c r="D646" s="75" t="s">
        <v>178</v>
      </c>
      <c r="E646" s="75">
        <v>25</v>
      </c>
      <c r="F646" s="78">
        <v>82.5</v>
      </c>
      <c r="G646" s="77" t="s">
        <v>119</v>
      </c>
      <c r="I646"/>
    </row>
    <row r="647" spans="1:9" x14ac:dyDescent="0.25">
      <c r="A647" s="76">
        <v>40344</v>
      </c>
      <c r="B647" s="77">
        <v>7</v>
      </c>
      <c r="C647" s="75" t="s">
        <v>179</v>
      </c>
      <c r="D647" s="75" t="s">
        <v>178</v>
      </c>
      <c r="E647" s="75">
        <v>25</v>
      </c>
      <c r="F647" s="78">
        <v>82.5</v>
      </c>
      <c r="G647" s="77" t="s">
        <v>119</v>
      </c>
      <c r="I647"/>
    </row>
    <row r="648" spans="1:9" x14ac:dyDescent="0.25">
      <c r="A648" s="76">
        <v>40345</v>
      </c>
      <c r="B648" s="77">
        <v>7</v>
      </c>
      <c r="C648" s="75" t="s">
        <v>179</v>
      </c>
      <c r="D648" s="75" t="s">
        <v>178</v>
      </c>
      <c r="E648" s="75">
        <v>25</v>
      </c>
      <c r="F648" s="78">
        <v>82.5</v>
      </c>
      <c r="G648" s="77" t="s">
        <v>119</v>
      </c>
      <c r="I648"/>
    </row>
    <row r="649" spans="1:9" x14ac:dyDescent="0.25">
      <c r="A649" s="76">
        <v>40349</v>
      </c>
      <c r="B649" s="77">
        <v>7</v>
      </c>
      <c r="C649" s="75" t="s">
        <v>179</v>
      </c>
      <c r="D649" s="75" t="s">
        <v>178</v>
      </c>
      <c r="E649" s="75">
        <v>25</v>
      </c>
      <c r="F649" s="78">
        <v>82.5</v>
      </c>
      <c r="G649" s="77" t="s">
        <v>119</v>
      </c>
      <c r="I649"/>
    </row>
    <row r="650" spans="1:9" x14ac:dyDescent="0.25">
      <c r="A650" s="76">
        <v>40350</v>
      </c>
      <c r="B650" s="77">
        <v>7</v>
      </c>
      <c r="C650" s="75" t="s">
        <v>179</v>
      </c>
      <c r="D650" s="75" t="s">
        <v>178</v>
      </c>
      <c r="E650" s="75">
        <v>25</v>
      </c>
      <c r="F650" s="78">
        <v>82.5</v>
      </c>
      <c r="G650" s="77" t="s">
        <v>119</v>
      </c>
      <c r="I650"/>
    </row>
    <row r="651" spans="1:9" x14ac:dyDescent="0.25">
      <c r="A651" s="76">
        <v>40353</v>
      </c>
      <c r="B651" s="77">
        <v>7</v>
      </c>
      <c r="C651" s="75" t="s">
        <v>179</v>
      </c>
      <c r="D651" s="75" t="s">
        <v>178</v>
      </c>
      <c r="E651" s="75">
        <v>25</v>
      </c>
      <c r="F651" s="78">
        <v>82.5</v>
      </c>
      <c r="G651" s="77" t="s">
        <v>119</v>
      </c>
      <c r="I651"/>
    </row>
    <row r="652" spans="1:9" x14ac:dyDescent="0.25">
      <c r="A652" s="76">
        <v>40354</v>
      </c>
      <c r="B652" s="77">
        <v>7</v>
      </c>
      <c r="C652" s="75" t="s">
        <v>179</v>
      </c>
      <c r="D652" s="75" t="s">
        <v>178</v>
      </c>
      <c r="E652" s="75">
        <v>25</v>
      </c>
      <c r="F652" s="78">
        <v>82.5</v>
      </c>
      <c r="G652" s="77" t="s">
        <v>119</v>
      </c>
      <c r="I652"/>
    </row>
    <row r="653" spans="1:9" x14ac:dyDescent="0.25">
      <c r="A653" s="76">
        <v>40355</v>
      </c>
      <c r="B653" s="77">
        <v>7</v>
      </c>
      <c r="C653" s="75" t="s">
        <v>179</v>
      </c>
      <c r="D653" s="75" t="s">
        <v>178</v>
      </c>
      <c r="E653" s="75">
        <v>25</v>
      </c>
      <c r="F653" s="78">
        <v>82.5</v>
      </c>
      <c r="G653" s="77" t="s">
        <v>119</v>
      </c>
      <c r="I653"/>
    </row>
    <row r="654" spans="1:9" x14ac:dyDescent="0.25">
      <c r="A654" s="76">
        <v>40358</v>
      </c>
      <c r="B654" s="77">
        <v>7</v>
      </c>
      <c r="C654" s="75" t="s">
        <v>179</v>
      </c>
      <c r="D654" s="75" t="s">
        <v>178</v>
      </c>
      <c r="E654" s="75">
        <v>25</v>
      </c>
      <c r="F654" s="78">
        <v>82.5</v>
      </c>
      <c r="G654" s="77" t="s">
        <v>119</v>
      </c>
      <c r="I654"/>
    </row>
    <row r="655" spans="1:9" x14ac:dyDescent="0.25">
      <c r="A655" s="76">
        <v>40363</v>
      </c>
      <c r="B655" s="77">
        <v>7</v>
      </c>
      <c r="C655" s="75" t="s">
        <v>179</v>
      </c>
      <c r="D655" s="75" t="s">
        <v>178</v>
      </c>
      <c r="E655" s="75">
        <v>25</v>
      </c>
      <c r="F655" s="78">
        <v>82.5</v>
      </c>
      <c r="G655" s="77" t="s">
        <v>119</v>
      </c>
      <c r="I655"/>
    </row>
    <row r="656" spans="1:9" x14ac:dyDescent="0.25">
      <c r="A656" s="76">
        <v>40363</v>
      </c>
      <c r="B656" s="77">
        <v>7</v>
      </c>
      <c r="C656" s="75" t="s">
        <v>179</v>
      </c>
      <c r="D656" s="75" t="s">
        <v>178</v>
      </c>
      <c r="E656" s="75">
        <v>25</v>
      </c>
      <c r="F656" s="78">
        <v>82.5</v>
      </c>
      <c r="G656" s="77" t="s">
        <v>119</v>
      </c>
      <c r="I656"/>
    </row>
    <row r="657" spans="1:9" x14ac:dyDescent="0.25">
      <c r="A657" s="76">
        <v>40363</v>
      </c>
      <c r="B657" s="77">
        <v>7</v>
      </c>
      <c r="C657" s="75" t="s">
        <v>179</v>
      </c>
      <c r="D657" s="75" t="s">
        <v>178</v>
      </c>
      <c r="E657" s="75">
        <v>25</v>
      </c>
      <c r="F657" s="78">
        <v>82.5</v>
      </c>
      <c r="G657" s="77" t="s">
        <v>119</v>
      </c>
      <c r="I657"/>
    </row>
    <row r="658" spans="1:9" x14ac:dyDescent="0.25">
      <c r="A658" s="76">
        <v>40363</v>
      </c>
      <c r="B658" s="77">
        <v>7</v>
      </c>
      <c r="C658" s="75" t="s">
        <v>179</v>
      </c>
      <c r="D658" s="75" t="s">
        <v>178</v>
      </c>
      <c r="E658" s="75">
        <v>25</v>
      </c>
      <c r="F658" s="78">
        <v>82.5</v>
      </c>
      <c r="G658" s="77" t="s">
        <v>119</v>
      </c>
      <c r="I658"/>
    </row>
    <row r="659" spans="1:9" x14ac:dyDescent="0.25">
      <c r="A659" s="76">
        <v>40363</v>
      </c>
      <c r="B659" s="77">
        <v>7</v>
      </c>
      <c r="C659" s="75" t="s">
        <v>179</v>
      </c>
      <c r="D659" s="75" t="s">
        <v>178</v>
      </c>
      <c r="E659" s="75">
        <v>25</v>
      </c>
      <c r="F659" s="78">
        <v>82.5</v>
      </c>
      <c r="G659" s="77" t="s">
        <v>119</v>
      </c>
      <c r="I659"/>
    </row>
    <row r="660" spans="1:9" x14ac:dyDescent="0.25">
      <c r="A660" s="76">
        <v>40333</v>
      </c>
      <c r="B660" s="77">
        <v>6</v>
      </c>
      <c r="C660" s="75" t="s">
        <v>180</v>
      </c>
      <c r="D660" s="75" t="s">
        <v>181</v>
      </c>
      <c r="E660" s="75">
        <v>30</v>
      </c>
      <c r="F660" s="78">
        <v>81</v>
      </c>
      <c r="G660" s="77" t="s">
        <v>119</v>
      </c>
      <c r="I660"/>
    </row>
    <row r="661" spans="1:9" x14ac:dyDescent="0.25">
      <c r="A661" s="76">
        <v>40334</v>
      </c>
      <c r="B661" s="77">
        <v>6</v>
      </c>
      <c r="C661" s="75" t="s">
        <v>180</v>
      </c>
      <c r="D661" s="75" t="s">
        <v>181</v>
      </c>
      <c r="E661" s="75">
        <v>30</v>
      </c>
      <c r="F661" s="78">
        <v>81</v>
      </c>
      <c r="G661" s="77" t="s">
        <v>119</v>
      </c>
      <c r="I661"/>
    </row>
    <row r="662" spans="1:9" x14ac:dyDescent="0.25">
      <c r="A662" s="76">
        <v>40335</v>
      </c>
      <c r="B662" s="77">
        <v>6</v>
      </c>
      <c r="C662" s="75" t="s">
        <v>180</v>
      </c>
      <c r="D662" s="75" t="s">
        <v>181</v>
      </c>
      <c r="E662" s="75">
        <v>30</v>
      </c>
      <c r="F662" s="78">
        <v>81</v>
      </c>
      <c r="G662" s="77" t="s">
        <v>119</v>
      </c>
      <c r="I662"/>
    </row>
    <row r="663" spans="1:9" x14ac:dyDescent="0.25">
      <c r="A663" s="76">
        <v>40338</v>
      </c>
      <c r="B663" s="77">
        <v>6</v>
      </c>
      <c r="C663" s="75" t="s">
        <v>180</v>
      </c>
      <c r="D663" s="75" t="s">
        <v>181</v>
      </c>
      <c r="E663" s="75">
        <v>30</v>
      </c>
      <c r="F663" s="78">
        <v>81</v>
      </c>
      <c r="G663" s="77" t="s">
        <v>119</v>
      </c>
      <c r="I663"/>
    </row>
    <row r="664" spans="1:9" x14ac:dyDescent="0.25">
      <c r="A664" s="76">
        <v>40339</v>
      </c>
      <c r="B664" s="77">
        <v>6</v>
      </c>
      <c r="C664" s="75" t="s">
        <v>180</v>
      </c>
      <c r="D664" s="75" t="s">
        <v>181</v>
      </c>
      <c r="E664" s="75">
        <v>30</v>
      </c>
      <c r="F664" s="78">
        <v>81</v>
      </c>
      <c r="G664" s="77" t="s">
        <v>119</v>
      </c>
      <c r="I664"/>
    </row>
    <row r="665" spans="1:9" x14ac:dyDescent="0.25">
      <c r="A665" s="76">
        <v>40340</v>
      </c>
      <c r="B665" s="77">
        <v>6</v>
      </c>
      <c r="C665" s="75" t="s">
        <v>180</v>
      </c>
      <c r="D665" s="75" t="s">
        <v>181</v>
      </c>
      <c r="E665" s="75">
        <v>30</v>
      </c>
      <c r="F665" s="78">
        <v>81</v>
      </c>
      <c r="G665" s="77" t="s">
        <v>119</v>
      </c>
      <c r="I665"/>
    </row>
    <row r="666" spans="1:9" x14ac:dyDescent="0.25">
      <c r="A666" s="76">
        <v>40343</v>
      </c>
      <c r="B666" s="77">
        <v>6</v>
      </c>
      <c r="C666" s="75" t="s">
        <v>180</v>
      </c>
      <c r="D666" s="75" t="s">
        <v>181</v>
      </c>
      <c r="E666" s="75">
        <v>30</v>
      </c>
      <c r="F666" s="78">
        <v>81</v>
      </c>
      <c r="G666" s="77" t="s">
        <v>119</v>
      </c>
      <c r="I666"/>
    </row>
    <row r="667" spans="1:9" x14ac:dyDescent="0.25">
      <c r="A667" s="76">
        <v>40344</v>
      </c>
      <c r="B667" s="77">
        <v>6</v>
      </c>
      <c r="C667" s="75" t="s">
        <v>180</v>
      </c>
      <c r="D667" s="75" t="s">
        <v>181</v>
      </c>
      <c r="E667" s="75">
        <v>30</v>
      </c>
      <c r="F667" s="78">
        <v>81</v>
      </c>
      <c r="G667" s="77" t="s">
        <v>119</v>
      </c>
      <c r="I667"/>
    </row>
    <row r="668" spans="1:9" x14ac:dyDescent="0.25">
      <c r="A668" s="76">
        <v>40345</v>
      </c>
      <c r="B668" s="77">
        <v>6</v>
      </c>
      <c r="C668" s="75" t="s">
        <v>180</v>
      </c>
      <c r="D668" s="75" t="s">
        <v>181</v>
      </c>
      <c r="E668" s="75">
        <v>30</v>
      </c>
      <c r="F668" s="78">
        <v>81</v>
      </c>
      <c r="G668" s="77" t="s">
        <v>119</v>
      </c>
      <c r="I668"/>
    </row>
    <row r="669" spans="1:9" x14ac:dyDescent="0.25">
      <c r="A669" s="76">
        <v>40349</v>
      </c>
      <c r="B669" s="77">
        <v>6</v>
      </c>
      <c r="C669" s="75" t="s">
        <v>180</v>
      </c>
      <c r="D669" s="75" t="s">
        <v>181</v>
      </c>
      <c r="E669" s="75">
        <v>30</v>
      </c>
      <c r="F669" s="78">
        <v>81</v>
      </c>
      <c r="G669" s="77" t="s">
        <v>119</v>
      </c>
      <c r="I669"/>
    </row>
    <row r="670" spans="1:9" x14ac:dyDescent="0.25">
      <c r="A670" s="76">
        <v>40350</v>
      </c>
      <c r="B670" s="77">
        <v>6</v>
      </c>
      <c r="C670" s="75" t="s">
        <v>180</v>
      </c>
      <c r="D670" s="75" t="s">
        <v>181</v>
      </c>
      <c r="E670" s="75">
        <v>30</v>
      </c>
      <c r="F670" s="78">
        <v>81</v>
      </c>
      <c r="G670" s="77" t="s">
        <v>119</v>
      </c>
      <c r="I670"/>
    </row>
    <row r="671" spans="1:9" x14ac:dyDescent="0.25">
      <c r="A671" s="76">
        <v>40353</v>
      </c>
      <c r="B671" s="77">
        <v>6</v>
      </c>
      <c r="C671" s="75" t="s">
        <v>180</v>
      </c>
      <c r="D671" s="75" t="s">
        <v>181</v>
      </c>
      <c r="E671" s="75">
        <v>30</v>
      </c>
      <c r="F671" s="78">
        <v>81</v>
      </c>
      <c r="G671" s="77" t="s">
        <v>119</v>
      </c>
      <c r="I671"/>
    </row>
    <row r="672" spans="1:9" x14ac:dyDescent="0.25">
      <c r="A672" s="76">
        <v>40354</v>
      </c>
      <c r="B672" s="77">
        <v>6</v>
      </c>
      <c r="C672" s="75" t="s">
        <v>180</v>
      </c>
      <c r="D672" s="75" t="s">
        <v>181</v>
      </c>
      <c r="E672" s="75">
        <v>30</v>
      </c>
      <c r="F672" s="78">
        <v>81</v>
      </c>
      <c r="G672" s="77" t="s">
        <v>119</v>
      </c>
      <c r="I672"/>
    </row>
    <row r="673" spans="1:9" x14ac:dyDescent="0.25">
      <c r="A673" s="76">
        <v>40355</v>
      </c>
      <c r="B673" s="77">
        <v>6</v>
      </c>
      <c r="C673" s="75" t="s">
        <v>180</v>
      </c>
      <c r="D673" s="75" t="s">
        <v>181</v>
      </c>
      <c r="E673" s="75">
        <v>30</v>
      </c>
      <c r="F673" s="78">
        <v>81</v>
      </c>
      <c r="G673" s="77" t="s">
        <v>119</v>
      </c>
      <c r="I673"/>
    </row>
    <row r="674" spans="1:9" x14ac:dyDescent="0.25">
      <c r="A674" s="76">
        <v>40358</v>
      </c>
      <c r="B674" s="77">
        <v>6</v>
      </c>
      <c r="C674" s="75" t="s">
        <v>180</v>
      </c>
      <c r="D674" s="75" t="s">
        <v>181</v>
      </c>
      <c r="E674" s="75">
        <v>30</v>
      </c>
      <c r="F674" s="78">
        <v>81</v>
      </c>
      <c r="G674" s="77" t="s">
        <v>119</v>
      </c>
      <c r="I674"/>
    </row>
    <row r="675" spans="1:9" x14ac:dyDescent="0.25">
      <c r="A675" s="76">
        <v>40363</v>
      </c>
      <c r="B675" s="77">
        <v>6</v>
      </c>
      <c r="C675" s="75" t="s">
        <v>180</v>
      </c>
      <c r="D675" s="75" t="s">
        <v>181</v>
      </c>
      <c r="E675" s="75">
        <v>30</v>
      </c>
      <c r="F675" s="78">
        <v>81</v>
      </c>
      <c r="G675" s="77" t="s">
        <v>119</v>
      </c>
      <c r="I675"/>
    </row>
    <row r="676" spans="1:9" x14ac:dyDescent="0.25">
      <c r="A676" s="76">
        <v>40363</v>
      </c>
      <c r="B676" s="77">
        <v>6</v>
      </c>
      <c r="C676" s="75" t="s">
        <v>180</v>
      </c>
      <c r="D676" s="75" t="s">
        <v>181</v>
      </c>
      <c r="E676" s="75">
        <v>30</v>
      </c>
      <c r="F676" s="78">
        <v>81</v>
      </c>
      <c r="G676" s="77" t="s">
        <v>119</v>
      </c>
      <c r="I676"/>
    </row>
    <row r="677" spans="1:9" x14ac:dyDescent="0.25">
      <c r="A677" s="76">
        <v>40363</v>
      </c>
      <c r="B677" s="77">
        <v>6</v>
      </c>
      <c r="C677" s="75" t="s">
        <v>180</v>
      </c>
      <c r="D677" s="75" t="s">
        <v>181</v>
      </c>
      <c r="E677" s="75">
        <v>30</v>
      </c>
      <c r="F677" s="78">
        <v>81</v>
      </c>
      <c r="G677" s="77" t="s">
        <v>119</v>
      </c>
      <c r="I677"/>
    </row>
    <row r="678" spans="1:9" x14ac:dyDescent="0.25">
      <c r="A678" s="76">
        <v>40363</v>
      </c>
      <c r="B678" s="77">
        <v>6</v>
      </c>
      <c r="C678" s="75" t="s">
        <v>180</v>
      </c>
      <c r="D678" s="75" t="s">
        <v>181</v>
      </c>
      <c r="E678" s="75">
        <v>30</v>
      </c>
      <c r="F678" s="78">
        <v>81</v>
      </c>
      <c r="G678" s="77" t="s">
        <v>119</v>
      </c>
      <c r="I678"/>
    </row>
    <row r="679" spans="1:9" x14ac:dyDescent="0.25">
      <c r="A679" s="76">
        <v>40363</v>
      </c>
      <c r="B679" s="77">
        <v>6</v>
      </c>
      <c r="C679" s="75" t="s">
        <v>180</v>
      </c>
      <c r="D679" s="75" t="s">
        <v>181</v>
      </c>
      <c r="E679" s="75">
        <v>30</v>
      </c>
      <c r="F679" s="78">
        <v>81</v>
      </c>
      <c r="G679" s="77" t="s">
        <v>119</v>
      </c>
      <c r="I679"/>
    </row>
    <row r="680" spans="1:9" x14ac:dyDescent="0.25">
      <c r="A680" s="76">
        <v>40333</v>
      </c>
      <c r="B680" s="77">
        <v>97</v>
      </c>
      <c r="C680" s="75" t="s">
        <v>182</v>
      </c>
      <c r="D680" s="75" t="s">
        <v>166</v>
      </c>
      <c r="E680" s="75">
        <v>50</v>
      </c>
      <c r="F680" s="78">
        <v>150</v>
      </c>
      <c r="G680" s="77" t="s">
        <v>117</v>
      </c>
      <c r="I680"/>
    </row>
    <row r="681" spans="1:9" x14ac:dyDescent="0.25">
      <c r="A681" s="76">
        <v>40334</v>
      </c>
      <c r="B681" s="77">
        <v>97</v>
      </c>
      <c r="C681" s="75" t="s">
        <v>182</v>
      </c>
      <c r="D681" s="75" t="s">
        <v>166</v>
      </c>
      <c r="E681" s="75">
        <v>50</v>
      </c>
      <c r="F681" s="78">
        <v>150</v>
      </c>
      <c r="G681" s="77" t="s">
        <v>117</v>
      </c>
      <c r="I681"/>
    </row>
    <row r="682" spans="1:9" x14ac:dyDescent="0.25">
      <c r="A682" s="76">
        <v>40335</v>
      </c>
      <c r="B682" s="77">
        <v>97</v>
      </c>
      <c r="C682" s="75" t="s">
        <v>182</v>
      </c>
      <c r="D682" s="75" t="s">
        <v>166</v>
      </c>
      <c r="E682" s="75">
        <v>50</v>
      </c>
      <c r="F682" s="78">
        <v>150</v>
      </c>
      <c r="G682" s="77" t="s">
        <v>117</v>
      </c>
      <c r="I682"/>
    </row>
    <row r="683" spans="1:9" x14ac:dyDescent="0.25">
      <c r="A683" s="76">
        <v>40338</v>
      </c>
      <c r="B683" s="77">
        <v>97</v>
      </c>
      <c r="C683" s="75" t="s">
        <v>182</v>
      </c>
      <c r="D683" s="75" t="s">
        <v>166</v>
      </c>
      <c r="E683" s="75">
        <v>50</v>
      </c>
      <c r="F683" s="78">
        <v>150</v>
      </c>
      <c r="G683" s="77" t="s">
        <v>117</v>
      </c>
      <c r="I683"/>
    </row>
    <row r="684" spans="1:9" x14ac:dyDescent="0.25">
      <c r="A684" s="76">
        <v>40339</v>
      </c>
      <c r="B684" s="77">
        <v>97</v>
      </c>
      <c r="C684" s="75" t="s">
        <v>182</v>
      </c>
      <c r="D684" s="75" t="s">
        <v>166</v>
      </c>
      <c r="E684" s="75">
        <v>50</v>
      </c>
      <c r="F684" s="78">
        <v>150</v>
      </c>
      <c r="G684" s="77" t="s">
        <v>117</v>
      </c>
      <c r="I684"/>
    </row>
    <row r="685" spans="1:9" x14ac:dyDescent="0.25">
      <c r="A685" s="76">
        <v>40340</v>
      </c>
      <c r="B685" s="77">
        <v>97</v>
      </c>
      <c r="C685" s="75" t="s">
        <v>182</v>
      </c>
      <c r="D685" s="75" t="s">
        <v>166</v>
      </c>
      <c r="E685" s="75">
        <v>50</v>
      </c>
      <c r="F685" s="78">
        <v>150</v>
      </c>
      <c r="G685" s="77" t="s">
        <v>117</v>
      </c>
      <c r="I685"/>
    </row>
    <row r="686" spans="1:9" x14ac:dyDescent="0.25">
      <c r="A686" s="76">
        <v>40343</v>
      </c>
      <c r="B686" s="77">
        <v>97</v>
      </c>
      <c r="C686" s="75" t="s">
        <v>182</v>
      </c>
      <c r="D686" s="75" t="s">
        <v>166</v>
      </c>
      <c r="E686" s="75">
        <v>50</v>
      </c>
      <c r="F686" s="78">
        <v>150</v>
      </c>
      <c r="G686" s="77" t="s">
        <v>117</v>
      </c>
      <c r="I686"/>
    </row>
    <row r="687" spans="1:9" x14ac:dyDescent="0.25">
      <c r="A687" s="76">
        <v>40344</v>
      </c>
      <c r="B687" s="77">
        <v>97</v>
      </c>
      <c r="C687" s="75" t="s">
        <v>182</v>
      </c>
      <c r="D687" s="75" t="s">
        <v>166</v>
      </c>
      <c r="E687" s="75">
        <v>50</v>
      </c>
      <c r="F687" s="78">
        <v>150</v>
      </c>
      <c r="G687" s="77" t="s">
        <v>117</v>
      </c>
      <c r="I687"/>
    </row>
    <row r="688" spans="1:9" x14ac:dyDescent="0.25">
      <c r="A688" s="76">
        <v>40345</v>
      </c>
      <c r="B688" s="77">
        <v>97</v>
      </c>
      <c r="C688" s="75" t="s">
        <v>182</v>
      </c>
      <c r="D688" s="75" t="s">
        <v>166</v>
      </c>
      <c r="E688" s="75">
        <v>50</v>
      </c>
      <c r="F688" s="78">
        <v>150</v>
      </c>
      <c r="G688" s="77" t="s">
        <v>117</v>
      </c>
      <c r="I688"/>
    </row>
    <row r="689" spans="1:9" x14ac:dyDescent="0.25">
      <c r="A689" s="76">
        <v>40348</v>
      </c>
      <c r="B689" s="77">
        <v>97</v>
      </c>
      <c r="C689" s="75" t="s">
        <v>182</v>
      </c>
      <c r="D689" s="75" t="s">
        <v>166</v>
      </c>
      <c r="E689" s="75">
        <v>50</v>
      </c>
      <c r="F689" s="78">
        <v>150</v>
      </c>
      <c r="G689" s="77" t="s">
        <v>117</v>
      </c>
      <c r="I689"/>
    </row>
    <row r="690" spans="1:9" x14ac:dyDescent="0.25">
      <c r="A690" s="76">
        <v>40349</v>
      </c>
      <c r="B690" s="77">
        <v>97</v>
      </c>
      <c r="C690" s="75" t="s">
        <v>182</v>
      </c>
      <c r="D690" s="75" t="s">
        <v>166</v>
      </c>
      <c r="E690" s="75">
        <v>50</v>
      </c>
      <c r="F690" s="78">
        <v>150</v>
      </c>
      <c r="G690" s="77" t="s">
        <v>117</v>
      </c>
      <c r="I690"/>
    </row>
    <row r="691" spans="1:9" x14ac:dyDescent="0.25">
      <c r="A691" s="76">
        <v>40350</v>
      </c>
      <c r="B691" s="77">
        <v>97</v>
      </c>
      <c r="C691" s="75" t="s">
        <v>182</v>
      </c>
      <c r="D691" s="75" t="s">
        <v>166</v>
      </c>
      <c r="E691" s="75">
        <v>50</v>
      </c>
      <c r="F691" s="78">
        <v>150</v>
      </c>
      <c r="G691" s="77" t="s">
        <v>117</v>
      </c>
      <c r="I691"/>
    </row>
    <row r="692" spans="1:9" x14ac:dyDescent="0.25">
      <c r="A692" s="76">
        <v>40353</v>
      </c>
      <c r="B692" s="77">
        <v>97</v>
      </c>
      <c r="C692" s="75" t="s">
        <v>182</v>
      </c>
      <c r="D692" s="75" t="s">
        <v>166</v>
      </c>
      <c r="E692" s="75">
        <v>50</v>
      </c>
      <c r="F692" s="78">
        <v>150</v>
      </c>
      <c r="G692" s="77" t="s">
        <v>117</v>
      </c>
      <c r="I692"/>
    </row>
    <row r="693" spans="1:9" x14ac:dyDescent="0.25">
      <c r="A693" s="76">
        <v>40354</v>
      </c>
      <c r="B693" s="77">
        <v>97</v>
      </c>
      <c r="C693" s="75" t="s">
        <v>182</v>
      </c>
      <c r="D693" s="75" t="s">
        <v>166</v>
      </c>
      <c r="E693" s="75">
        <v>50</v>
      </c>
      <c r="F693" s="78">
        <v>150</v>
      </c>
      <c r="G693" s="77" t="s">
        <v>117</v>
      </c>
      <c r="I693"/>
    </row>
    <row r="694" spans="1:9" x14ac:dyDescent="0.25">
      <c r="A694" s="76">
        <v>40355</v>
      </c>
      <c r="B694" s="77">
        <v>97</v>
      </c>
      <c r="C694" s="75" t="s">
        <v>182</v>
      </c>
      <c r="D694" s="75" t="s">
        <v>166</v>
      </c>
      <c r="E694" s="75">
        <v>50</v>
      </c>
      <c r="F694" s="78">
        <v>150</v>
      </c>
      <c r="G694" s="77" t="s">
        <v>117</v>
      </c>
      <c r="I694"/>
    </row>
    <row r="695" spans="1:9" x14ac:dyDescent="0.25">
      <c r="A695" s="76">
        <v>40363</v>
      </c>
      <c r="B695" s="77">
        <v>97</v>
      </c>
      <c r="C695" s="75" t="s">
        <v>182</v>
      </c>
      <c r="D695" s="75" t="s">
        <v>166</v>
      </c>
      <c r="E695" s="75">
        <v>50</v>
      </c>
      <c r="F695" s="78">
        <v>150</v>
      </c>
      <c r="G695" s="77" t="s">
        <v>117</v>
      </c>
      <c r="I695"/>
    </row>
    <row r="696" spans="1:9" x14ac:dyDescent="0.25">
      <c r="A696" s="76">
        <v>40363</v>
      </c>
      <c r="B696" s="77">
        <v>97</v>
      </c>
      <c r="C696" s="75" t="s">
        <v>182</v>
      </c>
      <c r="D696" s="75" t="s">
        <v>166</v>
      </c>
      <c r="E696" s="75">
        <v>50</v>
      </c>
      <c r="F696" s="78">
        <v>150</v>
      </c>
      <c r="G696" s="77" t="s">
        <v>117</v>
      </c>
      <c r="I696"/>
    </row>
    <row r="697" spans="1:9" x14ac:dyDescent="0.25">
      <c r="A697" s="76">
        <v>40333</v>
      </c>
      <c r="B697" s="77">
        <v>95</v>
      </c>
      <c r="C697" s="75" t="s">
        <v>183</v>
      </c>
      <c r="D697" s="75" t="s">
        <v>166</v>
      </c>
      <c r="E697" s="75">
        <v>50</v>
      </c>
      <c r="F697" s="78">
        <v>150</v>
      </c>
      <c r="G697" s="77" t="s">
        <v>117</v>
      </c>
      <c r="I697"/>
    </row>
    <row r="698" spans="1:9" x14ac:dyDescent="0.25">
      <c r="A698" s="76">
        <v>40334</v>
      </c>
      <c r="B698" s="77">
        <v>95</v>
      </c>
      <c r="C698" s="75" t="s">
        <v>183</v>
      </c>
      <c r="D698" s="75" t="s">
        <v>166</v>
      </c>
      <c r="E698" s="75">
        <v>50</v>
      </c>
      <c r="F698" s="78">
        <v>150</v>
      </c>
      <c r="G698" s="77" t="s">
        <v>117</v>
      </c>
      <c r="I698"/>
    </row>
    <row r="699" spans="1:9" x14ac:dyDescent="0.25">
      <c r="A699" s="76">
        <v>40335</v>
      </c>
      <c r="B699" s="77">
        <v>95</v>
      </c>
      <c r="C699" s="75" t="s">
        <v>183</v>
      </c>
      <c r="D699" s="75" t="s">
        <v>166</v>
      </c>
      <c r="E699" s="75">
        <v>50</v>
      </c>
      <c r="F699" s="78">
        <v>150</v>
      </c>
      <c r="G699" s="77" t="s">
        <v>117</v>
      </c>
      <c r="I699"/>
    </row>
    <row r="700" spans="1:9" x14ac:dyDescent="0.25">
      <c r="A700" s="76">
        <v>40338</v>
      </c>
      <c r="B700" s="77">
        <v>95</v>
      </c>
      <c r="C700" s="75" t="s">
        <v>183</v>
      </c>
      <c r="D700" s="75" t="s">
        <v>166</v>
      </c>
      <c r="E700" s="75">
        <v>50</v>
      </c>
      <c r="F700" s="78">
        <v>150</v>
      </c>
      <c r="G700" s="77" t="s">
        <v>117</v>
      </c>
      <c r="I700"/>
    </row>
    <row r="701" spans="1:9" x14ac:dyDescent="0.25">
      <c r="A701" s="76">
        <v>40339</v>
      </c>
      <c r="B701" s="77">
        <v>95</v>
      </c>
      <c r="C701" s="75" t="s">
        <v>183</v>
      </c>
      <c r="D701" s="75" t="s">
        <v>166</v>
      </c>
      <c r="E701" s="75">
        <v>50</v>
      </c>
      <c r="F701" s="78">
        <v>150</v>
      </c>
      <c r="G701" s="77" t="s">
        <v>117</v>
      </c>
      <c r="I701"/>
    </row>
    <row r="702" spans="1:9" x14ac:dyDescent="0.25">
      <c r="A702" s="76">
        <v>40340</v>
      </c>
      <c r="B702" s="77">
        <v>95</v>
      </c>
      <c r="C702" s="75" t="s">
        <v>183</v>
      </c>
      <c r="D702" s="75" t="s">
        <v>166</v>
      </c>
      <c r="E702" s="75">
        <v>50</v>
      </c>
      <c r="F702" s="78">
        <v>150</v>
      </c>
      <c r="G702" s="77" t="s">
        <v>117</v>
      </c>
      <c r="I702"/>
    </row>
    <row r="703" spans="1:9" x14ac:dyDescent="0.25">
      <c r="A703" s="76">
        <v>40343</v>
      </c>
      <c r="B703" s="77">
        <v>95</v>
      </c>
      <c r="C703" s="75" t="s">
        <v>183</v>
      </c>
      <c r="D703" s="75" t="s">
        <v>166</v>
      </c>
      <c r="E703" s="75">
        <v>50</v>
      </c>
      <c r="F703" s="78">
        <v>150</v>
      </c>
      <c r="G703" s="77" t="s">
        <v>117</v>
      </c>
      <c r="I703"/>
    </row>
    <row r="704" spans="1:9" x14ac:dyDescent="0.25">
      <c r="A704" s="76">
        <v>40344</v>
      </c>
      <c r="B704" s="77">
        <v>95</v>
      </c>
      <c r="C704" s="75" t="s">
        <v>183</v>
      </c>
      <c r="D704" s="75" t="s">
        <v>166</v>
      </c>
      <c r="E704" s="75">
        <v>50</v>
      </c>
      <c r="F704" s="78">
        <v>150</v>
      </c>
      <c r="G704" s="77" t="s">
        <v>117</v>
      </c>
      <c r="I704"/>
    </row>
    <row r="705" spans="1:9" x14ac:dyDescent="0.25">
      <c r="A705" s="76">
        <v>40345</v>
      </c>
      <c r="B705" s="77">
        <v>95</v>
      </c>
      <c r="C705" s="75" t="s">
        <v>183</v>
      </c>
      <c r="D705" s="75" t="s">
        <v>166</v>
      </c>
      <c r="E705" s="75">
        <v>50</v>
      </c>
      <c r="F705" s="78">
        <v>150</v>
      </c>
      <c r="G705" s="77" t="s">
        <v>117</v>
      </c>
      <c r="I705"/>
    </row>
    <row r="706" spans="1:9" x14ac:dyDescent="0.25">
      <c r="A706" s="76">
        <v>40348</v>
      </c>
      <c r="B706" s="77">
        <v>95</v>
      </c>
      <c r="C706" s="75" t="s">
        <v>183</v>
      </c>
      <c r="D706" s="75" t="s">
        <v>166</v>
      </c>
      <c r="E706" s="75">
        <v>50</v>
      </c>
      <c r="F706" s="78">
        <v>150</v>
      </c>
      <c r="G706" s="77" t="s">
        <v>117</v>
      </c>
      <c r="I706"/>
    </row>
    <row r="707" spans="1:9" x14ac:dyDescent="0.25">
      <c r="A707" s="76">
        <v>40349</v>
      </c>
      <c r="B707" s="77">
        <v>95</v>
      </c>
      <c r="C707" s="75" t="s">
        <v>183</v>
      </c>
      <c r="D707" s="75" t="s">
        <v>166</v>
      </c>
      <c r="E707" s="75">
        <v>50</v>
      </c>
      <c r="F707" s="78">
        <v>150</v>
      </c>
      <c r="G707" s="77" t="s">
        <v>117</v>
      </c>
      <c r="I707"/>
    </row>
    <row r="708" spans="1:9" x14ac:dyDescent="0.25">
      <c r="A708" s="76">
        <v>40350</v>
      </c>
      <c r="B708" s="77">
        <v>95</v>
      </c>
      <c r="C708" s="75" t="s">
        <v>183</v>
      </c>
      <c r="D708" s="75" t="s">
        <v>166</v>
      </c>
      <c r="E708" s="75">
        <v>50</v>
      </c>
      <c r="F708" s="78">
        <v>150</v>
      </c>
      <c r="G708" s="77" t="s">
        <v>117</v>
      </c>
      <c r="I708"/>
    </row>
    <row r="709" spans="1:9" x14ac:dyDescent="0.25">
      <c r="A709" s="76">
        <v>40353</v>
      </c>
      <c r="B709" s="77">
        <v>95</v>
      </c>
      <c r="C709" s="75" t="s">
        <v>183</v>
      </c>
      <c r="D709" s="75" t="s">
        <v>166</v>
      </c>
      <c r="E709" s="75">
        <v>50</v>
      </c>
      <c r="F709" s="78">
        <v>150</v>
      </c>
      <c r="G709" s="77" t="s">
        <v>117</v>
      </c>
      <c r="I709"/>
    </row>
    <row r="710" spans="1:9" x14ac:dyDescent="0.25">
      <c r="A710" s="76">
        <v>40354</v>
      </c>
      <c r="B710" s="77">
        <v>95</v>
      </c>
      <c r="C710" s="75" t="s">
        <v>183</v>
      </c>
      <c r="D710" s="75" t="s">
        <v>166</v>
      </c>
      <c r="E710" s="75">
        <v>50</v>
      </c>
      <c r="F710" s="78">
        <v>150</v>
      </c>
      <c r="G710" s="77" t="s">
        <v>117</v>
      </c>
      <c r="I710"/>
    </row>
    <row r="711" spans="1:9" x14ac:dyDescent="0.25">
      <c r="A711" s="76">
        <v>40355</v>
      </c>
      <c r="B711" s="77">
        <v>95</v>
      </c>
      <c r="C711" s="75" t="s">
        <v>183</v>
      </c>
      <c r="D711" s="75" t="s">
        <v>166</v>
      </c>
      <c r="E711" s="75">
        <v>50</v>
      </c>
      <c r="F711" s="78">
        <v>150</v>
      </c>
      <c r="G711" s="77" t="s">
        <v>117</v>
      </c>
      <c r="I711"/>
    </row>
    <row r="712" spans="1:9" x14ac:dyDescent="0.25">
      <c r="A712" s="76">
        <v>40363</v>
      </c>
      <c r="B712" s="77">
        <v>95</v>
      </c>
      <c r="C712" s="75" t="s">
        <v>183</v>
      </c>
      <c r="D712" s="75" t="s">
        <v>166</v>
      </c>
      <c r="E712" s="75">
        <v>50</v>
      </c>
      <c r="F712" s="78">
        <v>150</v>
      </c>
      <c r="G712" s="77" t="s">
        <v>117</v>
      </c>
      <c r="I712"/>
    </row>
    <row r="713" spans="1:9" x14ac:dyDescent="0.25">
      <c r="A713" s="76">
        <v>40363</v>
      </c>
      <c r="B713" s="77">
        <v>95</v>
      </c>
      <c r="C713" s="75" t="s">
        <v>183</v>
      </c>
      <c r="D713" s="75" t="s">
        <v>166</v>
      </c>
      <c r="E713" s="75">
        <v>50</v>
      </c>
      <c r="F713" s="78">
        <v>150</v>
      </c>
      <c r="G713" s="77" t="s">
        <v>117</v>
      </c>
      <c r="I713"/>
    </row>
    <row r="714" spans="1:9" x14ac:dyDescent="0.25">
      <c r="A714" s="76">
        <v>40333</v>
      </c>
      <c r="B714" s="77">
        <v>12</v>
      </c>
      <c r="C714" s="75" t="s">
        <v>184</v>
      </c>
      <c r="D714" s="75" t="s">
        <v>178</v>
      </c>
      <c r="E714" s="75">
        <v>50</v>
      </c>
      <c r="F714" s="78">
        <v>112.5</v>
      </c>
      <c r="G714" s="77" t="s">
        <v>119</v>
      </c>
      <c r="I714"/>
    </row>
    <row r="715" spans="1:9" x14ac:dyDescent="0.25">
      <c r="A715" s="76">
        <v>40334</v>
      </c>
      <c r="B715" s="77">
        <v>12</v>
      </c>
      <c r="C715" s="75" t="s">
        <v>184</v>
      </c>
      <c r="D715" s="75" t="s">
        <v>178</v>
      </c>
      <c r="E715" s="75">
        <v>50</v>
      </c>
      <c r="F715" s="78">
        <v>112.5</v>
      </c>
      <c r="G715" s="77" t="s">
        <v>119</v>
      </c>
      <c r="I715"/>
    </row>
    <row r="716" spans="1:9" x14ac:dyDescent="0.25">
      <c r="A716" s="76">
        <v>40335</v>
      </c>
      <c r="B716" s="77">
        <v>12</v>
      </c>
      <c r="C716" s="75" t="s">
        <v>184</v>
      </c>
      <c r="D716" s="75" t="s">
        <v>178</v>
      </c>
      <c r="E716" s="75">
        <v>50</v>
      </c>
      <c r="F716" s="78">
        <v>112.5</v>
      </c>
      <c r="G716" s="77" t="s">
        <v>119</v>
      </c>
      <c r="I716"/>
    </row>
    <row r="717" spans="1:9" x14ac:dyDescent="0.25">
      <c r="A717" s="76">
        <v>40338</v>
      </c>
      <c r="B717" s="77">
        <v>12</v>
      </c>
      <c r="C717" s="75" t="s">
        <v>184</v>
      </c>
      <c r="D717" s="75" t="s">
        <v>178</v>
      </c>
      <c r="E717" s="75">
        <v>50</v>
      </c>
      <c r="F717" s="78">
        <v>112.5</v>
      </c>
      <c r="G717" s="77" t="s">
        <v>119</v>
      </c>
      <c r="I717"/>
    </row>
    <row r="718" spans="1:9" x14ac:dyDescent="0.25">
      <c r="A718" s="76">
        <v>40339</v>
      </c>
      <c r="B718" s="77">
        <v>12</v>
      </c>
      <c r="C718" s="75" t="s">
        <v>184</v>
      </c>
      <c r="D718" s="75" t="s">
        <v>178</v>
      </c>
      <c r="E718" s="75">
        <v>50</v>
      </c>
      <c r="F718" s="78">
        <v>112.5</v>
      </c>
      <c r="G718" s="77" t="s">
        <v>119</v>
      </c>
      <c r="I718"/>
    </row>
    <row r="719" spans="1:9" x14ac:dyDescent="0.25">
      <c r="A719" s="76">
        <v>40340</v>
      </c>
      <c r="B719" s="77">
        <v>12</v>
      </c>
      <c r="C719" s="75" t="s">
        <v>184</v>
      </c>
      <c r="D719" s="75" t="s">
        <v>178</v>
      </c>
      <c r="E719" s="75">
        <v>50</v>
      </c>
      <c r="F719" s="78">
        <v>112.5</v>
      </c>
      <c r="G719" s="77" t="s">
        <v>119</v>
      </c>
      <c r="I719"/>
    </row>
    <row r="720" spans="1:9" x14ac:dyDescent="0.25">
      <c r="A720" s="76">
        <v>40343</v>
      </c>
      <c r="B720" s="77">
        <v>12</v>
      </c>
      <c r="C720" s="75" t="s">
        <v>184</v>
      </c>
      <c r="D720" s="75" t="s">
        <v>178</v>
      </c>
      <c r="E720" s="75">
        <v>50</v>
      </c>
      <c r="F720" s="78">
        <v>112.5</v>
      </c>
      <c r="G720" s="77" t="s">
        <v>119</v>
      </c>
      <c r="I720"/>
    </row>
    <row r="721" spans="1:9" x14ac:dyDescent="0.25">
      <c r="A721" s="76">
        <v>40344</v>
      </c>
      <c r="B721" s="77">
        <v>12</v>
      </c>
      <c r="C721" s="75" t="s">
        <v>184</v>
      </c>
      <c r="D721" s="75" t="s">
        <v>178</v>
      </c>
      <c r="E721" s="75">
        <v>50</v>
      </c>
      <c r="F721" s="78">
        <v>112.5</v>
      </c>
      <c r="G721" s="77" t="s">
        <v>119</v>
      </c>
      <c r="I721"/>
    </row>
    <row r="722" spans="1:9" x14ac:dyDescent="0.25">
      <c r="A722" s="76">
        <v>40345</v>
      </c>
      <c r="B722" s="77">
        <v>12</v>
      </c>
      <c r="C722" s="75" t="s">
        <v>184</v>
      </c>
      <c r="D722" s="75" t="s">
        <v>178</v>
      </c>
      <c r="E722" s="75">
        <v>50</v>
      </c>
      <c r="F722" s="78">
        <v>112.5</v>
      </c>
      <c r="G722" s="77" t="s">
        <v>119</v>
      </c>
      <c r="I722"/>
    </row>
    <row r="723" spans="1:9" x14ac:dyDescent="0.25">
      <c r="A723" s="76">
        <v>40349</v>
      </c>
      <c r="B723" s="77">
        <v>12</v>
      </c>
      <c r="C723" s="75" t="s">
        <v>184</v>
      </c>
      <c r="D723" s="75" t="s">
        <v>178</v>
      </c>
      <c r="E723" s="75">
        <v>50</v>
      </c>
      <c r="F723" s="78">
        <v>112.5</v>
      </c>
      <c r="G723" s="77" t="s">
        <v>119</v>
      </c>
      <c r="I723"/>
    </row>
    <row r="724" spans="1:9" x14ac:dyDescent="0.25">
      <c r="A724" s="76">
        <v>40350</v>
      </c>
      <c r="B724" s="77">
        <v>12</v>
      </c>
      <c r="C724" s="75" t="s">
        <v>184</v>
      </c>
      <c r="D724" s="75" t="s">
        <v>178</v>
      </c>
      <c r="E724" s="75">
        <v>50</v>
      </c>
      <c r="F724" s="78">
        <v>112.5</v>
      </c>
      <c r="G724" s="77" t="s">
        <v>119</v>
      </c>
      <c r="I724"/>
    </row>
    <row r="725" spans="1:9" x14ac:dyDescent="0.25">
      <c r="A725" s="76">
        <v>40353</v>
      </c>
      <c r="B725" s="77">
        <v>12</v>
      </c>
      <c r="C725" s="75" t="s">
        <v>184</v>
      </c>
      <c r="D725" s="75" t="s">
        <v>178</v>
      </c>
      <c r="E725" s="75">
        <v>50</v>
      </c>
      <c r="F725" s="78">
        <v>112.5</v>
      </c>
      <c r="G725" s="77" t="s">
        <v>119</v>
      </c>
      <c r="I725"/>
    </row>
    <row r="726" spans="1:9" x14ac:dyDescent="0.25">
      <c r="A726" s="76">
        <v>40354</v>
      </c>
      <c r="B726" s="77">
        <v>12</v>
      </c>
      <c r="C726" s="75" t="s">
        <v>184</v>
      </c>
      <c r="D726" s="75" t="s">
        <v>178</v>
      </c>
      <c r="E726" s="75">
        <v>50</v>
      </c>
      <c r="F726" s="78">
        <v>112.5</v>
      </c>
      <c r="G726" s="77" t="s">
        <v>119</v>
      </c>
      <c r="I726"/>
    </row>
    <row r="727" spans="1:9" x14ac:dyDescent="0.25">
      <c r="A727" s="76">
        <v>40355</v>
      </c>
      <c r="B727" s="77">
        <v>12</v>
      </c>
      <c r="C727" s="75" t="s">
        <v>184</v>
      </c>
      <c r="D727" s="75" t="s">
        <v>178</v>
      </c>
      <c r="E727" s="75">
        <v>50</v>
      </c>
      <c r="F727" s="78">
        <v>112.5</v>
      </c>
      <c r="G727" s="77" t="s">
        <v>119</v>
      </c>
      <c r="I727"/>
    </row>
    <row r="728" spans="1:9" x14ac:dyDescent="0.25">
      <c r="A728" s="76">
        <v>40358</v>
      </c>
      <c r="B728" s="77">
        <v>12</v>
      </c>
      <c r="C728" s="75" t="s">
        <v>184</v>
      </c>
      <c r="D728" s="75" t="s">
        <v>178</v>
      </c>
      <c r="E728" s="75">
        <v>50</v>
      </c>
      <c r="F728" s="78">
        <v>112.5</v>
      </c>
      <c r="G728" s="77" t="s">
        <v>119</v>
      </c>
      <c r="I728"/>
    </row>
    <row r="729" spans="1:9" x14ac:dyDescent="0.25">
      <c r="A729" s="76">
        <v>40363</v>
      </c>
      <c r="B729" s="77">
        <v>12</v>
      </c>
      <c r="C729" s="75" t="s">
        <v>184</v>
      </c>
      <c r="D729" s="75" t="s">
        <v>178</v>
      </c>
      <c r="E729" s="75">
        <v>50</v>
      </c>
      <c r="F729" s="78">
        <v>112.5</v>
      </c>
      <c r="G729" s="77" t="s">
        <v>119</v>
      </c>
      <c r="I729"/>
    </row>
    <row r="730" spans="1:9" x14ac:dyDescent="0.25">
      <c r="A730" s="76">
        <v>40363</v>
      </c>
      <c r="B730" s="77">
        <v>12</v>
      </c>
      <c r="C730" s="75" t="s">
        <v>184</v>
      </c>
      <c r="D730" s="75" t="s">
        <v>178</v>
      </c>
      <c r="E730" s="75">
        <v>50</v>
      </c>
      <c r="F730" s="78">
        <v>112.5</v>
      </c>
      <c r="G730" s="77" t="s">
        <v>119</v>
      </c>
      <c r="I730"/>
    </row>
    <row r="731" spans="1:9" x14ac:dyDescent="0.25">
      <c r="A731" s="76">
        <v>40363</v>
      </c>
      <c r="B731" s="77">
        <v>12</v>
      </c>
      <c r="C731" s="75" t="s">
        <v>184</v>
      </c>
      <c r="D731" s="75" t="s">
        <v>178</v>
      </c>
      <c r="E731" s="75">
        <v>50</v>
      </c>
      <c r="F731" s="78">
        <v>112.5</v>
      </c>
      <c r="G731" s="77" t="s">
        <v>119</v>
      </c>
      <c r="I731"/>
    </row>
    <row r="732" spans="1:9" x14ac:dyDescent="0.25">
      <c r="A732" s="76">
        <v>40363</v>
      </c>
      <c r="B732" s="77">
        <v>12</v>
      </c>
      <c r="C732" s="75" t="s">
        <v>184</v>
      </c>
      <c r="D732" s="75" t="s">
        <v>178</v>
      </c>
      <c r="E732" s="75">
        <v>50</v>
      </c>
      <c r="F732" s="78">
        <v>112.5</v>
      </c>
      <c r="G732" s="77" t="s">
        <v>119</v>
      </c>
      <c r="I732"/>
    </row>
    <row r="733" spans="1:9" x14ac:dyDescent="0.25">
      <c r="A733" s="76">
        <v>40363</v>
      </c>
      <c r="B733" s="77">
        <v>12</v>
      </c>
      <c r="C733" s="75" t="s">
        <v>184</v>
      </c>
      <c r="D733" s="75" t="s">
        <v>178</v>
      </c>
      <c r="E733" s="75">
        <v>50</v>
      </c>
      <c r="F733" s="78">
        <v>112.5</v>
      </c>
      <c r="G733" s="77" t="s">
        <v>119</v>
      </c>
      <c r="I733"/>
    </row>
    <row r="734" spans="1:9" x14ac:dyDescent="0.25">
      <c r="A734" s="76">
        <v>40333</v>
      </c>
      <c r="B734" s="77">
        <v>11</v>
      </c>
      <c r="C734" s="75" t="s">
        <v>185</v>
      </c>
      <c r="D734" s="75" t="s">
        <v>186</v>
      </c>
      <c r="E734" s="75">
        <v>50</v>
      </c>
      <c r="F734" s="78">
        <v>30</v>
      </c>
      <c r="G734" s="77" t="s">
        <v>119</v>
      </c>
      <c r="I734"/>
    </row>
    <row r="735" spans="1:9" x14ac:dyDescent="0.25">
      <c r="A735" s="76">
        <v>40334</v>
      </c>
      <c r="B735" s="77">
        <v>11</v>
      </c>
      <c r="C735" s="75" t="s">
        <v>185</v>
      </c>
      <c r="D735" s="75" t="s">
        <v>186</v>
      </c>
      <c r="E735" s="75">
        <v>50</v>
      </c>
      <c r="F735" s="78">
        <v>30</v>
      </c>
      <c r="G735" s="77" t="s">
        <v>119</v>
      </c>
      <c r="I735"/>
    </row>
    <row r="736" spans="1:9" x14ac:dyDescent="0.25">
      <c r="A736" s="76">
        <v>40335</v>
      </c>
      <c r="B736" s="77">
        <v>11</v>
      </c>
      <c r="C736" s="75" t="s">
        <v>185</v>
      </c>
      <c r="D736" s="75" t="s">
        <v>186</v>
      </c>
      <c r="E736" s="75">
        <v>50</v>
      </c>
      <c r="F736" s="78">
        <v>30</v>
      </c>
      <c r="G736" s="77" t="s">
        <v>119</v>
      </c>
      <c r="I736"/>
    </row>
    <row r="737" spans="1:9" x14ac:dyDescent="0.25">
      <c r="A737" s="76">
        <v>40338</v>
      </c>
      <c r="B737" s="77">
        <v>11</v>
      </c>
      <c r="C737" s="75" t="s">
        <v>185</v>
      </c>
      <c r="D737" s="75" t="s">
        <v>186</v>
      </c>
      <c r="E737" s="75">
        <v>50</v>
      </c>
      <c r="F737" s="78">
        <v>30</v>
      </c>
      <c r="G737" s="77" t="s">
        <v>119</v>
      </c>
      <c r="I737"/>
    </row>
    <row r="738" spans="1:9" x14ac:dyDescent="0.25">
      <c r="A738" s="76">
        <v>40339</v>
      </c>
      <c r="B738" s="77">
        <v>11</v>
      </c>
      <c r="C738" s="75" t="s">
        <v>185</v>
      </c>
      <c r="D738" s="75" t="s">
        <v>186</v>
      </c>
      <c r="E738" s="75">
        <v>50</v>
      </c>
      <c r="F738" s="78">
        <v>30</v>
      </c>
      <c r="G738" s="77" t="s">
        <v>119</v>
      </c>
      <c r="I738"/>
    </row>
    <row r="739" spans="1:9" x14ac:dyDescent="0.25">
      <c r="A739" s="76">
        <v>40340</v>
      </c>
      <c r="B739" s="77">
        <v>11</v>
      </c>
      <c r="C739" s="75" t="s">
        <v>185</v>
      </c>
      <c r="D739" s="75" t="s">
        <v>186</v>
      </c>
      <c r="E739" s="75">
        <v>50</v>
      </c>
      <c r="F739" s="78">
        <v>30</v>
      </c>
      <c r="G739" s="77" t="s">
        <v>119</v>
      </c>
      <c r="I739"/>
    </row>
    <row r="740" spans="1:9" x14ac:dyDescent="0.25">
      <c r="A740" s="76">
        <v>40343</v>
      </c>
      <c r="B740" s="77">
        <v>11</v>
      </c>
      <c r="C740" s="75" t="s">
        <v>185</v>
      </c>
      <c r="D740" s="75" t="s">
        <v>186</v>
      </c>
      <c r="E740" s="75">
        <v>50</v>
      </c>
      <c r="F740" s="78">
        <v>30</v>
      </c>
      <c r="G740" s="77" t="s">
        <v>119</v>
      </c>
      <c r="I740"/>
    </row>
    <row r="741" spans="1:9" x14ac:dyDescent="0.25">
      <c r="A741" s="76">
        <v>40344</v>
      </c>
      <c r="B741" s="77">
        <v>11</v>
      </c>
      <c r="C741" s="75" t="s">
        <v>185</v>
      </c>
      <c r="D741" s="75" t="s">
        <v>186</v>
      </c>
      <c r="E741" s="75">
        <v>50</v>
      </c>
      <c r="F741" s="78">
        <v>30</v>
      </c>
      <c r="G741" s="77" t="s">
        <v>119</v>
      </c>
      <c r="I741"/>
    </row>
    <row r="742" spans="1:9" x14ac:dyDescent="0.25">
      <c r="A742" s="76">
        <v>40345</v>
      </c>
      <c r="B742" s="77">
        <v>11</v>
      </c>
      <c r="C742" s="75" t="s">
        <v>185</v>
      </c>
      <c r="D742" s="75" t="s">
        <v>186</v>
      </c>
      <c r="E742" s="75">
        <v>50</v>
      </c>
      <c r="F742" s="78">
        <v>30</v>
      </c>
      <c r="G742" s="77" t="s">
        <v>119</v>
      </c>
      <c r="I742"/>
    </row>
    <row r="743" spans="1:9" x14ac:dyDescent="0.25">
      <c r="A743" s="76">
        <v>40349</v>
      </c>
      <c r="B743" s="77">
        <v>11</v>
      </c>
      <c r="C743" s="75" t="s">
        <v>185</v>
      </c>
      <c r="D743" s="75" t="s">
        <v>186</v>
      </c>
      <c r="E743" s="75">
        <v>50</v>
      </c>
      <c r="F743" s="78">
        <v>30</v>
      </c>
      <c r="G743" s="77" t="s">
        <v>119</v>
      </c>
      <c r="I743"/>
    </row>
    <row r="744" spans="1:9" x14ac:dyDescent="0.25">
      <c r="A744" s="76">
        <v>40350</v>
      </c>
      <c r="B744" s="77">
        <v>11</v>
      </c>
      <c r="C744" s="75" t="s">
        <v>185</v>
      </c>
      <c r="D744" s="75" t="s">
        <v>186</v>
      </c>
      <c r="E744" s="75">
        <v>50</v>
      </c>
      <c r="F744" s="78">
        <v>30</v>
      </c>
      <c r="G744" s="77" t="s">
        <v>119</v>
      </c>
      <c r="I744"/>
    </row>
    <row r="745" spans="1:9" x14ac:dyDescent="0.25">
      <c r="A745" s="76">
        <v>40353</v>
      </c>
      <c r="B745" s="77">
        <v>11</v>
      </c>
      <c r="C745" s="75" t="s">
        <v>185</v>
      </c>
      <c r="D745" s="75" t="s">
        <v>186</v>
      </c>
      <c r="E745" s="75">
        <v>50</v>
      </c>
      <c r="F745" s="78">
        <v>30</v>
      </c>
      <c r="G745" s="77" t="s">
        <v>119</v>
      </c>
      <c r="I745"/>
    </row>
    <row r="746" spans="1:9" x14ac:dyDescent="0.25">
      <c r="A746" s="76">
        <v>40354</v>
      </c>
      <c r="B746" s="77">
        <v>11</v>
      </c>
      <c r="C746" s="75" t="s">
        <v>185</v>
      </c>
      <c r="D746" s="75" t="s">
        <v>186</v>
      </c>
      <c r="E746" s="75">
        <v>50</v>
      </c>
      <c r="F746" s="78">
        <v>30</v>
      </c>
      <c r="G746" s="77" t="s">
        <v>119</v>
      </c>
      <c r="I746"/>
    </row>
    <row r="747" spans="1:9" x14ac:dyDescent="0.25">
      <c r="A747" s="76">
        <v>40355</v>
      </c>
      <c r="B747" s="77">
        <v>11</v>
      </c>
      <c r="C747" s="75" t="s">
        <v>185</v>
      </c>
      <c r="D747" s="75" t="s">
        <v>186</v>
      </c>
      <c r="E747" s="75">
        <v>50</v>
      </c>
      <c r="F747" s="78">
        <v>30</v>
      </c>
      <c r="G747" s="77" t="s">
        <v>119</v>
      </c>
      <c r="I747"/>
    </row>
    <row r="748" spans="1:9" x14ac:dyDescent="0.25">
      <c r="A748" s="76">
        <v>40358</v>
      </c>
      <c r="B748" s="77">
        <v>11</v>
      </c>
      <c r="C748" s="75" t="s">
        <v>185</v>
      </c>
      <c r="D748" s="75" t="s">
        <v>186</v>
      </c>
      <c r="E748" s="75">
        <v>50</v>
      </c>
      <c r="F748" s="78">
        <v>30</v>
      </c>
      <c r="G748" s="77" t="s">
        <v>119</v>
      </c>
      <c r="I748"/>
    </row>
    <row r="749" spans="1:9" x14ac:dyDescent="0.25">
      <c r="A749" s="76">
        <v>40363</v>
      </c>
      <c r="B749" s="77">
        <v>11</v>
      </c>
      <c r="C749" s="75" t="s">
        <v>185</v>
      </c>
      <c r="D749" s="75" t="s">
        <v>186</v>
      </c>
      <c r="E749" s="75">
        <v>50</v>
      </c>
      <c r="F749" s="78">
        <v>30</v>
      </c>
      <c r="G749" s="77" t="s">
        <v>119</v>
      </c>
      <c r="I749"/>
    </row>
    <row r="750" spans="1:9" x14ac:dyDescent="0.25">
      <c r="A750" s="76">
        <v>40363</v>
      </c>
      <c r="B750" s="77">
        <v>11</v>
      </c>
      <c r="C750" s="75" t="s">
        <v>185</v>
      </c>
      <c r="D750" s="75" t="s">
        <v>186</v>
      </c>
      <c r="E750" s="75">
        <v>50</v>
      </c>
      <c r="F750" s="78">
        <v>30</v>
      </c>
      <c r="G750" s="77" t="s">
        <v>119</v>
      </c>
      <c r="I750"/>
    </row>
    <row r="751" spans="1:9" x14ac:dyDescent="0.25">
      <c r="A751" s="76">
        <v>40363</v>
      </c>
      <c r="B751" s="77">
        <v>11</v>
      </c>
      <c r="C751" s="75" t="s">
        <v>185</v>
      </c>
      <c r="D751" s="75" t="s">
        <v>186</v>
      </c>
      <c r="E751" s="75">
        <v>50</v>
      </c>
      <c r="F751" s="78">
        <v>30</v>
      </c>
      <c r="G751" s="77" t="s">
        <v>119</v>
      </c>
      <c r="I751"/>
    </row>
    <row r="752" spans="1:9" x14ac:dyDescent="0.25">
      <c r="A752" s="76">
        <v>40363</v>
      </c>
      <c r="B752" s="77">
        <v>11</v>
      </c>
      <c r="C752" s="75" t="s">
        <v>185</v>
      </c>
      <c r="D752" s="75" t="s">
        <v>186</v>
      </c>
      <c r="E752" s="75">
        <v>50</v>
      </c>
      <c r="F752" s="78">
        <v>30</v>
      </c>
      <c r="G752" s="77" t="s">
        <v>119</v>
      </c>
      <c r="I752"/>
    </row>
    <row r="753" spans="1:9" x14ac:dyDescent="0.25">
      <c r="A753" s="76">
        <v>40363</v>
      </c>
      <c r="B753" s="77">
        <v>11</v>
      </c>
      <c r="C753" s="75" t="s">
        <v>185</v>
      </c>
      <c r="D753" s="75" t="s">
        <v>186</v>
      </c>
      <c r="E753" s="75">
        <v>50</v>
      </c>
      <c r="F753" s="78">
        <v>30</v>
      </c>
      <c r="G753" s="77" t="s">
        <v>119</v>
      </c>
      <c r="I753"/>
    </row>
    <row r="754" spans="1:9" x14ac:dyDescent="0.25">
      <c r="A754" s="76">
        <v>40333</v>
      </c>
      <c r="B754" s="77">
        <v>118</v>
      </c>
      <c r="C754" s="75" t="s">
        <v>187</v>
      </c>
      <c r="D754" s="75" t="s">
        <v>188</v>
      </c>
      <c r="E754" s="75">
        <v>100</v>
      </c>
      <c r="F754" s="78">
        <v>335</v>
      </c>
      <c r="G754" s="77" t="s">
        <v>120</v>
      </c>
      <c r="I754"/>
    </row>
    <row r="755" spans="1:9" x14ac:dyDescent="0.25">
      <c r="A755" s="76">
        <v>40334</v>
      </c>
      <c r="B755" s="77">
        <v>118</v>
      </c>
      <c r="C755" s="75" t="s">
        <v>187</v>
      </c>
      <c r="D755" s="75" t="s">
        <v>188</v>
      </c>
      <c r="E755" s="75">
        <v>100</v>
      </c>
      <c r="F755" s="78">
        <v>335</v>
      </c>
      <c r="G755" s="77" t="s">
        <v>120</v>
      </c>
      <c r="I755"/>
    </row>
    <row r="756" spans="1:9" x14ac:dyDescent="0.25">
      <c r="A756" s="76">
        <v>40335</v>
      </c>
      <c r="B756" s="77">
        <v>118</v>
      </c>
      <c r="C756" s="75" t="s">
        <v>187</v>
      </c>
      <c r="D756" s="75" t="s">
        <v>188</v>
      </c>
      <c r="E756" s="75">
        <v>100</v>
      </c>
      <c r="F756" s="78">
        <v>335</v>
      </c>
      <c r="G756" s="77" t="s">
        <v>120</v>
      </c>
      <c r="I756"/>
    </row>
    <row r="757" spans="1:9" x14ac:dyDescent="0.25">
      <c r="A757" s="76">
        <v>40338</v>
      </c>
      <c r="B757" s="77">
        <v>118</v>
      </c>
      <c r="C757" s="75" t="s">
        <v>187</v>
      </c>
      <c r="D757" s="75" t="s">
        <v>188</v>
      </c>
      <c r="E757" s="75">
        <v>100</v>
      </c>
      <c r="F757" s="78">
        <v>335</v>
      </c>
      <c r="G757" s="77" t="s">
        <v>120</v>
      </c>
      <c r="I757"/>
    </row>
    <row r="758" spans="1:9" x14ac:dyDescent="0.25">
      <c r="A758" s="76">
        <v>40339</v>
      </c>
      <c r="B758" s="77">
        <v>118</v>
      </c>
      <c r="C758" s="75" t="s">
        <v>187</v>
      </c>
      <c r="D758" s="75" t="s">
        <v>188</v>
      </c>
      <c r="E758" s="75">
        <v>100</v>
      </c>
      <c r="F758" s="78">
        <v>335</v>
      </c>
      <c r="G758" s="77" t="s">
        <v>120</v>
      </c>
      <c r="I758"/>
    </row>
    <row r="759" spans="1:9" x14ac:dyDescent="0.25">
      <c r="A759" s="76">
        <v>40340</v>
      </c>
      <c r="B759" s="77">
        <v>118</v>
      </c>
      <c r="C759" s="75" t="s">
        <v>187</v>
      </c>
      <c r="D759" s="75" t="s">
        <v>188</v>
      </c>
      <c r="E759" s="75">
        <v>100</v>
      </c>
      <c r="F759" s="78">
        <v>335</v>
      </c>
      <c r="G759" s="77" t="s">
        <v>120</v>
      </c>
      <c r="I759"/>
    </row>
    <row r="760" spans="1:9" x14ac:dyDescent="0.25">
      <c r="A760" s="76">
        <v>40343</v>
      </c>
      <c r="B760" s="77">
        <v>118</v>
      </c>
      <c r="C760" s="75" t="s">
        <v>187</v>
      </c>
      <c r="D760" s="75" t="s">
        <v>188</v>
      </c>
      <c r="E760" s="75">
        <v>100</v>
      </c>
      <c r="F760" s="78">
        <v>335</v>
      </c>
      <c r="G760" s="77" t="s">
        <v>120</v>
      </c>
      <c r="I760"/>
    </row>
    <row r="761" spans="1:9" x14ac:dyDescent="0.25">
      <c r="A761" s="76">
        <v>40344</v>
      </c>
      <c r="B761" s="77">
        <v>118</v>
      </c>
      <c r="C761" s="75" t="s">
        <v>187</v>
      </c>
      <c r="D761" s="75" t="s">
        <v>188</v>
      </c>
      <c r="E761" s="75">
        <v>100</v>
      </c>
      <c r="F761" s="78">
        <v>335</v>
      </c>
      <c r="G761" s="77" t="s">
        <v>120</v>
      </c>
      <c r="I761"/>
    </row>
    <row r="762" spans="1:9" x14ac:dyDescent="0.25">
      <c r="A762" s="76">
        <v>40345</v>
      </c>
      <c r="B762" s="77">
        <v>118</v>
      </c>
      <c r="C762" s="75" t="s">
        <v>187</v>
      </c>
      <c r="D762" s="75" t="s">
        <v>188</v>
      </c>
      <c r="E762" s="75">
        <v>100</v>
      </c>
      <c r="F762" s="78">
        <v>335</v>
      </c>
      <c r="G762" s="77" t="s">
        <v>120</v>
      </c>
      <c r="I762"/>
    </row>
    <row r="763" spans="1:9" x14ac:dyDescent="0.25">
      <c r="A763" s="76">
        <v>40348</v>
      </c>
      <c r="B763" s="77">
        <v>118</v>
      </c>
      <c r="C763" s="75" t="s">
        <v>187</v>
      </c>
      <c r="D763" s="75" t="s">
        <v>188</v>
      </c>
      <c r="E763" s="75">
        <v>100</v>
      </c>
      <c r="F763" s="78">
        <v>335</v>
      </c>
      <c r="G763" s="77" t="s">
        <v>120</v>
      </c>
      <c r="I763"/>
    </row>
    <row r="764" spans="1:9" x14ac:dyDescent="0.25">
      <c r="A764" s="76">
        <v>40349</v>
      </c>
      <c r="B764" s="77">
        <v>118</v>
      </c>
      <c r="C764" s="75" t="s">
        <v>187</v>
      </c>
      <c r="D764" s="75" t="s">
        <v>188</v>
      </c>
      <c r="E764" s="75">
        <v>100</v>
      </c>
      <c r="F764" s="78">
        <v>335</v>
      </c>
      <c r="G764" s="77" t="s">
        <v>120</v>
      </c>
      <c r="I764"/>
    </row>
    <row r="765" spans="1:9" x14ac:dyDescent="0.25">
      <c r="A765" s="76">
        <v>40350</v>
      </c>
      <c r="B765" s="77">
        <v>118</v>
      </c>
      <c r="C765" s="75" t="s">
        <v>187</v>
      </c>
      <c r="D765" s="75" t="s">
        <v>188</v>
      </c>
      <c r="E765" s="75">
        <v>100</v>
      </c>
      <c r="F765" s="78">
        <v>335</v>
      </c>
      <c r="G765" s="77" t="s">
        <v>120</v>
      </c>
      <c r="I765"/>
    </row>
    <row r="766" spans="1:9" x14ac:dyDescent="0.25">
      <c r="A766" s="76">
        <v>40353</v>
      </c>
      <c r="B766" s="77">
        <v>118</v>
      </c>
      <c r="C766" s="75" t="s">
        <v>187</v>
      </c>
      <c r="D766" s="75" t="s">
        <v>188</v>
      </c>
      <c r="E766" s="75">
        <v>100</v>
      </c>
      <c r="F766" s="78">
        <v>335</v>
      </c>
      <c r="G766" s="77" t="s">
        <v>120</v>
      </c>
      <c r="I766"/>
    </row>
    <row r="767" spans="1:9" x14ac:dyDescent="0.25">
      <c r="A767" s="76">
        <v>40354</v>
      </c>
      <c r="B767" s="77">
        <v>118</v>
      </c>
      <c r="C767" s="75" t="s">
        <v>187</v>
      </c>
      <c r="D767" s="75" t="s">
        <v>188</v>
      </c>
      <c r="E767" s="75">
        <v>100</v>
      </c>
      <c r="F767" s="78">
        <v>335</v>
      </c>
      <c r="G767" s="77" t="s">
        <v>120</v>
      </c>
      <c r="I767"/>
    </row>
    <row r="768" spans="1:9" x14ac:dyDescent="0.25">
      <c r="A768" s="76">
        <v>40355</v>
      </c>
      <c r="B768" s="77">
        <v>118</v>
      </c>
      <c r="C768" s="75" t="s">
        <v>187</v>
      </c>
      <c r="D768" s="75" t="s">
        <v>188</v>
      </c>
      <c r="E768" s="75">
        <v>100</v>
      </c>
      <c r="F768" s="78">
        <v>335</v>
      </c>
      <c r="G768" s="77" t="s">
        <v>120</v>
      </c>
      <c r="I768"/>
    </row>
    <row r="769" spans="1:9" x14ac:dyDescent="0.25">
      <c r="A769" s="76">
        <v>40333</v>
      </c>
      <c r="B769" s="77">
        <v>117</v>
      </c>
      <c r="C769" s="75" t="s">
        <v>189</v>
      </c>
      <c r="D769" s="75" t="s">
        <v>188</v>
      </c>
      <c r="E769" s="75">
        <v>100</v>
      </c>
      <c r="F769" s="78">
        <v>310</v>
      </c>
      <c r="G769" s="77" t="s">
        <v>120</v>
      </c>
      <c r="I769"/>
    </row>
    <row r="770" spans="1:9" x14ac:dyDescent="0.25">
      <c r="A770" s="76">
        <v>40334</v>
      </c>
      <c r="B770" s="77">
        <v>117</v>
      </c>
      <c r="C770" s="75" t="s">
        <v>189</v>
      </c>
      <c r="D770" s="75" t="s">
        <v>188</v>
      </c>
      <c r="E770" s="75">
        <v>100</v>
      </c>
      <c r="F770" s="78">
        <v>310</v>
      </c>
      <c r="G770" s="77" t="s">
        <v>120</v>
      </c>
      <c r="I770"/>
    </row>
    <row r="771" spans="1:9" x14ac:dyDescent="0.25">
      <c r="A771" s="76">
        <v>40335</v>
      </c>
      <c r="B771" s="77">
        <v>117</v>
      </c>
      <c r="C771" s="75" t="s">
        <v>189</v>
      </c>
      <c r="D771" s="75" t="s">
        <v>188</v>
      </c>
      <c r="E771" s="75">
        <v>100</v>
      </c>
      <c r="F771" s="78">
        <v>310</v>
      </c>
      <c r="G771" s="77" t="s">
        <v>120</v>
      </c>
      <c r="I771"/>
    </row>
    <row r="772" spans="1:9" x14ac:dyDescent="0.25">
      <c r="A772" s="76">
        <v>40338</v>
      </c>
      <c r="B772" s="77">
        <v>117</v>
      </c>
      <c r="C772" s="75" t="s">
        <v>189</v>
      </c>
      <c r="D772" s="75" t="s">
        <v>188</v>
      </c>
      <c r="E772" s="75">
        <v>100</v>
      </c>
      <c r="F772" s="78">
        <v>310</v>
      </c>
      <c r="G772" s="77" t="s">
        <v>120</v>
      </c>
      <c r="I772"/>
    </row>
    <row r="773" spans="1:9" x14ac:dyDescent="0.25">
      <c r="A773" s="76">
        <v>40339</v>
      </c>
      <c r="B773" s="77">
        <v>117</v>
      </c>
      <c r="C773" s="75" t="s">
        <v>189</v>
      </c>
      <c r="D773" s="75" t="s">
        <v>188</v>
      </c>
      <c r="E773" s="75">
        <v>100</v>
      </c>
      <c r="F773" s="78">
        <v>310</v>
      </c>
      <c r="G773" s="77" t="s">
        <v>120</v>
      </c>
      <c r="I773"/>
    </row>
    <row r="774" spans="1:9" x14ac:dyDescent="0.25">
      <c r="A774" s="76">
        <v>40340</v>
      </c>
      <c r="B774" s="77">
        <v>117</v>
      </c>
      <c r="C774" s="75" t="s">
        <v>189</v>
      </c>
      <c r="D774" s="75" t="s">
        <v>188</v>
      </c>
      <c r="E774" s="75">
        <v>100</v>
      </c>
      <c r="F774" s="78">
        <v>310</v>
      </c>
      <c r="G774" s="77" t="s">
        <v>120</v>
      </c>
      <c r="I774"/>
    </row>
    <row r="775" spans="1:9" x14ac:dyDescent="0.25">
      <c r="A775" s="76">
        <v>40343</v>
      </c>
      <c r="B775" s="77">
        <v>117</v>
      </c>
      <c r="C775" s="75" t="s">
        <v>189</v>
      </c>
      <c r="D775" s="75" t="s">
        <v>188</v>
      </c>
      <c r="E775" s="75">
        <v>100</v>
      </c>
      <c r="F775" s="78">
        <v>310</v>
      </c>
      <c r="G775" s="77" t="s">
        <v>120</v>
      </c>
      <c r="I775"/>
    </row>
    <row r="776" spans="1:9" x14ac:dyDescent="0.25">
      <c r="A776" s="76">
        <v>40344</v>
      </c>
      <c r="B776" s="77">
        <v>117</v>
      </c>
      <c r="C776" s="75" t="s">
        <v>189</v>
      </c>
      <c r="D776" s="75" t="s">
        <v>188</v>
      </c>
      <c r="E776" s="75">
        <v>100</v>
      </c>
      <c r="F776" s="78">
        <v>310</v>
      </c>
      <c r="G776" s="77" t="s">
        <v>120</v>
      </c>
      <c r="I776"/>
    </row>
    <row r="777" spans="1:9" x14ac:dyDescent="0.25">
      <c r="A777" s="76">
        <v>40345</v>
      </c>
      <c r="B777" s="77">
        <v>117</v>
      </c>
      <c r="C777" s="75" t="s">
        <v>189</v>
      </c>
      <c r="D777" s="75" t="s">
        <v>188</v>
      </c>
      <c r="E777" s="75">
        <v>100</v>
      </c>
      <c r="F777" s="78">
        <v>310</v>
      </c>
      <c r="G777" s="77" t="s">
        <v>120</v>
      </c>
      <c r="I777"/>
    </row>
    <row r="778" spans="1:9" x14ac:dyDescent="0.25">
      <c r="A778" s="76">
        <v>40348</v>
      </c>
      <c r="B778" s="77">
        <v>117</v>
      </c>
      <c r="C778" s="75" t="s">
        <v>189</v>
      </c>
      <c r="D778" s="75" t="s">
        <v>188</v>
      </c>
      <c r="E778" s="75">
        <v>100</v>
      </c>
      <c r="F778" s="78">
        <v>310</v>
      </c>
      <c r="G778" s="77" t="s">
        <v>120</v>
      </c>
      <c r="I778"/>
    </row>
    <row r="779" spans="1:9" x14ac:dyDescent="0.25">
      <c r="A779" s="76">
        <v>40349</v>
      </c>
      <c r="B779" s="77">
        <v>117</v>
      </c>
      <c r="C779" s="75" t="s">
        <v>189</v>
      </c>
      <c r="D779" s="75" t="s">
        <v>188</v>
      </c>
      <c r="E779" s="75">
        <v>100</v>
      </c>
      <c r="F779" s="78">
        <v>310</v>
      </c>
      <c r="G779" s="77" t="s">
        <v>120</v>
      </c>
      <c r="I779"/>
    </row>
    <row r="780" spans="1:9" x14ac:dyDescent="0.25">
      <c r="A780" s="76">
        <v>40350</v>
      </c>
      <c r="B780" s="77">
        <v>117</v>
      </c>
      <c r="C780" s="75" t="s">
        <v>189</v>
      </c>
      <c r="D780" s="75" t="s">
        <v>188</v>
      </c>
      <c r="E780" s="75">
        <v>100</v>
      </c>
      <c r="F780" s="78">
        <v>310</v>
      </c>
      <c r="G780" s="77" t="s">
        <v>120</v>
      </c>
      <c r="I780"/>
    </row>
    <row r="781" spans="1:9" x14ac:dyDescent="0.25">
      <c r="A781" s="76">
        <v>40353</v>
      </c>
      <c r="B781" s="77">
        <v>117</v>
      </c>
      <c r="C781" s="75" t="s">
        <v>189</v>
      </c>
      <c r="D781" s="75" t="s">
        <v>188</v>
      </c>
      <c r="E781" s="75">
        <v>100</v>
      </c>
      <c r="F781" s="78">
        <v>310</v>
      </c>
      <c r="G781" s="77" t="s">
        <v>120</v>
      </c>
      <c r="I781"/>
    </row>
    <row r="782" spans="1:9" x14ac:dyDescent="0.25">
      <c r="A782" s="76">
        <v>40354</v>
      </c>
      <c r="B782" s="77">
        <v>117</v>
      </c>
      <c r="C782" s="75" t="s">
        <v>189</v>
      </c>
      <c r="D782" s="75" t="s">
        <v>188</v>
      </c>
      <c r="E782" s="75">
        <v>100</v>
      </c>
      <c r="F782" s="78">
        <v>310</v>
      </c>
      <c r="G782" s="77" t="s">
        <v>120</v>
      </c>
      <c r="I782"/>
    </row>
    <row r="783" spans="1:9" x14ac:dyDescent="0.25">
      <c r="A783" s="76">
        <v>40355</v>
      </c>
      <c r="B783" s="77">
        <v>117</v>
      </c>
      <c r="C783" s="75" t="s">
        <v>189</v>
      </c>
      <c r="D783" s="75" t="s">
        <v>188</v>
      </c>
      <c r="E783" s="75">
        <v>100</v>
      </c>
      <c r="F783" s="78">
        <v>310</v>
      </c>
      <c r="G783" s="77" t="s">
        <v>120</v>
      </c>
      <c r="I783"/>
    </row>
    <row r="784" spans="1:9" x14ac:dyDescent="0.25">
      <c r="A784" s="76">
        <v>40333</v>
      </c>
      <c r="B784" s="77">
        <v>116</v>
      </c>
      <c r="C784" s="75" t="s">
        <v>190</v>
      </c>
      <c r="D784" s="75" t="s">
        <v>191</v>
      </c>
      <c r="E784" s="75">
        <v>100</v>
      </c>
      <c r="F784" s="78">
        <v>360</v>
      </c>
      <c r="G784" s="77" t="s">
        <v>120</v>
      </c>
      <c r="I784"/>
    </row>
    <row r="785" spans="1:9" x14ac:dyDescent="0.25">
      <c r="A785" s="76">
        <v>40334</v>
      </c>
      <c r="B785" s="77">
        <v>116</v>
      </c>
      <c r="C785" s="75" t="s">
        <v>190</v>
      </c>
      <c r="D785" s="75" t="s">
        <v>191</v>
      </c>
      <c r="E785" s="75">
        <v>100</v>
      </c>
      <c r="F785" s="78">
        <v>360</v>
      </c>
      <c r="G785" s="77" t="s">
        <v>120</v>
      </c>
      <c r="I785"/>
    </row>
    <row r="786" spans="1:9" x14ac:dyDescent="0.25">
      <c r="A786" s="76">
        <v>40335</v>
      </c>
      <c r="B786" s="77">
        <v>116</v>
      </c>
      <c r="C786" s="75" t="s">
        <v>190</v>
      </c>
      <c r="D786" s="75" t="s">
        <v>191</v>
      </c>
      <c r="E786" s="75">
        <v>100</v>
      </c>
      <c r="F786" s="78">
        <v>360</v>
      </c>
      <c r="G786" s="77" t="s">
        <v>120</v>
      </c>
      <c r="I786"/>
    </row>
    <row r="787" spans="1:9" x14ac:dyDescent="0.25">
      <c r="A787" s="76">
        <v>40338</v>
      </c>
      <c r="B787" s="77">
        <v>116</v>
      </c>
      <c r="C787" s="75" t="s">
        <v>190</v>
      </c>
      <c r="D787" s="75" t="s">
        <v>191</v>
      </c>
      <c r="E787" s="75">
        <v>100</v>
      </c>
      <c r="F787" s="78">
        <v>360</v>
      </c>
      <c r="G787" s="77" t="s">
        <v>120</v>
      </c>
      <c r="I787"/>
    </row>
    <row r="788" spans="1:9" x14ac:dyDescent="0.25">
      <c r="A788" s="76">
        <v>40339</v>
      </c>
      <c r="B788" s="77">
        <v>116</v>
      </c>
      <c r="C788" s="75" t="s">
        <v>190</v>
      </c>
      <c r="D788" s="75" t="s">
        <v>191</v>
      </c>
      <c r="E788" s="75">
        <v>100</v>
      </c>
      <c r="F788" s="78">
        <v>360</v>
      </c>
      <c r="G788" s="77" t="s">
        <v>120</v>
      </c>
      <c r="I788"/>
    </row>
    <row r="789" spans="1:9" x14ac:dyDescent="0.25">
      <c r="A789" s="76">
        <v>40340</v>
      </c>
      <c r="B789" s="77">
        <v>116</v>
      </c>
      <c r="C789" s="75" t="s">
        <v>190</v>
      </c>
      <c r="D789" s="75" t="s">
        <v>191</v>
      </c>
      <c r="E789" s="75">
        <v>100</v>
      </c>
      <c r="F789" s="78">
        <v>360</v>
      </c>
      <c r="G789" s="77" t="s">
        <v>120</v>
      </c>
      <c r="I789"/>
    </row>
    <row r="790" spans="1:9" x14ac:dyDescent="0.25">
      <c r="A790" s="76">
        <v>40343</v>
      </c>
      <c r="B790" s="77">
        <v>116</v>
      </c>
      <c r="C790" s="75" t="s">
        <v>190</v>
      </c>
      <c r="D790" s="75" t="s">
        <v>191</v>
      </c>
      <c r="E790" s="75">
        <v>100</v>
      </c>
      <c r="F790" s="78">
        <v>360</v>
      </c>
      <c r="G790" s="77" t="s">
        <v>120</v>
      </c>
      <c r="I790"/>
    </row>
    <row r="791" spans="1:9" x14ac:dyDescent="0.25">
      <c r="A791" s="76">
        <v>40344</v>
      </c>
      <c r="B791" s="77">
        <v>116</v>
      </c>
      <c r="C791" s="75" t="s">
        <v>190</v>
      </c>
      <c r="D791" s="75" t="s">
        <v>191</v>
      </c>
      <c r="E791" s="75">
        <v>100</v>
      </c>
      <c r="F791" s="78">
        <v>360</v>
      </c>
      <c r="G791" s="77" t="s">
        <v>120</v>
      </c>
      <c r="I791"/>
    </row>
    <row r="792" spans="1:9" x14ac:dyDescent="0.25">
      <c r="A792" s="76">
        <v>40345</v>
      </c>
      <c r="B792" s="77">
        <v>116</v>
      </c>
      <c r="C792" s="75" t="s">
        <v>190</v>
      </c>
      <c r="D792" s="75" t="s">
        <v>191</v>
      </c>
      <c r="E792" s="75">
        <v>100</v>
      </c>
      <c r="F792" s="78">
        <v>360</v>
      </c>
      <c r="G792" s="77" t="s">
        <v>120</v>
      </c>
      <c r="I792"/>
    </row>
    <row r="793" spans="1:9" x14ac:dyDescent="0.25">
      <c r="A793" s="76">
        <v>40348</v>
      </c>
      <c r="B793" s="77">
        <v>116</v>
      </c>
      <c r="C793" s="75" t="s">
        <v>190</v>
      </c>
      <c r="D793" s="75" t="s">
        <v>191</v>
      </c>
      <c r="E793" s="75">
        <v>100</v>
      </c>
      <c r="F793" s="78">
        <v>360</v>
      </c>
      <c r="G793" s="77" t="s">
        <v>120</v>
      </c>
      <c r="I793"/>
    </row>
    <row r="794" spans="1:9" x14ac:dyDescent="0.25">
      <c r="A794" s="76">
        <v>40349</v>
      </c>
      <c r="B794" s="77">
        <v>116</v>
      </c>
      <c r="C794" s="75" t="s">
        <v>190</v>
      </c>
      <c r="D794" s="75" t="s">
        <v>191</v>
      </c>
      <c r="E794" s="75">
        <v>100</v>
      </c>
      <c r="F794" s="78">
        <v>360</v>
      </c>
      <c r="G794" s="77" t="s">
        <v>120</v>
      </c>
      <c r="I794"/>
    </row>
    <row r="795" spans="1:9" x14ac:dyDescent="0.25">
      <c r="A795" s="76">
        <v>40350</v>
      </c>
      <c r="B795" s="77">
        <v>116</v>
      </c>
      <c r="C795" s="75" t="s">
        <v>190</v>
      </c>
      <c r="D795" s="75" t="s">
        <v>191</v>
      </c>
      <c r="E795" s="75">
        <v>100</v>
      </c>
      <c r="F795" s="78">
        <v>360</v>
      </c>
      <c r="G795" s="77" t="s">
        <v>120</v>
      </c>
      <c r="I795"/>
    </row>
    <row r="796" spans="1:9" x14ac:dyDescent="0.25">
      <c r="A796" s="76">
        <v>40353</v>
      </c>
      <c r="B796" s="77">
        <v>116</v>
      </c>
      <c r="C796" s="75" t="s">
        <v>190</v>
      </c>
      <c r="D796" s="75" t="s">
        <v>191</v>
      </c>
      <c r="E796" s="75">
        <v>100</v>
      </c>
      <c r="F796" s="78">
        <v>360</v>
      </c>
      <c r="G796" s="77" t="s">
        <v>120</v>
      </c>
      <c r="I796"/>
    </row>
    <row r="797" spans="1:9" x14ac:dyDescent="0.25">
      <c r="A797" s="76">
        <v>40354</v>
      </c>
      <c r="B797" s="77">
        <v>116</v>
      </c>
      <c r="C797" s="75" t="s">
        <v>190</v>
      </c>
      <c r="D797" s="75" t="s">
        <v>191</v>
      </c>
      <c r="E797" s="75">
        <v>100</v>
      </c>
      <c r="F797" s="78">
        <v>360</v>
      </c>
      <c r="G797" s="77" t="s">
        <v>120</v>
      </c>
      <c r="I797"/>
    </row>
    <row r="798" spans="1:9" x14ac:dyDescent="0.25">
      <c r="A798" s="76">
        <v>40355</v>
      </c>
      <c r="B798" s="77">
        <v>116</v>
      </c>
      <c r="C798" s="75" t="s">
        <v>190</v>
      </c>
      <c r="D798" s="75" t="s">
        <v>191</v>
      </c>
      <c r="E798" s="75">
        <v>100</v>
      </c>
      <c r="F798" s="78">
        <v>360</v>
      </c>
      <c r="G798" s="77" t="s">
        <v>120</v>
      </c>
      <c r="I798"/>
    </row>
    <row r="799" spans="1:9" x14ac:dyDescent="0.25">
      <c r="A799" s="76">
        <v>40333</v>
      </c>
      <c r="B799" s="77">
        <v>115</v>
      </c>
      <c r="C799" s="75" t="s">
        <v>192</v>
      </c>
      <c r="D799" s="75" t="s">
        <v>188</v>
      </c>
      <c r="E799" s="75">
        <v>100</v>
      </c>
      <c r="F799" s="78">
        <v>360</v>
      </c>
      <c r="G799" s="77" t="s">
        <v>120</v>
      </c>
      <c r="I799"/>
    </row>
    <row r="800" spans="1:9" x14ac:dyDescent="0.25">
      <c r="A800" s="76">
        <v>40334</v>
      </c>
      <c r="B800" s="77">
        <v>115</v>
      </c>
      <c r="C800" s="75" t="s">
        <v>192</v>
      </c>
      <c r="D800" s="75" t="s">
        <v>188</v>
      </c>
      <c r="E800" s="75">
        <v>100</v>
      </c>
      <c r="F800" s="78">
        <v>360</v>
      </c>
      <c r="G800" s="77" t="s">
        <v>120</v>
      </c>
      <c r="I800"/>
    </row>
    <row r="801" spans="1:9" x14ac:dyDescent="0.25">
      <c r="A801" s="76">
        <v>40335</v>
      </c>
      <c r="B801" s="77">
        <v>115</v>
      </c>
      <c r="C801" s="75" t="s">
        <v>192</v>
      </c>
      <c r="D801" s="75" t="s">
        <v>188</v>
      </c>
      <c r="E801" s="75">
        <v>100</v>
      </c>
      <c r="F801" s="78">
        <v>360</v>
      </c>
      <c r="G801" s="77" t="s">
        <v>120</v>
      </c>
      <c r="I801"/>
    </row>
    <row r="802" spans="1:9" x14ac:dyDescent="0.25">
      <c r="A802" s="76">
        <v>40338</v>
      </c>
      <c r="B802" s="77">
        <v>115</v>
      </c>
      <c r="C802" s="75" t="s">
        <v>192</v>
      </c>
      <c r="D802" s="75" t="s">
        <v>188</v>
      </c>
      <c r="E802" s="75">
        <v>100</v>
      </c>
      <c r="F802" s="78">
        <v>360</v>
      </c>
      <c r="G802" s="77" t="s">
        <v>120</v>
      </c>
      <c r="I802"/>
    </row>
    <row r="803" spans="1:9" x14ac:dyDescent="0.25">
      <c r="A803" s="76">
        <v>40339</v>
      </c>
      <c r="B803" s="77">
        <v>115</v>
      </c>
      <c r="C803" s="75" t="s">
        <v>192</v>
      </c>
      <c r="D803" s="75" t="s">
        <v>188</v>
      </c>
      <c r="E803" s="75">
        <v>100</v>
      </c>
      <c r="F803" s="78">
        <v>360</v>
      </c>
      <c r="G803" s="77" t="s">
        <v>120</v>
      </c>
      <c r="I803"/>
    </row>
    <row r="804" spans="1:9" x14ac:dyDescent="0.25">
      <c r="A804" s="76">
        <v>40340</v>
      </c>
      <c r="B804" s="77">
        <v>115</v>
      </c>
      <c r="C804" s="75" t="s">
        <v>192</v>
      </c>
      <c r="D804" s="75" t="s">
        <v>188</v>
      </c>
      <c r="E804" s="75">
        <v>100</v>
      </c>
      <c r="F804" s="78">
        <v>360</v>
      </c>
      <c r="G804" s="77" t="s">
        <v>120</v>
      </c>
      <c r="I804"/>
    </row>
    <row r="805" spans="1:9" x14ac:dyDescent="0.25">
      <c r="A805" s="76">
        <v>40343</v>
      </c>
      <c r="B805" s="77">
        <v>115</v>
      </c>
      <c r="C805" s="75" t="s">
        <v>192</v>
      </c>
      <c r="D805" s="75" t="s">
        <v>188</v>
      </c>
      <c r="E805" s="75">
        <v>100</v>
      </c>
      <c r="F805" s="78">
        <v>360</v>
      </c>
      <c r="G805" s="77" t="s">
        <v>120</v>
      </c>
      <c r="I805"/>
    </row>
    <row r="806" spans="1:9" x14ac:dyDescent="0.25">
      <c r="A806" s="76">
        <v>40344</v>
      </c>
      <c r="B806" s="77">
        <v>115</v>
      </c>
      <c r="C806" s="75" t="s">
        <v>192</v>
      </c>
      <c r="D806" s="75" t="s">
        <v>188</v>
      </c>
      <c r="E806" s="75">
        <v>100</v>
      </c>
      <c r="F806" s="78">
        <v>360</v>
      </c>
      <c r="G806" s="77" t="s">
        <v>120</v>
      </c>
      <c r="I806"/>
    </row>
    <row r="807" spans="1:9" x14ac:dyDescent="0.25">
      <c r="A807" s="76">
        <v>40345</v>
      </c>
      <c r="B807" s="77">
        <v>115</v>
      </c>
      <c r="C807" s="75" t="s">
        <v>192</v>
      </c>
      <c r="D807" s="75" t="s">
        <v>188</v>
      </c>
      <c r="E807" s="75">
        <v>100</v>
      </c>
      <c r="F807" s="78">
        <v>360</v>
      </c>
      <c r="G807" s="77" t="s">
        <v>120</v>
      </c>
      <c r="I807"/>
    </row>
    <row r="808" spans="1:9" x14ac:dyDescent="0.25">
      <c r="A808" s="76">
        <v>40348</v>
      </c>
      <c r="B808" s="77">
        <v>115</v>
      </c>
      <c r="C808" s="75" t="s">
        <v>192</v>
      </c>
      <c r="D808" s="75" t="s">
        <v>188</v>
      </c>
      <c r="E808" s="75">
        <v>100</v>
      </c>
      <c r="F808" s="78">
        <v>360</v>
      </c>
      <c r="G808" s="77" t="s">
        <v>120</v>
      </c>
      <c r="I808"/>
    </row>
    <row r="809" spans="1:9" x14ac:dyDescent="0.25">
      <c r="A809" s="76">
        <v>40349</v>
      </c>
      <c r="B809" s="77">
        <v>115</v>
      </c>
      <c r="C809" s="75" t="s">
        <v>192</v>
      </c>
      <c r="D809" s="75" t="s">
        <v>188</v>
      </c>
      <c r="E809" s="75">
        <v>100</v>
      </c>
      <c r="F809" s="78">
        <v>360</v>
      </c>
      <c r="G809" s="77" t="s">
        <v>120</v>
      </c>
      <c r="I809"/>
    </row>
    <row r="810" spans="1:9" x14ac:dyDescent="0.25">
      <c r="A810" s="76">
        <v>40350</v>
      </c>
      <c r="B810" s="77">
        <v>115</v>
      </c>
      <c r="C810" s="75" t="s">
        <v>192</v>
      </c>
      <c r="D810" s="75" t="s">
        <v>188</v>
      </c>
      <c r="E810" s="75">
        <v>100</v>
      </c>
      <c r="F810" s="78">
        <v>360</v>
      </c>
      <c r="G810" s="77" t="s">
        <v>120</v>
      </c>
      <c r="I810"/>
    </row>
    <row r="811" spans="1:9" x14ac:dyDescent="0.25">
      <c r="A811" s="76">
        <v>40353</v>
      </c>
      <c r="B811" s="77">
        <v>115</v>
      </c>
      <c r="C811" s="75" t="s">
        <v>192</v>
      </c>
      <c r="D811" s="75" t="s">
        <v>188</v>
      </c>
      <c r="E811" s="75">
        <v>100</v>
      </c>
      <c r="F811" s="78">
        <v>360</v>
      </c>
      <c r="G811" s="77" t="s">
        <v>120</v>
      </c>
      <c r="I811"/>
    </row>
    <row r="812" spans="1:9" x14ac:dyDescent="0.25">
      <c r="A812" s="76">
        <v>40354</v>
      </c>
      <c r="B812" s="77">
        <v>115</v>
      </c>
      <c r="C812" s="75" t="s">
        <v>192</v>
      </c>
      <c r="D812" s="75" t="s">
        <v>188</v>
      </c>
      <c r="E812" s="75">
        <v>100</v>
      </c>
      <c r="F812" s="78">
        <v>360</v>
      </c>
      <c r="G812" s="77" t="s">
        <v>120</v>
      </c>
      <c r="I812"/>
    </row>
    <row r="813" spans="1:9" x14ac:dyDescent="0.25">
      <c r="A813" s="76">
        <v>40355</v>
      </c>
      <c r="B813" s="77">
        <v>115</v>
      </c>
      <c r="C813" s="75" t="s">
        <v>192</v>
      </c>
      <c r="D813" s="75" t="s">
        <v>188</v>
      </c>
      <c r="E813" s="75">
        <v>100</v>
      </c>
      <c r="F813" s="78">
        <v>360</v>
      </c>
      <c r="G813" s="77" t="s">
        <v>120</v>
      </c>
      <c r="I813"/>
    </row>
    <row r="814" spans="1:9" x14ac:dyDescent="0.25">
      <c r="A814" s="76">
        <v>40333</v>
      </c>
      <c r="B814" s="77">
        <v>114</v>
      </c>
      <c r="C814" s="75" t="s">
        <v>193</v>
      </c>
      <c r="D814" s="75" t="s">
        <v>194</v>
      </c>
      <c r="E814" s="75">
        <v>100</v>
      </c>
      <c r="F814" s="78">
        <v>205</v>
      </c>
      <c r="G814" s="77" t="s">
        <v>120</v>
      </c>
      <c r="I814"/>
    </row>
    <row r="815" spans="1:9" x14ac:dyDescent="0.25">
      <c r="A815" s="76">
        <v>40334</v>
      </c>
      <c r="B815" s="77">
        <v>114</v>
      </c>
      <c r="C815" s="75" t="s">
        <v>193</v>
      </c>
      <c r="D815" s="75" t="s">
        <v>194</v>
      </c>
      <c r="E815" s="75">
        <v>100</v>
      </c>
      <c r="F815" s="78">
        <v>205</v>
      </c>
      <c r="G815" s="77" t="s">
        <v>120</v>
      </c>
      <c r="I815"/>
    </row>
    <row r="816" spans="1:9" x14ac:dyDescent="0.25">
      <c r="A816" s="76">
        <v>40335</v>
      </c>
      <c r="B816" s="77">
        <v>114</v>
      </c>
      <c r="C816" s="75" t="s">
        <v>193</v>
      </c>
      <c r="D816" s="75" t="s">
        <v>194</v>
      </c>
      <c r="E816" s="75">
        <v>100</v>
      </c>
      <c r="F816" s="78">
        <v>205</v>
      </c>
      <c r="G816" s="77" t="s">
        <v>120</v>
      </c>
      <c r="I816"/>
    </row>
    <row r="817" spans="1:9" x14ac:dyDescent="0.25">
      <c r="A817" s="76">
        <v>40338</v>
      </c>
      <c r="B817" s="77">
        <v>114</v>
      </c>
      <c r="C817" s="75" t="s">
        <v>193</v>
      </c>
      <c r="D817" s="75" t="s">
        <v>194</v>
      </c>
      <c r="E817" s="75">
        <v>100</v>
      </c>
      <c r="F817" s="78">
        <v>205</v>
      </c>
      <c r="G817" s="77" t="s">
        <v>120</v>
      </c>
      <c r="I817"/>
    </row>
    <row r="818" spans="1:9" x14ac:dyDescent="0.25">
      <c r="A818" s="76">
        <v>40339</v>
      </c>
      <c r="B818" s="77">
        <v>114</v>
      </c>
      <c r="C818" s="75" t="s">
        <v>193</v>
      </c>
      <c r="D818" s="75" t="s">
        <v>194</v>
      </c>
      <c r="E818" s="75">
        <v>100</v>
      </c>
      <c r="F818" s="78">
        <v>205</v>
      </c>
      <c r="G818" s="77" t="s">
        <v>120</v>
      </c>
      <c r="I818"/>
    </row>
    <row r="819" spans="1:9" x14ac:dyDescent="0.25">
      <c r="A819" s="76">
        <v>40340</v>
      </c>
      <c r="B819" s="77">
        <v>114</v>
      </c>
      <c r="C819" s="75" t="s">
        <v>193</v>
      </c>
      <c r="D819" s="75" t="s">
        <v>194</v>
      </c>
      <c r="E819" s="75">
        <v>100</v>
      </c>
      <c r="F819" s="78">
        <v>205</v>
      </c>
      <c r="G819" s="77" t="s">
        <v>120</v>
      </c>
      <c r="I819"/>
    </row>
    <row r="820" spans="1:9" x14ac:dyDescent="0.25">
      <c r="A820" s="76">
        <v>40343</v>
      </c>
      <c r="B820" s="77">
        <v>114</v>
      </c>
      <c r="C820" s="75" t="s">
        <v>193</v>
      </c>
      <c r="D820" s="75" t="s">
        <v>194</v>
      </c>
      <c r="E820" s="75">
        <v>100</v>
      </c>
      <c r="F820" s="78">
        <v>205</v>
      </c>
      <c r="G820" s="77" t="s">
        <v>120</v>
      </c>
      <c r="I820"/>
    </row>
    <row r="821" spans="1:9" x14ac:dyDescent="0.25">
      <c r="A821" s="76">
        <v>40344</v>
      </c>
      <c r="B821" s="77">
        <v>114</v>
      </c>
      <c r="C821" s="75" t="s">
        <v>193</v>
      </c>
      <c r="D821" s="75" t="s">
        <v>194</v>
      </c>
      <c r="E821" s="75">
        <v>100</v>
      </c>
      <c r="F821" s="78">
        <v>205</v>
      </c>
      <c r="G821" s="77" t="s">
        <v>120</v>
      </c>
      <c r="I821"/>
    </row>
    <row r="822" spans="1:9" x14ac:dyDescent="0.25">
      <c r="A822" s="76">
        <v>40345</v>
      </c>
      <c r="B822" s="77">
        <v>114</v>
      </c>
      <c r="C822" s="75" t="s">
        <v>193</v>
      </c>
      <c r="D822" s="75" t="s">
        <v>194</v>
      </c>
      <c r="E822" s="75">
        <v>100</v>
      </c>
      <c r="F822" s="78">
        <v>205</v>
      </c>
      <c r="G822" s="77" t="s">
        <v>120</v>
      </c>
      <c r="I822"/>
    </row>
    <row r="823" spans="1:9" x14ac:dyDescent="0.25">
      <c r="A823" s="76">
        <v>40348</v>
      </c>
      <c r="B823" s="77">
        <v>114</v>
      </c>
      <c r="C823" s="75" t="s">
        <v>193</v>
      </c>
      <c r="D823" s="75" t="s">
        <v>194</v>
      </c>
      <c r="E823" s="75">
        <v>100</v>
      </c>
      <c r="F823" s="78">
        <v>205</v>
      </c>
      <c r="G823" s="77" t="s">
        <v>120</v>
      </c>
      <c r="I823"/>
    </row>
    <row r="824" spans="1:9" x14ac:dyDescent="0.25">
      <c r="A824" s="76">
        <v>40349</v>
      </c>
      <c r="B824" s="77">
        <v>114</v>
      </c>
      <c r="C824" s="75" t="s">
        <v>193</v>
      </c>
      <c r="D824" s="75" t="s">
        <v>194</v>
      </c>
      <c r="E824" s="75">
        <v>100</v>
      </c>
      <c r="F824" s="78">
        <v>205</v>
      </c>
      <c r="G824" s="77" t="s">
        <v>120</v>
      </c>
      <c r="I824"/>
    </row>
    <row r="825" spans="1:9" x14ac:dyDescent="0.25">
      <c r="A825" s="76">
        <v>40350</v>
      </c>
      <c r="B825" s="77">
        <v>114</v>
      </c>
      <c r="C825" s="75" t="s">
        <v>193</v>
      </c>
      <c r="D825" s="75" t="s">
        <v>194</v>
      </c>
      <c r="E825" s="75">
        <v>100</v>
      </c>
      <c r="F825" s="78">
        <v>205</v>
      </c>
      <c r="G825" s="77" t="s">
        <v>120</v>
      </c>
      <c r="I825"/>
    </row>
    <row r="826" spans="1:9" x14ac:dyDescent="0.25">
      <c r="A826" s="76">
        <v>40353</v>
      </c>
      <c r="B826" s="77">
        <v>114</v>
      </c>
      <c r="C826" s="75" t="s">
        <v>193</v>
      </c>
      <c r="D826" s="75" t="s">
        <v>194</v>
      </c>
      <c r="E826" s="75">
        <v>100</v>
      </c>
      <c r="F826" s="78">
        <v>205</v>
      </c>
      <c r="G826" s="77" t="s">
        <v>120</v>
      </c>
      <c r="I826"/>
    </row>
    <row r="827" spans="1:9" x14ac:dyDescent="0.25">
      <c r="A827" s="76">
        <v>40354</v>
      </c>
      <c r="B827" s="77">
        <v>114</v>
      </c>
      <c r="C827" s="75" t="s">
        <v>193</v>
      </c>
      <c r="D827" s="75" t="s">
        <v>194</v>
      </c>
      <c r="E827" s="75">
        <v>100</v>
      </c>
      <c r="F827" s="78">
        <v>205</v>
      </c>
      <c r="G827" s="77" t="s">
        <v>120</v>
      </c>
      <c r="I827"/>
    </row>
    <row r="828" spans="1:9" x14ac:dyDescent="0.25">
      <c r="A828" s="76">
        <v>40355</v>
      </c>
      <c r="B828" s="77">
        <v>114</v>
      </c>
      <c r="C828" s="75" t="s">
        <v>193</v>
      </c>
      <c r="D828" s="75" t="s">
        <v>194</v>
      </c>
      <c r="E828" s="75">
        <v>100</v>
      </c>
      <c r="F828" s="78">
        <v>205</v>
      </c>
      <c r="G828" s="77" t="s">
        <v>120</v>
      </c>
      <c r="I828"/>
    </row>
    <row r="829" spans="1:9" x14ac:dyDescent="0.25">
      <c r="A829" s="76">
        <v>40333</v>
      </c>
      <c r="B829" s="77">
        <v>113</v>
      </c>
      <c r="C829" s="75" t="s">
        <v>192</v>
      </c>
      <c r="D829" s="75" t="s">
        <v>191</v>
      </c>
      <c r="E829" s="75">
        <v>100</v>
      </c>
      <c r="F829" s="78">
        <v>420</v>
      </c>
      <c r="G829" s="77" t="s">
        <v>120</v>
      </c>
      <c r="I829"/>
    </row>
    <row r="830" spans="1:9" x14ac:dyDescent="0.25">
      <c r="A830" s="76">
        <v>40334</v>
      </c>
      <c r="B830" s="77">
        <v>113</v>
      </c>
      <c r="C830" s="75" t="s">
        <v>192</v>
      </c>
      <c r="D830" s="75" t="s">
        <v>191</v>
      </c>
      <c r="E830" s="75">
        <v>100</v>
      </c>
      <c r="F830" s="78">
        <v>420</v>
      </c>
      <c r="G830" s="77" t="s">
        <v>120</v>
      </c>
      <c r="I830"/>
    </row>
    <row r="831" spans="1:9" x14ac:dyDescent="0.25">
      <c r="A831" s="76">
        <v>40335</v>
      </c>
      <c r="B831" s="77">
        <v>113</v>
      </c>
      <c r="C831" s="75" t="s">
        <v>192</v>
      </c>
      <c r="D831" s="75" t="s">
        <v>191</v>
      </c>
      <c r="E831" s="75">
        <v>100</v>
      </c>
      <c r="F831" s="78">
        <v>420</v>
      </c>
      <c r="G831" s="77" t="s">
        <v>120</v>
      </c>
      <c r="I831"/>
    </row>
    <row r="832" spans="1:9" x14ac:dyDescent="0.25">
      <c r="A832" s="76">
        <v>40338</v>
      </c>
      <c r="B832" s="77">
        <v>113</v>
      </c>
      <c r="C832" s="75" t="s">
        <v>192</v>
      </c>
      <c r="D832" s="75" t="s">
        <v>191</v>
      </c>
      <c r="E832" s="75">
        <v>100</v>
      </c>
      <c r="F832" s="78">
        <v>420</v>
      </c>
      <c r="G832" s="77" t="s">
        <v>120</v>
      </c>
      <c r="I832"/>
    </row>
    <row r="833" spans="1:9" x14ac:dyDescent="0.25">
      <c r="A833" s="76">
        <v>40339</v>
      </c>
      <c r="B833" s="77">
        <v>113</v>
      </c>
      <c r="C833" s="75" t="s">
        <v>192</v>
      </c>
      <c r="D833" s="75" t="s">
        <v>191</v>
      </c>
      <c r="E833" s="75">
        <v>100</v>
      </c>
      <c r="F833" s="78">
        <v>420</v>
      </c>
      <c r="G833" s="77" t="s">
        <v>120</v>
      </c>
      <c r="I833"/>
    </row>
    <row r="834" spans="1:9" x14ac:dyDescent="0.25">
      <c r="A834" s="76">
        <v>40340</v>
      </c>
      <c r="B834" s="77">
        <v>113</v>
      </c>
      <c r="C834" s="75" t="s">
        <v>192</v>
      </c>
      <c r="D834" s="75" t="s">
        <v>191</v>
      </c>
      <c r="E834" s="75">
        <v>100</v>
      </c>
      <c r="F834" s="78">
        <v>420</v>
      </c>
      <c r="G834" s="77" t="s">
        <v>120</v>
      </c>
      <c r="I834"/>
    </row>
    <row r="835" spans="1:9" x14ac:dyDescent="0.25">
      <c r="A835" s="76">
        <v>40343</v>
      </c>
      <c r="B835" s="77">
        <v>113</v>
      </c>
      <c r="C835" s="75" t="s">
        <v>192</v>
      </c>
      <c r="D835" s="75" t="s">
        <v>191</v>
      </c>
      <c r="E835" s="75">
        <v>100</v>
      </c>
      <c r="F835" s="78">
        <v>420</v>
      </c>
      <c r="G835" s="77" t="s">
        <v>120</v>
      </c>
      <c r="I835"/>
    </row>
    <row r="836" spans="1:9" x14ac:dyDescent="0.25">
      <c r="A836" s="76">
        <v>40344</v>
      </c>
      <c r="B836" s="77">
        <v>113</v>
      </c>
      <c r="C836" s="75" t="s">
        <v>192</v>
      </c>
      <c r="D836" s="75" t="s">
        <v>191</v>
      </c>
      <c r="E836" s="75">
        <v>100</v>
      </c>
      <c r="F836" s="78">
        <v>420</v>
      </c>
      <c r="G836" s="77" t="s">
        <v>120</v>
      </c>
      <c r="I836"/>
    </row>
    <row r="837" spans="1:9" x14ac:dyDescent="0.25">
      <c r="A837" s="76">
        <v>40345</v>
      </c>
      <c r="B837" s="77">
        <v>113</v>
      </c>
      <c r="C837" s="75" t="s">
        <v>192</v>
      </c>
      <c r="D837" s="75" t="s">
        <v>191</v>
      </c>
      <c r="E837" s="75">
        <v>100</v>
      </c>
      <c r="F837" s="78">
        <v>420</v>
      </c>
      <c r="G837" s="77" t="s">
        <v>120</v>
      </c>
      <c r="I837"/>
    </row>
    <row r="838" spans="1:9" x14ac:dyDescent="0.25">
      <c r="A838" s="76">
        <v>40348</v>
      </c>
      <c r="B838" s="77">
        <v>113</v>
      </c>
      <c r="C838" s="75" t="s">
        <v>192</v>
      </c>
      <c r="D838" s="75" t="s">
        <v>191</v>
      </c>
      <c r="E838" s="75">
        <v>100</v>
      </c>
      <c r="F838" s="78">
        <v>420</v>
      </c>
      <c r="G838" s="77" t="s">
        <v>120</v>
      </c>
      <c r="I838"/>
    </row>
    <row r="839" spans="1:9" x14ac:dyDescent="0.25">
      <c r="A839" s="76">
        <v>40349</v>
      </c>
      <c r="B839" s="77">
        <v>113</v>
      </c>
      <c r="C839" s="75" t="s">
        <v>192</v>
      </c>
      <c r="D839" s="75" t="s">
        <v>191</v>
      </c>
      <c r="E839" s="75">
        <v>100</v>
      </c>
      <c r="F839" s="78">
        <v>420</v>
      </c>
      <c r="G839" s="77" t="s">
        <v>120</v>
      </c>
      <c r="I839"/>
    </row>
    <row r="840" spans="1:9" x14ac:dyDescent="0.25">
      <c r="A840" s="76">
        <v>40350</v>
      </c>
      <c r="B840" s="77">
        <v>113</v>
      </c>
      <c r="C840" s="75" t="s">
        <v>192</v>
      </c>
      <c r="D840" s="75" t="s">
        <v>191</v>
      </c>
      <c r="E840" s="75">
        <v>100</v>
      </c>
      <c r="F840" s="78">
        <v>420</v>
      </c>
      <c r="G840" s="77" t="s">
        <v>120</v>
      </c>
      <c r="I840"/>
    </row>
    <row r="841" spans="1:9" x14ac:dyDescent="0.25">
      <c r="A841" s="76">
        <v>40353</v>
      </c>
      <c r="B841" s="77">
        <v>113</v>
      </c>
      <c r="C841" s="75" t="s">
        <v>192</v>
      </c>
      <c r="D841" s="75" t="s">
        <v>191</v>
      </c>
      <c r="E841" s="75">
        <v>100</v>
      </c>
      <c r="F841" s="78">
        <v>420</v>
      </c>
      <c r="G841" s="77" t="s">
        <v>120</v>
      </c>
      <c r="I841"/>
    </row>
    <row r="842" spans="1:9" x14ac:dyDescent="0.25">
      <c r="A842" s="76">
        <v>40354</v>
      </c>
      <c r="B842" s="77">
        <v>113</v>
      </c>
      <c r="C842" s="75" t="s">
        <v>192</v>
      </c>
      <c r="D842" s="75" t="s">
        <v>191</v>
      </c>
      <c r="E842" s="75">
        <v>100</v>
      </c>
      <c r="F842" s="78">
        <v>420</v>
      </c>
      <c r="G842" s="77" t="s">
        <v>120</v>
      </c>
      <c r="I842"/>
    </row>
    <row r="843" spans="1:9" x14ac:dyDescent="0.25">
      <c r="A843" s="76">
        <v>40355</v>
      </c>
      <c r="B843" s="77">
        <v>113</v>
      </c>
      <c r="C843" s="75" t="s">
        <v>192</v>
      </c>
      <c r="D843" s="75" t="s">
        <v>191</v>
      </c>
      <c r="E843" s="75">
        <v>100</v>
      </c>
      <c r="F843" s="78">
        <v>420</v>
      </c>
      <c r="G843" s="77" t="s">
        <v>120</v>
      </c>
      <c r="I843"/>
    </row>
    <row r="844" spans="1:9" x14ac:dyDescent="0.25">
      <c r="A844" s="76">
        <v>40333</v>
      </c>
      <c r="B844" s="77">
        <v>112</v>
      </c>
      <c r="C844" s="75" t="s">
        <v>195</v>
      </c>
      <c r="D844" s="75" t="s">
        <v>194</v>
      </c>
      <c r="E844" s="75">
        <v>100</v>
      </c>
      <c r="F844" s="78">
        <v>205</v>
      </c>
      <c r="G844" s="77" t="s">
        <v>120</v>
      </c>
      <c r="I844"/>
    </row>
    <row r="845" spans="1:9" x14ac:dyDescent="0.25">
      <c r="A845" s="76">
        <v>40334</v>
      </c>
      <c r="B845" s="77">
        <v>112</v>
      </c>
      <c r="C845" s="75" t="s">
        <v>195</v>
      </c>
      <c r="D845" s="75" t="s">
        <v>194</v>
      </c>
      <c r="E845" s="75">
        <v>100</v>
      </c>
      <c r="F845" s="78">
        <v>205</v>
      </c>
      <c r="G845" s="77" t="s">
        <v>120</v>
      </c>
      <c r="I845"/>
    </row>
    <row r="846" spans="1:9" x14ac:dyDescent="0.25">
      <c r="A846" s="76">
        <v>40335</v>
      </c>
      <c r="B846" s="77">
        <v>112</v>
      </c>
      <c r="C846" s="75" t="s">
        <v>195</v>
      </c>
      <c r="D846" s="75" t="s">
        <v>194</v>
      </c>
      <c r="E846" s="75">
        <v>100</v>
      </c>
      <c r="F846" s="78">
        <v>205</v>
      </c>
      <c r="G846" s="77" t="s">
        <v>120</v>
      </c>
      <c r="I846"/>
    </row>
    <row r="847" spans="1:9" x14ac:dyDescent="0.25">
      <c r="A847" s="76">
        <v>40338</v>
      </c>
      <c r="B847" s="77">
        <v>112</v>
      </c>
      <c r="C847" s="75" t="s">
        <v>195</v>
      </c>
      <c r="D847" s="75" t="s">
        <v>194</v>
      </c>
      <c r="E847" s="75">
        <v>100</v>
      </c>
      <c r="F847" s="78">
        <v>205</v>
      </c>
      <c r="G847" s="77" t="s">
        <v>120</v>
      </c>
      <c r="I847"/>
    </row>
    <row r="848" spans="1:9" x14ac:dyDescent="0.25">
      <c r="A848" s="76">
        <v>40339</v>
      </c>
      <c r="B848" s="77">
        <v>112</v>
      </c>
      <c r="C848" s="75" t="s">
        <v>195</v>
      </c>
      <c r="D848" s="75" t="s">
        <v>194</v>
      </c>
      <c r="E848" s="75">
        <v>100</v>
      </c>
      <c r="F848" s="78">
        <v>205</v>
      </c>
      <c r="G848" s="77" t="s">
        <v>120</v>
      </c>
      <c r="I848"/>
    </row>
    <row r="849" spans="1:9" x14ac:dyDescent="0.25">
      <c r="A849" s="76">
        <v>40340</v>
      </c>
      <c r="B849" s="77">
        <v>112</v>
      </c>
      <c r="C849" s="75" t="s">
        <v>195</v>
      </c>
      <c r="D849" s="75" t="s">
        <v>194</v>
      </c>
      <c r="E849" s="75">
        <v>100</v>
      </c>
      <c r="F849" s="78">
        <v>205</v>
      </c>
      <c r="G849" s="77" t="s">
        <v>120</v>
      </c>
      <c r="I849"/>
    </row>
    <row r="850" spans="1:9" x14ac:dyDescent="0.25">
      <c r="A850" s="76">
        <v>40343</v>
      </c>
      <c r="B850" s="77">
        <v>112</v>
      </c>
      <c r="C850" s="75" t="s">
        <v>195</v>
      </c>
      <c r="D850" s="75" t="s">
        <v>194</v>
      </c>
      <c r="E850" s="75">
        <v>100</v>
      </c>
      <c r="F850" s="78">
        <v>205</v>
      </c>
      <c r="G850" s="77" t="s">
        <v>120</v>
      </c>
      <c r="I850"/>
    </row>
    <row r="851" spans="1:9" x14ac:dyDescent="0.25">
      <c r="A851" s="76">
        <v>40344</v>
      </c>
      <c r="B851" s="77">
        <v>112</v>
      </c>
      <c r="C851" s="75" t="s">
        <v>195</v>
      </c>
      <c r="D851" s="75" t="s">
        <v>194</v>
      </c>
      <c r="E851" s="75">
        <v>100</v>
      </c>
      <c r="F851" s="78">
        <v>205</v>
      </c>
      <c r="G851" s="77" t="s">
        <v>120</v>
      </c>
      <c r="I851"/>
    </row>
    <row r="852" spans="1:9" x14ac:dyDescent="0.25">
      <c r="A852" s="76">
        <v>40345</v>
      </c>
      <c r="B852" s="77">
        <v>112</v>
      </c>
      <c r="C852" s="75" t="s">
        <v>195</v>
      </c>
      <c r="D852" s="75" t="s">
        <v>194</v>
      </c>
      <c r="E852" s="75">
        <v>100</v>
      </c>
      <c r="F852" s="78">
        <v>205</v>
      </c>
      <c r="G852" s="77" t="s">
        <v>120</v>
      </c>
      <c r="I852"/>
    </row>
    <row r="853" spans="1:9" x14ac:dyDescent="0.25">
      <c r="A853" s="76">
        <v>40348</v>
      </c>
      <c r="B853" s="77">
        <v>112</v>
      </c>
      <c r="C853" s="75" t="s">
        <v>195</v>
      </c>
      <c r="D853" s="75" t="s">
        <v>194</v>
      </c>
      <c r="E853" s="75">
        <v>100</v>
      </c>
      <c r="F853" s="78">
        <v>205</v>
      </c>
      <c r="G853" s="77" t="s">
        <v>120</v>
      </c>
      <c r="I853"/>
    </row>
    <row r="854" spans="1:9" x14ac:dyDescent="0.25">
      <c r="A854" s="76">
        <v>40349</v>
      </c>
      <c r="B854" s="77">
        <v>112</v>
      </c>
      <c r="C854" s="75" t="s">
        <v>195</v>
      </c>
      <c r="D854" s="75" t="s">
        <v>194</v>
      </c>
      <c r="E854" s="75">
        <v>100</v>
      </c>
      <c r="F854" s="78">
        <v>205</v>
      </c>
      <c r="G854" s="77" t="s">
        <v>120</v>
      </c>
      <c r="I854"/>
    </row>
    <row r="855" spans="1:9" x14ac:dyDescent="0.25">
      <c r="A855" s="76">
        <v>40350</v>
      </c>
      <c r="B855" s="77">
        <v>112</v>
      </c>
      <c r="C855" s="75" t="s">
        <v>195</v>
      </c>
      <c r="D855" s="75" t="s">
        <v>194</v>
      </c>
      <c r="E855" s="75">
        <v>100</v>
      </c>
      <c r="F855" s="78">
        <v>205</v>
      </c>
      <c r="G855" s="77" t="s">
        <v>120</v>
      </c>
      <c r="I855"/>
    </row>
    <row r="856" spans="1:9" x14ac:dyDescent="0.25">
      <c r="A856" s="76">
        <v>40353</v>
      </c>
      <c r="B856" s="77">
        <v>112</v>
      </c>
      <c r="C856" s="75" t="s">
        <v>195</v>
      </c>
      <c r="D856" s="75" t="s">
        <v>194</v>
      </c>
      <c r="E856" s="75">
        <v>100</v>
      </c>
      <c r="F856" s="78">
        <v>205</v>
      </c>
      <c r="G856" s="77" t="s">
        <v>120</v>
      </c>
      <c r="I856"/>
    </row>
    <row r="857" spans="1:9" x14ac:dyDescent="0.25">
      <c r="A857" s="76">
        <v>40354</v>
      </c>
      <c r="B857" s="77">
        <v>112</v>
      </c>
      <c r="C857" s="75" t="s">
        <v>195</v>
      </c>
      <c r="D857" s="75" t="s">
        <v>194</v>
      </c>
      <c r="E857" s="75">
        <v>100</v>
      </c>
      <c r="F857" s="78">
        <v>205</v>
      </c>
      <c r="G857" s="77" t="s">
        <v>120</v>
      </c>
      <c r="I857"/>
    </row>
    <row r="858" spans="1:9" x14ac:dyDescent="0.25">
      <c r="A858" s="76">
        <v>40355</v>
      </c>
      <c r="B858" s="77">
        <v>112</v>
      </c>
      <c r="C858" s="75" t="s">
        <v>195</v>
      </c>
      <c r="D858" s="75" t="s">
        <v>194</v>
      </c>
      <c r="E858" s="75">
        <v>100</v>
      </c>
      <c r="F858" s="78">
        <v>205</v>
      </c>
      <c r="G858" s="77" t="s">
        <v>120</v>
      </c>
      <c r="I858"/>
    </row>
    <row r="859" spans="1:9" x14ac:dyDescent="0.25">
      <c r="A859" s="76">
        <v>40333</v>
      </c>
      <c r="B859" s="77">
        <v>111</v>
      </c>
      <c r="C859" s="75" t="s">
        <v>196</v>
      </c>
      <c r="D859" s="75" t="s">
        <v>194</v>
      </c>
      <c r="E859" s="75">
        <v>100</v>
      </c>
      <c r="F859" s="78">
        <v>205</v>
      </c>
      <c r="G859" s="77" t="s">
        <v>120</v>
      </c>
      <c r="I859"/>
    </row>
    <row r="860" spans="1:9" x14ac:dyDescent="0.25">
      <c r="A860" s="76">
        <v>40334</v>
      </c>
      <c r="B860" s="77">
        <v>111</v>
      </c>
      <c r="C860" s="75" t="s">
        <v>196</v>
      </c>
      <c r="D860" s="75" t="s">
        <v>194</v>
      </c>
      <c r="E860" s="75">
        <v>100</v>
      </c>
      <c r="F860" s="78">
        <v>205</v>
      </c>
      <c r="G860" s="77" t="s">
        <v>120</v>
      </c>
      <c r="I860"/>
    </row>
    <row r="861" spans="1:9" x14ac:dyDescent="0.25">
      <c r="A861" s="76">
        <v>40335</v>
      </c>
      <c r="B861" s="77">
        <v>111</v>
      </c>
      <c r="C861" s="75" t="s">
        <v>196</v>
      </c>
      <c r="D861" s="75" t="s">
        <v>194</v>
      </c>
      <c r="E861" s="75">
        <v>100</v>
      </c>
      <c r="F861" s="78">
        <v>205</v>
      </c>
      <c r="G861" s="77" t="s">
        <v>120</v>
      </c>
      <c r="I861"/>
    </row>
    <row r="862" spans="1:9" x14ac:dyDescent="0.25">
      <c r="A862" s="76">
        <v>40338</v>
      </c>
      <c r="B862" s="77">
        <v>111</v>
      </c>
      <c r="C862" s="75" t="s">
        <v>196</v>
      </c>
      <c r="D862" s="75" t="s">
        <v>194</v>
      </c>
      <c r="E862" s="75">
        <v>100</v>
      </c>
      <c r="F862" s="78">
        <v>205</v>
      </c>
      <c r="G862" s="77" t="s">
        <v>120</v>
      </c>
      <c r="I862"/>
    </row>
    <row r="863" spans="1:9" x14ac:dyDescent="0.25">
      <c r="A863" s="76">
        <v>40339</v>
      </c>
      <c r="B863" s="77">
        <v>111</v>
      </c>
      <c r="C863" s="75" t="s">
        <v>196</v>
      </c>
      <c r="D863" s="75" t="s">
        <v>194</v>
      </c>
      <c r="E863" s="75">
        <v>100</v>
      </c>
      <c r="F863" s="78">
        <v>205</v>
      </c>
      <c r="G863" s="77" t="s">
        <v>120</v>
      </c>
      <c r="I863"/>
    </row>
    <row r="864" spans="1:9" x14ac:dyDescent="0.25">
      <c r="A864" s="76">
        <v>40340</v>
      </c>
      <c r="B864" s="77">
        <v>111</v>
      </c>
      <c r="C864" s="75" t="s">
        <v>196</v>
      </c>
      <c r="D864" s="75" t="s">
        <v>194</v>
      </c>
      <c r="E864" s="75">
        <v>100</v>
      </c>
      <c r="F864" s="78">
        <v>205</v>
      </c>
      <c r="G864" s="77" t="s">
        <v>120</v>
      </c>
      <c r="I864"/>
    </row>
    <row r="865" spans="1:9" x14ac:dyDescent="0.25">
      <c r="A865" s="76">
        <v>40343</v>
      </c>
      <c r="B865" s="77">
        <v>111</v>
      </c>
      <c r="C865" s="75" t="s">
        <v>196</v>
      </c>
      <c r="D865" s="75" t="s">
        <v>194</v>
      </c>
      <c r="E865" s="75">
        <v>100</v>
      </c>
      <c r="F865" s="78">
        <v>205</v>
      </c>
      <c r="G865" s="77" t="s">
        <v>120</v>
      </c>
      <c r="I865"/>
    </row>
    <row r="866" spans="1:9" x14ac:dyDescent="0.25">
      <c r="A866" s="76">
        <v>40344</v>
      </c>
      <c r="B866" s="77">
        <v>111</v>
      </c>
      <c r="C866" s="75" t="s">
        <v>196</v>
      </c>
      <c r="D866" s="75" t="s">
        <v>194</v>
      </c>
      <c r="E866" s="75">
        <v>100</v>
      </c>
      <c r="F866" s="78">
        <v>205</v>
      </c>
      <c r="G866" s="77" t="s">
        <v>120</v>
      </c>
      <c r="I866"/>
    </row>
    <row r="867" spans="1:9" x14ac:dyDescent="0.25">
      <c r="A867" s="76">
        <v>40345</v>
      </c>
      <c r="B867" s="77">
        <v>111</v>
      </c>
      <c r="C867" s="75" t="s">
        <v>196</v>
      </c>
      <c r="D867" s="75" t="s">
        <v>194</v>
      </c>
      <c r="E867" s="75">
        <v>100</v>
      </c>
      <c r="F867" s="78">
        <v>205</v>
      </c>
      <c r="G867" s="77" t="s">
        <v>120</v>
      </c>
      <c r="I867"/>
    </row>
    <row r="868" spans="1:9" x14ac:dyDescent="0.25">
      <c r="A868" s="76">
        <v>40348</v>
      </c>
      <c r="B868" s="77">
        <v>111</v>
      </c>
      <c r="C868" s="75" t="s">
        <v>196</v>
      </c>
      <c r="D868" s="75" t="s">
        <v>194</v>
      </c>
      <c r="E868" s="75">
        <v>100</v>
      </c>
      <c r="F868" s="78">
        <v>205</v>
      </c>
      <c r="G868" s="77" t="s">
        <v>120</v>
      </c>
      <c r="I868"/>
    </row>
    <row r="869" spans="1:9" x14ac:dyDescent="0.25">
      <c r="A869" s="76">
        <v>40349</v>
      </c>
      <c r="B869" s="77">
        <v>111</v>
      </c>
      <c r="C869" s="75" t="s">
        <v>196</v>
      </c>
      <c r="D869" s="75" t="s">
        <v>194</v>
      </c>
      <c r="E869" s="75">
        <v>100</v>
      </c>
      <c r="F869" s="78">
        <v>205</v>
      </c>
      <c r="G869" s="77" t="s">
        <v>120</v>
      </c>
      <c r="I869"/>
    </row>
    <row r="870" spans="1:9" x14ac:dyDescent="0.25">
      <c r="A870" s="76">
        <v>40350</v>
      </c>
      <c r="B870" s="77">
        <v>111</v>
      </c>
      <c r="C870" s="75" t="s">
        <v>196</v>
      </c>
      <c r="D870" s="75" t="s">
        <v>194</v>
      </c>
      <c r="E870" s="75">
        <v>100</v>
      </c>
      <c r="F870" s="78">
        <v>205</v>
      </c>
      <c r="G870" s="77" t="s">
        <v>120</v>
      </c>
      <c r="I870"/>
    </row>
    <row r="871" spans="1:9" x14ac:dyDescent="0.25">
      <c r="A871" s="76">
        <v>40353</v>
      </c>
      <c r="B871" s="77">
        <v>111</v>
      </c>
      <c r="C871" s="75" t="s">
        <v>196</v>
      </c>
      <c r="D871" s="75" t="s">
        <v>194</v>
      </c>
      <c r="E871" s="75">
        <v>100</v>
      </c>
      <c r="F871" s="78">
        <v>205</v>
      </c>
      <c r="G871" s="77" t="s">
        <v>120</v>
      </c>
      <c r="I871"/>
    </row>
    <row r="872" spans="1:9" x14ac:dyDescent="0.25">
      <c r="A872" s="76">
        <v>40354</v>
      </c>
      <c r="B872" s="77">
        <v>111</v>
      </c>
      <c r="C872" s="75" t="s">
        <v>196</v>
      </c>
      <c r="D872" s="75" t="s">
        <v>194</v>
      </c>
      <c r="E872" s="75">
        <v>100</v>
      </c>
      <c r="F872" s="78">
        <v>205</v>
      </c>
      <c r="G872" s="77" t="s">
        <v>120</v>
      </c>
      <c r="I872"/>
    </row>
    <row r="873" spans="1:9" x14ac:dyDescent="0.25">
      <c r="A873" s="76">
        <v>40355</v>
      </c>
      <c r="B873" s="77">
        <v>111</v>
      </c>
      <c r="C873" s="75" t="s">
        <v>196</v>
      </c>
      <c r="D873" s="75" t="s">
        <v>194</v>
      </c>
      <c r="E873" s="75">
        <v>100</v>
      </c>
      <c r="F873" s="78">
        <v>205</v>
      </c>
      <c r="G873" s="77" t="s">
        <v>120</v>
      </c>
      <c r="I873"/>
    </row>
    <row r="874" spans="1:9" x14ac:dyDescent="0.25">
      <c r="A874" s="76">
        <v>40333</v>
      </c>
      <c r="B874" s="77">
        <v>110</v>
      </c>
      <c r="C874" s="75" t="s">
        <v>197</v>
      </c>
      <c r="D874" s="75" t="s">
        <v>188</v>
      </c>
      <c r="E874" s="75">
        <v>100</v>
      </c>
      <c r="F874" s="78">
        <v>385</v>
      </c>
      <c r="G874" s="77" t="s">
        <v>120</v>
      </c>
      <c r="I874"/>
    </row>
    <row r="875" spans="1:9" x14ac:dyDescent="0.25">
      <c r="A875" s="76">
        <v>40334</v>
      </c>
      <c r="B875" s="77">
        <v>110</v>
      </c>
      <c r="C875" s="75" t="s">
        <v>197</v>
      </c>
      <c r="D875" s="75" t="s">
        <v>188</v>
      </c>
      <c r="E875" s="75">
        <v>100</v>
      </c>
      <c r="F875" s="78">
        <v>385</v>
      </c>
      <c r="G875" s="77" t="s">
        <v>120</v>
      </c>
      <c r="I875"/>
    </row>
    <row r="876" spans="1:9" x14ac:dyDescent="0.25">
      <c r="A876" s="76">
        <v>40335</v>
      </c>
      <c r="B876" s="77">
        <v>110</v>
      </c>
      <c r="C876" s="75" t="s">
        <v>197</v>
      </c>
      <c r="D876" s="75" t="s">
        <v>188</v>
      </c>
      <c r="E876" s="75">
        <v>100</v>
      </c>
      <c r="F876" s="78">
        <v>385</v>
      </c>
      <c r="G876" s="77" t="s">
        <v>120</v>
      </c>
      <c r="I876"/>
    </row>
    <row r="877" spans="1:9" x14ac:dyDescent="0.25">
      <c r="A877" s="76">
        <v>40338</v>
      </c>
      <c r="B877" s="77">
        <v>110</v>
      </c>
      <c r="C877" s="75" t="s">
        <v>197</v>
      </c>
      <c r="D877" s="75" t="s">
        <v>188</v>
      </c>
      <c r="E877" s="75">
        <v>100</v>
      </c>
      <c r="F877" s="78">
        <v>385</v>
      </c>
      <c r="G877" s="77" t="s">
        <v>120</v>
      </c>
      <c r="I877"/>
    </row>
    <row r="878" spans="1:9" x14ac:dyDescent="0.25">
      <c r="A878" s="76">
        <v>40339</v>
      </c>
      <c r="B878" s="77">
        <v>110</v>
      </c>
      <c r="C878" s="75" t="s">
        <v>197</v>
      </c>
      <c r="D878" s="75" t="s">
        <v>188</v>
      </c>
      <c r="E878" s="75">
        <v>100</v>
      </c>
      <c r="F878" s="78">
        <v>385</v>
      </c>
      <c r="G878" s="77" t="s">
        <v>120</v>
      </c>
      <c r="I878"/>
    </row>
    <row r="879" spans="1:9" x14ac:dyDescent="0.25">
      <c r="A879" s="76">
        <v>40340</v>
      </c>
      <c r="B879" s="77">
        <v>110</v>
      </c>
      <c r="C879" s="75" t="s">
        <v>197</v>
      </c>
      <c r="D879" s="75" t="s">
        <v>188</v>
      </c>
      <c r="E879" s="75">
        <v>100</v>
      </c>
      <c r="F879" s="78">
        <v>385</v>
      </c>
      <c r="G879" s="77" t="s">
        <v>120</v>
      </c>
      <c r="I879"/>
    </row>
    <row r="880" spans="1:9" x14ac:dyDescent="0.25">
      <c r="A880" s="76">
        <v>40343</v>
      </c>
      <c r="B880" s="77">
        <v>110</v>
      </c>
      <c r="C880" s="75" t="s">
        <v>197</v>
      </c>
      <c r="D880" s="75" t="s">
        <v>188</v>
      </c>
      <c r="E880" s="75">
        <v>100</v>
      </c>
      <c r="F880" s="78">
        <v>385</v>
      </c>
      <c r="G880" s="77" t="s">
        <v>120</v>
      </c>
      <c r="I880"/>
    </row>
    <row r="881" spans="1:9" x14ac:dyDescent="0.25">
      <c r="A881" s="76">
        <v>40344</v>
      </c>
      <c r="B881" s="77">
        <v>110</v>
      </c>
      <c r="C881" s="75" t="s">
        <v>197</v>
      </c>
      <c r="D881" s="75" t="s">
        <v>188</v>
      </c>
      <c r="E881" s="75">
        <v>100</v>
      </c>
      <c r="F881" s="78">
        <v>385</v>
      </c>
      <c r="G881" s="77" t="s">
        <v>120</v>
      </c>
      <c r="I881"/>
    </row>
    <row r="882" spans="1:9" x14ac:dyDescent="0.25">
      <c r="A882" s="76">
        <v>40345</v>
      </c>
      <c r="B882" s="77">
        <v>110</v>
      </c>
      <c r="C882" s="75" t="s">
        <v>197</v>
      </c>
      <c r="D882" s="75" t="s">
        <v>188</v>
      </c>
      <c r="E882" s="75">
        <v>100</v>
      </c>
      <c r="F882" s="78">
        <v>385</v>
      </c>
      <c r="G882" s="77" t="s">
        <v>120</v>
      </c>
      <c r="I882"/>
    </row>
    <row r="883" spans="1:9" x14ac:dyDescent="0.25">
      <c r="A883" s="76">
        <v>40348</v>
      </c>
      <c r="B883" s="77">
        <v>110</v>
      </c>
      <c r="C883" s="75" t="s">
        <v>197</v>
      </c>
      <c r="D883" s="75" t="s">
        <v>188</v>
      </c>
      <c r="E883" s="75">
        <v>100</v>
      </c>
      <c r="F883" s="78">
        <v>385</v>
      </c>
      <c r="G883" s="77" t="s">
        <v>120</v>
      </c>
      <c r="I883"/>
    </row>
    <row r="884" spans="1:9" x14ac:dyDescent="0.25">
      <c r="A884" s="76">
        <v>40349</v>
      </c>
      <c r="B884" s="77">
        <v>110</v>
      </c>
      <c r="C884" s="75" t="s">
        <v>197</v>
      </c>
      <c r="D884" s="75" t="s">
        <v>188</v>
      </c>
      <c r="E884" s="75">
        <v>100</v>
      </c>
      <c r="F884" s="78">
        <v>385</v>
      </c>
      <c r="G884" s="77" t="s">
        <v>120</v>
      </c>
      <c r="I884"/>
    </row>
    <row r="885" spans="1:9" x14ac:dyDescent="0.25">
      <c r="A885" s="76">
        <v>40350</v>
      </c>
      <c r="B885" s="77">
        <v>110</v>
      </c>
      <c r="C885" s="75" t="s">
        <v>197</v>
      </c>
      <c r="D885" s="75" t="s">
        <v>188</v>
      </c>
      <c r="E885" s="75">
        <v>100</v>
      </c>
      <c r="F885" s="78">
        <v>385</v>
      </c>
      <c r="G885" s="77" t="s">
        <v>120</v>
      </c>
      <c r="I885"/>
    </row>
    <row r="886" spans="1:9" x14ac:dyDescent="0.25">
      <c r="A886" s="76">
        <v>40353</v>
      </c>
      <c r="B886" s="77">
        <v>110</v>
      </c>
      <c r="C886" s="75" t="s">
        <v>197</v>
      </c>
      <c r="D886" s="75" t="s">
        <v>188</v>
      </c>
      <c r="E886" s="75">
        <v>100</v>
      </c>
      <c r="F886" s="78">
        <v>385</v>
      </c>
      <c r="G886" s="77" t="s">
        <v>120</v>
      </c>
      <c r="I886"/>
    </row>
    <row r="887" spans="1:9" x14ac:dyDescent="0.25">
      <c r="A887" s="76">
        <v>40354</v>
      </c>
      <c r="B887" s="77">
        <v>110</v>
      </c>
      <c r="C887" s="75" t="s">
        <v>197</v>
      </c>
      <c r="D887" s="75" t="s">
        <v>188</v>
      </c>
      <c r="E887" s="75">
        <v>100</v>
      </c>
      <c r="F887" s="78">
        <v>385</v>
      </c>
      <c r="G887" s="77" t="s">
        <v>120</v>
      </c>
      <c r="I887"/>
    </row>
    <row r="888" spans="1:9" x14ac:dyDescent="0.25">
      <c r="A888" s="76">
        <v>40355</v>
      </c>
      <c r="B888" s="77">
        <v>110</v>
      </c>
      <c r="C888" s="75" t="s">
        <v>197</v>
      </c>
      <c r="D888" s="75" t="s">
        <v>188</v>
      </c>
      <c r="E888" s="75">
        <v>100</v>
      </c>
      <c r="F888" s="78">
        <v>385</v>
      </c>
      <c r="G888" s="77" t="s">
        <v>120</v>
      </c>
      <c r="I888"/>
    </row>
    <row r="889" spans="1:9" x14ac:dyDescent="0.25">
      <c r="A889" s="76">
        <v>40333</v>
      </c>
      <c r="B889" s="77">
        <v>109</v>
      </c>
      <c r="C889" s="75" t="s">
        <v>198</v>
      </c>
      <c r="D889" s="75" t="s">
        <v>188</v>
      </c>
      <c r="E889" s="75">
        <v>100</v>
      </c>
      <c r="F889" s="78">
        <v>385</v>
      </c>
      <c r="G889" s="77" t="s">
        <v>120</v>
      </c>
      <c r="I889"/>
    </row>
    <row r="890" spans="1:9" x14ac:dyDescent="0.25">
      <c r="A890" s="76">
        <v>40334</v>
      </c>
      <c r="B890" s="77">
        <v>109</v>
      </c>
      <c r="C890" s="75" t="s">
        <v>198</v>
      </c>
      <c r="D890" s="75" t="s">
        <v>188</v>
      </c>
      <c r="E890" s="75">
        <v>100</v>
      </c>
      <c r="F890" s="78">
        <v>385</v>
      </c>
      <c r="G890" s="77" t="s">
        <v>120</v>
      </c>
      <c r="I890"/>
    </row>
    <row r="891" spans="1:9" x14ac:dyDescent="0.25">
      <c r="A891" s="76">
        <v>40335</v>
      </c>
      <c r="B891" s="77">
        <v>109</v>
      </c>
      <c r="C891" s="75" t="s">
        <v>198</v>
      </c>
      <c r="D891" s="75" t="s">
        <v>188</v>
      </c>
      <c r="E891" s="75">
        <v>100</v>
      </c>
      <c r="F891" s="78">
        <v>385</v>
      </c>
      <c r="G891" s="77" t="s">
        <v>120</v>
      </c>
      <c r="I891"/>
    </row>
    <row r="892" spans="1:9" x14ac:dyDescent="0.25">
      <c r="A892" s="76">
        <v>40338</v>
      </c>
      <c r="B892" s="77">
        <v>109</v>
      </c>
      <c r="C892" s="75" t="s">
        <v>198</v>
      </c>
      <c r="D892" s="75" t="s">
        <v>188</v>
      </c>
      <c r="E892" s="75">
        <v>100</v>
      </c>
      <c r="F892" s="78">
        <v>385</v>
      </c>
      <c r="G892" s="77" t="s">
        <v>120</v>
      </c>
      <c r="I892"/>
    </row>
    <row r="893" spans="1:9" x14ac:dyDescent="0.25">
      <c r="A893" s="76">
        <v>40339</v>
      </c>
      <c r="B893" s="77">
        <v>109</v>
      </c>
      <c r="C893" s="75" t="s">
        <v>198</v>
      </c>
      <c r="D893" s="75" t="s">
        <v>188</v>
      </c>
      <c r="E893" s="75">
        <v>100</v>
      </c>
      <c r="F893" s="78">
        <v>385</v>
      </c>
      <c r="G893" s="77" t="s">
        <v>120</v>
      </c>
      <c r="I893"/>
    </row>
    <row r="894" spans="1:9" x14ac:dyDescent="0.25">
      <c r="A894" s="76">
        <v>40340</v>
      </c>
      <c r="B894" s="77">
        <v>109</v>
      </c>
      <c r="C894" s="75" t="s">
        <v>198</v>
      </c>
      <c r="D894" s="75" t="s">
        <v>188</v>
      </c>
      <c r="E894" s="75">
        <v>100</v>
      </c>
      <c r="F894" s="78">
        <v>385</v>
      </c>
      <c r="G894" s="77" t="s">
        <v>120</v>
      </c>
      <c r="I894"/>
    </row>
    <row r="895" spans="1:9" x14ac:dyDescent="0.25">
      <c r="A895" s="76">
        <v>40343</v>
      </c>
      <c r="B895" s="77">
        <v>109</v>
      </c>
      <c r="C895" s="75" t="s">
        <v>198</v>
      </c>
      <c r="D895" s="75" t="s">
        <v>188</v>
      </c>
      <c r="E895" s="75">
        <v>100</v>
      </c>
      <c r="F895" s="78">
        <v>385</v>
      </c>
      <c r="G895" s="77" t="s">
        <v>120</v>
      </c>
      <c r="I895"/>
    </row>
    <row r="896" spans="1:9" x14ac:dyDescent="0.25">
      <c r="A896" s="76">
        <v>40344</v>
      </c>
      <c r="B896" s="77">
        <v>109</v>
      </c>
      <c r="C896" s="75" t="s">
        <v>198</v>
      </c>
      <c r="D896" s="75" t="s">
        <v>188</v>
      </c>
      <c r="E896" s="75">
        <v>100</v>
      </c>
      <c r="F896" s="78">
        <v>385</v>
      </c>
      <c r="G896" s="77" t="s">
        <v>120</v>
      </c>
      <c r="I896"/>
    </row>
    <row r="897" spans="1:9" x14ac:dyDescent="0.25">
      <c r="A897" s="76">
        <v>40345</v>
      </c>
      <c r="B897" s="77">
        <v>109</v>
      </c>
      <c r="C897" s="75" t="s">
        <v>198</v>
      </c>
      <c r="D897" s="75" t="s">
        <v>188</v>
      </c>
      <c r="E897" s="75">
        <v>100</v>
      </c>
      <c r="F897" s="78">
        <v>385</v>
      </c>
      <c r="G897" s="77" t="s">
        <v>120</v>
      </c>
      <c r="I897"/>
    </row>
    <row r="898" spans="1:9" x14ac:dyDescent="0.25">
      <c r="A898" s="76">
        <v>40348</v>
      </c>
      <c r="B898" s="77">
        <v>109</v>
      </c>
      <c r="C898" s="75" t="s">
        <v>198</v>
      </c>
      <c r="D898" s="75" t="s">
        <v>188</v>
      </c>
      <c r="E898" s="75">
        <v>100</v>
      </c>
      <c r="F898" s="78">
        <v>385</v>
      </c>
      <c r="G898" s="77" t="s">
        <v>120</v>
      </c>
      <c r="I898"/>
    </row>
    <row r="899" spans="1:9" x14ac:dyDescent="0.25">
      <c r="A899" s="76">
        <v>40349</v>
      </c>
      <c r="B899" s="77">
        <v>109</v>
      </c>
      <c r="C899" s="75" t="s">
        <v>198</v>
      </c>
      <c r="D899" s="75" t="s">
        <v>188</v>
      </c>
      <c r="E899" s="75">
        <v>100</v>
      </c>
      <c r="F899" s="78">
        <v>385</v>
      </c>
      <c r="G899" s="77" t="s">
        <v>120</v>
      </c>
      <c r="I899"/>
    </row>
    <row r="900" spans="1:9" x14ac:dyDescent="0.25">
      <c r="A900" s="76">
        <v>40350</v>
      </c>
      <c r="B900" s="77">
        <v>109</v>
      </c>
      <c r="C900" s="75" t="s">
        <v>198</v>
      </c>
      <c r="D900" s="75" t="s">
        <v>188</v>
      </c>
      <c r="E900" s="75">
        <v>100</v>
      </c>
      <c r="F900" s="78">
        <v>385</v>
      </c>
      <c r="G900" s="77" t="s">
        <v>120</v>
      </c>
      <c r="I900"/>
    </row>
    <row r="901" spans="1:9" x14ac:dyDescent="0.25">
      <c r="A901" s="76">
        <v>40353</v>
      </c>
      <c r="B901" s="77">
        <v>109</v>
      </c>
      <c r="C901" s="75" t="s">
        <v>198</v>
      </c>
      <c r="D901" s="75" t="s">
        <v>188</v>
      </c>
      <c r="E901" s="75">
        <v>100</v>
      </c>
      <c r="F901" s="78">
        <v>385</v>
      </c>
      <c r="G901" s="77" t="s">
        <v>120</v>
      </c>
      <c r="I901"/>
    </row>
    <row r="902" spans="1:9" x14ac:dyDescent="0.25">
      <c r="A902" s="76">
        <v>40354</v>
      </c>
      <c r="B902" s="77">
        <v>109</v>
      </c>
      <c r="C902" s="75" t="s">
        <v>198</v>
      </c>
      <c r="D902" s="75" t="s">
        <v>188</v>
      </c>
      <c r="E902" s="75">
        <v>100</v>
      </c>
      <c r="F902" s="78">
        <v>385</v>
      </c>
      <c r="G902" s="77" t="s">
        <v>120</v>
      </c>
      <c r="I902"/>
    </row>
    <row r="903" spans="1:9" x14ac:dyDescent="0.25">
      <c r="A903" s="76">
        <v>40355</v>
      </c>
      <c r="B903" s="77">
        <v>109</v>
      </c>
      <c r="C903" s="75" t="s">
        <v>198</v>
      </c>
      <c r="D903" s="75" t="s">
        <v>188</v>
      </c>
      <c r="E903" s="75">
        <v>100</v>
      </c>
      <c r="F903" s="78">
        <v>385</v>
      </c>
      <c r="G903" s="77" t="s">
        <v>120</v>
      </c>
      <c r="I903"/>
    </row>
    <row r="904" spans="1:9" x14ac:dyDescent="0.25">
      <c r="A904" s="76">
        <v>40333</v>
      </c>
      <c r="B904" s="77">
        <v>106</v>
      </c>
      <c r="C904" s="75" t="s">
        <v>199</v>
      </c>
      <c r="D904" s="75" t="s">
        <v>200</v>
      </c>
      <c r="E904" s="75">
        <v>100</v>
      </c>
      <c r="F904" s="78">
        <v>75</v>
      </c>
      <c r="G904" s="77" t="s">
        <v>117</v>
      </c>
      <c r="I904"/>
    </row>
    <row r="905" spans="1:9" x14ac:dyDescent="0.25">
      <c r="A905" s="76">
        <v>40334</v>
      </c>
      <c r="B905" s="77">
        <v>106</v>
      </c>
      <c r="C905" s="75" t="s">
        <v>199</v>
      </c>
      <c r="D905" s="75" t="s">
        <v>200</v>
      </c>
      <c r="E905" s="75">
        <v>100</v>
      </c>
      <c r="F905" s="78">
        <v>75</v>
      </c>
      <c r="G905" s="77" t="s">
        <v>117</v>
      </c>
      <c r="I905"/>
    </row>
    <row r="906" spans="1:9" x14ac:dyDescent="0.25">
      <c r="A906" s="76">
        <v>40335</v>
      </c>
      <c r="B906" s="77">
        <v>106</v>
      </c>
      <c r="C906" s="75" t="s">
        <v>199</v>
      </c>
      <c r="D906" s="75" t="s">
        <v>200</v>
      </c>
      <c r="E906" s="75">
        <v>100</v>
      </c>
      <c r="F906" s="78">
        <v>75</v>
      </c>
      <c r="G906" s="77" t="s">
        <v>117</v>
      </c>
      <c r="I906"/>
    </row>
    <row r="907" spans="1:9" x14ac:dyDescent="0.25">
      <c r="A907" s="76">
        <v>40338</v>
      </c>
      <c r="B907" s="77">
        <v>106</v>
      </c>
      <c r="C907" s="75" t="s">
        <v>199</v>
      </c>
      <c r="D907" s="75" t="s">
        <v>200</v>
      </c>
      <c r="E907" s="75">
        <v>100</v>
      </c>
      <c r="F907" s="78">
        <v>75</v>
      </c>
      <c r="G907" s="77" t="s">
        <v>117</v>
      </c>
      <c r="I907"/>
    </row>
    <row r="908" spans="1:9" x14ac:dyDescent="0.25">
      <c r="A908" s="76">
        <v>40339</v>
      </c>
      <c r="B908" s="77">
        <v>106</v>
      </c>
      <c r="C908" s="75" t="s">
        <v>199</v>
      </c>
      <c r="D908" s="75" t="s">
        <v>200</v>
      </c>
      <c r="E908" s="75">
        <v>100</v>
      </c>
      <c r="F908" s="78">
        <v>75</v>
      </c>
      <c r="G908" s="77" t="s">
        <v>117</v>
      </c>
      <c r="I908"/>
    </row>
    <row r="909" spans="1:9" x14ac:dyDescent="0.25">
      <c r="A909" s="76">
        <v>40340</v>
      </c>
      <c r="B909" s="77">
        <v>106</v>
      </c>
      <c r="C909" s="75" t="s">
        <v>199</v>
      </c>
      <c r="D909" s="75" t="s">
        <v>200</v>
      </c>
      <c r="E909" s="75">
        <v>100</v>
      </c>
      <c r="F909" s="78">
        <v>75</v>
      </c>
      <c r="G909" s="77" t="s">
        <v>117</v>
      </c>
      <c r="I909"/>
    </row>
    <row r="910" spans="1:9" x14ac:dyDescent="0.25">
      <c r="A910" s="76">
        <v>40343</v>
      </c>
      <c r="B910" s="77">
        <v>106</v>
      </c>
      <c r="C910" s="75" t="s">
        <v>199</v>
      </c>
      <c r="D910" s="75" t="s">
        <v>200</v>
      </c>
      <c r="E910" s="75">
        <v>100</v>
      </c>
      <c r="F910" s="78">
        <v>75</v>
      </c>
      <c r="G910" s="77" t="s">
        <v>117</v>
      </c>
      <c r="I910"/>
    </row>
    <row r="911" spans="1:9" x14ac:dyDescent="0.25">
      <c r="A911" s="76">
        <v>40344</v>
      </c>
      <c r="B911" s="77">
        <v>106</v>
      </c>
      <c r="C911" s="75" t="s">
        <v>199</v>
      </c>
      <c r="D911" s="75" t="s">
        <v>200</v>
      </c>
      <c r="E911" s="75">
        <v>100</v>
      </c>
      <c r="F911" s="78">
        <v>75</v>
      </c>
      <c r="G911" s="77" t="s">
        <v>117</v>
      </c>
      <c r="I911"/>
    </row>
    <row r="912" spans="1:9" x14ac:dyDescent="0.25">
      <c r="A912" s="76">
        <v>40345</v>
      </c>
      <c r="B912" s="77">
        <v>106</v>
      </c>
      <c r="C912" s="75" t="s">
        <v>199</v>
      </c>
      <c r="D912" s="75" t="s">
        <v>200</v>
      </c>
      <c r="E912" s="75">
        <v>100</v>
      </c>
      <c r="F912" s="78">
        <v>75</v>
      </c>
      <c r="G912" s="77" t="s">
        <v>117</v>
      </c>
      <c r="I912"/>
    </row>
    <row r="913" spans="1:9" x14ac:dyDescent="0.25">
      <c r="A913" s="76">
        <v>40348</v>
      </c>
      <c r="B913" s="77">
        <v>106</v>
      </c>
      <c r="C913" s="75" t="s">
        <v>199</v>
      </c>
      <c r="D913" s="75" t="s">
        <v>200</v>
      </c>
      <c r="E913" s="75">
        <v>100</v>
      </c>
      <c r="F913" s="78">
        <v>75</v>
      </c>
      <c r="G913" s="77" t="s">
        <v>117</v>
      </c>
      <c r="I913"/>
    </row>
    <row r="914" spans="1:9" x14ac:dyDescent="0.25">
      <c r="A914" s="76">
        <v>40349</v>
      </c>
      <c r="B914" s="77">
        <v>106</v>
      </c>
      <c r="C914" s="75" t="s">
        <v>199</v>
      </c>
      <c r="D914" s="75" t="s">
        <v>200</v>
      </c>
      <c r="E914" s="75">
        <v>100</v>
      </c>
      <c r="F914" s="78">
        <v>75</v>
      </c>
      <c r="G914" s="77" t="s">
        <v>117</v>
      </c>
      <c r="I914"/>
    </row>
    <row r="915" spans="1:9" x14ac:dyDescent="0.25">
      <c r="A915" s="76">
        <v>40350</v>
      </c>
      <c r="B915" s="77">
        <v>106</v>
      </c>
      <c r="C915" s="75" t="s">
        <v>199</v>
      </c>
      <c r="D915" s="75" t="s">
        <v>200</v>
      </c>
      <c r="E915" s="75">
        <v>100</v>
      </c>
      <c r="F915" s="78">
        <v>75</v>
      </c>
      <c r="G915" s="77" t="s">
        <v>117</v>
      </c>
      <c r="I915"/>
    </row>
    <row r="916" spans="1:9" x14ac:dyDescent="0.25">
      <c r="A916" s="76">
        <v>40353</v>
      </c>
      <c r="B916" s="77">
        <v>106</v>
      </c>
      <c r="C916" s="75" t="s">
        <v>199</v>
      </c>
      <c r="D916" s="75" t="s">
        <v>200</v>
      </c>
      <c r="E916" s="75">
        <v>100</v>
      </c>
      <c r="F916" s="78">
        <v>75</v>
      </c>
      <c r="G916" s="77" t="s">
        <v>117</v>
      </c>
      <c r="I916"/>
    </row>
    <row r="917" spans="1:9" x14ac:dyDescent="0.25">
      <c r="A917" s="76">
        <v>40354</v>
      </c>
      <c r="B917" s="77">
        <v>106</v>
      </c>
      <c r="C917" s="75" t="s">
        <v>199</v>
      </c>
      <c r="D917" s="75" t="s">
        <v>200</v>
      </c>
      <c r="E917" s="75">
        <v>100</v>
      </c>
      <c r="F917" s="78">
        <v>75</v>
      </c>
      <c r="G917" s="77" t="s">
        <v>117</v>
      </c>
      <c r="I917"/>
    </row>
    <row r="918" spans="1:9" x14ac:dyDescent="0.25">
      <c r="A918" s="76">
        <v>40355</v>
      </c>
      <c r="B918" s="77">
        <v>106</v>
      </c>
      <c r="C918" s="75" t="s">
        <v>199</v>
      </c>
      <c r="D918" s="75" t="s">
        <v>200</v>
      </c>
      <c r="E918" s="75">
        <v>100</v>
      </c>
      <c r="F918" s="78">
        <v>75</v>
      </c>
      <c r="G918" s="77" t="s">
        <v>117</v>
      </c>
      <c r="I918"/>
    </row>
    <row r="919" spans="1:9" x14ac:dyDescent="0.25">
      <c r="A919" s="76">
        <v>40363</v>
      </c>
      <c r="B919" s="77">
        <v>106</v>
      </c>
      <c r="C919" s="75" t="s">
        <v>199</v>
      </c>
      <c r="D919" s="75" t="s">
        <v>200</v>
      </c>
      <c r="E919" s="75">
        <v>100</v>
      </c>
      <c r="F919" s="78">
        <v>75</v>
      </c>
      <c r="G919" s="77" t="s">
        <v>117</v>
      </c>
      <c r="I919"/>
    </row>
    <row r="920" spans="1:9" x14ac:dyDescent="0.25">
      <c r="A920" s="76">
        <v>40363</v>
      </c>
      <c r="B920" s="77">
        <v>106</v>
      </c>
      <c r="C920" s="75" t="s">
        <v>199</v>
      </c>
      <c r="D920" s="75" t="s">
        <v>200</v>
      </c>
      <c r="E920" s="75">
        <v>100</v>
      </c>
      <c r="F920" s="78">
        <v>75</v>
      </c>
      <c r="G920" s="77" t="s">
        <v>117</v>
      </c>
      <c r="I920"/>
    </row>
    <row r="921" spans="1:9" x14ac:dyDescent="0.25">
      <c r="A921" s="76">
        <v>40333</v>
      </c>
      <c r="B921" s="77">
        <v>105</v>
      </c>
      <c r="C921" s="75" t="s">
        <v>201</v>
      </c>
      <c r="D921" s="75" t="s">
        <v>202</v>
      </c>
      <c r="E921" s="75">
        <v>100</v>
      </c>
      <c r="F921" s="78">
        <v>75</v>
      </c>
      <c r="G921" s="77" t="s">
        <v>117</v>
      </c>
      <c r="I921"/>
    </row>
    <row r="922" spans="1:9" x14ac:dyDescent="0.25">
      <c r="A922" s="76">
        <v>40334</v>
      </c>
      <c r="B922" s="77">
        <v>105</v>
      </c>
      <c r="C922" s="75" t="s">
        <v>201</v>
      </c>
      <c r="D922" s="75" t="s">
        <v>202</v>
      </c>
      <c r="E922" s="75">
        <v>100</v>
      </c>
      <c r="F922" s="78">
        <v>75</v>
      </c>
      <c r="G922" s="77" t="s">
        <v>117</v>
      </c>
      <c r="I922"/>
    </row>
    <row r="923" spans="1:9" x14ac:dyDescent="0.25">
      <c r="A923" s="76">
        <v>40335</v>
      </c>
      <c r="B923" s="77">
        <v>105</v>
      </c>
      <c r="C923" s="75" t="s">
        <v>201</v>
      </c>
      <c r="D923" s="75" t="s">
        <v>202</v>
      </c>
      <c r="E923" s="75">
        <v>100</v>
      </c>
      <c r="F923" s="78">
        <v>75</v>
      </c>
      <c r="G923" s="77" t="s">
        <v>117</v>
      </c>
      <c r="I923"/>
    </row>
    <row r="924" spans="1:9" x14ac:dyDescent="0.25">
      <c r="A924" s="76">
        <v>40338</v>
      </c>
      <c r="B924" s="77">
        <v>105</v>
      </c>
      <c r="C924" s="75" t="s">
        <v>201</v>
      </c>
      <c r="D924" s="75" t="s">
        <v>202</v>
      </c>
      <c r="E924" s="75">
        <v>100</v>
      </c>
      <c r="F924" s="78">
        <v>75</v>
      </c>
      <c r="G924" s="77" t="s">
        <v>117</v>
      </c>
      <c r="I924"/>
    </row>
    <row r="925" spans="1:9" x14ac:dyDescent="0.25">
      <c r="A925" s="76">
        <v>40339</v>
      </c>
      <c r="B925" s="77">
        <v>105</v>
      </c>
      <c r="C925" s="75" t="s">
        <v>201</v>
      </c>
      <c r="D925" s="75" t="s">
        <v>202</v>
      </c>
      <c r="E925" s="75">
        <v>100</v>
      </c>
      <c r="F925" s="78">
        <v>75</v>
      </c>
      <c r="G925" s="77" t="s">
        <v>117</v>
      </c>
      <c r="I925"/>
    </row>
    <row r="926" spans="1:9" x14ac:dyDescent="0.25">
      <c r="A926" s="76">
        <v>40340</v>
      </c>
      <c r="B926" s="77">
        <v>105</v>
      </c>
      <c r="C926" s="75" t="s">
        <v>201</v>
      </c>
      <c r="D926" s="75" t="s">
        <v>202</v>
      </c>
      <c r="E926" s="75">
        <v>100</v>
      </c>
      <c r="F926" s="78">
        <v>75</v>
      </c>
      <c r="G926" s="77" t="s">
        <v>117</v>
      </c>
      <c r="I926"/>
    </row>
    <row r="927" spans="1:9" x14ac:dyDescent="0.25">
      <c r="A927" s="76">
        <v>40343</v>
      </c>
      <c r="B927" s="77">
        <v>105</v>
      </c>
      <c r="C927" s="75" t="s">
        <v>201</v>
      </c>
      <c r="D927" s="75" t="s">
        <v>202</v>
      </c>
      <c r="E927" s="75">
        <v>100</v>
      </c>
      <c r="F927" s="78">
        <v>75</v>
      </c>
      <c r="G927" s="77" t="s">
        <v>117</v>
      </c>
      <c r="I927"/>
    </row>
    <row r="928" spans="1:9" x14ac:dyDescent="0.25">
      <c r="A928" s="76">
        <v>40344</v>
      </c>
      <c r="B928" s="77">
        <v>105</v>
      </c>
      <c r="C928" s="75" t="s">
        <v>201</v>
      </c>
      <c r="D928" s="75" t="s">
        <v>202</v>
      </c>
      <c r="E928" s="75">
        <v>100</v>
      </c>
      <c r="F928" s="78">
        <v>75</v>
      </c>
      <c r="G928" s="77" t="s">
        <v>117</v>
      </c>
      <c r="I928"/>
    </row>
    <row r="929" spans="1:9" x14ac:dyDescent="0.25">
      <c r="A929" s="76">
        <v>40345</v>
      </c>
      <c r="B929" s="77">
        <v>105</v>
      </c>
      <c r="C929" s="75" t="s">
        <v>201</v>
      </c>
      <c r="D929" s="75" t="s">
        <v>202</v>
      </c>
      <c r="E929" s="75">
        <v>100</v>
      </c>
      <c r="F929" s="78">
        <v>75</v>
      </c>
      <c r="G929" s="77" t="s">
        <v>117</v>
      </c>
      <c r="I929"/>
    </row>
    <row r="930" spans="1:9" x14ac:dyDescent="0.25">
      <c r="A930" s="76">
        <v>40348</v>
      </c>
      <c r="B930" s="77">
        <v>105</v>
      </c>
      <c r="C930" s="75" t="s">
        <v>201</v>
      </c>
      <c r="D930" s="75" t="s">
        <v>202</v>
      </c>
      <c r="E930" s="75">
        <v>100</v>
      </c>
      <c r="F930" s="78">
        <v>75</v>
      </c>
      <c r="G930" s="77" t="s">
        <v>117</v>
      </c>
      <c r="I930"/>
    </row>
    <row r="931" spans="1:9" x14ac:dyDescent="0.25">
      <c r="A931" s="76">
        <v>40349</v>
      </c>
      <c r="B931" s="77">
        <v>105</v>
      </c>
      <c r="C931" s="75" t="s">
        <v>201</v>
      </c>
      <c r="D931" s="75" t="s">
        <v>202</v>
      </c>
      <c r="E931" s="75">
        <v>100</v>
      </c>
      <c r="F931" s="78">
        <v>75</v>
      </c>
      <c r="G931" s="77" t="s">
        <v>117</v>
      </c>
      <c r="I931"/>
    </row>
    <row r="932" spans="1:9" x14ac:dyDescent="0.25">
      <c r="A932" s="76">
        <v>40350</v>
      </c>
      <c r="B932" s="77">
        <v>105</v>
      </c>
      <c r="C932" s="75" t="s">
        <v>201</v>
      </c>
      <c r="D932" s="75" t="s">
        <v>202</v>
      </c>
      <c r="E932" s="75">
        <v>100</v>
      </c>
      <c r="F932" s="78">
        <v>75</v>
      </c>
      <c r="G932" s="77" t="s">
        <v>117</v>
      </c>
      <c r="I932"/>
    </row>
    <row r="933" spans="1:9" x14ac:dyDescent="0.25">
      <c r="A933" s="76">
        <v>40353</v>
      </c>
      <c r="B933" s="77">
        <v>105</v>
      </c>
      <c r="C933" s="75" t="s">
        <v>201</v>
      </c>
      <c r="D933" s="75" t="s">
        <v>202</v>
      </c>
      <c r="E933" s="75">
        <v>100</v>
      </c>
      <c r="F933" s="78">
        <v>75</v>
      </c>
      <c r="G933" s="77" t="s">
        <v>117</v>
      </c>
      <c r="I933"/>
    </row>
    <row r="934" spans="1:9" x14ac:dyDescent="0.25">
      <c r="A934" s="76">
        <v>40354</v>
      </c>
      <c r="B934" s="77">
        <v>105</v>
      </c>
      <c r="C934" s="75" t="s">
        <v>201</v>
      </c>
      <c r="D934" s="75" t="s">
        <v>202</v>
      </c>
      <c r="E934" s="75">
        <v>100</v>
      </c>
      <c r="F934" s="78">
        <v>75</v>
      </c>
      <c r="G934" s="77" t="s">
        <v>117</v>
      </c>
      <c r="I934"/>
    </row>
    <row r="935" spans="1:9" x14ac:dyDescent="0.25">
      <c r="A935" s="76">
        <v>40355</v>
      </c>
      <c r="B935" s="77">
        <v>105</v>
      </c>
      <c r="C935" s="75" t="s">
        <v>201</v>
      </c>
      <c r="D935" s="75" t="s">
        <v>202</v>
      </c>
      <c r="E935" s="75">
        <v>100</v>
      </c>
      <c r="F935" s="78">
        <v>75</v>
      </c>
      <c r="G935" s="77" t="s">
        <v>117</v>
      </c>
      <c r="I935"/>
    </row>
    <row r="936" spans="1:9" x14ac:dyDescent="0.25">
      <c r="A936" s="76">
        <v>40363</v>
      </c>
      <c r="B936" s="77">
        <v>105</v>
      </c>
      <c r="C936" s="75" t="s">
        <v>201</v>
      </c>
      <c r="D936" s="75" t="s">
        <v>202</v>
      </c>
      <c r="E936" s="75">
        <v>100</v>
      </c>
      <c r="F936" s="78">
        <v>75</v>
      </c>
      <c r="G936" s="77" t="s">
        <v>117</v>
      </c>
      <c r="I936"/>
    </row>
    <row r="937" spans="1:9" x14ac:dyDescent="0.25">
      <c r="A937" s="76">
        <v>40363</v>
      </c>
      <c r="B937" s="77">
        <v>105</v>
      </c>
      <c r="C937" s="75" t="s">
        <v>201</v>
      </c>
      <c r="D937" s="75" t="s">
        <v>202</v>
      </c>
      <c r="E937" s="75">
        <v>100</v>
      </c>
      <c r="F937" s="78">
        <v>75</v>
      </c>
      <c r="G937" s="77" t="s">
        <v>117</v>
      </c>
      <c r="I937"/>
    </row>
    <row r="938" spans="1:9" x14ac:dyDescent="0.25">
      <c r="A938" s="76">
        <v>40333</v>
      </c>
      <c r="B938" s="77">
        <v>103</v>
      </c>
      <c r="C938" s="75" t="s">
        <v>203</v>
      </c>
      <c r="D938" s="75" t="s">
        <v>204</v>
      </c>
      <c r="E938" s="75">
        <v>100</v>
      </c>
      <c r="F938" s="78">
        <v>75</v>
      </c>
      <c r="G938" s="77" t="s">
        <v>117</v>
      </c>
      <c r="I938"/>
    </row>
    <row r="939" spans="1:9" x14ac:dyDescent="0.25">
      <c r="A939" s="76">
        <v>40334</v>
      </c>
      <c r="B939" s="77">
        <v>103</v>
      </c>
      <c r="C939" s="75" t="s">
        <v>203</v>
      </c>
      <c r="D939" s="75" t="s">
        <v>204</v>
      </c>
      <c r="E939" s="75">
        <v>100</v>
      </c>
      <c r="F939" s="78">
        <v>75</v>
      </c>
      <c r="G939" s="77" t="s">
        <v>117</v>
      </c>
      <c r="I939"/>
    </row>
    <row r="940" spans="1:9" x14ac:dyDescent="0.25">
      <c r="A940" s="76">
        <v>40335</v>
      </c>
      <c r="B940" s="77">
        <v>103</v>
      </c>
      <c r="C940" s="75" t="s">
        <v>203</v>
      </c>
      <c r="D940" s="75" t="s">
        <v>204</v>
      </c>
      <c r="E940" s="75">
        <v>100</v>
      </c>
      <c r="F940" s="78">
        <v>75</v>
      </c>
      <c r="G940" s="77" t="s">
        <v>117</v>
      </c>
      <c r="I940"/>
    </row>
    <row r="941" spans="1:9" x14ac:dyDescent="0.25">
      <c r="A941" s="76">
        <v>40338</v>
      </c>
      <c r="B941" s="77">
        <v>103</v>
      </c>
      <c r="C941" s="75" t="s">
        <v>203</v>
      </c>
      <c r="D941" s="75" t="s">
        <v>204</v>
      </c>
      <c r="E941" s="75">
        <v>100</v>
      </c>
      <c r="F941" s="78">
        <v>75</v>
      </c>
      <c r="G941" s="77" t="s">
        <v>117</v>
      </c>
      <c r="I941"/>
    </row>
    <row r="942" spans="1:9" x14ac:dyDescent="0.25">
      <c r="A942" s="76">
        <v>40339</v>
      </c>
      <c r="B942" s="77">
        <v>103</v>
      </c>
      <c r="C942" s="75" t="s">
        <v>203</v>
      </c>
      <c r="D942" s="75" t="s">
        <v>204</v>
      </c>
      <c r="E942" s="75">
        <v>100</v>
      </c>
      <c r="F942" s="78">
        <v>75</v>
      </c>
      <c r="G942" s="77" t="s">
        <v>117</v>
      </c>
      <c r="I942"/>
    </row>
    <row r="943" spans="1:9" x14ac:dyDescent="0.25">
      <c r="A943" s="76">
        <v>40340</v>
      </c>
      <c r="B943" s="77">
        <v>103</v>
      </c>
      <c r="C943" s="75" t="s">
        <v>203</v>
      </c>
      <c r="D943" s="75" t="s">
        <v>204</v>
      </c>
      <c r="E943" s="75">
        <v>100</v>
      </c>
      <c r="F943" s="78">
        <v>75</v>
      </c>
      <c r="G943" s="77" t="s">
        <v>117</v>
      </c>
      <c r="I943"/>
    </row>
    <row r="944" spans="1:9" x14ac:dyDescent="0.25">
      <c r="A944" s="76">
        <v>40343</v>
      </c>
      <c r="B944" s="77">
        <v>103</v>
      </c>
      <c r="C944" s="75" t="s">
        <v>203</v>
      </c>
      <c r="D944" s="75" t="s">
        <v>204</v>
      </c>
      <c r="E944" s="75">
        <v>100</v>
      </c>
      <c r="F944" s="78">
        <v>75</v>
      </c>
      <c r="G944" s="77" t="s">
        <v>117</v>
      </c>
      <c r="I944"/>
    </row>
    <row r="945" spans="1:9" x14ac:dyDescent="0.25">
      <c r="A945" s="76">
        <v>40344</v>
      </c>
      <c r="B945" s="77">
        <v>103</v>
      </c>
      <c r="C945" s="75" t="s">
        <v>203</v>
      </c>
      <c r="D945" s="75" t="s">
        <v>204</v>
      </c>
      <c r="E945" s="75">
        <v>100</v>
      </c>
      <c r="F945" s="78">
        <v>75</v>
      </c>
      <c r="G945" s="77" t="s">
        <v>117</v>
      </c>
      <c r="I945"/>
    </row>
    <row r="946" spans="1:9" x14ac:dyDescent="0.25">
      <c r="A946" s="76">
        <v>40345</v>
      </c>
      <c r="B946" s="77">
        <v>103</v>
      </c>
      <c r="C946" s="75" t="s">
        <v>203</v>
      </c>
      <c r="D946" s="75" t="s">
        <v>204</v>
      </c>
      <c r="E946" s="75">
        <v>100</v>
      </c>
      <c r="F946" s="78">
        <v>75</v>
      </c>
      <c r="G946" s="77" t="s">
        <v>117</v>
      </c>
      <c r="I946"/>
    </row>
    <row r="947" spans="1:9" x14ac:dyDescent="0.25">
      <c r="A947" s="76">
        <v>40348</v>
      </c>
      <c r="B947" s="77">
        <v>103</v>
      </c>
      <c r="C947" s="75" t="s">
        <v>203</v>
      </c>
      <c r="D947" s="75" t="s">
        <v>204</v>
      </c>
      <c r="E947" s="75">
        <v>100</v>
      </c>
      <c r="F947" s="78">
        <v>75</v>
      </c>
      <c r="G947" s="77" t="s">
        <v>117</v>
      </c>
      <c r="I947"/>
    </row>
    <row r="948" spans="1:9" x14ac:dyDescent="0.25">
      <c r="A948" s="76">
        <v>40349</v>
      </c>
      <c r="B948" s="77">
        <v>103</v>
      </c>
      <c r="C948" s="75" t="s">
        <v>203</v>
      </c>
      <c r="D948" s="75" t="s">
        <v>204</v>
      </c>
      <c r="E948" s="75">
        <v>100</v>
      </c>
      <c r="F948" s="78">
        <v>75</v>
      </c>
      <c r="G948" s="77" t="s">
        <v>117</v>
      </c>
      <c r="I948"/>
    </row>
    <row r="949" spans="1:9" x14ac:dyDescent="0.25">
      <c r="A949" s="76">
        <v>40350</v>
      </c>
      <c r="B949" s="77">
        <v>103</v>
      </c>
      <c r="C949" s="75" t="s">
        <v>203</v>
      </c>
      <c r="D949" s="75" t="s">
        <v>204</v>
      </c>
      <c r="E949" s="75">
        <v>100</v>
      </c>
      <c r="F949" s="78">
        <v>75</v>
      </c>
      <c r="G949" s="77" t="s">
        <v>117</v>
      </c>
      <c r="I949"/>
    </row>
    <row r="950" spans="1:9" x14ac:dyDescent="0.25">
      <c r="A950" s="76">
        <v>40353</v>
      </c>
      <c r="B950" s="77">
        <v>103</v>
      </c>
      <c r="C950" s="75" t="s">
        <v>203</v>
      </c>
      <c r="D950" s="75" t="s">
        <v>204</v>
      </c>
      <c r="E950" s="75">
        <v>100</v>
      </c>
      <c r="F950" s="78">
        <v>75</v>
      </c>
      <c r="G950" s="77" t="s">
        <v>117</v>
      </c>
      <c r="I950"/>
    </row>
    <row r="951" spans="1:9" x14ac:dyDescent="0.25">
      <c r="A951" s="76">
        <v>40354</v>
      </c>
      <c r="B951" s="77">
        <v>103</v>
      </c>
      <c r="C951" s="75" t="s">
        <v>203</v>
      </c>
      <c r="D951" s="75" t="s">
        <v>204</v>
      </c>
      <c r="E951" s="75">
        <v>100</v>
      </c>
      <c r="F951" s="78">
        <v>75</v>
      </c>
      <c r="G951" s="77" t="s">
        <v>117</v>
      </c>
      <c r="I951"/>
    </row>
    <row r="952" spans="1:9" x14ac:dyDescent="0.25">
      <c r="A952" s="76">
        <v>40355</v>
      </c>
      <c r="B952" s="77">
        <v>103</v>
      </c>
      <c r="C952" s="75" t="s">
        <v>203</v>
      </c>
      <c r="D952" s="75" t="s">
        <v>204</v>
      </c>
      <c r="E952" s="75">
        <v>100</v>
      </c>
      <c r="F952" s="78">
        <v>75</v>
      </c>
      <c r="G952" s="77" t="s">
        <v>117</v>
      </c>
      <c r="I952"/>
    </row>
    <row r="953" spans="1:9" x14ac:dyDescent="0.25">
      <c r="A953" s="76">
        <v>40363</v>
      </c>
      <c r="B953" s="77">
        <v>103</v>
      </c>
      <c r="C953" s="75" t="s">
        <v>203</v>
      </c>
      <c r="D953" s="75" t="s">
        <v>204</v>
      </c>
      <c r="E953" s="75">
        <v>100</v>
      </c>
      <c r="F953" s="78">
        <v>75</v>
      </c>
      <c r="G953" s="77" t="s">
        <v>117</v>
      </c>
      <c r="I953"/>
    </row>
    <row r="954" spans="1:9" x14ac:dyDescent="0.25">
      <c r="A954" s="76">
        <v>40363</v>
      </c>
      <c r="B954" s="77">
        <v>103</v>
      </c>
      <c r="C954" s="75" t="s">
        <v>203</v>
      </c>
      <c r="D954" s="75" t="s">
        <v>204</v>
      </c>
      <c r="E954" s="75">
        <v>100</v>
      </c>
      <c r="F954" s="78">
        <v>75</v>
      </c>
      <c r="G954" s="77" t="s">
        <v>117</v>
      </c>
      <c r="I954"/>
    </row>
    <row r="955" spans="1:9" x14ac:dyDescent="0.25">
      <c r="A955" s="76">
        <v>40333</v>
      </c>
      <c r="B955" s="77">
        <v>101</v>
      </c>
      <c r="C955" s="75" t="s">
        <v>205</v>
      </c>
      <c r="D955" s="75" t="s">
        <v>206</v>
      </c>
      <c r="E955" s="75">
        <v>100</v>
      </c>
      <c r="F955" s="78">
        <v>75</v>
      </c>
      <c r="G955" s="77" t="s">
        <v>117</v>
      </c>
      <c r="I955"/>
    </row>
    <row r="956" spans="1:9" x14ac:dyDescent="0.25">
      <c r="A956" s="76">
        <v>40334</v>
      </c>
      <c r="B956" s="77">
        <v>101</v>
      </c>
      <c r="C956" s="75" t="s">
        <v>205</v>
      </c>
      <c r="D956" s="75" t="s">
        <v>206</v>
      </c>
      <c r="E956" s="75">
        <v>100</v>
      </c>
      <c r="F956" s="78">
        <v>75</v>
      </c>
      <c r="G956" s="77" t="s">
        <v>117</v>
      </c>
      <c r="I956"/>
    </row>
    <row r="957" spans="1:9" x14ac:dyDescent="0.25">
      <c r="A957" s="76">
        <v>40335</v>
      </c>
      <c r="B957" s="77">
        <v>101</v>
      </c>
      <c r="C957" s="75" t="s">
        <v>205</v>
      </c>
      <c r="D957" s="75" t="s">
        <v>206</v>
      </c>
      <c r="E957" s="75">
        <v>100</v>
      </c>
      <c r="F957" s="78">
        <v>75</v>
      </c>
      <c r="G957" s="77" t="s">
        <v>117</v>
      </c>
      <c r="I957"/>
    </row>
    <row r="958" spans="1:9" x14ac:dyDescent="0.25">
      <c r="A958" s="76">
        <v>40338</v>
      </c>
      <c r="B958" s="77">
        <v>101</v>
      </c>
      <c r="C958" s="75" t="s">
        <v>205</v>
      </c>
      <c r="D958" s="75" t="s">
        <v>206</v>
      </c>
      <c r="E958" s="75">
        <v>100</v>
      </c>
      <c r="F958" s="78">
        <v>75</v>
      </c>
      <c r="G958" s="77" t="s">
        <v>117</v>
      </c>
      <c r="I958"/>
    </row>
    <row r="959" spans="1:9" x14ac:dyDescent="0.25">
      <c r="A959" s="76">
        <v>40339</v>
      </c>
      <c r="B959" s="77">
        <v>101</v>
      </c>
      <c r="C959" s="75" t="s">
        <v>205</v>
      </c>
      <c r="D959" s="75" t="s">
        <v>206</v>
      </c>
      <c r="E959" s="75">
        <v>100</v>
      </c>
      <c r="F959" s="78">
        <v>75</v>
      </c>
      <c r="G959" s="77" t="s">
        <v>117</v>
      </c>
      <c r="I959"/>
    </row>
    <row r="960" spans="1:9" x14ac:dyDescent="0.25">
      <c r="A960" s="76">
        <v>40340</v>
      </c>
      <c r="B960" s="77">
        <v>101</v>
      </c>
      <c r="C960" s="75" t="s">
        <v>205</v>
      </c>
      <c r="D960" s="75" t="s">
        <v>206</v>
      </c>
      <c r="E960" s="75">
        <v>100</v>
      </c>
      <c r="F960" s="78">
        <v>75</v>
      </c>
      <c r="G960" s="77" t="s">
        <v>117</v>
      </c>
      <c r="I960"/>
    </row>
    <row r="961" spans="1:9" x14ac:dyDescent="0.25">
      <c r="A961" s="76">
        <v>40343</v>
      </c>
      <c r="B961" s="77">
        <v>101</v>
      </c>
      <c r="C961" s="75" t="s">
        <v>205</v>
      </c>
      <c r="D961" s="75" t="s">
        <v>206</v>
      </c>
      <c r="E961" s="75">
        <v>100</v>
      </c>
      <c r="F961" s="78">
        <v>75</v>
      </c>
      <c r="G961" s="77" t="s">
        <v>117</v>
      </c>
      <c r="I961"/>
    </row>
    <row r="962" spans="1:9" x14ac:dyDescent="0.25">
      <c r="A962" s="76">
        <v>40344</v>
      </c>
      <c r="B962" s="77">
        <v>101</v>
      </c>
      <c r="C962" s="75" t="s">
        <v>205</v>
      </c>
      <c r="D962" s="75" t="s">
        <v>206</v>
      </c>
      <c r="E962" s="75">
        <v>100</v>
      </c>
      <c r="F962" s="78">
        <v>75</v>
      </c>
      <c r="G962" s="77" t="s">
        <v>117</v>
      </c>
      <c r="I962"/>
    </row>
    <row r="963" spans="1:9" x14ac:dyDescent="0.25">
      <c r="A963" s="76">
        <v>40345</v>
      </c>
      <c r="B963" s="77">
        <v>101</v>
      </c>
      <c r="C963" s="75" t="s">
        <v>205</v>
      </c>
      <c r="D963" s="75" t="s">
        <v>206</v>
      </c>
      <c r="E963" s="75">
        <v>100</v>
      </c>
      <c r="F963" s="78">
        <v>75</v>
      </c>
      <c r="G963" s="77" t="s">
        <v>117</v>
      </c>
      <c r="I963"/>
    </row>
    <row r="964" spans="1:9" x14ac:dyDescent="0.25">
      <c r="A964" s="76">
        <v>40348</v>
      </c>
      <c r="B964" s="77">
        <v>101</v>
      </c>
      <c r="C964" s="75" t="s">
        <v>205</v>
      </c>
      <c r="D964" s="75" t="s">
        <v>206</v>
      </c>
      <c r="E964" s="75">
        <v>100</v>
      </c>
      <c r="F964" s="78">
        <v>75</v>
      </c>
      <c r="G964" s="77" t="s">
        <v>117</v>
      </c>
      <c r="I964"/>
    </row>
    <row r="965" spans="1:9" x14ac:dyDescent="0.25">
      <c r="A965" s="76">
        <v>40349</v>
      </c>
      <c r="B965" s="77">
        <v>101</v>
      </c>
      <c r="C965" s="75" t="s">
        <v>205</v>
      </c>
      <c r="D965" s="75" t="s">
        <v>206</v>
      </c>
      <c r="E965" s="75">
        <v>100</v>
      </c>
      <c r="F965" s="78">
        <v>75</v>
      </c>
      <c r="G965" s="77" t="s">
        <v>117</v>
      </c>
      <c r="I965"/>
    </row>
    <row r="966" spans="1:9" x14ac:dyDescent="0.25">
      <c r="A966" s="76">
        <v>40350</v>
      </c>
      <c r="B966" s="77">
        <v>101</v>
      </c>
      <c r="C966" s="75" t="s">
        <v>205</v>
      </c>
      <c r="D966" s="75" t="s">
        <v>206</v>
      </c>
      <c r="E966" s="75">
        <v>100</v>
      </c>
      <c r="F966" s="78">
        <v>75</v>
      </c>
      <c r="G966" s="77" t="s">
        <v>117</v>
      </c>
      <c r="I966"/>
    </row>
    <row r="967" spans="1:9" x14ac:dyDescent="0.25">
      <c r="A967" s="76">
        <v>40353</v>
      </c>
      <c r="B967" s="77">
        <v>101</v>
      </c>
      <c r="C967" s="75" t="s">
        <v>205</v>
      </c>
      <c r="D967" s="75" t="s">
        <v>206</v>
      </c>
      <c r="E967" s="75">
        <v>100</v>
      </c>
      <c r="F967" s="78">
        <v>75</v>
      </c>
      <c r="G967" s="77" t="s">
        <v>117</v>
      </c>
      <c r="I967"/>
    </row>
    <row r="968" spans="1:9" x14ac:dyDescent="0.25">
      <c r="A968" s="76">
        <v>40354</v>
      </c>
      <c r="B968" s="77">
        <v>101</v>
      </c>
      <c r="C968" s="75" t="s">
        <v>205</v>
      </c>
      <c r="D968" s="75" t="s">
        <v>206</v>
      </c>
      <c r="E968" s="75">
        <v>100</v>
      </c>
      <c r="F968" s="78">
        <v>75</v>
      </c>
      <c r="G968" s="77" t="s">
        <v>117</v>
      </c>
      <c r="I968"/>
    </row>
    <row r="969" spans="1:9" x14ac:dyDescent="0.25">
      <c r="A969" s="76">
        <v>40355</v>
      </c>
      <c r="B969" s="77">
        <v>101</v>
      </c>
      <c r="C969" s="75" t="s">
        <v>205</v>
      </c>
      <c r="D969" s="75" t="s">
        <v>206</v>
      </c>
      <c r="E969" s="75">
        <v>100</v>
      </c>
      <c r="F969" s="78">
        <v>75</v>
      </c>
      <c r="G969" s="77" t="s">
        <v>117</v>
      </c>
      <c r="I969"/>
    </row>
    <row r="970" spans="1:9" x14ac:dyDescent="0.25">
      <c r="A970" s="76">
        <v>40363</v>
      </c>
      <c r="B970" s="77">
        <v>101</v>
      </c>
      <c r="C970" s="75" t="s">
        <v>205</v>
      </c>
      <c r="D970" s="75" t="s">
        <v>206</v>
      </c>
      <c r="E970" s="75">
        <v>100</v>
      </c>
      <c r="F970" s="78">
        <v>75</v>
      </c>
      <c r="G970" s="77" t="s">
        <v>117</v>
      </c>
      <c r="I970"/>
    </row>
    <row r="971" spans="1:9" x14ac:dyDescent="0.25">
      <c r="A971" s="76">
        <v>40363</v>
      </c>
      <c r="B971" s="77">
        <v>101</v>
      </c>
      <c r="C971" s="75" t="s">
        <v>205</v>
      </c>
      <c r="D971" s="75" t="s">
        <v>206</v>
      </c>
      <c r="E971" s="75">
        <v>100</v>
      </c>
      <c r="F971" s="78">
        <v>75</v>
      </c>
      <c r="G971" s="77" t="s">
        <v>117</v>
      </c>
      <c r="I971"/>
    </row>
    <row r="972" spans="1:9" x14ac:dyDescent="0.25">
      <c r="A972" s="76">
        <v>40333</v>
      </c>
      <c r="B972" s="77">
        <v>74</v>
      </c>
      <c r="C972" s="75" t="s">
        <v>207</v>
      </c>
      <c r="D972" s="75" t="s">
        <v>208</v>
      </c>
      <c r="E972" s="75">
        <v>200</v>
      </c>
      <c r="F972" s="78">
        <v>330</v>
      </c>
      <c r="G972" s="77" t="s">
        <v>114</v>
      </c>
      <c r="I972"/>
    </row>
    <row r="973" spans="1:9" x14ac:dyDescent="0.25">
      <c r="A973" s="76">
        <v>40334</v>
      </c>
      <c r="B973" s="77">
        <v>74</v>
      </c>
      <c r="C973" s="75" t="s">
        <v>207</v>
      </c>
      <c r="D973" s="75" t="s">
        <v>208</v>
      </c>
      <c r="E973" s="75">
        <v>200</v>
      </c>
      <c r="F973" s="78">
        <v>330</v>
      </c>
      <c r="G973" s="77" t="s">
        <v>114</v>
      </c>
      <c r="I973"/>
    </row>
    <row r="974" spans="1:9" x14ac:dyDescent="0.25">
      <c r="A974" s="76">
        <v>40335</v>
      </c>
      <c r="B974" s="77">
        <v>74</v>
      </c>
      <c r="C974" s="75" t="s">
        <v>207</v>
      </c>
      <c r="D974" s="75" t="s">
        <v>208</v>
      </c>
      <c r="E974" s="75">
        <v>200</v>
      </c>
      <c r="F974" s="78">
        <v>330</v>
      </c>
      <c r="G974" s="77" t="s">
        <v>114</v>
      </c>
      <c r="I974"/>
    </row>
    <row r="975" spans="1:9" x14ac:dyDescent="0.25">
      <c r="A975" s="76">
        <v>40338</v>
      </c>
      <c r="B975" s="77">
        <v>74</v>
      </c>
      <c r="C975" s="75" t="s">
        <v>207</v>
      </c>
      <c r="D975" s="75" t="s">
        <v>208</v>
      </c>
      <c r="E975" s="75">
        <v>200</v>
      </c>
      <c r="F975" s="78">
        <v>330</v>
      </c>
      <c r="G975" s="77" t="s">
        <v>114</v>
      </c>
      <c r="I975"/>
    </row>
    <row r="976" spans="1:9" x14ac:dyDescent="0.25">
      <c r="A976" s="76">
        <v>40339</v>
      </c>
      <c r="B976" s="77">
        <v>74</v>
      </c>
      <c r="C976" s="75" t="s">
        <v>207</v>
      </c>
      <c r="D976" s="75" t="s">
        <v>208</v>
      </c>
      <c r="E976" s="75">
        <v>200</v>
      </c>
      <c r="F976" s="78">
        <v>330</v>
      </c>
      <c r="G976" s="77" t="s">
        <v>114</v>
      </c>
      <c r="I976"/>
    </row>
    <row r="977" spans="1:9" x14ac:dyDescent="0.25">
      <c r="A977" s="76">
        <v>40340</v>
      </c>
      <c r="B977" s="77">
        <v>74</v>
      </c>
      <c r="C977" s="75" t="s">
        <v>207</v>
      </c>
      <c r="D977" s="75" t="s">
        <v>208</v>
      </c>
      <c r="E977" s="75">
        <v>200</v>
      </c>
      <c r="F977" s="78">
        <v>330</v>
      </c>
      <c r="G977" s="77" t="s">
        <v>114</v>
      </c>
      <c r="I977"/>
    </row>
    <row r="978" spans="1:9" x14ac:dyDescent="0.25">
      <c r="A978" s="76">
        <v>40343</v>
      </c>
      <c r="B978" s="77">
        <v>74</v>
      </c>
      <c r="C978" s="75" t="s">
        <v>207</v>
      </c>
      <c r="D978" s="75" t="s">
        <v>208</v>
      </c>
      <c r="E978" s="75">
        <v>200</v>
      </c>
      <c r="F978" s="78">
        <v>330</v>
      </c>
      <c r="G978" s="77" t="s">
        <v>114</v>
      </c>
      <c r="I978"/>
    </row>
    <row r="979" spans="1:9" x14ac:dyDescent="0.25">
      <c r="A979" s="76">
        <v>40344</v>
      </c>
      <c r="B979" s="77">
        <v>74</v>
      </c>
      <c r="C979" s="75" t="s">
        <v>207</v>
      </c>
      <c r="D979" s="75" t="s">
        <v>208</v>
      </c>
      <c r="E979" s="75">
        <v>200</v>
      </c>
      <c r="F979" s="78">
        <v>330</v>
      </c>
      <c r="G979" s="77" t="s">
        <v>114</v>
      </c>
      <c r="I979"/>
    </row>
    <row r="980" spans="1:9" x14ac:dyDescent="0.25">
      <c r="A980" s="76">
        <v>40345</v>
      </c>
      <c r="B980" s="77">
        <v>74</v>
      </c>
      <c r="C980" s="75" t="s">
        <v>207</v>
      </c>
      <c r="D980" s="75" t="s">
        <v>208</v>
      </c>
      <c r="E980" s="75">
        <v>200</v>
      </c>
      <c r="F980" s="78">
        <v>330</v>
      </c>
      <c r="G980" s="77" t="s">
        <v>114</v>
      </c>
      <c r="I980"/>
    </row>
    <row r="981" spans="1:9" x14ac:dyDescent="0.25">
      <c r="A981" s="76">
        <v>40348</v>
      </c>
      <c r="B981" s="77">
        <v>74</v>
      </c>
      <c r="C981" s="75" t="s">
        <v>207</v>
      </c>
      <c r="D981" s="75" t="s">
        <v>208</v>
      </c>
      <c r="E981" s="75">
        <v>200</v>
      </c>
      <c r="F981" s="78">
        <v>330</v>
      </c>
      <c r="G981" s="77" t="s">
        <v>114</v>
      </c>
      <c r="I981"/>
    </row>
    <row r="982" spans="1:9" x14ac:dyDescent="0.25">
      <c r="A982" s="76">
        <v>40349</v>
      </c>
      <c r="B982" s="77">
        <v>74</v>
      </c>
      <c r="C982" s="75" t="s">
        <v>207</v>
      </c>
      <c r="D982" s="75" t="s">
        <v>208</v>
      </c>
      <c r="E982" s="75">
        <v>200</v>
      </c>
      <c r="F982" s="78">
        <v>330</v>
      </c>
      <c r="G982" s="77" t="s">
        <v>114</v>
      </c>
      <c r="I982"/>
    </row>
    <row r="983" spans="1:9" x14ac:dyDescent="0.25">
      <c r="A983" s="76">
        <v>40350</v>
      </c>
      <c r="B983" s="77">
        <v>74</v>
      </c>
      <c r="C983" s="75" t="s">
        <v>207</v>
      </c>
      <c r="D983" s="75" t="s">
        <v>208</v>
      </c>
      <c r="E983" s="75">
        <v>200</v>
      </c>
      <c r="F983" s="78">
        <v>330</v>
      </c>
      <c r="G983" s="77" t="s">
        <v>114</v>
      </c>
      <c r="I983"/>
    </row>
    <row r="984" spans="1:9" x14ac:dyDescent="0.25">
      <c r="A984" s="76">
        <v>40353</v>
      </c>
      <c r="B984" s="77">
        <v>74</v>
      </c>
      <c r="C984" s="75" t="s">
        <v>207</v>
      </c>
      <c r="D984" s="75" t="s">
        <v>208</v>
      </c>
      <c r="E984" s="75">
        <v>200</v>
      </c>
      <c r="F984" s="78">
        <v>330</v>
      </c>
      <c r="G984" s="77" t="s">
        <v>114</v>
      </c>
      <c r="I984"/>
    </row>
    <row r="985" spans="1:9" x14ac:dyDescent="0.25">
      <c r="A985" s="76">
        <v>40354</v>
      </c>
      <c r="B985" s="77">
        <v>74</v>
      </c>
      <c r="C985" s="75" t="s">
        <v>207</v>
      </c>
      <c r="D985" s="75" t="s">
        <v>208</v>
      </c>
      <c r="E985" s="75">
        <v>200</v>
      </c>
      <c r="F985" s="78">
        <v>330</v>
      </c>
      <c r="G985" s="77" t="s">
        <v>114</v>
      </c>
      <c r="I985"/>
    </row>
    <row r="986" spans="1:9" x14ac:dyDescent="0.25">
      <c r="A986" s="76">
        <v>40355</v>
      </c>
      <c r="B986" s="77">
        <v>74</v>
      </c>
      <c r="C986" s="75" t="s">
        <v>207</v>
      </c>
      <c r="D986" s="75" t="s">
        <v>208</v>
      </c>
      <c r="E986" s="75">
        <v>200</v>
      </c>
      <c r="F986" s="78">
        <v>330</v>
      </c>
      <c r="G986" s="77" t="s">
        <v>114</v>
      </c>
      <c r="I986"/>
    </row>
    <row r="987" spans="1:9" x14ac:dyDescent="0.25">
      <c r="A987" s="76">
        <v>40363</v>
      </c>
      <c r="B987" s="77">
        <v>74</v>
      </c>
      <c r="C987" s="75" t="s">
        <v>207</v>
      </c>
      <c r="D987" s="75" t="s">
        <v>208</v>
      </c>
      <c r="E987" s="75">
        <v>200</v>
      </c>
      <c r="F987" s="78">
        <v>330</v>
      </c>
      <c r="G987" s="77" t="s">
        <v>114</v>
      </c>
      <c r="I987"/>
    </row>
    <row r="988" spans="1:9" x14ac:dyDescent="0.25">
      <c r="A988" s="76">
        <v>40363</v>
      </c>
      <c r="B988" s="77">
        <v>74</v>
      </c>
      <c r="C988" s="75" t="s">
        <v>207</v>
      </c>
      <c r="D988" s="75" t="s">
        <v>208</v>
      </c>
      <c r="E988" s="75">
        <v>200</v>
      </c>
      <c r="F988" s="78">
        <v>330</v>
      </c>
      <c r="G988" s="77" t="s">
        <v>114</v>
      </c>
      <c r="I988"/>
    </row>
    <row r="989" spans="1:9" x14ac:dyDescent="0.25">
      <c r="A989" s="76">
        <v>40363</v>
      </c>
      <c r="B989" s="77">
        <v>74</v>
      </c>
      <c r="C989" s="75" t="s">
        <v>207</v>
      </c>
      <c r="D989" s="75" t="s">
        <v>208</v>
      </c>
      <c r="E989" s="75">
        <v>200</v>
      </c>
      <c r="F989" s="78">
        <v>330</v>
      </c>
      <c r="G989" s="77" t="s">
        <v>114</v>
      </c>
      <c r="I989"/>
    </row>
    <row r="990" spans="1:9" x14ac:dyDescent="0.25">
      <c r="A990" s="76">
        <v>40363</v>
      </c>
      <c r="B990" s="77">
        <v>74</v>
      </c>
      <c r="C990" s="75" t="s">
        <v>207</v>
      </c>
      <c r="D990" s="75" t="s">
        <v>208</v>
      </c>
      <c r="E990" s="75">
        <v>200</v>
      </c>
      <c r="F990" s="78">
        <v>330</v>
      </c>
      <c r="G990" s="77" t="s">
        <v>114</v>
      </c>
      <c r="I990"/>
    </row>
    <row r="991" spans="1:9" x14ac:dyDescent="0.25">
      <c r="A991" s="76">
        <v>40363</v>
      </c>
      <c r="B991" s="77">
        <v>74</v>
      </c>
      <c r="C991" s="75" t="s">
        <v>207</v>
      </c>
      <c r="D991" s="75" t="s">
        <v>208</v>
      </c>
      <c r="E991" s="75">
        <v>200</v>
      </c>
      <c r="F991" s="78">
        <v>330</v>
      </c>
      <c r="G991" s="77" t="s">
        <v>114</v>
      </c>
      <c r="I991"/>
    </row>
    <row r="992" spans="1:9" x14ac:dyDescent="0.25">
      <c r="A992" s="76">
        <v>40333</v>
      </c>
      <c r="B992" s="77">
        <v>68</v>
      </c>
      <c r="C992" s="75" t="s">
        <v>209</v>
      </c>
      <c r="D992" s="75" t="s">
        <v>210</v>
      </c>
      <c r="E992" s="75">
        <v>200</v>
      </c>
      <c r="F992" s="78">
        <v>420</v>
      </c>
      <c r="G992" s="77" t="s">
        <v>114</v>
      </c>
      <c r="I992"/>
    </row>
    <row r="993" spans="1:9" x14ac:dyDescent="0.25">
      <c r="A993" s="76">
        <v>40334</v>
      </c>
      <c r="B993" s="77">
        <v>68</v>
      </c>
      <c r="C993" s="75" t="s">
        <v>209</v>
      </c>
      <c r="D993" s="75" t="s">
        <v>210</v>
      </c>
      <c r="E993" s="75">
        <v>200</v>
      </c>
      <c r="F993" s="78">
        <v>420</v>
      </c>
      <c r="G993" s="77" t="s">
        <v>114</v>
      </c>
      <c r="I993"/>
    </row>
    <row r="994" spans="1:9" x14ac:dyDescent="0.25">
      <c r="A994" s="76">
        <v>40335</v>
      </c>
      <c r="B994" s="77">
        <v>68</v>
      </c>
      <c r="C994" s="75" t="s">
        <v>209</v>
      </c>
      <c r="D994" s="75" t="s">
        <v>210</v>
      </c>
      <c r="E994" s="75">
        <v>200</v>
      </c>
      <c r="F994" s="78">
        <v>420</v>
      </c>
      <c r="G994" s="77" t="s">
        <v>114</v>
      </c>
      <c r="I994"/>
    </row>
    <row r="995" spans="1:9" x14ac:dyDescent="0.25">
      <c r="A995" s="76">
        <v>40338</v>
      </c>
      <c r="B995" s="77">
        <v>68</v>
      </c>
      <c r="C995" s="75" t="s">
        <v>209</v>
      </c>
      <c r="D995" s="75" t="s">
        <v>210</v>
      </c>
      <c r="E995" s="75">
        <v>200</v>
      </c>
      <c r="F995" s="78">
        <v>420</v>
      </c>
      <c r="G995" s="77" t="s">
        <v>114</v>
      </c>
      <c r="I995"/>
    </row>
    <row r="996" spans="1:9" x14ac:dyDescent="0.25">
      <c r="A996" s="76">
        <v>40339</v>
      </c>
      <c r="B996" s="77">
        <v>68</v>
      </c>
      <c r="C996" s="75" t="s">
        <v>209</v>
      </c>
      <c r="D996" s="75" t="s">
        <v>210</v>
      </c>
      <c r="E996" s="75">
        <v>200</v>
      </c>
      <c r="F996" s="78">
        <v>420</v>
      </c>
      <c r="G996" s="77" t="s">
        <v>114</v>
      </c>
      <c r="I996"/>
    </row>
    <row r="997" spans="1:9" x14ac:dyDescent="0.25">
      <c r="A997" s="76">
        <v>40340</v>
      </c>
      <c r="B997" s="77">
        <v>68</v>
      </c>
      <c r="C997" s="75" t="s">
        <v>209</v>
      </c>
      <c r="D997" s="75" t="s">
        <v>210</v>
      </c>
      <c r="E997" s="75">
        <v>200</v>
      </c>
      <c r="F997" s="78">
        <v>420</v>
      </c>
      <c r="G997" s="77" t="s">
        <v>114</v>
      </c>
      <c r="I997"/>
    </row>
    <row r="998" spans="1:9" x14ac:dyDescent="0.25">
      <c r="A998" s="76">
        <v>40343</v>
      </c>
      <c r="B998" s="77">
        <v>68</v>
      </c>
      <c r="C998" s="75" t="s">
        <v>209</v>
      </c>
      <c r="D998" s="75" t="s">
        <v>210</v>
      </c>
      <c r="E998" s="75">
        <v>200</v>
      </c>
      <c r="F998" s="78">
        <v>420</v>
      </c>
      <c r="G998" s="77" t="s">
        <v>114</v>
      </c>
      <c r="I998"/>
    </row>
    <row r="999" spans="1:9" x14ac:dyDescent="0.25">
      <c r="A999" s="76">
        <v>40344</v>
      </c>
      <c r="B999" s="77">
        <v>68</v>
      </c>
      <c r="C999" s="75" t="s">
        <v>209</v>
      </c>
      <c r="D999" s="75" t="s">
        <v>210</v>
      </c>
      <c r="E999" s="75">
        <v>200</v>
      </c>
      <c r="F999" s="78">
        <v>420</v>
      </c>
      <c r="G999" s="77" t="s">
        <v>114</v>
      </c>
      <c r="I999"/>
    </row>
    <row r="1000" spans="1:9" x14ac:dyDescent="0.25">
      <c r="A1000" s="76">
        <v>40345</v>
      </c>
      <c r="B1000" s="77">
        <v>68</v>
      </c>
      <c r="C1000" s="75" t="s">
        <v>209</v>
      </c>
      <c r="D1000" s="75" t="s">
        <v>210</v>
      </c>
      <c r="E1000" s="75">
        <v>200</v>
      </c>
      <c r="F1000" s="78">
        <v>420</v>
      </c>
      <c r="G1000" s="77" t="s">
        <v>114</v>
      </c>
      <c r="I1000"/>
    </row>
    <row r="1001" spans="1:9" x14ac:dyDescent="0.25">
      <c r="A1001" s="76">
        <v>40348</v>
      </c>
      <c r="B1001" s="77">
        <v>68</v>
      </c>
      <c r="C1001" s="75" t="s">
        <v>209</v>
      </c>
      <c r="D1001" s="75" t="s">
        <v>210</v>
      </c>
      <c r="E1001" s="75">
        <v>200</v>
      </c>
      <c r="F1001" s="78">
        <v>420</v>
      </c>
      <c r="G1001" s="77" t="s">
        <v>114</v>
      </c>
      <c r="I1001"/>
    </row>
    <row r="1002" spans="1:9" x14ac:dyDescent="0.25">
      <c r="A1002" s="76">
        <v>40349</v>
      </c>
      <c r="B1002" s="77">
        <v>68</v>
      </c>
      <c r="C1002" s="75" t="s">
        <v>209</v>
      </c>
      <c r="D1002" s="75" t="s">
        <v>210</v>
      </c>
      <c r="E1002" s="75">
        <v>200</v>
      </c>
      <c r="F1002" s="78">
        <v>420</v>
      </c>
      <c r="G1002" s="77" t="s">
        <v>114</v>
      </c>
      <c r="I1002"/>
    </row>
    <row r="1003" spans="1:9" x14ac:dyDescent="0.25">
      <c r="A1003" s="76">
        <v>40350</v>
      </c>
      <c r="B1003" s="77">
        <v>68</v>
      </c>
      <c r="C1003" s="75" t="s">
        <v>209</v>
      </c>
      <c r="D1003" s="75" t="s">
        <v>210</v>
      </c>
      <c r="E1003" s="75">
        <v>200</v>
      </c>
      <c r="F1003" s="78">
        <v>420</v>
      </c>
      <c r="G1003" s="77" t="s">
        <v>114</v>
      </c>
      <c r="I1003"/>
    </row>
    <row r="1004" spans="1:9" x14ac:dyDescent="0.25">
      <c r="A1004" s="76">
        <v>40353</v>
      </c>
      <c r="B1004" s="77">
        <v>68</v>
      </c>
      <c r="C1004" s="75" t="s">
        <v>209</v>
      </c>
      <c r="D1004" s="75" t="s">
        <v>210</v>
      </c>
      <c r="E1004" s="75">
        <v>200</v>
      </c>
      <c r="F1004" s="78">
        <v>420</v>
      </c>
      <c r="G1004" s="77" t="s">
        <v>114</v>
      </c>
      <c r="I1004"/>
    </row>
    <row r="1005" spans="1:9" x14ac:dyDescent="0.25">
      <c r="A1005" s="76">
        <v>40354</v>
      </c>
      <c r="B1005" s="77">
        <v>68</v>
      </c>
      <c r="C1005" s="75" t="s">
        <v>209</v>
      </c>
      <c r="D1005" s="75" t="s">
        <v>210</v>
      </c>
      <c r="E1005" s="75">
        <v>200</v>
      </c>
      <c r="F1005" s="78">
        <v>420</v>
      </c>
      <c r="G1005" s="77" t="s">
        <v>114</v>
      </c>
      <c r="I1005"/>
    </row>
    <row r="1006" spans="1:9" x14ac:dyDescent="0.25">
      <c r="A1006" s="76">
        <v>40355</v>
      </c>
      <c r="B1006" s="77">
        <v>68</v>
      </c>
      <c r="C1006" s="75" t="s">
        <v>209</v>
      </c>
      <c r="D1006" s="75" t="s">
        <v>210</v>
      </c>
      <c r="E1006" s="75">
        <v>200</v>
      </c>
      <c r="F1006" s="78">
        <v>420</v>
      </c>
      <c r="G1006" s="77" t="s">
        <v>114</v>
      </c>
      <c r="I1006"/>
    </row>
    <row r="1007" spans="1:9" x14ac:dyDescent="0.25">
      <c r="A1007" s="76">
        <v>40363</v>
      </c>
      <c r="B1007" s="77">
        <v>68</v>
      </c>
      <c r="C1007" s="75" t="s">
        <v>209</v>
      </c>
      <c r="D1007" s="75" t="s">
        <v>210</v>
      </c>
      <c r="E1007" s="75">
        <v>200</v>
      </c>
      <c r="F1007" s="78">
        <v>420</v>
      </c>
      <c r="G1007" s="77" t="s">
        <v>114</v>
      </c>
      <c r="I1007"/>
    </row>
    <row r="1008" spans="1:9" x14ac:dyDescent="0.25">
      <c r="A1008" s="76">
        <v>40363</v>
      </c>
      <c r="B1008" s="77">
        <v>68</v>
      </c>
      <c r="C1008" s="75" t="s">
        <v>209</v>
      </c>
      <c r="D1008" s="75" t="s">
        <v>210</v>
      </c>
      <c r="E1008" s="75">
        <v>200</v>
      </c>
      <c r="F1008" s="78">
        <v>420</v>
      </c>
      <c r="G1008" s="77" t="s">
        <v>114</v>
      </c>
      <c r="I1008"/>
    </row>
    <row r="1009" spans="1:9" x14ac:dyDescent="0.25">
      <c r="A1009" s="76">
        <v>40363</v>
      </c>
      <c r="B1009" s="77">
        <v>68</v>
      </c>
      <c r="C1009" s="75" t="s">
        <v>209</v>
      </c>
      <c r="D1009" s="75" t="s">
        <v>210</v>
      </c>
      <c r="E1009" s="75">
        <v>200</v>
      </c>
      <c r="F1009" s="78">
        <v>420</v>
      </c>
      <c r="G1009" s="77" t="s">
        <v>114</v>
      </c>
      <c r="I1009"/>
    </row>
    <row r="1010" spans="1:9" x14ac:dyDescent="0.25">
      <c r="A1010" s="76">
        <v>40363</v>
      </c>
      <c r="B1010" s="77">
        <v>68</v>
      </c>
      <c r="C1010" s="75" t="s">
        <v>209</v>
      </c>
      <c r="D1010" s="75" t="s">
        <v>210</v>
      </c>
      <c r="E1010" s="75">
        <v>200</v>
      </c>
      <c r="F1010" s="78">
        <v>420</v>
      </c>
      <c r="G1010" s="77" t="s">
        <v>114</v>
      </c>
      <c r="I1010"/>
    </row>
    <row r="1011" spans="1:9" x14ac:dyDescent="0.25">
      <c r="A1011" s="76">
        <v>40363</v>
      </c>
      <c r="B1011" s="77">
        <v>68</v>
      </c>
      <c r="C1011" s="75" t="s">
        <v>209</v>
      </c>
      <c r="D1011" s="75" t="s">
        <v>210</v>
      </c>
      <c r="E1011" s="75">
        <v>200</v>
      </c>
      <c r="F1011" s="78">
        <v>420</v>
      </c>
      <c r="G1011" s="77" t="s">
        <v>114</v>
      </c>
      <c r="I1011"/>
    </row>
    <row r="1012" spans="1:9" x14ac:dyDescent="0.25">
      <c r="A1012" s="76">
        <v>40333</v>
      </c>
      <c r="B1012" s="77">
        <v>129</v>
      </c>
      <c r="C1012" s="75" t="s">
        <v>211</v>
      </c>
      <c r="D1012" s="75" t="s">
        <v>212</v>
      </c>
      <c r="E1012" s="75">
        <v>250</v>
      </c>
      <c r="F1012" s="78">
        <v>1410</v>
      </c>
      <c r="G1012" s="77" t="s">
        <v>116</v>
      </c>
      <c r="I1012"/>
    </row>
    <row r="1013" spans="1:9" x14ac:dyDescent="0.25">
      <c r="A1013" s="76">
        <v>40334</v>
      </c>
      <c r="B1013" s="77">
        <v>129</v>
      </c>
      <c r="C1013" s="75" t="s">
        <v>211</v>
      </c>
      <c r="D1013" s="75" t="s">
        <v>212</v>
      </c>
      <c r="E1013" s="75">
        <v>250</v>
      </c>
      <c r="F1013" s="78">
        <v>1410</v>
      </c>
      <c r="G1013" s="77" t="s">
        <v>116</v>
      </c>
      <c r="I1013"/>
    </row>
    <row r="1014" spans="1:9" x14ac:dyDescent="0.25">
      <c r="A1014" s="76">
        <v>40335</v>
      </c>
      <c r="B1014" s="77">
        <v>129</v>
      </c>
      <c r="C1014" s="75" t="s">
        <v>211</v>
      </c>
      <c r="D1014" s="75" t="s">
        <v>212</v>
      </c>
      <c r="E1014" s="75">
        <v>250</v>
      </c>
      <c r="F1014" s="78">
        <v>1410</v>
      </c>
      <c r="G1014" s="77" t="s">
        <v>116</v>
      </c>
      <c r="I1014"/>
    </row>
    <row r="1015" spans="1:9" x14ac:dyDescent="0.25">
      <c r="A1015" s="76">
        <v>40338</v>
      </c>
      <c r="B1015" s="77">
        <v>129</v>
      </c>
      <c r="C1015" s="75" t="s">
        <v>211</v>
      </c>
      <c r="D1015" s="75" t="s">
        <v>212</v>
      </c>
      <c r="E1015" s="75">
        <v>250</v>
      </c>
      <c r="F1015" s="78">
        <v>1410</v>
      </c>
      <c r="G1015" s="77" t="s">
        <v>116</v>
      </c>
      <c r="I1015"/>
    </row>
    <row r="1016" spans="1:9" x14ac:dyDescent="0.25">
      <c r="A1016" s="76">
        <v>40339</v>
      </c>
      <c r="B1016" s="77">
        <v>129</v>
      </c>
      <c r="C1016" s="75" t="s">
        <v>211</v>
      </c>
      <c r="D1016" s="75" t="s">
        <v>212</v>
      </c>
      <c r="E1016" s="75">
        <v>250</v>
      </c>
      <c r="F1016" s="78">
        <v>1410</v>
      </c>
      <c r="G1016" s="77" t="s">
        <v>116</v>
      </c>
      <c r="I1016"/>
    </row>
    <row r="1017" spans="1:9" x14ac:dyDescent="0.25">
      <c r="A1017" s="76">
        <v>40340</v>
      </c>
      <c r="B1017" s="77">
        <v>129</v>
      </c>
      <c r="C1017" s="75" t="s">
        <v>211</v>
      </c>
      <c r="D1017" s="75" t="s">
        <v>212</v>
      </c>
      <c r="E1017" s="75">
        <v>250</v>
      </c>
      <c r="F1017" s="78">
        <v>1410</v>
      </c>
      <c r="G1017" s="77" t="s">
        <v>116</v>
      </c>
      <c r="I1017"/>
    </row>
    <row r="1018" spans="1:9" x14ac:dyDescent="0.25">
      <c r="A1018" s="76">
        <v>40343</v>
      </c>
      <c r="B1018" s="77">
        <v>129</v>
      </c>
      <c r="C1018" s="75" t="s">
        <v>211</v>
      </c>
      <c r="D1018" s="75" t="s">
        <v>212</v>
      </c>
      <c r="E1018" s="75">
        <v>250</v>
      </c>
      <c r="F1018" s="78">
        <v>1410</v>
      </c>
      <c r="G1018" s="77" t="s">
        <v>116</v>
      </c>
      <c r="I1018"/>
    </row>
    <row r="1019" spans="1:9" x14ac:dyDescent="0.25">
      <c r="A1019" s="76">
        <v>40344</v>
      </c>
      <c r="B1019" s="77">
        <v>129</v>
      </c>
      <c r="C1019" s="75" t="s">
        <v>211</v>
      </c>
      <c r="D1019" s="75" t="s">
        <v>212</v>
      </c>
      <c r="E1019" s="75">
        <v>250</v>
      </c>
      <c r="F1019" s="78">
        <v>1410</v>
      </c>
      <c r="G1019" s="77" t="s">
        <v>116</v>
      </c>
      <c r="I1019"/>
    </row>
    <row r="1020" spans="1:9" x14ac:dyDescent="0.25">
      <c r="A1020" s="76">
        <v>40345</v>
      </c>
      <c r="B1020" s="77">
        <v>129</v>
      </c>
      <c r="C1020" s="75" t="s">
        <v>211</v>
      </c>
      <c r="D1020" s="75" t="s">
        <v>212</v>
      </c>
      <c r="E1020" s="75">
        <v>250</v>
      </c>
      <c r="F1020" s="78">
        <v>1410</v>
      </c>
      <c r="G1020" s="77" t="s">
        <v>116</v>
      </c>
      <c r="I1020"/>
    </row>
    <row r="1021" spans="1:9" x14ac:dyDescent="0.25">
      <c r="A1021" s="76">
        <v>40348</v>
      </c>
      <c r="B1021" s="77">
        <v>129</v>
      </c>
      <c r="C1021" s="75" t="s">
        <v>211</v>
      </c>
      <c r="D1021" s="75" t="s">
        <v>212</v>
      </c>
      <c r="E1021" s="75">
        <v>250</v>
      </c>
      <c r="F1021" s="78">
        <v>1410</v>
      </c>
      <c r="G1021" s="77" t="s">
        <v>116</v>
      </c>
      <c r="I1021"/>
    </row>
    <row r="1022" spans="1:9" x14ac:dyDescent="0.25">
      <c r="A1022" s="76">
        <v>40349</v>
      </c>
      <c r="B1022" s="77">
        <v>129</v>
      </c>
      <c r="C1022" s="75" t="s">
        <v>211</v>
      </c>
      <c r="D1022" s="75" t="s">
        <v>212</v>
      </c>
      <c r="E1022" s="75">
        <v>250</v>
      </c>
      <c r="F1022" s="78">
        <v>1410</v>
      </c>
      <c r="G1022" s="77" t="s">
        <v>116</v>
      </c>
      <c r="I1022"/>
    </row>
    <row r="1023" spans="1:9" x14ac:dyDescent="0.25">
      <c r="A1023" s="76">
        <v>40350</v>
      </c>
      <c r="B1023" s="77">
        <v>129</v>
      </c>
      <c r="C1023" s="75" t="s">
        <v>211</v>
      </c>
      <c r="D1023" s="75" t="s">
        <v>212</v>
      </c>
      <c r="E1023" s="75">
        <v>250</v>
      </c>
      <c r="F1023" s="78">
        <v>1410</v>
      </c>
      <c r="G1023" s="77" t="s">
        <v>116</v>
      </c>
      <c r="I1023"/>
    </row>
    <row r="1024" spans="1:9" x14ac:dyDescent="0.25">
      <c r="A1024" s="76">
        <v>40353</v>
      </c>
      <c r="B1024" s="77">
        <v>129</v>
      </c>
      <c r="C1024" s="75" t="s">
        <v>211</v>
      </c>
      <c r="D1024" s="75" t="s">
        <v>212</v>
      </c>
      <c r="E1024" s="75">
        <v>250</v>
      </c>
      <c r="F1024" s="78">
        <v>1410</v>
      </c>
      <c r="G1024" s="77" t="s">
        <v>116</v>
      </c>
      <c r="I1024"/>
    </row>
    <row r="1025" spans="1:9" x14ac:dyDescent="0.25">
      <c r="A1025" s="76">
        <v>40354</v>
      </c>
      <c r="B1025" s="77">
        <v>129</v>
      </c>
      <c r="C1025" s="75" t="s">
        <v>211</v>
      </c>
      <c r="D1025" s="75" t="s">
        <v>212</v>
      </c>
      <c r="E1025" s="75">
        <v>250</v>
      </c>
      <c r="F1025" s="78">
        <v>1410</v>
      </c>
      <c r="G1025" s="77" t="s">
        <v>116</v>
      </c>
      <c r="I1025"/>
    </row>
    <row r="1026" spans="1:9" x14ac:dyDescent="0.25">
      <c r="A1026" s="76">
        <v>40355</v>
      </c>
      <c r="B1026" s="77">
        <v>129</v>
      </c>
      <c r="C1026" s="75" t="s">
        <v>211</v>
      </c>
      <c r="D1026" s="75" t="s">
        <v>212</v>
      </c>
      <c r="E1026" s="75">
        <v>250</v>
      </c>
      <c r="F1026" s="78">
        <v>1410</v>
      </c>
      <c r="G1026" s="77" t="s">
        <v>116</v>
      </c>
      <c r="I1026"/>
    </row>
    <row r="1027" spans="1:9" x14ac:dyDescent="0.25">
      <c r="A1027" s="76">
        <v>40333</v>
      </c>
      <c r="B1027" s="77">
        <v>64</v>
      </c>
      <c r="C1027" s="75" t="s">
        <v>213</v>
      </c>
      <c r="D1027" s="75" t="s">
        <v>214</v>
      </c>
      <c r="E1027" s="75">
        <v>350</v>
      </c>
      <c r="F1027" s="78">
        <v>1050</v>
      </c>
      <c r="G1027" s="77" t="s">
        <v>114</v>
      </c>
      <c r="I1027"/>
    </row>
    <row r="1028" spans="1:9" x14ac:dyDescent="0.25">
      <c r="A1028" s="76">
        <v>40334</v>
      </c>
      <c r="B1028" s="77">
        <v>64</v>
      </c>
      <c r="C1028" s="75" t="s">
        <v>213</v>
      </c>
      <c r="D1028" s="75" t="s">
        <v>214</v>
      </c>
      <c r="E1028" s="75">
        <v>350</v>
      </c>
      <c r="F1028" s="78">
        <v>1050</v>
      </c>
      <c r="G1028" s="77" t="s">
        <v>114</v>
      </c>
      <c r="I1028"/>
    </row>
    <row r="1029" spans="1:9" x14ac:dyDescent="0.25">
      <c r="A1029" s="76">
        <v>40335</v>
      </c>
      <c r="B1029" s="77">
        <v>64</v>
      </c>
      <c r="C1029" s="75" t="s">
        <v>213</v>
      </c>
      <c r="D1029" s="75" t="s">
        <v>214</v>
      </c>
      <c r="E1029" s="75">
        <v>350</v>
      </c>
      <c r="F1029" s="78">
        <v>1050</v>
      </c>
      <c r="G1029" s="77" t="s">
        <v>114</v>
      </c>
      <c r="I1029"/>
    </row>
    <row r="1030" spans="1:9" x14ac:dyDescent="0.25">
      <c r="A1030" s="76">
        <v>40338</v>
      </c>
      <c r="B1030" s="77">
        <v>64</v>
      </c>
      <c r="C1030" s="75" t="s">
        <v>213</v>
      </c>
      <c r="D1030" s="75" t="s">
        <v>214</v>
      </c>
      <c r="E1030" s="75">
        <v>350</v>
      </c>
      <c r="F1030" s="78">
        <v>1050</v>
      </c>
      <c r="G1030" s="77" t="s">
        <v>114</v>
      </c>
      <c r="I1030"/>
    </row>
    <row r="1031" spans="1:9" x14ac:dyDescent="0.25">
      <c r="A1031" s="76">
        <v>40339</v>
      </c>
      <c r="B1031" s="77">
        <v>64</v>
      </c>
      <c r="C1031" s="75" t="s">
        <v>213</v>
      </c>
      <c r="D1031" s="75" t="s">
        <v>214</v>
      </c>
      <c r="E1031" s="75">
        <v>350</v>
      </c>
      <c r="F1031" s="78">
        <v>1050</v>
      </c>
      <c r="G1031" s="77" t="s">
        <v>114</v>
      </c>
      <c r="I1031"/>
    </row>
    <row r="1032" spans="1:9" x14ac:dyDescent="0.25">
      <c r="A1032" s="76">
        <v>40340</v>
      </c>
      <c r="B1032" s="77">
        <v>64</v>
      </c>
      <c r="C1032" s="75" t="s">
        <v>213</v>
      </c>
      <c r="D1032" s="75" t="s">
        <v>214</v>
      </c>
      <c r="E1032" s="75">
        <v>350</v>
      </c>
      <c r="F1032" s="78">
        <v>1050</v>
      </c>
      <c r="G1032" s="77" t="s">
        <v>114</v>
      </c>
      <c r="I1032"/>
    </row>
    <row r="1033" spans="1:9" x14ac:dyDescent="0.25">
      <c r="A1033" s="76">
        <v>40343</v>
      </c>
      <c r="B1033" s="77">
        <v>64</v>
      </c>
      <c r="C1033" s="75" t="s">
        <v>213</v>
      </c>
      <c r="D1033" s="75" t="s">
        <v>214</v>
      </c>
      <c r="E1033" s="75">
        <v>350</v>
      </c>
      <c r="F1033" s="78">
        <v>1050</v>
      </c>
      <c r="G1033" s="77" t="s">
        <v>114</v>
      </c>
      <c r="I1033"/>
    </row>
    <row r="1034" spans="1:9" x14ac:dyDescent="0.25">
      <c r="A1034" s="76">
        <v>40344</v>
      </c>
      <c r="B1034" s="77">
        <v>64</v>
      </c>
      <c r="C1034" s="75" t="s">
        <v>213</v>
      </c>
      <c r="D1034" s="75" t="s">
        <v>214</v>
      </c>
      <c r="E1034" s="75">
        <v>350</v>
      </c>
      <c r="F1034" s="78">
        <v>1050</v>
      </c>
      <c r="G1034" s="77" t="s">
        <v>114</v>
      </c>
      <c r="I1034"/>
    </row>
    <row r="1035" spans="1:9" x14ac:dyDescent="0.25">
      <c r="A1035" s="76">
        <v>40345</v>
      </c>
      <c r="B1035" s="77">
        <v>64</v>
      </c>
      <c r="C1035" s="75" t="s">
        <v>213</v>
      </c>
      <c r="D1035" s="75" t="s">
        <v>214</v>
      </c>
      <c r="E1035" s="75">
        <v>350</v>
      </c>
      <c r="F1035" s="78">
        <v>1050</v>
      </c>
      <c r="G1035" s="77" t="s">
        <v>114</v>
      </c>
      <c r="I1035"/>
    </row>
    <row r="1036" spans="1:9" x14ac:dyDescent="0.25">
      <c r="A1036" s="76">
        <v>40348</v>
      </c>
      <c r="B1036" s="77">
        <v>64</v>
      </c>
      <c r="C1036" s="75" t="s">
        <v>213</v>
      </c>
      <c r="D1036" s="75" t="s">
        <v>214</v>
      </c>
      <c r="E1036" s="75">
        <v>350</v>
      </c>
      <c r="F1036" s="78">
        <v>1050</v>
      </c>
      <c r="G1036" s="77" t="s">
        <v>114</v>
      </c>
      <c r="I1036"/>
    </row>
    <row r="1037" spans="1:9" x14ac:dyDescent="0.25">
      <c r="A1037" s="76">
        <v>40349</v>
      </c>
      <c r="B1037" s="77">
        <v>64</v>
      </c>
      <c r="C1037" s="75" t="s">
        <v>213</v>
      </c>
      <c r="D1037" s="75" t="s">
        <v>214</v>
      </c>
      <c r="E1037" s="75">
        <v>350</v>
      </c>
      <c r="F1037" s="78">
        <v>1050</v>
      </c>
      <c r="G1037" s="77" t="s">
        <v>114</v>
      </c>
      <c r="I1037"/>
    </row>
    <row r="1038" spans="1:9" x14ac:dyDescent="0.25">
      <c r="A1038" s="76">
        <v>40350</v>
      </c>
      <c r="B1038" s="77">
        <v>64</v>
      </c>
      <c r="C1038" s="75" t="s">
        <v>213</v>
      </c>
      <c r="D1038" s="75" t="s">
        <v>214</v>
      </c>
      <c r="E1038" s="75">
        <v>350</v>
      </c>
      <c r="F1038" s="78">
        <v>1050</v>
      </c>
      <c r="G1038" s="77" t="s">
        <v>114</v>
      </c>
      <c r="I1038"/>
    </row>
    <row r="1039" spans="1:9" x14ac:dyDescent="0.25">
      <c r="A1039" s="76">
        <v>40353</v>
      </c>
      <c r="B1039" s="77">
        <v>64</v>
      </c>
      <c r="C1039" s="75" t="s">
        <v>213</v>
      </c>
      <c r="D1039" s="75" t="s">
        <v>214</v>
      </c>
      <c r="E1039" s="75">
        <v>350</v>
      </c>
      <c r="F1039" s="78">
        <v>1050</v>
      </c>
      <c r="G1039" s="77" t="s">
        <v>114</v>
      </c>
      <c r="I1039"/>
    </row>
    <row r="1040" spans="1:9" x14ac:dyDescent="0.25">
      <c r="A1040" s="76">
        <v>40354</v>
      </c>
      <c r="B1040" s="77">
        <v>64</v>
      </c>
      <c r="C1040" s="75" t="s">
        <v>213</v>
      </c>
      <c r="D1040" s="75" t="s">
        <v>214</v>
      </c>
      <c r="E1040" s="75">
        <v>350</v>
      </c>
      <c r="F1040" s="78">
        <v>1050</v>
      </c>
      <c r="G1040" s="77" t="s">
        <v>114</v>
      </c>
      <c r="I1040"/>
    </row>
    <row r="1041" spans="1:9" x14ac:dyDescent="0.25">
      <c r="A1041" s="76">
        <v>40355</v>
      </c>
      <c r="B1041" s="77">
        <v>64</v>
      </c>
      <c r="C1041" s="75" t="s">
        <v>213</v>
      </c>
      <c r="D1041" s="75" t="s">
        <v>214</v>
      </c>
      <c r="E1041" s="75">
        <v>350</v>
      </c>
      <c r="F1041" s="78">
        <v>1050</v>
      </c>
      <c r="G1041" s="77" t="s">
        <v>114</v>
      </c>
      <c r="I1041"/>
    </row>
    <row r="1042" spans="1:9" x14ac:dyDescent="0.25">
      <c r="A1042" s="76">
        <v>40363</v>
      </c>
      <c r="B1042" s="77">
        <v>64</v>
      </c>
      <c r="C1042" s="75" t="s">
        <v>213</v>
      </c>
      <c r="D1042" s="75" t="s">
        <v>214</v>
      </c>
      <c r="E1042" s="75">
        <v>350</v>
      </c>
      <c r="F1042" s="78">
        <v>1050</v>
      </c>
      <c r="G1042" s="77" t="s">
        <v>114</v>
      </c>
      <c r="I1042"/>
    </row>
    <row r="1043" spans="1:9" x14ac:dyDescent="0.25">
      <c r="A1043" s="76">
        <v>40363</v>
      </c>
      <c r="B1043" s="77">
        <v>64</v>
      </c>
      <c r="C1043" s="75" t="s">
        <v>213</v>
      </c>
      <c r="D1043" s="75" t="s">
        <v>214</v>
      </c>
      <c r="E1043" s="75">
        <v>350</v>
      </c>
      <c r="F1043" s="78">
        <v>1050</v>
      </c>
      <c r="G1043" s="77" t="s">
        <v>114</v>
      </c>
      <c r="I1043"/>
    </row>
    <row r="1044" spans="1:9" x14ac:dyDescent="0.25">
      <c r="A1044" s="76">
        <v>40363</v>
      </c>
      <c r="B1044" s="77">
        <v>64</v>
      </c>
      <c r="C1044" s="75" t="s">
        <v>213</v>
      </c>
      <c r="D1044" s="75" t="s">
        <v>214</v>
      </c>
      <c r="E1044" s="75">
        <v>350</v>
      </c>
      <c r="F1044" s="78">
        <v>1050</v>
      </c>
      <c r="G1044" s="77" t="s">
        <v>114</v>
      </c>
      <c r="I1044"/>
    </row>
    <row r="1045" spans="1:9" x14ac:dyDescent="0.25">
      <c r="A1045" s="76">
        <v>40363</v>
      </c>
      <c r="B1045" s="77">
        <v>64</v>
      </c>
      <c r="C1045" s="75" t="s">
        <v>213</v>
      </c>
      <c r="D1045" s="75" t="s">
        <v>214</v>
      </c>
      <c r="E1045" s="75">
        <v>350</v>
      </c>
      <c r="F1045" s="78">
        <v>1050</v>
      </c>
      <c r="G1045" s="77" t="s">
        <v>114</v>
      </c>
      <c r="I1045"/>
    </row>
    <row r="1046" spans="1:9" x14ac:dyDescent="0.25">
      <c r="A1046" s="76">
        <v>40363</v>
      </c>
      <c r="B1046" s="77">
        <v>64</v>
      </c>
      <c r="C1046" s="75" t="s">
        <v>213</v>
      </c>
      <c r="D1046" s="75" t="s">
        <v>214</v>
      </c>
      <c r="E1046" s="75">
        <v>350</v>
      </c>
      <c r="F1046" s="78">
        <v>1050</v>
      </c>
      <c r="G1046" s="77" t="s">
        <v>114</v>
      </c>
      <c r="I1046"/>
    </row>
    <row r="1047" spans="1:9" x14ac:dyDescent="0.25">
      <c r="A1047" s="76">
        <v>40333</v>
      </c>
      <c r="B1047" s="77">
        <v>132</v>
      </c>
      <c r="C1047" s="75" t="s">
        <v>215</v>
      </c>
      <c r="D1047" s="75" t="s">
        <v>216</v>
      </c>
      <c r="E1047" s="75">
        <v>500</v>
      </c>
      <c r="F1047" s="78">
        <v>1050</v>
      </c>
      <c r="G1047" s="77" t="s">
        <v>116</v>
      </c>
      <c r="I1047"/>
    </row>
    <row r="1048" spans="1:9" x14ac:dyDescent="0.25">
      <c r="A1048" s="76">
        <v>40334</v>
      </c>
      <c r="B1048" s="77">
        <v>132</v>
      </c>
      <c r="C1048" s="75" t="s">
        <v>215</v>
      </c>
      <c r="D1048" s="75" t="s">
        <v>216</v>
      </c>
      <c r="E1048" s="75">
        <v>500</v>
      </c>
      <c r="F1048" s="78">
        <v>1050</v>
      </c>
      <c r="G1048" s="77" t="s">
        <v>116</v>
      </c>
      <c r="I1048"/>
    </row>
    <row r="1049" spans="1:9" x14ac:dyDescent="0.25">
      <c r="A1049" s="76">
        <v>40335</v>
      </c>
      <c r="B1049" s="77">
        <v>132</v>
      </c>
      <c r="C1049" s="75" t="s">
        <v>215</v>
      </c>
      <c r="D1049" s="75" t="s">
        <v>216</v>
      </c>
      <c r="E1049" s="75">
        <v>500</v>
      </c>
      <c r="F1049" s="78">
        <v>1050</v>
      </c>
      <c r="G1049" s="77" t="s">
        <v>116</v>
      </c>
      <c r="I1049"/>
    </row>
    <row r="1050" spans="1:9" x14ac:dyDescent="0.25">
      <c r="A1050" s="76">
        <v>40338</v>
      </c>
      <c r="B1050" s="77">
        <v>132</v>
      </c>
      <c r="C1050" s="75" t="s">
        <v>215</v>
      </c>
      <c r="D1050" s="75" t="s">
        <v>216</v>
      </c>
      <c r="E1050" s="75">
        <v>500</v>
      </c>
      <c r="F1050" s="78">
        <v>1050</v>
      </c>
      <c r="G1050" s="77" t="s">
        <v>116</v>
      </c>
      <c r="I1050"/>
    </row>
    <row r="1051" spans="1:9" x14ac:dyDescent="0.25">
      <c r="A1051" s="76">
        <v>40339</v>
      </c>
      <c r="B1051" s="77">
        <v>132</v>
      </c>
      <c r="C1051" s="75" t="s">
        <v>215</v>
      </c>
      <c r="D1051" s="75" t="s">
        <v>216</v>
      </c>
      <c r="E1051" s="75">
        <v>500</v>
      </c>
      <c r="F1051" s="78">
        <v>1050</v>
      </c>
      <c r="G1051" s="77" t="s">
        <v>116</v>
      </c>
      <c r="I1051"/>
    </row>
    <row r="1052" spans="1:9" x14ac:dyDescent="0.25">
      <c r="A1052" s="76">
        <v>40340</v>
      </c>
      <c r="B1052" s="77">
        <v>132</v>
      </c>
      <c r="C1052" s="75" t="s">
        <v>215</v>
      </c>
      <c r="D1052" s="75" t="s">
        <v>216</v>
      </c>
      <c r="E1052" s="75">
        <v>500</v>
      </c>
      <c r="F1052" s="78">
        <v>1050</v>
      </c>
      <c r="G1052" s="77" t="s">
        <v>116</v>
      </c>
      <c r="I1052"/>
    </row>
    <row r="1053" spans="1:9" x14ac:dyDescent="0.25">
      <c r="A1053" s="76">
        <v>40343</v>
      </c>
      <c r="B1053" s="77">
        <v>132</v>
      </c>
      <c r="C1053" s="75" t="s">
        <v>215</v>
      </c>
      <c r="D1053" s="75" t="s">
        <v>216</v>
      </c>
      <c r="E1053" s="75">
        <v>500</v>
      </c>
      <c r="F1053" s="78">
        <v>1050</v>
      </c>
      <c r="G1053" s="77" t="s">
        <v>116</v>
      </c>
      <c r="I1053"/>
    </row>
    <row r="1054" spans="1:9" x14ac:dyDescent="0.25">
      <c r="A1054" s="76">
        <v>40344</v>
      </c>
      <c r="B1054" s="77">
        <v>132</v>
      </c>
      <c r="C1054" s="75" t="s">
        <v>215</v>
      </c>
      <c r="D1054" s="75" t="s">
        <v>216</v>
      </c>
      <c r="E1054" s="75">
        <v>500</v>
      </c>
      <c r="F1054" s="78">
        <v>1050</v>
      </c>
      <c r="G1054" s="77" t="s">
        <v>116</v>
      </c>
      <c r="I1054"/>
    </row>
    <row r="1055" spans="1:9" x14ac:dyDescent="0.25">
      <c r="A1055" s="76">
        <v>40345</v>
      </c>
      <c r="B1055" s="77">
        <v>132</v>
      </c>
      <c r="C1055" s="75" t="s">
        <v>215</v>
      </c>
      <c r="D1055" s="75" t="s">
        <v>216</v>
      </c>
      <c r="E1055" s="75">
        <v>500</v>
      </c>
      <c r="F1055" s="78">
        <v>1050</v>
      </c>
      <c r="G1055" s="77" t="s">
        <v>116</v>
      </c>
      <c r="I1055"/>
    </row>
    <row r="1056" spans="1:9" x14ac:dyDescent="0.25">
      <c r="A1056" s="76">
        <v>40348</v>
      </c>
      <c r="B1056" s="77">
        <v>132</v>
      </c>
      <c r="C1056" s="75" t="s">
        <v>215</v>
      </c>
      <c r="D1056" s="75" t="s">
        <v>216</v>
      </c>
      <c r="E1056" s="75">
        <v>500</v>
      </c>
      <c r="F1056" s="78">
        <v>1050</v>
      </c>
      <c r="G1056" s="77" t="s">
        <v>116</v>
      </c>
      <c r="I1056"/>
    </row>
    <row r="1057" spans="1:9" x14ac:dyDescent="0.25">
      <c r="A1057" s="76">
        <v>40349</v>
      </c>
      <c r="B1057" s="77">
        <v>132</v>
      </c>
      <c r="C1057" s="75" t="s">
        <v>215</v>
      </c>
      <c r="D1057" s="75" t="s">
        <v>216</v>
      </c>
      <c r="E1057" s="75">
        <v>500</v>
      </c>
      <c r="F1057" s="78">
        <v>1050</v>
      </c>
      <c r="G1057" s="77" t="s">
        <v>116</v>
      </c>
      <c r="I1057"/>
    </row>
    <row r="1058" spans="1:9" x14ac:dyDescent="0.25">
      <c r="A1058" s="76">
        <v>40350</v>
      </c>
      <c r="B1058" s="77">
        <v>132</v>
      </c>
      <c r="C1058" s="75" t="s">
        <v>215</v>
      </c>
      <c r="D1058" s="75" t="s">
        <v>216</v>
      </c>
      <c r="E1058" s="75">
        <v>500</v>
      </c>
      <c r="F1058" s="78">
        <v>1050</v>
      </c>
      <c r="G1058" s="77" t="s">
        <v>116</v>
      </c>
      <c r="I1058"/>
    </row>
    <row r="1059" spans="1:9" x14ac:dyDescent="0.25">
      <c r="A1059" s="76">
        <v>40353</v>
      </c>
      <c r="B1059" s="77">
        <v>132</v>
      </c>
      <c r="C1059" s="75" t="s">
        <v>215</v>
      </c>
      <c r="D1059" s="75" t="s">
        <v>216</v>
      </c>
      <c r="E1059" s="75">
        <v>500</v>
      </c>
      <c r="F1059" s="78">
        <v>1050</v>
      </c>
      <c r="G1059" s="77" t="s">
        <v>116</v>
      </c>
      <c r="I1059"/>
    </row>
    <row r="1060" spans="1:9" x14ac:dyDescent="0.25">
      <c r="A1060" s="76">
        <v>40354</v>
      </c>
      <c r="B1060" s="77">
        <v>132</v>
      </c>
      <c r="C1060" s="75" t="s">
        <v>215</v>
      </c>
      <c r="D1060" s="75" t="s">
        <v>216</v>
      </c>
      <c r="E1060" s="75">
        <v>500</v>
      </c>
      <c r="F1060" s="78">
        <v>1050</v>
      </c>
      <c r="G1060" s="77" t="s">
        <v>116</v>
      </c>
      <c r="I1060"/>
    </row>
    <row r="1061" spans="1:9" x14ac:dyDescent="0.25">
      <c r="A1061" s="76">
        <v>40355</v>
      </c>
      <c r="B1061" s="77">
        <v>132</v>
      </c>
      <c r="C1061" s="75" t="s">
        <v>215</v>
      </c>
      <c r="D1061" s="75" t="s">
        <v>216</v>
      </c>
      <c r="E1061" s="75">
        <v>500</v>
      </c>
      <c r="F1061" s="78">
        <v>1050</v>
      </c>
      <c r="G1061" s="77" t="s">
        <v>116</v>
      </c>
      <c r="I1061"/>
    </row>
    <row r="1062" spans="1:9" x14ac:dyDescent="0.25">
      <c r="A1062" s="76">
        <v>40333</v>
      </c>
      <c r="B1062" s="77">
        <v>127</v>
      </c>
      <c r="C1062" s="75" t="s">
        <v>217</v>
      </c>
      <c r="D1062" s="75" t="s">
        <v>216</v>
      </c>
      <c r="E1062" s="75">
        <v>500</v>
      </c>
      <c r="F1062" s="78">
        <v>1350</v>
      </c>
      <c r="G1062" s="77" t="s">
        <v>116</v>
      </c>
      <c r="I1062"/>
    </row>
    <row r="1063" spans="1:9" x14ac:dyDescent="0.25">
      <c r="A1063" s="76">
        <v>40334</v>
      </c>
      <c r="B1063" s="77">
        <v>127</v>
      </c>
      <c r="C1063" s="75" t="s">
        <v>217</v>
      </c>
      <c r="D1063" s="75" t="s">
        <v>216</v>
      </c>
      <c r="E1063" s="75">
        <v>500</v>
      </c>
      <c r="F1063" s="78">
        <v>1350</v>
      </c>
      <c r="G1063" s="77" t="s">
        <v>116</v>
      </c>
      <c r="I1063"/>
    </row>
    <row r="1064" spans="1:9" x14ac:dyDescent="0.25">
      <c r="A1064" s="76">
        <v>40335</v>
      </c>
      <c r="B1064" s="77">
        <v>127</v>
      </c>
      <c r="C1064" s="75" t="s">
        <v>217</v>
      </c>
      <c r="D1064" s="75" t="s">
        <v>216</v>
      </c>
      <c r="E1064" s="75">
        <v>500</v>
      </c>
      <c r="F1064" s="78">
        <v>1350</v>
      </c>
      <c r="G1064" s="77" t="s">
        <v>116</v>
      </c>
      <c r="I1064"/>
    </row>
    <row r="1065" spans="1:9" x14ac:dyDescent="0.25">
      <c r="A1065" s="76">
        <v>40338</v>
      </c>
      <c r="B1065" s="77">
        <v>127</v>
      </c>
      <c r="C1065" s="75" t="s">
        <v>217</v>
      </c>
      <c r="D1065" s="75" t="s">
        <v>216</v>
      </c>
      <c r="E1065" s="75">
        <v>500</v>
      </c>
      <c r="F1065" s="78">
        <v>1350</v>
      </c>
      <c r="G1065" s="77" t="s">
        <v>116</v>
      </c>
      <c r="I1065"/>
    </row>
    <row r="1066" spans="1:9" x14ac:dyDescent="0.25">
      <c r="A1066" s="76">
        <v>40339</v>
      </c>
      <c r="B1066" s="77">
        <v>127</v>
      </c>
      <c r="C1066" s="75" t="s">
        <v>217</v>
      </c>
      <c r="D1066" s="75" t="s">
        <v>216</v>
      </c>
      <c r="E1066" s="75">
        <v>500</v>
      </c>
      <c r="F1066" s="78">
        <v>1350</v>
      </c>
      <c r="G1066" s="77" t="s">
        <v>116</v>
      </c>
      <c r="I1066"/>
    </row>
    <row r="1067" spans="1:9" x14ac:dyDescent="0.25">
      <c r="A1067" s="76">
        <v>40340</v>
      </c>
      <c r="B1067" s="77">
        <v>127</v>
      </c>
      <c r="C1067" s="75" t="s">
        <v>217</v>
      </c>
      <c r="D1067" s="75" t="s">
        <v>216</v>
      </c>
      <c r="E1067" s="75">
        <v>500</v>
      </c>
      <c r="F1067" s="78">
        <v>1350</v>
      </c>
      <c r="G1067" s="77" t="s">
        <v>116</v>
      </c>
      <c r="I1067"/>
    </row>
    <row r="1068" spans="1:9" x14ac:dyDescent="0.25">
      <c r="A1068" s="76">
        <v>40343</v>
      </c>
      <c r="B1068" s="77">
        <v>127</v>
      </c>
      <c r="C1068" s="75" t="s">
        <v>217</v>
      </c>
      <c r="D1068" s="75" t="s">
        <v>216</v>
      </c>
      <c r="E1068" s="75">
        <v>500</v>
      </c>
      <c r="F1068" s="78">
        <v>1350</v>
      </c>
      <c r="G1068" s="77" t="s">
        <v>116</v>
      </c>
      <c r="I1068"/>
    </row>
    <row r="1069" spans="1:9" x14ac:dyDescent="0.25">
      <c r="A1069" s="76">
        <v>40344</v>
      </c>
      <c r="B1069" s="77">
        <v>127</v>
      </c>
      <c r="C1069" s="75" t="s">
        <v>217</v>
      </c>
      <c r="D1069" s="75" t="s">
        <v>216</v>
      </c>
      <c r="E1069" s="75">
        <v>500</v>
      </c>
      <c r="F1069" s="78">
        <v>1350</v>
      </c>
      <c r="G1069" s="77" t="s">
        <v>116</v>
      </c>
      <c r="I1069"/>
    </row>
    <row r="1070" spans="1:9" x14ac:dyDescent="0.25">
      <c r="A1070" s="76">
        <v>40345</v>
      </c>
      <c r="B1070" s="77">
        <v>127</v>
      </c>
      <c r="C1070" s="75" t="s">
        <v>217</v>
      </c>
      <c r="D1070" s="75" t="s">
        <v>216</v>
      </c>
      <c r="E1070" s="75">
        <v>500</v>
      </c>
      <c r="F1070" s="78">
        <v>1350</v>
      </c>
      <c r="G1070" s="77" t="s">
        <v>116</v>
      </c>
      <c r="I1070"/>
    </row>
    <row r="1071" spans="1:9" x14ac:dyDescent="0.25">
      <c r="A1071" s="76">
        <v>40348</v>
      </c>
      <c r="B1071" s="77">
        <v>127</v>
      </c>
      <c r="C1071" s="75" t="s">
        <v>217</v>
      </c>
      <c r="D1071" s="75" t="s">
        <v>216</v>
      </c>
      <c r="E1071" s="75">
        <v>500</v>
      </c>
      <c r="F1071" s="78">
        <v>1350</v>
      </c>
      <c r="G1071" s="77" t="s">
        <v>116</v>
      </c>
      <c r="I1071"/>
    </row>
    <row r="1072" spans="1:9" x14ac:dyDescent="0.25">
      <c r="A1072" s="76">
        <v>40349</v>
      </c>
      <c r="B1072" s="77">
        <v>127</v>
      </c>
      <c r="C1072" s="75" t="s">
        <v>217</v>
      </c>
      <c r="D1072" s="75" t="s">
        <v>216</v>
      </c>
      <c r="E1072" s="75">
        <v>500</v>
      </c>
      <c r="F1072" s="78">
        <v>1350</v>
      </c>
      <c r="G1072" s="77" t="s">
        <v>116</v>
      </c>
      <c r="I1072"/>
    </row>
    <row r="1073" spans="1:9" x14ac:dyDescent="0.25">
      <c r="A1073" s="76">
        <v>40350</v>
      </c>
      <c r="B1073" s="77">
        <v>127</v>
      </c>
      <c r="C1073" s="75" t="s">
        <v>217</v>
      </c>
      <c r="D1073" s="75" t="s">
        <v>216</v>
      </c>
      <c r="E1073" s="75">
        <v>500</v>
      </c>
      <c r="F1073" s="78">
        <v>1350</v>
      </c>
      <c r="G1073" s="77" t="s">
        <v>116</v>
      </c>
      <c r="I1073"/>
    </row>
    <row r="1074" spans="1:9" x14ac:dyDescent="0.25">
      <c r="A1074" s="76">
        <v>40353</v>
      </c>
      <c r="B1074" s="77">
        <v>127</v>
      </c>
      <c r="C1074" s="75" t="s">
        <v>217</v>
      </c>
      <c r="D1074" s="75" t="s">
        <v>216</v>
      </c>
      <c r="E1074" s="75">
        <v>500</v>
      </c>
      <c r="F1074" s="78">
        <v>1350</v>
      </c>
      <c r="G1074" s="77" t="s">
        <v>116</v>
      </c>
      <c r="I1074"/>
    </row>
    <row r="1075" spans="1:9" x14ac:dyDescent="0.25">
      <c r="A1075" s="76">
        <v>40354</v>
      </c>
      <c r="B1075" s="77">
        <v>127</v>
      </c>
      <c r="C1075" s="75" t="s">
        <v>217</v>
      </c>
      <c r="D1075" s="75" t="s">
        <v>216</v>
      </c>
      <c r="E1075" s="75">
        <v>500</v>
      </c>
      <c r="F1075" s="78">
        <v>1350</v>
      </c>
      <c r="G1075" s="77" t="s">
        <v>116</v>
      </c>
      <c r="I1075"/>
    </row>
    <row r="1076" spans="1:9" x14ac:dyDescent="0.25">
      <c r="A1076" s="76">
        <v>40355</v>
      </c>
      <c r="B1076" s="77">
        <v>127</v>
      </c>
      <c r="C1076" s="75" t="s">
        <v>217</v>
      </c>
      <c r="D1076" s="75" t="s">
        <v>216</v>
      </c>
      <c r="E1076" s="75">
        <v>500</v>
      </c>
      <c r="F1076" s="78">
        <v>1350</v>
      </c>
      <c r="G1076" s="77" t="s">
        <v>116</v>
      </c>
      <c r="I1076"/>
    </row>
    <row r="1077" spans="1:9" x14ac:dyDescent="0.25">
      <c r="A1077" s="76">
        <v>40333</v>
      </c>
      <c r="B1077" s="77">
        <v>126</v>
      </c>
      <c r="C1077" s="75" t="s">
        <v>218</v>
      </c>
      <c r="D1077" s="75" t="s">
        <v>216</v>
      </c>
      <c r="E1077" s="75">
        <v>500</v>
      </c>
      <c r="F1077" s="78">
        <v>1125</v>
      </c>
      <c r="G1077" s="77" t="s">
        <v>116</v>
      </c>
      <c r="I1077"/>
    </row>
    <row r="1078" spans="1:9" x14ac:dyDescent="0.25">
      <c r="A1078" s="76">
        <v>40334</v>
      </c>
      <c r="B1078" s="77">
        <v>126</v>
      </c>
      <c r="C1078" s="75" t="s">
        <v>218</v>
      </c>
      <c r="D1078" s="75" t="s">
        <v>216</v>
      </c>
      <c r="E1078" s="75">
        <v>500</v>
      </c>
      <c r="F1078" s="78">
        <v>1125</v>
      </c>
      <c r="G1078" s="77" t="s">
        <v>116</v>
      </c>
      <c r="I1078"/>
    </row>
    <row r="1079" spans="1:9" x14ac:dyDescent="0.25">
      <c r="A1079" s="76">
        <v>40335</v>
      </c>
      <c r="B1079" s="77">
        <v>126</v>
      </c>
      <c r="C1079" s="75" t="s">
        <v>218</v>
      </c>
      <c r="D1079" s="75" t="s">
        <v>216</v>
      </c>
      <c r="E1079" s="75">
        <v>500</v>
      </c>
      <c r="F1079" s="78">
        <v>1125</v>
      </c>
      <c r="G1079" s="77" t="s">
        <v>116</v>
      </c>
      <c r="I1079"/>
    </row>
    <row r="1080" spans="1:9" x14ac:dyDescent="0.25">
      <c r="A1080" s="76">
        <v>40338</v>
      </c>
      <c r="B1080" s="77">
        <v>126</v>
      </c>
      <c r="C1080" s="75" t="s">
        <v>218</v>
      </c>
      <c r="D1080" s="75" t="s">
        <v>216</v>
      </c>
      <c r="E1080" s="75">
        <v>500</v>
      </c>
      <c r="F1080" s="78">
        <v>1125</v>
      </c>
      <c r="G1080" s="77" t="s">
        <v>116</v>
      </c>
      <c r="I1080"/>
    </row>
    <row r="1081" spans="1:9" x14ac:dyDescent="0.25">
      <c r="A1081" s="76">
        <v>40339</v>
      </c>
      <c r="B1081" s="77">
        <v>126</v>
      </c>
      <c r="C1081" s="75" t="s">
        <v>218</v>
      </c>
      <c r="D1081" s="75" t="s">
        <v>216</v>
      </c>
      <c r="E1081" s="75">
        <v>500</v>
      </c>
      <c r="F1081" s="78">
        <v>1125</v>
      </c>
      <c r="G1081" s="77" t="s">
        <v>116</v>
      </c>
      <c r="I1081"/>
    </row>
    <row r="1082" spans="1:9" x14ac:dyDescent="0.25">
      <c r="A1082" s="76">
        <v>40340</v>
      </c>
      <c r="B1082" s="77">
        <v>126</v>
      </c>
      <c r="C1082" s="75" t="s">
        <v>218</v>
      </c>
      <c r="D1082" s="75" t="s">
        <v>216</v>
      </c>
      <c r="E1082" s="75">
        <v>500</v>
      </c>
      <c r="F1082" s="78">
        <v>1125</v>
      </c>
      <c r="G1082" s="77" t="s">
        <v>116</v>
      </c>
      <c r="I1082"/>
    </row>
    <row r="1083" spans="1:9" x14ac:dyDescent="0.25">
      <c r="A1083" s="76">
        <v>40343</v>
      </c>
      <c r="B1083" s="77">
        <v>126</v>
      </c>
      <c r="C1083" s="75" t="s">
        <v>218</v>
      </c>
      <c r="D1083" s="75" t="s">
        <v>216</v>
      </c>
      <c r="E1083" s="75">
        <v>500</v>
      </c>
      <c r="F1083" s="78">
        <v>1125</v>
      </c>
      <c r="G1083" s="77" t="s">
        <v>116</v>
      </c>
      <c r="I1083"/>
    </row>
    <row r="1084" spans="1:9" x14ac:dyDescent="0.25">
      <c r="A1084" s="76">
        <v>40344</v>
      </c>
      <c r="B1084" s="77">
        <v>126</v>
      </c>
      <c r="C1084" s="75" t="s">
        <v>218</v>
      </c>
      <c r="D1084" s="75" t="s">
        <v>216</v>
      </c>
      <c r="E1084" s="75">
        <v>500</v>
      </c>
      <c r="F1084" s="78">
        <v>1125</v>
      </c>
      <c r="G1084" s="77" t="s">
        <v>116</v>
      </c>
      <c r="I1084"/>
    </row>
    <row r="1085" spans="1:9" x14ac:dyDescent="0.25">
      <c r="A1085" s="76">
        <v>40345</v>
      </c>
      <c r="B1085" s="77">
        <v>126</v>
      </c>
      <c r="C1085" s="75" t="s">
        <v>218</v>
      </c>
      <c r="D1085" s="75" t="s">
        <v>216</v>
      </c>
      <c r="E1085" s="75">
        <v>500</v>
      </c>
      <c r="F1085" s="78">
        <v>1125</v>
      </c>
      <c r="G1085" s="77" t="s">
        <v>116</v>
      </c>
      <c r="I1085"/>
    </row>
    <row r="1086" spans="1:9" x14ac:dyDescent="0.25">
      <c r="A1086" s="76">
        <v>40348</v>
      </c>
      <c r="B1086" s="77">
        <v>126</v>
      </c>
      <c r="C1086" s="75" t="s">
        <v>218</v>
      </c>
      <c r="D1086" s="75" t="s">
        <v>216</v>
      </c>
      <c r="E1086" s="75">
        <v>500</v>
      </c>
      <c r="F1086" s="78">
        <v>1125</v>
      </c>
      <c r="G1086" s="77" t="s">
        <v>116</v>
      </c>
      <c r="I1086"/>
    </row>
    <row r="1087" spans="1:9" x14ac:dyDescent="0.25">
      <c r="A1087" s="76">
        <v>40349</v>
      </c>
      <c r="B1087" s="77">
        <v>126</v>
      </c>
      <c r="C1087" s="75" t="s">
        <v>218</v>
      </c>
      <c r="D1087" s="75" t="s">
        <v>216</v>
      </c>
      <c r="E1087" s="75">
        <v>500</v>
      </c>
      <c r="F1087" s="78">
        <v>1125</v>
      </c>
      <c r="G1087" s="77" t="s">
        <v>116</v>
      </c>
      <c r="I1087"/>
    </row>
    <row r="1088" spans="1:9" x14ac:dyDescent="0.25">
      <c r="A1088" s="76">
        <v>40350</v>
      </c>
      <c r="B1088" s="77">
        <v>126</v>
      </c>
      <c r="C1088" s="75" t="s">
        <v>218</v>
      </c>
      <c r="D1088" s="75" t="s">
        <v>216</v>
      </c>
      <c r="E1088" s="75">
        <v>500</v>
      </c>
      <c r="F1088" s="78">
        <v>1125</v>
      </c>
      <c r="G1088" s="77" t="s">
        <v>116</v>
      </c>
      <c r="I1088"/>
    </row>
    <row r="1089" spans="1:9" x14ac:dyDescent="0.25">
      <c r="A1089" s="76">
        <v>40353</v>
      </c>
      <c r="B1089" s="77">
        <v>126</v>
      </c>
      <c r="C1089" s="75" t="s">
        <v>218</v>
      </c>
      <c r="D1089" s="75" t="s">
        <v>216</v>
      </c>
      <c r="E1089" s="75">
        <v>500</v>
      </c>
      <c r="F1089" s="78">
        <v>1125</v>
      </c>
      <c r="G1089" s="77" t="s">
        <v>116</v>
      </c>
      <c r="I1089"/>
    </row>
    <row r="1090" spans="1:9" x14ac:dyDescent="0.25">
      <c r="A1090" s="76">
        <v>40354</v>
      </c>
      <c r="B1090" s="77">
        <v>126</v>
      </c>
      <c r="C1090" s="75" t="s">
        <v>218</v>
      </c>
      <c r="D1090" s="75" t="s">
        <v>216</v>
      </c>
      <c r="E1090" s="75">
        <v>500</v>
      </c>
      <c r="F1090" s="78">
        <v>1125</v>
      </c>
      <c r="G1090" s="77" t="s">
        <v>116</v>
      </c>
      <c r="I1090"/>
    </row>
    <row r="1091" spans="1:9" x14ac:dyDescent="0.25">
      <c r="A1091" s="76">
        <v>40355</v>
      </c>
      <c r="B1091" s="77">
        <v>126</v>
      </c>
      <c r="C1091" s="75" t="s">
        <v>218</v>
      </c>
      <c r="D1091" s="75" t="s">
        <v>216</v>
      </c>
      <c r="E1091" s="75">
        <v>500</v>
      </c>
      <c r="F1091" s="78">
        <v>1125</v>
      </c>
      <c r="G1091" s="77" t="s">
        <v>116</v>
      </c>
      <c r="I1091"/>
    </row>
    <row r="1092" spans="1:9" x14ac:dyDescent="0.25">
      <c r="A1092" s="76">
        <v>40333</v>
      </c>
      <c r="B1092" s="77">
        <v>125</v>
      </c>
      <c r="C1092" s="75" t="s">
        <v>211</v>
      </c>
      <c r="D1092" s="75" t="s">
        <v>216</v>
      </c>
      <c r="E1092" s="75">
        <v>500</v>
      </c>
      <c r="F1092" s="78">
        <v>1500</v>
      </c>
      <c r="G1092" s="77" t="s">
        <v>116</v>
      </c>
      <c r="I1092"/>
    </row>
    <row r="1093" spans="1:9" x14ac:dyDescent="0.25">
      <c r="A1093" s="76">
        <v>40334</v>
      </c>
      <c r="B1093" s="77">
        <v>125</v>
      </c>
      <c r="C1093" s="75" t="s">
        <v>211</v>
      </c>
      <c r="D1093" s="75" t="s">
        <v>216</v>
      </c>
      <c r="E1093" s="75">
        <v>500</v>
      </c>
      <c r="F1093" s="78">
        <v>1500</v>
      </c>
      <c r="G1093" s="77" t="s">
        <v>116</v>
      </c>
      <c r="I1093"/>
    </row>
    <row r="1094" spans="1:9" x14ac:dyDescent="0.25">
      <c r="A1094" s="76">
        <v>40335</v>
      </c>
      <c r="B1094" s="77">
        <v>125</v>
      </c>
      <c r="C1094" s="75" t="s">
        <v>211</v>
      </c>
      <c r="D1094" s="75" t="s">
        <v>216</v>
      </c>
      <c r="E1094" s="75">
        <v>500</v>
      </c>
      <c r="F1094" s="78">
        <v>1500</v>
      </c>
      <c r="G1094" s="77" t="s">
        <v>116</v>
      </c>
      <c r="I1094"/>
    </row>
    <row r="1095" spans="1:9" x14ac:dyDescent="0.25">
      <c r="A1095" s="76">
        <v>40338</v>
      </c>
      <c r="B1095" s="77">
        <v>125</v>
      </c>
      <c r="C1095" s="75" t="s">
        <v>211</v>
      </c>
      <c r="D1095" s="75" t="s">
        <v>216</v>
      </c>
      <c r="E1095" s="75">
        <v>500</v>
      </c>
      <c r="F1095" s="78">
        <v>1500</v>
      </c>
      <c r="G1095" s="77" t="s">
        <v>116</v>
      </c>
      <c r="I1095"/>
    </row>
    <row r="1096" spans="1:9" x14ac:dyDescent="0.25">
      <c r="A1096" s="76">
        <v>40339</v>
      </c>
      <c r="B1096" s="77">
        <v>125</v>
      </c>
      <c r="C1096" s="75" t="s">
        <v>211</v>
      </c>
      <c r="D1096" s="75" t="s">
        <v>216</v>
      </c>
      <c r="E1096" s="75">
        <v>500</v>
      </c>
      <c r="F1096" s="78">
        <v>1500</v>
      </c>
      <c r="G1096" s="77" t="s">
        <v>116</v>
      </c>
      <c r="I1096"/>
    </row>
    <row r="1097" spans="1:9" x14ac:dyDescent="0.25">
      <c r="A1097" s="76">
        <v>40340</v>
      </c>
      <c r="B1097" s="77">
        <v>125</v>
      </c>
      <c r="C1097" s="75" t="s">
        <v>211</v>
      </c>
      <c r="D1097" s="75" t="s">
        <v>216</v>
      </c>
      <c r="E1097" s="75">
        <v>500</v>
      </c>
      <c r="F1097" s="78">
        <v>1500</v>
      </c>
      <c r="G1097" s="77" t="s">
        <v>116</v>
      </c>
      <c r="I1097"/>
    </row>
    <row r="1098" spans="1:9" x14ac:dyDescent="0.25">
      <c r="A1098" s="76">
        <v>40343</v>
      </c>
      <c r="B1098" s="77">
        <v>125</v>
      </c>
      <c r="C1098" s="75" t="s">
        <v>211</v>
      </c>
      <c r="D1098" s="75" t="s">
        <v>216</v>
      </c>
      <c r="E1098" s="75">
        <v>500</v>
      </c>
      <c r="F1098" s="78">
        <v>1500</v>
      </c>
      <c r="G1098" s="77" t="s">
        <v>116</v>
      </c>
      <c r="I1098"/>
    </row>
    <row r="1099" spans="1:9" x14ac:dyDescent="0.25">
      <c r="A1099" s="76">
        <v>40344</v>
      </c>
      <c r="B1099" s="77">
        <v>125</v>
      </c>
      <c r="C1099" s="75" t="s">
        <v>211</v>
      </c>
      <c r="D1099" s="75" t="s">
        <v>216</v>
      </c>
      <c r="E1099" s="75">
        <v>500</v>
      </c>
      <c r="F1099" s="78">
        <v>1500</v>
      </c>
      <c r="G1099" s="77" t="s">
        <v>116</v>
      </c>
      <c r="I1099"/>
    </row>
    <row r="1100" spans="1:9" x14ac:dyDescent="0.25">
      <c r="A1100" s="76">
        <v>40345</v>
      </c>
      <c r="B1100" s="77">
        <v>125</v>
      </c>
      <c r="C1100" s="75" t="s">
        <v>211</v>
      </c>
      <c r="D1100" s="75" t="s">
        <v>216</v>
      </c>
      <c r="E1100" s="75">
        <v>500</v>
      </c>
      <c r="F1100" s="78">
        <v>1500</v>
      </c>
      <c r="G1100" s="77" t="s">
        <v>116</v>
      </c>
      <c r="I1100"/>
    </row>
    <row r="1101" spans="1:9" x14ac:dyDescent="0.25">
      <c r="A1101" s="76">
        <v>40348</v>
      </c>
      <c r="B1101" s="77">
        <v>125</v>
      </c>
      <c r="C1101" s="75" t="s">
        <v>211</v>
      </c>
      <c r="D1101" s="75" t="s">
        <v>216</v>
      </c>
      <c r="E1101" s="75">
        <v>500</v>
      </c>
      <c r="F1101" s="78">
        <v>1500</v>
      </c>
      <c r="G1101" s="77" t="s">
        <v>116</v>
      </c>
      <c r="I1101"/>
    </row>
    <row r="1102" spans="1:9" x14ac:dyDescent="0.25">
      <c r="A1102" s="76">
        <v>40349</v>
      </c>
      <c r="B1102" s="77">
        <v>125</v>
      </c>
      <c r="C1102" s="75" t="s">
        <v>211</v>
      </c>
      <c r="D1102" s="75" t="s">
        <v>216</v>
      </c>
      <c r="E1102" s="75">
        <v>500</v>
      </c>
      <c r="F1102" s="78">
        <v>1500</v>
      </c>
      <c r="G1102" s="77" t="s">
        <v>116</v>
      </c>
      <c r="I1102"/>
    </row>
    <row r="1103" spans="1:9" x14ac:dyDescent="0.25">
      <c r="A1103" s="76">
        <v>40350</v>
      </c>
      <c r="B1103" s="77">
        <v>125</v>
      </c>
      <c r="C1103" s="75" t="s">
        <v>211</v>
      </c>
      <c r="D1103" s="75" t="s">
        <v>216</v>
      </c>
      <c r="E1103" s="75">
        <v>500</v>
      </c>
      <c r="F1103" s="78">
        <v>1500</v>
      </c>
      <c r="G1103" s="77" t="s">
        <v>116</v>
      </c>
      <c r="I1103"/>
    </row>
    <row r="1104" spans="1:9" x14ac:dyDescent="0.25">
      <c r="A1104" s="76">
        <v>40353</v>
      </c>
      <c r="B1104" s="77">
        <v>125</v>
      </c>
      <c r="C1104" s="75" t="s">
        <v>211</v>
      </c>
      <c r="D1104" s="75" t="s">
        <v>216</v>
      </c>
      <c r="E1104" s="75">
        <v>500</v>
      </c>
      <c r="F1104" s="78">
        <v>1500</v>
      </c>
      <c r="G1104" s="77" t="s">
        <v>116</v>
      </c>
      <c r="I1104"/>
    </row>
    <row r="1105" spans="1:9" x14ac:dyDescent="0.25">
      <c r="A1105" s="76">
        <v>40354</v>
      </c>
      <c r="B1105" s="77">
        <v>125</v>
      </c>
      <c r="C1105" s="75" t="s">
        <v>211</v>
      </c>
      <c r="D1105" s="75" t="s">
        <v>216</v>
      </c>
      <c r="E1105" s="75">
        <v>500</v>
      </c>
      <c r="F1105" s="78">
        <v>1500</v>
      </c>
      <c r="G1105" s="77" t="s">
        <v>116</v>
      </c>
      <c r="I1105"/>
    </row>
    <row r="1106" spans="1:9" x14ac:dyDescent="0.25">
      <c r="A1106" s="76">
        <v>40355</v>
      </c>
      <c r="B1106" s="77">
        <v>125</v>
      </c>
      <c r="C1106" s="75" t="s">
        <v>211</v>
      </c>
      <c r="D1106" s="75" t="s">
        <v>216</v>
      </c>
      <c r="E1106" s="75">
        <v>500</v>
      </c>
      <c r="F1106" s="78">
        <v>1500</v>
      </c>
      <c r="G1106" s="77" t="s">
        <v>116</v>
      </c>
      <c r="I1106"/>
    </row>
    <row r="1107" spans="1:9" x14ac:dyDescent="0.25">
      <c r="A1107" s="76">
        <v>40333</v>
      </c>
      <c r="B1107" s="77">
        <v>124</v>
      </c>
      <c r="C1107" s="75" t="s">
        <v>219</v>
      </c>
      <c r="D1107" s="75" t="s">
        <v>220</v>
      </c>
      <c r="E1107" s="75">
        <v>500</v>
      </c>
      <c r="F1107" s="78">
        <v>1500</v>
      </c>
      <c r="G1107" s="77" t="s">
        <v>116</v>
      </c>
      <c r="I1107"/>
    </row>
    <row r="1108" spans="1:9" x14ac:dyDescent="0.25">
      <c r="A1108" s="76">
        <v>40334</v>
      </c>
      <c r="B1108" s="77">
        <v>124</v>
      </c>
      <c r="C1108" s="75" t="s">
        <v>219</v>
      </c>
      <c r="D1108" s="75" t="s">
        <v>220</v>
      </c>
      <c r="E1108" s="75">
        <v>500</v>
      </c>
      <c r="F1108" s="78">
        <v>1500</v>
      </c>
      <c r="G1108" s="77" t="s">
        <v>116</v>
      </c>
      <c r="I1108"/>
    </row>
    <row r="1109" spans="1:9" x14ac:dyDescent="0.25">
      <c r="A1109" s="76">
        <v>40335</v>
      </c>
      <c r="B1109" s="77">
        <v>124</v>
      </c>
      <c r="C1109" s="75" t="s">
        <v>219</v>
      </c>
      <c r="D1109" s="75" t="s">
        <v>220</v>
      </c>
      <c r="E1109" s="75">
        <v>500</v>
      </c>
      <c r="F1109" s="78">
        <v>1500</v>
      </c>
      <c r="G1109" s="77" t="s">
        <v>116</v>
      </c>
      <c r="I1109"/>
    </row>
    <row r="1110" spans="1:9" x14ac:dyDescent="0.25">
      <c r="A1110" s="76">
        <v>40338</v>
      </c>
      <c r="B1110" s="77">
        <v>124</v>
      </c>
      <c r="C1110" s="75" t="s">
        <v>219</v>
      </c>
      <c r="D1110" s="75" t="s">
        <v>220</v>
      </c>
      <c r="E1110" s="75">
        <v>500</v>
      </c>
      <c r="F1110" s="78">
        <v>1500</v>
      </c>
      <c r="G1110" s="77" t="s">
        <v>116</v>
      </c>
      <c r="I1110"/>
    </row>
    <row r="1111" spans="1:9" x14ac:dyDescent="0.25">
      <c r="A1111" s="76">
        <v>40339</v>
      </c>
      <c r="B1111" s="77">
        <v>124</v>
      </c>
      <c r="C1111" s="75" t="s">
        <v>219</v>
      </c>
      <c r="D1111" s="75" t="s">
        <v>220</v>
      </c>
      <c r="E1111" s="75">
        <v>500</v>
      </c>
      <c r="F1111" s="78">
        <v>1500</v>
      </c>
      <c r="G1111" s="77" t="s">
        <v>116</v>
      </c>
      <c r="I1111"/>
    </row>
    <row r="1112" spans="1:9" x14ac:dyDescent="0.25">
      <c r="A1112" s="76">
        <v>40340</v>
      </c>
      <c r="B1112" s="77">
        <v>124</v>
      </c>
      <c r="C1112" s="75" t="s">
        <v>219</v>
      </c>
      <c r="D1112" s="75" t="s">
        <v>220</v>
      </c>
      <c r="E1112" s="75">
        <v>500</v>
      </c>
      <c r="F1112" s="78">
        <v>1500</v>
      </c>
      <c r="G1112" s="77" t="s">
        <v>116</v>
      </c>
      <c r="I1112"/>
    </row>
    <row r="1113" spans="1:9" x14ac:dyDescent="0.25">
      <c r="A1113" s="76">
        <v>40343</v>
      </c>
      <c r="B1113" s="77">
        <v>124</v>
      </c>
      <c r="C1113" s="75" t="s">
        <v>219</v>
      </c>
      <c r="D1113" s="75" t="s">
        <v>220</v>
      </c>
      <c r="E1113" s="75">
        <v>500</v>
      </c>
      <c r="F1113" s="78">
        <v>1500</v>
      </c>
      <c r="G1113" s="77" t="s">
        <v>116</v>
      </c>
      <c r="I1113"/>
    </row>
    <row r="1114" spans="1:9" x14ac:dyDescent="0.25">
      <c r="A1114" s="76">
        <v>40344</v>
      </c>
      <c r="B1114" s="77">
        <v>124</v>
      </c>
      <c r="C1114" s="75" t="s">
        <v>219</v>
      </c>
      <c r="D1114" s="75" t="s">
        <v>220</v>
      </c>
      <c r="E1114" s="75">
        <v>500</v>
      </c>
      <c r="F1114" s="78">
        <v>1500</v>
      </c>
      <c r="G1114" s="77" t="s">
        <v>116</v>
      </c>
      <c r="I1114"/>
    </row>
    <row r="1115" spans="1:9" x14ac:dyDescent="0.25">
      <c r="A1115" s="76">
        <v>40345</v>
      </c>
      <c r="B1115" s="77">
        <v>124</v>
      </c>
      <c r="C1115" s="75" t="s">
        <v>219</v>
      </c>
      <c r="D1115" s="75" t="s">
        <v>220</v>
      </c>
      <c r="E1115" s="75">
        <v>500</v>
      </c>
      <c r="F1115" s="78">
        <v>1500</v>
      </c>
      <c r="G1115" s="77" t="s">
        <v>116</v>
      </c>
      <c r="I1115"/>
    </row>
    <row r="1116" spans="1:9" x14ac:dyDescent="0.25">
      <c r="A1116" s="76">
        <v>40348</v>
      </c>
      <c r="B1116" s="77">
        <v>124</v>
      </c>
      <c r="C1116" s="75" t="s">
        <v>219</v>
      </c>
      <c r="D1116" s="75" t="s">
        <v>220</v>
      </c>
      <c r="E1116" s="75">
        <v>500</v>
      </c>
      <c r="F1116" s="78">
        <v>1500</v>
      </c>
      <c r="G1116" s="77" t="s">
        <v>116</v>
      </c>
      <c r="I1116"/>
    </row>
    <row r="1117" spans="1:9" x14ac:dyDescent="0.25">
      <c r="A1117" s="76">
        <v>40349</v>
      </c>
      <c r="B1117" s="77">
        <v>124</v>
      </c>
      <c r="C1117" s="75" t="s">
        <v>219</v>
      </c>
      <c r="D1117" s="75" t="s">
        <v>220</v>
      </c>
      <c r="E1117" s="75">
        <v>500</v>
      </c>
      <c r="F1117" s="78">
        <v>1500</v>
      </c>
      <c r="G1117" s="77" t="s">
        <v>116</v>
      </c>
      <c r="I1117"/>
    </row>
    <row r="1118" spans="1:9" x14ac:dyDescent="0.25">
      <c r="A1118" s="76">
        <v>40350</v>
      </c>
      <c r="B1118" s="77">
        <v>124</v>
      </c>
      <c r="C1118" s="75" t="s">
        <v>219</v>
      </c>
      <c r="D1118" s="75" t="s">
        <v>220</v>
      </c>
      <c r="E1118" s="75">
        <v>500</v>
      </c>
      <c r="F1118" s="78">
        <v>1500</v>
      </c>
      <c r="G1118" s="77" t="s">
        <v>116</v>
      </c>
      <c r="I1118"/>
    </row>
    <row r="1119" spans="1:9" x14ac:dyDescent="0.25">
      <c r="A1119" s="76">
        <v>40353</v>
      </c>
      <c r="B1119" s="77">
        <v>124</v>
      </c>
      <c r="C1119" s="75" t="s">
        <v>219</v>
      </c>
      <c r="D1119" s="75" t="s">
        <v>220</v>
      </c>
      <c r="E1119" s="75">
        <v>500</v>
      </c>
      <c r="F1119" s="78">
        <v>1500</v>
      </c>
      <c r="G1119" s="77" t="s">
        <v>116</v>
      </c>
      <c r="I1119"/>
    </row>
    <row r="1120" spans="1:9" x14ac:dyDescent="0.25">
      <c r="A1120" s="76">
        <v>40354</v>
      </c>
      <c r="B1120" s="77">
        <v>124</v>
      </c>
      <c r="C1120" s="75" t="s">
        <v>219</v>
      </c>
      <c r="D1120" s="75" t="s">
        <v>220</v>
      </c>
      <c r="E1120" s="75">
        <v>500</v>
      </c>
      <c r="F1120" s="78">
        <v>1500</v>
      </c>
      <c r="G1120" s="77" t="s">
        <v>116</v>
      </c>
      <c r="I1120"/>
    </row>
    <row r="1121" spans="1:9" x14ac:dyDescent="0.25">
      <c r="A1121" s="76">
        <v>40355</v>
      </c>
      <c r="B1121" s="77">
        <v>124</v>
      </c>
      <c r="C1121" s="75" t="s">
        <v>219</v>
      </c>
      <c r="D1121" s="75" t="s">
        <v>220</v>
      </c>
      <c r="E1121" s="75">
        <v>500</v>
      </c>
      <c r="F1121" s="78">
        <v>1500</v>
      </c>
      <c r="G1121" s="77" t="s">
        <v>116</v>
      </c>
      <c r="I1121"/>
    </row>
    <row r="1122" spans="1:9" x14ac:dyDescent="0.25">
      <c r="A1122" s="76">
        <v>40333</v>
      </c>
      <c r="B1122" s="77">
        <v>130</v>
      </c>
      <c r="C1122" s="75" t="s">
        <v>221</v>
      </c>
      <c r="D1122" s="75" t="s">
        <v>220</v>
      </c>
      <c r="E1122" s="75">
        <v>1000</v>
      </c>
      <c r="F1122" s="78">
        <v>1800</v>
      </c>
      <c r="G1122" s="77" t="s">
        <v>116</v>
      </c>
      <c r="I1122"/>
    </row>
    <row r="1123" spans="1:9" x14ac:dyDescent="0.25">
      <c r="A1123" s="76">
        <v>40334</v>
      </c>
      <c r="B1123" s="77">
        <v>130</v>
      </c>
      <c r="C1123" s="75" t="s">
        <v>221</v>
      </c>
      <c r="D1123" s="75" t="s">
        <v>220</v>
      </c>
      <c r="E1123" s="75">
        <v>1000</v>
      </c>
      <c r="F1123" s="78">
        <v>1800</v>
      </c>
      <c r="G1123" s="77" t="s">
        <v>116</v>
      </c>
      <c r="I1123"/>
    </row>
    <row r="1124" spans="1:9" x14ac:dyDescent="0.25">
      <c r="A1124" s="76">
        <v>40335</v>
      </c>
      <c r="B1124" s="77">
        <v>130</v>
      </c>
      <c r="C1124" s="75" t="s">
        <v>221</v>
      </c>
      <c r="D1124" s="75" t="s">
        <v>220</v>
      </c>
      <c r="E1124" s="75">
        <v>1000</v>
      </c>
      <c r="F1124" s="78">
        <v>1800</v>
      </c>
      <c r="G1124" s="77" t="s">
        <v>116</v>
      </c>
      <c r="I1124"/>
    </row>
    <row r="1125" spans="1:9" x14ac:dyDescent="0.25">
      <c r="A1125" s="76">
        <v>40338</v>
      </c>
      <c r="B1125" s="77">
        <v>130</v>
      </c>
      <c r="C1125" s="75" t="s">
        <v>221</v>
      </c>
      <c r="D1125" s="75" t="s">
        <v>220</v>
      </c>
      <c r="E1125" s="75">
        <v>1000</v>
      </c>
      <c r="F1125" s="78">
        <v>1800</v>
      </c>
      <c r="G1125" s="77" t="s">
        <v>116</v>
      </c>
      <c r="I1125"/>
    </row>
    <row r="1126" spans="1:9" x14ac:dyDescent="0.25">
      <c r="A1126" s="76">
        <v>40339</v>
      </c>
      <c r="B1126" s="77">
        <v>130</v>
      </c>
      <c r="C1126" s="75" t="s">
        <v>221</v>
      </c>
      <c r="D1126" s="75" t="s">
        <v>220</v>
      </c>
      <c r="E1126" s="75">
        <v>1000</v>
      </c>
      <c r="F1126" s="78">
        <v>1800</v>
      </c>
      <c r="G1126" s="77" t="s">
        <v>116</v>
      </c>
      <c r="I1126"/>
    </row>
    <row r="1127" spans="1:9" x14ac:dyDescent="0.25">
      <c r="A1127" s="76">
        <v>40340</v>
      </c>
      <c r="B1127" s="77">
        <v>130</v>
      </c>
      <c r="C1127" s="75" t="s">
        <v>221</v>
      </c>
      <c r="D1127" s="75" t="s">
        <v>220</v>
      </c>
      <c r="E1127" s="75">
        <v>1000</v>
      </c>
      <c r="F1127" s="78">
        <v>1800</v>
      </c>
      <c r="G1127" s="77" t="s">
        <v>116</v>
      </c>
      <c r="I1127"/>
    </row>
    <row r="1128" spans="1:9" x14ac:dyDescent="0.25">
      <c r="A1128" s="76">
        <v>40343</v>
      </c>
      <c r="B1128" s="77">
        <v>130</v>
      </c>
      <c r="C1128" s="75" t="s">
        <v>221</v>
      </c>
      <c r="D1128" s="75" t="s">
        <v>220</v>
      </c>
      <c r="E1128" s="75">
        <v>1000</v>
      </c>
      <c r="F1128" s="78">
        <v>1800</v>
      </c>
      <c r="G1128" s="77" t="s">
        <v>116</v>
      </c>
      <c r="I1128"/>
    </row>
    <row r="1129" spans="1:9" x14ac:dyDescent="0.25">
      <c r="A1129" s="76">
        <v>40344</v>
      </c>
      <c r="B1129" s="77">
        <v>130</v>
      </c>
      <c r="C1129" s="75" t="s">
        <v>221</v>
      </c>
      <c r="D1129" s="75" t="s">
        <v>220</v>
      </c>
      <c r="E1129" s="75">
        <v>1000</v>
      </c>
      <c r="F1129" s="78">
        <v>1800</v>
      </c>
      <c r="G1129" s="77" t="s">
        <v>116</v>
      </c>
      <c r="I1129"/>
    </row>
    <row r="1130" spans="1:9" x14ac:dyDescent="0.25">
      <c r="A1130" s="76">
        <v>40345</v>
      </c>
      <c r="B1130" s="77">
        <v>130</v>
      </c>
      <c r="C1130" s="75" t="s">
        <v>221</v>
      </c>
      <c r="D1130" s="75" t="s">
        <v>220</v>
      </c>
      <c r="E1130" s="75">
        <v>1000</v>
      </c>
      <c r="F1130" s="78">
        <v>1800</v>
      </c>
      <c r="G1130" s="77" t="s">
        <v>116</v>
      </c>
      <c r="I1130"/>
    </row>
    <row r="1131" spans="1:9" x14ac:dyDescent="0.25">
      <c r="A1131" s="76">
        <v>40348</v>
      </c>
      <c r="B1131" s="77">
        <v>130</v>
      </c>
      <c r="C1131" s="75" t="s">
        <v>221</v>
      </c>
      <c r="D1131" s="75" t="s">
        <v>220</v>
      </c>
      <c r="E1131" s="75">
        <v>1000</v>
      </c>
      <c r="F1131" s="78">
        <v>1800</v>
      </c>
      <c r="G1131" s="77" t="s">
        <v>116</v>
      </c>
      <c r="I1131"/>
    </row>
    <row r="1132" spans="1:9" x14ac:dyDescent="0.25">
      <c r="A1132" s="76">
        <v>40349</v>
      </c>
      <c r="B1132" s="77">
        <v>130</v>
      </c>
      <c r="C1132" s="75" t="s">
        <v>221</v>
      </c>
      <c r="D1132" s="75" t="s">
        <v>220</v>
      </c>
      <c r="E1132" s="75">
        <v>1000</v>
      </c>
      <c r="F1132" s="78">
        <v>1800</v>
      </c>
      <c r="G1132" s="77" t="s">
        <v>116</v>
      </c>
      <c r="I1132"/>
    </row>
    <row r="1133" spans="1:9" x14ac:dyDescent="0.25">
      <c r="A1133" s="76">
        <v>40350</v>
      </c>
      <c r="B1133" s="77">
        <v>130</v>
      </c>
      <c r="C1133" s="75" t="s">
        <v>221</v>
      </c>
      <c r="D1133" s="75" t="s">
        <v>220</v>
      </c>
      <c r="E1133" s="75">
        <v>1000</v>
      </c>
      <c r="F1133" s="78">
        <v>1800</v>
      </c>
      <c r="G1133" s="77" t="s">
        <v>116</v>
      </c>
      <c r="I1133"/>
    </row>
    <row r="1134" spans="1:9" x14ac:dyDescent="0.25">
      <c r="A1134" s="76">
        <v>40353</v>
      </c>
      <c r="B1134" s="77">
        <v>130</v>
      </c>
      <c r="C1134" s="75" t="s">
        <v>221</v>
      </c>
      <c r="D1134" s="75" t="s">
        <v>220</v>
      </c>
      <c r="E1134" s="75">
        <v>1000</v>
      </c>
      <c r="F1134" s="78">
        <v>1800</v>
      </c>
      <c r="G1134" s="77" t="s">
        <v>116</v>
      </c>
      <c r="I1134"/>
    </row>
    <row r="1135" spans="1:9" x14ac:dyDescent="0.25">
      <c r="A1135" s="76">
        <v>40354</v>
      </c>
      <c r="B1135" s="77">
        <v>130</v>
      </c>
      <c r="C1135" s="75" t="s">
        <v>221</v>
      </c>
      <c r="D1135" s="75" t="s">
        <v>220</v>
      </c>
      <c r="E1135" s="75">
        <v>1000</v>
      </c>
      <c r="F1135" s="78">
        <v>1800</v>
      </c>
      <c r="G1135" s="77" t="s">
        <v>116</v>
      </c>
      <c r="I1135"/>
    </row>
    <row r="1136" spans="1:9" x14ac:dyDescent="0.25">
      <c r="A1136" s="76">
        <v>40355</v>
      </c>
      <c r="B1136" s="77">
        <v>130</v>
      </c>
      <c r="C1136" s="75" t="s">
        <v>221</v>
      </c>
      <c r="D1136" s="75" t="s">
        <v>220</v>
      </c>
      <c r="E1136" s="75">
        <v>1000</v>
      </c>
      <c r="F1136" s="78">
        <v>1800</v>
      </c>
      <c r="G1136" s="77" t="s">
        <v>116</v>
      </c>
      <c r="I1136"/>
    </row>
    <row r="1137" spans="1:9" x14ac:dyDescent="0.25">
      <c r="A1137" s="76">
        <v>40333</v>
      </c>
      <c r="B1137" s="77">
        <v>66</v>
      </c>
      <c r="C1137" s="75" t="s">
        <v>222</v>
      </c>
      <c r="D1137" s="75" t="s">
        <v>223</v>
      </c>
      <c r="E1137" s="75">
        <v>1000</v>
      </c>
      <c r="F1137" s="78">
        <v>750</v>
      </c>
      <c r="G1137" s="77" t="s">
        <v>114</v>
      </c>
      <c r="I1137"/>
    </row>
    <row r="1138" spans="1:9" x14ac:dyDescent="0.25">
      <c r="A1138" s="76">
        <v>40334</v>
      </c>
      <c r="B1138" s="77">
        <v>66</v>
      </c>
      <c r="C1138" s="75" t="s">
        <v>222</v>
      </c>
      <c r="D1138" s="75" t="s">
        <v>223</v>
      </c>
      <c r="E1138" s="75">
        <v>1000</v>
      </c>
      <c r="F1138" s="78">
        <v>750</v>
      </c>
      <c r="G1138" s="77" t="s">
        <v>114</v>
      </c>
      <c r="I1138"/>
    </row>
    <row r="1139" spans="1:9" x14ac:dyDescent="0.25">
      <c r="A1139" s="76">
        <v>40335</v>
      </c>
      <c r="B1139" s="77">
        <v>66</v>
      </c>
      <c r="C1139" s="75" t="s">
        <v>222</v>
      </c>
      <c r="D1139" s="75" t="s">
        <v>223</v>
      </c>
      <c r="E1139" s="75">
        <v>1000</v>
      </c>
      <c r="F1139" s="78">
        <v>750</v>
      </c>
      <c r="G1139" s="77" t="s">
        <v>114</v>
      </c>
      <c r="I1139"/>
    </row>
    <row r="1140" spans="1:9" x14ac:dyDescent="0.25">
      <c r="A1140" s="76">
        <v>40338</v>
      </c>
      <c r="B1140" s="77">
        <v>66</v>
      </c>
      <c r="C1140" s="75" t="s">
        <v>222</v>
      </c>
      <c r="D1140" s="75" t="s">
        <v>223</v>
      </c>
      <c r="E1140" s="75">
        <v>1000</v>
      </c>
      <c r="F1140" s="78">
        <v>750</v>
      </c>
      <c r="G1140" s="77" t="s">
        <v>114</v>
      </c>
      <c r="I1140"/>
    </row>
    <row r="1141" spans="1:9" x14ac:dyDescent="0.25">
      <c r="A1141" s="76">
        <v>40339</v>
      </c>
      <c r="B1141" s="77">
        <v>66</v>
      </c>
      <c r="C1141" s="75" t="s">
        <v>222</v>
      </c>
      <c r="D1141" s="75" t="s">
        <v>223</v>
      </c>
      <c r="E1141" s="75">
        <v>1000</v>
      </c>
      <c r="F1141" s="78">
        <v>750</v>
      </c>
      <c r="G1141" s="77" t="s">
        <v>114</v>
      </c>
      <c r="I1141"/>
    </row>
    <row r="1142" spans="1:9" x14ac:dyDescent="0.25">
      <c r="A1142" s="76">
        <v>40340</v>
      </c>
      <c r="B1142" s="77">
        <v>66</v>
      </c>
      <c r="C1142" s="75" t="s">
        <v>222</v>
      </c>
      <c r="D1142" s="75" t="s">
        <v>223</v>
      </c>
      <c r="E1142" s="75">
        <v>1000</v>
      </c>
      <c r="F1142" s="78">
        <v>750</v>
      </c>
      <c r="G1142" s="77" t="s">
        <v>114</v>
      </c>
      <c r="I1142"/>
    </row>
    <row r="1143" spans="1:9" x14ac:dyDescent="0.25">
      <c r="A1143" s="76">
        <v>40343</v>
      </c>
      <c r="B1143" s="77">
        <v>66</v>
      </c>
      <c r="C1143" s="75" t="s">
        <v>222</v>
      </c>
      <c r="D1143" s="75" t="s">
        <v>223</v>
      </c>
      <c r="E1143" s="75">
        <v>1000</v>
      </c>
      <c r="F1143" s="78">
        <v>750</v>
      </c>
      <c r="G1143" s="77" t="s">
        <v>114</v>
      </c>
      <c r="I1143"/>
    </row>
    <row r="1144" spans="1:9" x14ac:dyDescent="0.25">
      <c r="A1144" s="76">
        <v>40344</v>
      </c>
      <c r="B1144" s="77">
        <v>66</v>
      </c>
      <c r="C1144" s="75" t="s">
        <v>222</v>
      </c>
      <c r="D1144" s="75" t="s">
        <v>223</v>
      </c>
      <c r="E1144" s="75">
        <v>1000</v>
      </c>
      <c r="F1144" s="78">
        <v>750</v>
      </c>
      <c r="G1144" s="77" t="s">
        <v>114</v>
      </c>
      <c r="I1144"/>
    </row>
    <row r="1145" spans="1:9" x14ac:dyDescent="0.25">
      <c r="A1145" s="76">
        <v>40345</v>
      </c>
      <c r="B1145" s="77">
        <v>66</v>
      </c>
      <c r="C1145" s="75" t="s">
        <v>222</v>
      </c>
      <c r="D1145" s="75" t="s">
        <v>223</v>
      </c>
      <c r="E1145" s="75">
        <v>1000</v>
      </c>
      <c r="F1145" s="78">
        <v>750</v>
      </c>
      <c r="G1145" s="77" t="s">
        <v>114</v>
      </c>
      <c r="I1145"/>
    </row>
    <row r="1146" spans="1:9" x14ac:dyDescent="0.25">
      <c r="A1146" s="76">
        <v>40348</v>
      </c>
      <c r="B1146" s="77">
        <v>66</v>
      </c>
      <c r="C1146" s="75" t="s">
        <v>222</v>
      </c>
      <c r="D1146" s="75" t="s">
        <v>223</v>
      </c>
      <c r="E1146" s="75">
        <v>1000</v>
      </c>
      <c r="F1146" s="78">
        <v>750</v>
      </c>
      <c r="G1146" s="77" t="s">
        <v>114</v>
      </c>
      <c r="I1146"/>
    </row>
    <row r="1147" spans="1:9" x14ac:dyDescent="0.25">
      <c r="A1147" s="76">
        <v>40349</v>
      </c>
      <c r="B1147" s="77">
        <v>66</v>
      </c>
      <c r="C1147" s="75" t="s">
        <v>222</v>
      </c>
      <c r="D1147" s="75" t="s">
        <v>223</v>
      </c>
      <c r="E1147" s="75">
        <v>1000</v>
      </c>
      <c r="F1147" s="78">
        <v>750</v>
      </c>
      <c r="G1147" s="77" t="s">
        <v>114</v>
      </c>
      <c r="I1147"/>
    </row>
    <row r="1148" spans="1:9" x14ac:dyDescent="0.25">
      <c r="A1148" s="76">
        <v>40350</v>
      </c>
      <c r="B1148" s="77">
        <v>66</v>
      </c>
      <c r="C1148" s="75" t="s">
        <v>222</v>
      </c>
      <c r="D1148" s="75" t="s">
        <v>223</v>
      </c>
      <c r="E1148" s="75">
        <v>1000</v>
      </c>
      <c r="F1148" s="78">
        <v>750</v>
      </c>
      <c r="G1148" s="77" t="s">
        <v>114</v>
      </c>
      <c r="I1148"/>
    </row>
    <row r="1149" spans="1:9" x14ac:dyDescent="0.25">
      <c r="A1149" s="76">
        <v>40353</v>
      </c>
      <c r="B1149" s="77">
        <v>66</v>
      </c>
      <c r="C1149" s="75" t="s">
        <v>222</v>
      </c>
      <c r="D1149" s="75" t="s">
        <v>223</v>
      </c>
      <c r="E1149" s="75">
        <v>1000</v>
      </c>
      <c r="F1149" s="78">
        <v>750</v>
      </c>
      <c r="G1149" s="77" t="s">
        <v>114</v>
      </c>
      <c r="I1149"/>
    </row>
    <row r="1150" spans="1:9" x14ac:dyDescent="0.25">
      <c r="A1150" s="76">
        <v>40354</v>
      </c>
      <c r="B1150" s="77">
        <v>66</v>
      </c>
      <c r="C1150" s="75" t="s">
        <v>222</v>
      </c>
      <c r="D1150" s="75" t="s">
        <v>223</v>
      </c>
      <c r="E1150" s="75">
        <v>1000</v>
      </c>
      <c r="F1150" s="78">
        <v>750</v>
      </c>
      <c r="G1150" s="77" t="s">
        <v>114</v>
      </c>
      <c r="I1150"/>
    </row>
    <row r="1151" spans="1:9" x14ac:dyDescent="0.25">
      <c r="A1151" s="76">
        <v>40355</v>
      </c>
      <c r="B1151" s="77">
        <v>66</v>
      </c>
      <c r="C1151" s="75" t="s">
        <v>222</v>
      </c>
      <c r="D1151" s="75" t="s">
        <v>223</v>
      </c>
      <c r="E1151" s="75">
        <v>1000</v>
      </c>
      <c r="F1151" s="78">
        <v>750</v>
      </c>
      <c r="G1151" s="77" t="s">
        <v>114</v>
      </c>
      <c r="I1151"/>
    </row>
    <row r="1152" spans="1:9" x14ac:dyDescent="0.25">
      <c r="A1152" s="76">
        <v>40363</v>
      </c>
      <c r="B1152" s="77">
        <v>66</v>
      </c>
      <c r="C1152" s="75" t="s">
        <v>222</v>
      </c>
      <c r="D1152" s="75" t="s">
        <v>223</v>
      </c>
      <c r="E1152" s="75">
        <v>1000</v>
      </c>
      <c r="F1152" s="78">
        <v>750</v>
      </c>
      <c r="G1152" s="77" t="s">
        <v>114</v>
      </c>
      <c r="I1152"/>
    </row>
    <row r="1153" spans="1:9" x14ac:dyDescent="0.25">
      <c r="A1153" s="76">
        <v>40363</v>
      </c>
      <c r="B1153" s="77">
        <v>66</v>
      </c>
      <c r="C1153" s="75" t="s">
        <v>222</v>
      </c>
      <c r="D1153" s="75" t="s">
        <v>223</v>
      </c>
      <c r="E1153" s="75">
        <v>1000</v>
      </c>
      <c r="F1153" s="78">
        <v>750</v>
      </c>
      <c r="G1153" s="77" t="s">
        <v>114</v>
      </c>
      <c r="I1153"/>
    </row>
    <row r="1154" spans="1:9" x14ac:dyDescent="0.25">
      <c r="A1154" s="76">
        <v>40363</v>
      </c>
      <c r="B1154" s="77">
        <v>66</v>
      </c>
      <c r="C1154" s="75" t="s">
        <v>222</v>
      </c>
      <c r="D1154" s="75" t="s">
        <v>223</v>
      </c>
      <c r="E1154" s="75">
        <v>1000</v>
      </c>
      <c r="F1154" s="78">
        <v>750</v>
      </c>
      <c r="G1154" s="77" t="s">
        <v>114</v>
      </c>
      <c r="I1154"/>
    </row>
    <row r="1155" spans="1:9" x14ac:dyDescent="0.25">
      <c r="A1155" s="76">
        <v>40363</v>
      </c>
      <c r="B1155" s="77">
        <v>66</v>
      </c>
      <c r="C1155" s="75" t="s">
        <v>222</v>
      </c>
      <c r="D1155" s="75" t="s">
        <v>223</v>
      </c>
      <c r="E1155" s="75">
        <v>1000</v>
      </c>
      <c r="F1155" s="78">
        <v>750</v>
      </c>
      <c r="G1155" s="77" t="s">
        <v>114</v>
      </c>
      <c r="I1155"/>
    </row>
    <row r="1156" spans="1:9" x14ac:dyDescent="0.25">
      <c r="A1156" s="76">
        <v>40363</v>
      </c>
      <c r="B1156" s="77">
        <v>66</v>
      </c>
      <c r="C1156" s="75" t="s">
        <v>222</v>
      </c>
      <c r="D1156" s="75" t="s">
        <v>223</v>
      </c>
      <c r="E1156" s="75">
        <v>1000</v>
      </c>
      <c r="F1156" s="78">
        <v>750</v>
      </c>
      <c r="G1156" s="77" t="s">
        <v>114</v>
      </c>
      <c r="I1156"/>
    </row>
    <row r="1157" spans="1:9" x14ac:dyDescent="0.25">
      <c r="A1157" s="76">
        <v>40333</v>
      </c>
      <c r="B1157" s="77">
        <v>65</v>
      </c>
      <c r="C1157" s="75" t="s">
        <v>224</v>
      </c>
      <c r="D1157" s="75" t="s">
        <v>223</v>
      </c>
      <c r="E1157" s="75">
        <v>1000</v>
      </c>
      <c r="F1157" s="78">
        <v>750</v>
      </c>
      <c r="G1157" s="77" t="s">
        <v>114</v>
      </c>
      <c r="I1157"/>
    </row>
    <row r="1158" spans="1:9" x14ac:dyDescent="0.25">
      <c r="A1158" s="76">
        <v>40334</v>
      </c>
      <c r="B1158" s="77">
        <v>65</v>
      </c>
      <c r="C1158" s="75" t="s">
        <v>224</v>
      </c>
      <c r="D1158" s="75" t="s">
        <v>223</v>
      </c>
      <c r="E1158" s="75">
        <v>1000</v>
      </c>
      <c r="F1158" s="78">
        <v>750</v>
      </c>
      <c r="G1158" s="77" t="s">
        <v>114</v>
      </c>
      <c r="I1158"/>
    </row>
    <row r="1159" spans="1:9" x14ac:dyDescent="0.25">
      <c r="A1159" s="76">
        <v>40335</v>
      </c>
      <c r="B1159" s="77">
        <v>65</v>
      </c>
      <c r="C1159" s="75" t="s">
        <v>224</v>
      </c>
      <c r="D1159" s="75" t="s">
        <v>223</v>
      </c>
      <c r="E1159" s="75">
        <v>1000</v>
      </c>
      <c r="F1159" s="78">
        <v>750</v>
      </c>
      <c r="G1159" s="77" t="s">
        <v>114</v>
      </c>
      <c r="I1159"/>
    </row>
    <row r="1160" spans="1:9" x14ac:dyDescent="0.25">
      <c r="A1160" s="76">
        <v>40338</v>
      </c>
      <c r="B1160" s="77">
        <v>65</v>
      </c>
      <c r="C1160" s="75" t="s">
        <v>224</v>
      </c>
      <c r="D1160" s="75" t="s">
        <v>223</v>
      </c>
      <c r="E1160" s="75">
        <v>1000</v>
      </c>
      <c r="F1160" s="78">
        <v>750</v>
      </c>
      <c r="G1160" s="77" t="s">
        <v>114</v>
      </c>
      <c r="I1160"/>
    </row>
    <row r="1161" spans="1:9" x14ac:dyDescent="0.25">
      <c r="A1161" s="76">
        <v>40339</v>
      </c>
      <c r="B1161" s="77">
        <v>65</v>
      </c>
      <c r="C1161" s="75" t="s">
        <v>224</v>
      </c>
      <c r="D1161" s="75" t="s">
        <v>223</v>
      </c>
      <c r="E1161" s="75">
        <v>1000</v>
      </c>
      <c r="F1161" s="78">
        <v>750</v>
      </c>
      <c r="G1161" s="77" t="s">
        <v>114</v>
      </c>
      <c r="I1161"/>
    </row>
    <row r="1162" spans="1:9" x14ac:dyDescent="0.25">
      <c r="A1162" s="76">
        <v>40340</v>
      </c>
      <c r="B1162" s="77">
        <v>65</v>
      </c>
      <c r="C1162" s="75" t="s">
        <v>224</v>
      </c>
      <c r="D1162" s="75" t="s">
        <v>223</v>
      </c>
      <c r="E1162" s="75">
        <v>1000</v>
      </c>
      <c r="F1162" s="78">
        <v>750</v>
      </c>
      <c r="G1162" s="77" t="s">
        <v>114</v>
      </c>
      <c r="I1162"/>
    </row>
    <row r="1163" spans="1:9" x14ac:dyDescent="0.25">
      <c r="A1163" s="76">
        <v>40343</v>
      </c>
      <c r="B1163" s="77">
        <v>65</v>
      </c>
      <c r="C1163" s="75" t="s">
        <v>224</v>
      </c>
      <c r="D1163" s="75" t="s">
        <v>223</v>
      </c>
      <c r="E1163" s="75">
        <v>1000</v>
      </c>
      <c r="F1163" s="78">
        <v>750</v>
      </c>
      <c r="G1163" s="77" t="s">
        <v>114</v>
      </c>
      <c r="I1163"/>
    </row>
    <row r="1164" spans="1:9" x14ac:dyDescent="0.25">
      <c r="A1164" s="76">
        <v>40344</v>
      </c>
      <c r="B1164" s="77">
        <v>65</v>
      </c>
      <c r="C1164" s="75" t="s">
        <v>224</v>
      </c>
      <c r="D1164" s="75" t="s">
        <v>223</v>
      </c>
      <c r="E1164" s="75">
        <v>1000</v>
      </c>
      <c r="F1164" s="78">
        <v>750</v>
      </c>
      <c r="G1164" s="77" t="s">
        <v>114</v>
      </c>
      <c r="I1164"/>
    </row>
    <row r="1165" spans="1:9" x14ac:dyDescent="0.25">
      <c r="A1165" s="76">
        <v>40345</v>
      </c>
      <c r="B1165" s="77">
        <v>65</v>
      </c>
      <c r="C1165" s="75" t="s">
        <v>224</v>
      </c>
      <c r="D1165" s="75" t="s">
        <v>223</v>
      </c>
      <c r="E1165" s="75">
        <v>1000</v>
      </c>
      <c r="F1165" s="78">
        <v>750</v>
      </c>
      <c r="G1165" s="77" t="s">
        <v>114</v>
      </c>
      <c r="I1165"/>
    </row>
    <row r="1166" spans="1:9" x14ac:dyDescent="0.25">
      <c r="A1166" s="76">
        <v>40348</v>
      </c>
      <c r="B1166" s="77">
        <v>65</v>
      </c>
      <c r="C1166" s="75" t="s">
        <v>224</v>
      </c>
      <c r="D1166" s="75" t="s">
        <v>223</v>
      </c>
      <c r="E1166" s="75">
        <v>1000</v>
      </c>
      <c r="F1166" s="78">
        <v>750</v>
      </c>
      <c r="G1166" s="77" t="s">
        <v>114</v>
      </c>
      <c r="I1166"/>
    </row>
    <row r="1167" spans="1:9" x14ac:dyDescent="0.25">
      <c r="A1167" s="76">
        <v>40349</v>
      </c>
      <c r="B1167" s="77">
        <v>65</v>
      </c>
      <c r="C1167" s="75" t="s">
        <v>224</v>
      </c>
      <c r="D1167" s="75" t="s">
        <v>223</v>
      </c>
      <c r="E1167" s="75">
        <v>1000</v>
      </c>
      <c r="F1167" s="78">
        <v>750</v>
      </c>
      <c r="G1167" s="77" t="s">
        <v>114</v>
      </c>
      <c r="I1167"/>
    </row>
    <row r="1168" spans="1:9" x14ac:dyDescent="0.25">
      <c r="A1168" s="76">
        <v>40350</v>
      </c>
      <c r="B1168" s="77">
        <v>65</v>
      </c>
      <c r="C1168" s="75" t="s">
        <v>224</v>
      </c>
      <c r="D1168" s="75" t="s">
        <v>223</v>
      </c>
      <c r="E1168" s="75">
        <v>1000</v>
      </c>
      <c r="F1168" s="78">
        <v>750</v>
      </c>
      <c r="G1168" s="77" t="s">
        <v>114</v>
      </c>
      <c r="I1168"/>
    </row>
    <row r="1169" spans="1:9" x14ac:dyDescent="0.25">
      <c r="A1169" s="76">
        <v>40353</v>
      </c>
      <c r="B1169" s="77">
        <v>65</v>
      </c>
      <c r="C1169" s="75" t="s">
        <v>224</v>
      </c>
      <c r="D1169" s="75" t="s">
        <v>223</v>
      </c>
      <c r="E1169" s="75">
        <v>1000</v>
      </c>
      <c r="F1169" s="78">
        <v>750</v>
      </c>
      <c r="G1169" s="77" t="s">
        <v>114</v>
      </c>
      <c r="I1169"/>
    </row>
    <row r="1170" spans="1:9" x14ac:dyDescent="0.25">
      <c r="A1170" s="76">
        <v>40354</v>
      </c>
      <c r="B1170" s="77">
        <v>65</v>
      </c>
      <c r="C1170" s="75" t="s">
        <v>224</v>
      </c>
      <c r="D1170" s="75" t="s">
        <v>223</v>
      </c>
      <c r="E1170" s="75">
        <v>1000</v>
      </c>
      <c r="F1170" s="78">
        <v>750</v>
      </c>
      <c r="G1170" s="77" t="s">
        <v>114</v>
      </c>
      <c r="I1170"/>
    </row>
    <row r="1171" spans="1:9" x14ac:dyDescent="0.25">
      <c r="A1171" s="76">
        <v>40355</v>
      </c>
      <c r="B1171" s="77">
        <v>65</v>
      </c>
      <c r="C1171" s="75" t="s">
        <v>224</v>
      </c>
      <c r="D1171" s="75" t="s">
        <v>223</v>
      </c>
      <c r="E1171" s="75">
        <v>1000</v>
      </c>
      <c r="F1171" s="78">
        <v>750</v>
      </c>
      <c r="G1171" s="77" t="s">
        <v>114</v>
      </c>
      <c r="I1171"/>
    </row>
    <row r="1172" spans="1:9" x14ac:dyDescent="0.25">
      <c r="A1172" s="76">
        <v>40363</v>
      </c>
      <c r="B1172" s="77">
        <v>65</v>
      </c>
      <c r="C1172" s="75" t="s">
        <v>224</v>
      </c>
      <c r="D1172" s="75" t="s">
        <v>223</v>
      </c>
      <c r="E1172" s="75">
        <v>1000</v>
      </c>
      <c r="F1172" s="78">
        <v>750</v>
      </c>
      <c r="G1172" s="77" t="s">
        <v>114</v>
      </c>
      <c r="I1172"/>
    </row>
    <row r="1173" spans="1:9" x14ac:dyDescent="0.25">
      <c r="A1173" s="76">
        <v>40363</v>
      </c>
      <c r="B1173" s="77">
        <v>65</v>
      </c>
      <c r="C1173" s="75" t="s">
        <v>224</v>
      </c>
      <c r="D1173" s="75" t="s">
        <v>223</v>
      </c>
      <c r="E1173" s="75">
        <v>1000</v>
      </c>
      <c r="F1173" s="78">
        <v>750</v>
      </c>
      <c r="G1173" s="77" t="s">
        <v>114</v>
      </c>
      <c r="I1173"/>
    </row>
    <row r="1174" spans="1:9" x14ac:dyDescent="0.25">
      <c r="A1174" s="76">
        <v>40363</v>
      </c>
      <c r="B1174" s="77">
        <v>65</v>
      </c>
      <c r="C1174" s="75" t="s">
        <v>224</v>
      </c>
      <c r="D1174" s="75" t="s">
        <v>223</v>
      </c>
      <c r="E1174" s="75">
        <v>1000</v>
      </c>
      <c r="F1174" s="78">
        <v>750</v>
      </c>
      <c r="G1174" s="77" t="s">
        <v>114</v>
      </c>
      <c r="I1174"/>
    </row>
    <row r="1175" spans="1:9" x14ac:dyDescent="0.25">
      <c r="A1175" s="76">
        <v>40363</v>
      </c>
      <c r="B1175" s="77">
        <v>65</v>
      </c>
      <c r="C1175" s="75" t="s">
        <v>224</v>
      </c>
      <c r="D1175" s="75" t="s">
        <v>223</v>
      </c>
      <c r="E1175" s="75">
        <v>1000</v>
      </c>
      <c r="F1175" s="78">
        <v>750</v>
      </c>
      <c r="G1175" s="77" t="s">
        <v>114</v>
      </c>
      <c r="I1175"/>
    </row>
    <row r="1176" spans="1:9" x14ac:dyDescent="0.25">
      <c r="A1176" s="76">
        <v>40363</v>
      </c>
      <c r="B1176" s="77">
        <v>65</v>
      </c>
      <c r="C1176" s="75" t="s">
        <v>224</v>
      </c>
      <c r="D1176" s="75" t="s">
        <v>223</v>
      </c>
      <c r="E1176" s="75">
        <v>1000</v>
      </c>
      <c r="F1176" s="78">
        <v>750</v>
      </c>
      <c r="G1176" s="77" t="s">
        <v>114</v>
      </c>
      <c r="I1176"/>
    </row>
  </sheetData>
  <sortState ref="A9:G1176">
    <sortCondition ref="E14"/>
  </sortState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5"/>
  <sheetViews>
    <sheetView workbookViewId="0">
      <selection activeCell="C17" sqref="C17"/>
    </sheetView>
  </sheetViews>
  <sheetFormatPr baseColWidth="10" defaultColWidth="11.42578125" defaultRowHeight="15" x14ac:dyDescent="0.25"/>
  <cols>
    <col min="1" max="1" width="12.140625" style="75" customWidth="1"/>
    <col min="2" max="2" width="12.42578125" style="77" bestFit="1" customWidth="1"/>
    <col min="3" max="3" width="44.28515625" style="75" bestFit="1" customWidth="1"/>
    <col min="4" max="4" width="23" style="75" bestFit="1" customWidth="1"/>
    <col min="5" max="5" width="11.28515625" style="75" customWidth="1"/>
    <col min="6" max="6" width="18.7109375" style="75" customWidth="1"/>
    <col min="7" max="7" width="20.85546875" style="77" customWidth="1"/>
    <col min="8" max="16384" width="11.42578125" style="75"/>
  </cols>
  <sheetData>
    <row r="1" spans="1:9" x14ac:dyDescent="0.25">
      <c r="A1" s="126" t="s">
        <v>270</v>
      </c>
      <c r="F1" s="79"/>
    </row>
    <row r="2" spans="1:9" x14ac:dyDescent="0.25">
      <c r="A2" s="126" t="s">
        <v>269</v>
      </c>
      <c r="F2" s="79"/>
    </row>
    <row r="3" spans="1:9" x14ac:dyDescent="0.25">
      <c r="F3" s="79"/>
    </row>
    <row r="4" spans="1:9" x14ac:dyDescent="0.25">
      <c r="F4" s="79"/>
    </row>
    <row r="5" spans="1:9" x14ac:dyDescent="0.25">
      <c r="F5" s="79"/>
    </row>
    <row r="6" spans="1:9" x14ac:dyDescent="0.25">
      <c r="F6" s="79"/>
    </row>
    <row r="8" spans="1:9" x14ac:dyDescent="0.25">
      <c r="A8" s="74" t="s">
        <v>121</v>
      </c>
      <c r="B8" s="74" t="s">
        <v>122</v>
      </c>
      <c r="C8" s="74" t="s">
        <v>123</v>
      </c>
      <c r="D8" s="74" t="s">
        <v>124</v>
      </c>
      <c r="E8" s="74" t="s">
        <v>125</v>
      </c>
      <c r="F8" s="74" t="s">
        <v>126</v>
      </c>
      <c r="G8" s="74" t="s">
        <v>127</v>
      </c>
      <c r="I8" s="74"/>
    </row>
    <row r="9" spans="1:9" x14ac:dyDescent="0.25">
      <c r="A9" s="102">
        <v>40333</v>
      </c>
      <c r="B9" s="103">
        <v>11</v>
      </c>
      <c r="C9" s="104" t="s">
        <v>185</v>
      </c>
      <c r="D9" s="104" t="s">
        <v>186</v>
      </c>
      <c r="E9" s="104">
        <v>50</v>
      </c>
      <c r="F9" s="105">
        <v>30</v>
      </c>
      <c r="G9" s="103" t="s">
        <v>119</v>
      </c>
    </row>
    <row r="10" spans="1:9" x14ac:dyDescent="0.25">
      <c r="A10" s="106">
        <v>40333</v>
      </c>
      <c r="B10" s="107">
        <v>124</v>
      </c>
      <c r="C10" s="108" t="s">
        <v>219</v>
      </c>
      <c r="D10" s="108" t="s">
        <v>220</v>
      </c>
      <c r="E10" s="108">
        <v>500</v>
      </c>
      <c r="F10" s="109">
        <v>1500</v>
      </c>
      <c r="G10" s="107" t="s">
        <v>116</v>
      </c>
    </row>
    <row r="11" spans="1:9" x14ac:dyDescent="0.25">
      <c r="A11" s="110">
        <v>40333</v>
      </c>
      <c r="B11" s="111">
        <v>130</v>
      </c>
      <c r="C11" s="112" t="s">
        <v>221</v>
      </c>
      <c r="D11" s="112" t="s">
        <v>220</v>
      </c>
      <c r="E11" s="112">
        <v>1000</v>
      </c>
      <c r="F11" s="113">
        <v>1800</v>
      </c>
      <c r="G11" s="111" t="s">
        <v>116</v>
      </c>
    </row>
    <row r="12" spans="1:9" x14ac:dyDescent="0.25">
      <c r="A12" s="118">
        <v>40333</v>
      </c>
      <c r="B12" s="119">
        <v>125</v>
      </c>
      <c r="C12" s="120" t="s">
        <v>211</v>
      </c>
      <c r="D12" s="120" t="s">
        <v>216</v>
      </c>
      <c r="E12" s="120">
        <v>500</v>
      </c>
      <c r="F12" s="121">
        <v>1500</v>
      </c>
      <c r="G12" s="119" t="s">
        <v>116</v>
      </c>
    </row>
    <row r="13" spans="1:9" x14ac:dyDescent="0.25">
      <c r="A13" s="122">
        <v>40333</v>
      </c>
      <c r="B13" s="123">
        <v>126</v>
      </c>
      <c r="C13" s="124" t="s">
        <v>218</v>
      </c>
      <c r="D13" s="124" t="s">
        <v>216</v>
      </c>
      <c r="E13" s="124">
        <v>500</v>
      </c>
      <c r="F13" s="125">
        <v>1125</v>
      </c>
      <c r="G13" s="123" t="s">
        <v>116</v>
      </c>
    </row>
    <row r="14" spans="1:9" x14ac:dyDescent="0.25">
      <c r="A14" s="122">
        <v>40333</v>
      </c>
      <c r="B14" s="123">
        <v>127</v>
      </c>
      <c r="C14" s="124" t="s">
        <v>217</v>
      </c>
      <c r="D14" s="124" t="s">
        <v>216</v>
      </c>
      <c r="E14" s="124">
        <v>500</v>
      </c>
      <c r="F14" s="125">
        <v>1350</v>
      </c>
      <c r="G14" s="123" t="s">
        <v>116</v>
      </c>
    </row>
    <row r="15" spans="1:9" x14ac:dyDescent="0.25">
      <c r="A15" s="122">
        <v>40333</v>
      </c>
      <c r="B15" s="123">
        <v>132</v>
      </c>
      <c r="C15" s="124" t="s">
        <v>215</v>
      </c>
      <c r="D15" s="124" t="s">
        <v>216</v>
      </c>
      <c r="E15" s="124">
        <v>500</v>
      </c>
      <c r="F15" s="125">
        <v>1050</v>
      </c>
      <c r="G15" s="123" t="s">
        <v>116</v>
      </c>
      <c r="I15"/>
    </row>
    <row r="16" spans="1:9" x14ac:dyDescent="0.25">
      <c r="A16" s="122">
        <v>40333</v>
      </c>
      <c r="B16" s="123">
        <v>129</v>
      </c>
      <c r="C16" s="124" t="s">
        <v>211</v>
      </c>
      <c r="D16" s="124" t="s">
        <v>212</v>
      </c>
      <c r="E16" s="124">
        <v>250</v>
      </c>
      <c r="F16" s="125">
        <v>1410</v>
      </c>
      <c r="G16" s="123" t="s">
        <v>116</v>
      </c>
      <c r="I16"/>
    </row>
    <row r="17" spans="1:9" x14ac:dyDescent="0.25">
      <c r="A17" s="122">
        <v>40333</v>
      </c>
      <c r="B17" s="123">
        <v>109</v>
      </c>
      <c r="C17" s="124" t="s">
        <v>198</v>
      </c>
      <c r="D17" s="124" t="s">
        <v>188</v>
      </c>
      <c r="E17" s="124">
        <v>100</v>
      </c>
      <c r="F17" s="125">
        <v>385</v>
      </c>
      <c r="G17" s="123" t="s">
        <v>120</v>
      </c>
      <c r="I17"/>
    </row>
    <row r="18" spans="1:9" x14ac:dyDescent="0.25">
      <c r="A18" s="122">
        <v>40333</v>
      </c>
      <c r="B18" s="123">
        <v>110</v>
      </c>
      <c r="C18" s="124" t="s">
        <v>197</v>
      </c>
      <c r="D18" s="124" t="s">
        <v>188</v>
      </c>
      <c r="E18" s="124">
        <v>100</v>
      </c>
      <c r="F18" s="125">
        <v>385</v>
      </c>
      <c r="G18" s="123" t="s">
        <v>120</v>
      </c>
      <c r="I18"/>
    </row>
    <row r="19" spans="1:9" x14ac:dyDescent="0.25">
      <c r="A19" s="122">
        <v>40333</v>
      </c>
      <c r="B19" s="123">
        <v>115</v>
      </c>
      <c r="C19" s="124" t="s">
        <v>192</v>
      </c>
      <c r="D19" s="124" t="s">
        <v>188</v>
      </c>
      <c r="E19" s="124">
        <v>100</v>
      </c>
      <c r="F19" s="125">
        <v>360</v>
      </c>
      <c r="G19" s="123" t="s">
        <v>120</v>
      </c>
      <c r="I19"/>
    </row>
    <row r="20" spans="1:9" x14ac:dyDescent="0.25">
      <c r="A20" s="122">
        <v>40333</v>
      </c>
      <c r="B20" s="123">
        <v>117</v>
      </c>
      <c r="C20" s="124" t="s">
        <v>189</v>
      </c>
      <c r="D20" s="124" t="s">
        <v>188</v>
      </c>
      <c r="E20" s="124">
        <v>100</v>
      </c>
      <c r="F20" s="125">
        <v>310</v>
      </c>
      <c r="G20" s="123" t="s">
        <v>120</v>
      </c>
      <c r="I20"/>
    </row>
    <row r="21" spans="1:9" x14ac:dyDescent="0.25">
      <c r="A21" s="122">
        <v>40333</v>
      </c>
      <c r="B21" s="123">
        <v>118</v>
      </c>
      <c r="C21" s="124" t="s">
        <v>187</v>
      </c>
      <c r="D21" s="124" t="s">
        <v>188</v>
      </c>
      <c r="E21" s="124">
        <v>100</v>
      </c>
      <c r="F21" s="125">
        <v>335</v>
      </c>
      <c r="G21" s="123" t="s">
        <v>120</v>
      </c>
      <c r="I21"/>
    </row>
    <row r="22" spans="1:9" x14ac:dyDescent="0.25">
      <c r="A22" s="122">
        <v>40333</v>
      </c>
      <c r="B22" s="123">
        <v>113</v>
      </c>
      <c r="C22" s="124" t="s">
        <v>192</v>
      </c>
      <c r="D22" s="124" t="s">
        <v>191</v>
      </c>
      <c r="E22" s="124">
        <v>100</v>
      </c>
      <c r="F22" s="125">
        <v>420</v>
      </c>
      <c r="G22" s="123" t="s">
        <v>120</v>
      </c>
      <c r="I22"/>
    </row>
    <row r="23" spans="1:9" x14ac:dyDescent="0.25">
      <c r="A23" s="76">
        <v>40333</v>
      </c>
      <c r="B23" s="77">
        <v>116</v>
      </c>
      <c r="C23" s="75" t="s">
        <v>190</v>
      </c>
      <c r="D23" s="75" t="s">
        <v>191</v>
      </c>
      <c r="E23" s="75">
        <v>100</v>
      </c>
      <c r="F23" s="78">
        <v>360</v>
      </c>
      <c r="G23" s="77" t="s">
        <v>120</v>
      </c>
      <c r="I23"/>
    </row>
    <row r="24" spans="1:9" x14ac:dyDescent="0.25">
      <c r="A24" s="76">
        <v>40333</v>
      </c>
      <c r="B24" s="77">
        <v>111</v>
      </c>
      <c r="C24" s="75" t="s">
        <v>196</v>
      </c>
      <c r="D24" s="75" t="s">
        <v>194</v>
      </c>
      <c r="E24" s="75">
        <v>100</v>
      </c>
      <c r="F24" s="78">
        <v>205</v>
      </c>
      <c r="G24" s="77" t="s">
        <v>120</v>
      </c>
      <c r="I24"/>
    </row>
    <row r="25" spans="1:9" x14ac:dyDescent="0.25">
      <c r="A25" s="76">
        <v>40333</v>
      </c>
      <c r="B25" s="77">
        <v>112</v>
      </c>
      <c r="C25" s="75" t="s">
        <v>195</v>
      </c>
      <c r="D25" s="75" t="s">
        <v>194</v>
      </c>
      <c r="E25" s="75">
        <v>100</v>
      </c>
      <c r="F25" s="78">
        <v>205</v>
      </c>
      <c r="G25" s="77" t="s">
        <v>120</v>
      </c>
      <c r="I25"/>
    </row>
    <row r="26" spans="1:9" x14ac:dyDescent="0.25">
      <c r="A26" s="76">
        <v>40333</v>
      </c>
      <c r="B26" s="77">
        <v>114</v>
      </c>
      <c r="C26" s="75" t="s">
        <v>193</v>
      </c>
      <c r="D26" s="75" t="s">
        <v>194</v>
      </c>
      <c r="E26" s="75">
        <v>100</v>
      </c>
      <c r="F26" s="78">
        <v>205</v>
      </c>
      <c r="G26" s="77" t="s">
        <v>120</v>
      </c>
      <c r="I26"/>
    </row>
    <row r="27" spans="1:9" x14ac:dyDescent="0.25">
      <c r="A27" s="76">
        <v>40333</v>
      </c>
      <c r="B27" s="77">
        <v>119</v>
      </c>
      <c r="C27" s="75" t="s">
        <v>128</v>
      </c>
      <c r="D27" s="75" t="s">
        <v>129</v>
      </c>
      <c r="E27" s="75">
        <v>5</v>
      </c>
      <c r="F27" s="78">
        <v>94.25</v>
      </c>
      <c r="G27" s="77" t="s">
        <v>120</v>
      </c>
      <c r="I27"/>
    </row>
    <row r="28" spans="1:9" x14ac:dyDescent="0.25">
      <c r="A28" s="114">
        <v>40333</v>
      </c>
      <c r="B28" s="115">
        <v>133</v>
      </c>
      <c r="C28" s="116" t="s">
        <v>135</v>
      </c>
      <c r="D28" s="116" t="s">
        <v>136</v>
      </c>
      <c r="E28" s="116">
        <v>10</v>
      </c>
      <c r="F28" s="117">
        <v>176.5</v>
      </c>
      <c r="G28" s="115" t="s">
        <v>116</v>
      </c>
      <c r="I28"/>
    </row>
    <row r="29" spans="1:9" x14ac:dyDescent="0.25">
      <c r="A29" s="114">
        <v>40333</v>
      </c>
      <c r="B29" s="115">
        <v>95</v>
      </c>
      <c r="C29" s="116" t="s">
        <v>183</v>
      </c>
      <c r="D29" s="116" t="s">
        <v>166</v>
      </c>
      <c r="E29" s="116">
        <v>50</v>
      </c>
      <c r="F29" s="117">
        <v>150</v>
      </c>
      <c r="G29" s="115" t="s">
        <v>117</v>
      </c>
      <c r="I29"/>
    </row>
    <row r="30" spans="1:9" x14ac:dyDescent="0.25">
      <c r="A30" s="114">
        <v>40333</v>
      </c>
      <c r="B30" s="115">
        <v>97</v>
      </c>
      <c r="C30" s="116" t="s">
        <v>182</v>
      </c>
      <c r="D30" s="116" t="s">
        <v>166</v>
      </c>
      <c r="E30" s="116">
        <v>50</v>
      </c>
      <c r="F30" s="117">
        <v>150</v>
      </c>
      <c r="G30" s="115" t="s">
        <v>117</v>
      </c>
      <c r="I30"/>
    </row>
    <row r="31" spans="1:9" x14ac:dyDescent="0.25">
      <c r="A31" s="114">
        <v>40333</v>
      </c>
      <c r="B31" s="115">
        <v>107</v>
      </c>
      <c r="C31" s="116" t="s">
        <v>167</v>
      </c>
      <c r="D31" s="116" t="s">
        <v>166</v>
      </c>
      <c r="E31" s="116">
        <v>25</v>
      </c>
      <c r="F31" s="117">
        <v>187.5</v>
      </c>
      <c r="G31" s="115" t="s">
        <v>117</v>
      </c>
      <c r="I31"/>
    </row>
    <row r="32" spans="1:9" x14ac:dyDescent="0.25">
      <c r="A32" s="114">
        <v>40333</v>
      </c>
      <c r="B32" s="115">
        <v>108</v>
      </c>
      <c r="C32" s="116" t="s">
        <v>165</v>
      </c>
      <c r="D32" s="116" t="s">
        <v>166</v>
      </c>
      <c r="E32" s="116">
        <v>25</v>
      </c>
      <c r="F32" s="117">
        <v>225</v>
      </c>
      <c r="G32" s="115" t="s">
        <v>117</v>
      </c>
      <c r="I32"/>
    </row>
    <row r="33" spans="1:9" x14ac:dyDescent="0.25">
      <c r="A33" s="114">
        <v>40333</v>
      </c>
      <c r="B33" s="115">
        <v>92</v>
      </c>
      <c r="C33" s="116" t="s">
        <v>172</v>
      </c>
      <c r="D33" s="116" t="s">
        <v>173</v>
      </c>
      <c r="E33" s="116">
        <v>25</v>
      </c>
      <c r="F33" s="117">
        <v>75</v>
      </c>
      <c r="G33" s="115" t="s">
        <v>117</v>
      </c>
      <c r="I33"/>
    </row>
    <row r="34" spans="1:9" x14ac:dyDescent="0.25">
      <c r="A34" s="114">
        <v>40333</v>
      </c>
      <c r="B34" s="115">
        <v>93</v>
      </c>
      <c r="C34" s="116" t="s">
        <v>170</v>
      </c>
      <c r="D34" s="116" t="s">
        <v>171</v>
      </c>
      <c r="E34" s="116">
        <v>25</v>
      </c>
      <c r="F34" s="117">
        <v>78.75</v>
      </c>
      <c r="G34" s="115" t="s">
        <v>117</v>
      </c>
      <c r="I34"/>
    </row>
    <row r="35" spans="1:9" x14ac:dyDescent="0.25">
      <c r="A35" s="76">
        <v>40333</v>
      </c>
      <c r="B35" s="77">
        <v>134</v>
      </c>
      <c r="C35" s="75" t="s">
        <v>134</v>
      </c>
      <c r="D35" s="75" t="s">
        <v>133</v>
      </c>
      <c r="E35" s="75">
        <v>10</v>
      </c>
      <c r="F35" s="78">
        <v>174</v>
      </c>
      <c r="G35" s="77" t="s">
        <v>116</v>
      </c>
      <c r="I35"/>
    </row>
    <row r="36" spans="1:9" x14ac:dyDescent="0.25">
      <c r="A36" s="76">
        <v>40333</v>
      </c>
      <c r="B36" s="77">
        <v>135</v>
      </c>
      <c r="C36" s="75" t="s">
        <v>132</v>
      </c>
      <c r="D36" s="75" t="s">
        <v>133</v>
      </c>
      <c r="E36" s="75">
        <v>10</v>
      </c>
      <c r="F36" s="78">
        <v>174</v>
      </c>
      <c r="G36" s="77" t="s">
        <v>116</v>
      </c>
      <c r="I36"/>
    </row>
    <row r="37" spans="1:9" x14ac:dyDescent="0.25">
      <c r="A37" s="76">
        <v>40333</v>
      </c>
      <c r="B37" s="77">
        <v>136</v>
      </c>
      <c r="C37" s="75" t="s">
        <v>130</v>
      </c>
      <c r="D37" s="75" t="s">
        <v>131</v>
      </c>
      <c r="E37" s="75">
        <v>10</v>
      </c>
      <c r="F37" s="78">
        <v>255.5</v>
      </c>
      <c r="G37" s="77" t="s">
        <v>116</v>
      </c>
      <c r="I37"/>
    </row>
    <row r="38" spans="1:9" x14ac:dyDescent="0.25">
      <c r="A38" s="76">
        <v>40333</v>
      </c>
      <c r="B38" s="77">
        <v>51</v>
      </c>
      <c r="C38" s="75" t="s">
        <v>139</v>
      </c>
      <c r="D38" s="75" t="s">
        <v>142</v>
      </c>
      <c r="E38" s="75">
        <v>10</v>
      </c>
      <c r="F38" s="78">
        <v>58.5</v>
      </c>
      <c r="G38" s="77" t="s">
        <v>114</v>
      </c>
      <c r="I38"/>
    </row>
    <row r="39" spans="1:9" x14ac:dyDescent="0.25">
      <c r="A39" s="76">
        <v>40333</v>
      </c>
      <c r="B39" s="77">
        <v>58</v>
      </c>
      <c r="C39" s="75" t="s">
        <v>137</v>
      </c>
      <c r="D39" s="75" t="s">
        <v>138</v>
      </c>
      <c r="E39" s="75">
        <v>10</v>
      </c>
      <c r="F39" s="78">
        <v>180</v>
      </c>
      <c r="G39" s="77" t="s">
        <v>114</v>
      </c>
      <c r="I39"/>
    </row>
    <row r="40" spans="1:9" x14ac:dyDescent="0.25">
      <c r="A40" s="76">
        <v>40333</v>
      </c>
      <c r="B40" s="77">
        <v>53</v>
      </c>
      <c r="C40" s="75" t="s">
        <v>141</v>
      </c>
      <c r="D40" s="75" t="s">
        <v>140</v>
      </c>
      <c r="E40" s="75">
        <v>10</v>
      </c>
      <c r="F40" s="78">
        <v>119.5</v>
      </c>
      <c r="G40" s="77" t="s">
        <v>114</v>
      </c>
      <c r="I40"/>
    </row>
    <row r="41" spans="1:9" x14ac:dyDescent="0.25">
      <c r="A41" s="76">
        <v>40333</v>
      </c>
      <c r="B41" s="77">
        <v>54</v>
      </c>
      <c r="C41" s="75" t="s">
        <v>139</v>
      </c>
      <c r="D41" s="75" t="s">
        <v>140</v>
      </c>
      <c r="E41" s="75">
        <v>10</v>
      </c>
      <c r="F41" s="78">
        <v>119.5</v>
      </c>
      <c r="G41" s="77" t="s">
        <v>114</v>
      </c>
      <c r="I41"/>
    </row>
    <row r="42" spans="1:9" x14ac:dyDescent="0.25">
      <c r="A42" s="76">
        <v>40333</v>
      </c>
      <c r="B42" s="77">
        <v>26</v>
      </c>
      <c r="C42" s="75" t="s">
        <v>148</v>
      </c>
      <c r="D42" s="75" t="s">
        <v>144</v>
      </c>
      <c r="E42" s="75">
        <v>15</v>
      </c>
      <c r="F42" s="78">
        <v>281.25</v>
      </c>
      <c r="G42" s="77" t="s">
        <v>118</v>
      </c>
      <c r="I42"/>
    </row>
    <row r="43" spans="1:9" x14ac:dyDescent="0.25">
      <c r="A43" s="76">
        <v>40333</v>
      </c>
      <c r="B43" s="77">
        <v>27</v>
      </c>
      <c r="C43" s="75" t="s">
        <v>147</v>
      </c>
      <c r="D43" s="75" t="s">
        <v>144</v>
      </c>
      <c r="E43" s="75">
        <v>15</v>
      </c>
      <c r="F43" s="78">
        <v>281.25</v>
      </c>
      <c r="G43" s="77" t="s">
        <v>118</v>
      </c>
      <c r="I43"/>
    </row>
    <row r="44" spans="1:9" x14ac:dyDescent="0.25">
      <c r="A44" s="76">
        <v>40333</v>
      </c>
      <c r="B44" s="77">
        <v>28</v>
      </c>
      <c r="C44" s="75" t="s">
        <v>146</v>
      </c>
      <c r="D44" s="75" t="s">
        <v>144</v>
      </c>
      <c r="E44" s="75">
        <v>15</v>
      </c>
      <c r="F44" s="78">
        <v>281.25</v>
      </c>
      <c r="G44" s="77" t="s">
        <v>118</v>
      </c>
      <c r="I44"/>
    </row>
    <row r="45" spans="1:9" x14ac:dyDescent="0.25">
      <c r="A45" s="76">
        <v>40333</v>
      </c>
      <c r="B45" s="77">
        <v>29</v>
      </c>
      <c r="C45" s="75" t="s">
        <v>154</v>
      </c>
      <c r="D45" s="75" t="s">
        <v>144</v>
      </c>
      <c r="E45" s="75">
        <v>20</v>
      </c>
      <c r="F45" s="78">
        <v>300</v>
      </c>
      <c r="G45" s="77" t="s">
        <v>118</v>
      </c>
      <c r="I45"/>
    </row>
    <row r="46" spans="1:9" x14ac:dyDescent="0.25">
      <c r="A46" s="76">
        <v>40333</v>
      </c>
      <c r="B46" s="77">
        <v>30</v>
      </c>
      <c r="C46" s="75" t="s">
        <v>153</v>
      </c>
      <c r="D46" s="75" t="s">
        <v>144</v>
      </c>
      <c r="E46" s="75">
        <v>20</v>
      </c>
      <c r="F46" s="78">
        <v>510</v>
      </c>
      <c r="G46" s="77" t="s">
        <v>118</v>
      </c>
      <c r="I46"/>
    </row>
    <row r="47" spans="1:9" x14ac:dyDescent="0.25">
      <c r="A47" s="76">
        <v>40333</v>
      </c>
      <c r="B47" s="77">
        <v>37</v>
      </c>
      <c r="C47" s="75" t="s">
        <v>176</v>
      </c>
      <c r="D47" s="75" t="s">
        <v>144</v>
      </c>
      <c r="E47" s="75">
        <v>25</v>
      </c>
      <c r="F47" s="78">
        <v>206.25</v>
      </c>
      <c r="G47" s="77" t="s">
        <v>118</v>
      </c>
      <c r="I47"/>
    </row>
    <row r="48" spans="1:9" x14ac:dyDescent="0.25">
      <c r="A48" s="76">
        <v>40333</v>
      </c>
      <c r="B48" s="77">
        <v>38</v>
      </c>
      <c r="C48" s="75" t="s">
        <v>152</v>
      </c>
      <c r="D48" s="75" t="s">
        <v>144</v>
      </c>
      <c r="E48" s="75">
        <v>20</v>
      </c>
      <c r="F48" s="78">
        <v>204</v>
      </c>
      <c r="G48" s="77" t="s">
        <v>118</v>
      </c>
      <c r="I48"/>
    </row>
    <row r="49" spans="1:9" x14ac:dyDescent="0.25">
      <c r="A49" s="76">
        <v>40333</v>
      </c>
      <c r="B49" s="77">
        <v>39</v>
      </c>
      <c r="C49" s="75" t="s">
        <v>175</v>
      </c>
      <c r="D49" s="75" t="s">
        <v>144</v>
      </c>
      <c r="E49" s="75">
        <v>25</v>
      </c>
      <c r="F49" s="78">
        <v>281.25</v>
      </c>
      <c r="G49" s="77" t="s">
        <v>118</v>
      </c>
      <c r="I49"/>
    </row>
    <row r="50" spans="1:9" x14ac:dyDescent="0.25">
      <c r="A50" s="76">
        <v>40333</v>
      </c>
      <c r="B50" s="77">
        <v>42</v>
      </c>
      <c r="C50" s="75" t="s">
        <v>145</v>
      </c>
      <c r="D50" s="75" t="s">
        <v>144</v>
      </c>
      <c r="E50" s="75">
        <v>15</v>
      </c>
      <c r="F50" s="78">
        <v>236.25</v>
      </c>
      <c r="G50" s="77" t="s">
        <v>118</v>
      </c>
      <c r="I50"/>
    </row>
    <row r="51" spans="1:9" x14ac:dyDescent="0.25">
      <c r="A51" s="76">
        <v>40333</v>
      </c>
      <c r="B51" s="77">
        <v>43</v>
      </c>
      <c r="C51" s="75" t="s">
        <v>151</v>
      </c>
      <c r="D51" s="75" t="s">
        <v>144</v>
      </c>
      <c r="E51" s="75">
        <v>20</v>
      </c>
      <c r="F51" s="78">
        <v>285</v>
      </c>
      <c r="G51" s="77" t="s">
        <v>118</v>
      </c>
      <c r="I51"/>
    </row>
    <row r="52" spans="1:9" x14ac:dyDescent="0.25">
      <c r="A52" s="76">
        <v>40333</v>
      </c>
      <c r="B52" s="77">
        <v>44</v>
      </c>
      <c r="C52" s="75" t="s">
        <v>143</v>
      </c>
      <c r="D52" s="75" t="s">
        <v>144</v>
      </c>
      <c r="E52" s="75">
        <v>10</v>
      </c>
      <c r="F52" s="78">
        <v>172.5</v>
      </c>
      <c r="G52" s="77" t="s">
        <v>118</v>
      </c>
      <c r="I52"/>
    </row>
    <row r="53" spans="1:9" x14ac:dyDescent="0.25">
      <c r="A53" s="76">
        <v>40333</v>
      </c>
      <c r="B53" s="77">
        <v>101</v>
      </c>
      <c r="C53" s="75" t="s">
        <v>205</v>
      </c>
      <c r="D53" s="75" t="s">
        <v>206</v>
      </c>
      <c r="E53" s="75">
        <v>100</v>
      </c>
      <c r="F53" s="78">
        <v>75</v>
      </c>
      <c r="G53" s="77" t="s">
        <v>117</v>
      </c>
      <c r="I53"/>
    </row>
    <row r="54" spans="1:9" x14ac:dyDescent="0.25">
      <c r="A54" s="76">
        <v>40333</v>
      </c>
      <c r="B54" s="77">
        <v>103</v>
      </c>
      <c r="C54" s="75" t="s">
        <v>203</v>
      </c>
      <c r="D54" s="75" t="s">
        <v>204</v>
      </c>
      <c r="E54" s="75">
        <v>100</v>
      </c>
      <c r="F54" s="78">
        <v>75</v>
      </c>
      <c r="G54" s="77" t="s">
        <v>117</v>
      </c>
      <c r="I54"/>
    </row>
    <row r="55" spans="1:9" x14ac:dyDescent="0.25">
      <c r="A55" s="76">
        <v>40333</v>
      </c>
      <c r="B55" s="77">
        <v>105</v>
      </c>
      <c r="C55" s="75" t="s">
        <v>201</v>
      </c>
      <c r="D55" s="75" t="s">
        <v>202</v>
      </c>
      <c r="E55" s="75">
        <v>100</v>
      </c>
      <c r="F55" s="78">
        <v>75</v>
      </c>
      <c r="G55" s="77" t="s">
        <v>117</v>
      </c>
      <c r="I55"/>
    </row>
    <row r="56" spans="1:9" x14ac:dyDescent="0.25">
      <c r="A56" s="76">
        <v>40333</v>
      </c>
      <c r="B56" s="77">
        <v>2</v>
      </c>
      <c r="C56" s="75" t="s">
        <v>162</v>
      </c>
      <c r="D56" s="75" t="s">
        <v>163</v>
      </c>
      <c r="E56" s="75">
        <v>20</v>
      </c>
      <c r="F56" s="78">
        <v>30</v>
      </c>
      <c r="G56" s="77" t="s">
        <v>119</v>
      </c>
      <c r="I56"/>
    </row>
    <row r="57" spans="1:9" x14ac:dyDescent="0.25">
      <c r="A57" s="76">
        <v>40333</v>
      </c>
      <c r="B57" s="77">
        <v>1</v>
      </c>
      <c r="C57" s="75" t="s">
        <v>164</v>
      </c>
      <c r="D57" s="75" t="s">
        <v>158</v>
      </c>
      <c r="E57" s="75">
        <v>20</v>
      </c>
      <c r="F57" s="78">
        <v>45</v>
      </c>
      <c r="G57" s="77" t="s">
        <v>119</v>
      </c>
      <c r="I57"/>
    </row>
    <row r="58" spans="1:9" x14ac:dyDescent="0.25">
      <c r="A58" s="76">
        <v>40333</v>
      </c>
      <c r="B58" s="77">
        <v>4</v>
      </c>
      <c r="C58" s="75" t="s">
        <v>159</v>
      </c>
      <c r="D58" s="75" t="s">
        <v>158</v>
      </c>
      <c r="E58" s="75">
        <v>20</v>
      </c>
      <c r="F58" s="78">
        <v>39</v>
      </c>
      <c r="G58" s="77" t="s">
        <v>119</v>
      </c>
      <c r="I58"/>
    </row>
    <row r="59" spans="1:9" x14ac:dyDescent="0.25">
      <c r="A59" s="76">
        <v>40333</v>
      </c>
      <c r="B59" s="77">
        <v>9</v>
      </c>
      <c r="C59" s="75" t="s">
        <v>157</v>
      </c>
      <c r="D59" s="75" t="s">
        <v>158</v>
      </c>
      <c r="E59" s="75">
        <v>20</v>
      </c>
      <c r="F59" s="78">
        <v>63</v>
      </c>
      <c r="G59" s="77" t="s">
        <v>119</v>
      </c>
      <c r="I59"/>
    </row>
    <row r="60" spans="1:9" x14ac:dyDescent="0.25">
      <c r="A60" s="76">
        <v>40333</v>
      </c>
      <c r="B60" s="77">
        <v>3</v>
      </c>
      <c r="C60" s="75" t="s">
        <v>160</v>
      </c>
      <c r="D60" s="75" t="s">
        <v>161</v>
      </c>
      <c r="E60" s="75">
        <v>20</v>
      </c>
      <c r="F60" s="78">
        <v>45</v>
      </c>
      <c r="G60" s="77" t="s">
        <v>119</v>
      </c>
      <c r="I60"/>
    </row>
    <row r="61" spans="1:9" x14ac:dyDescent="0.25">
      <c r="A61" s="76">
        <v>40333</v>
      </c>
      <c r="B61" s="77">
        <v>6</v>
      </c>
      <c r="C61" s="75" t="s">
        <v>180</v>
      </c>
      <c r="D61" s="75" t="s">
        <v>181</v>
      </c>
      <c r="E61" s="75">
        <v>30</v>
      </c>
      <c r="F61" s="78">
        <v>81</v>
      </c>
      <c r="G61" s="77" t="s">
        <v>119</v>
      </c>
      <c r="I61"/>
    </row>
    <row r="62" spans="1:9" x14ac:dyDescent="0.25">
      <c r="A62" s="76">
        <v>40333</v>
      </c>
      <c r="B62" s="77">
        <v>74</v>
      </c>
      <c r="C62" s="75" t="s">
        <v>207</v>
      </c>
      <c r="D62" s="75" t="s">
        <v>208</v>
      </c>
      <c r="E62" s="75">
        <v>200</v>
      </c>
      <c r="F62" s="78">
        <v>330</v>
      </c>
      <c r="G62" s="77" t="s">
        <v>114</v>
      </c>
      <c r="I62"/>
    </row>
    <row r="63" spans="1:9" x14ac:dyDescent="0.25">
      <c r="A63" s="76">
        <v>40333</v>
      </c>
      <c r="B63" s="77">
        <v>7</v>
      </c>
      <c r="C63" s="75" t="s">
        <v>179</v>
      </c>
      <c r="D63" s="75" t="s">
        <v>178</v>
      </c>
      <c r="E63" s="75">
        <v>25</v>
      </c>
      <c r="F63" s="78">
        <v>82.5</v>
      </c>
      <c r="G63" s="77" t="s">
        <v>119</v>
      </c>
      <c r="I63"/>
    </row>
    <row r="64" spans="1:9" x14ac:dyDescent="0.25">
      <c r="A64" s="76">
        <v>40333</v>
      </c>
      <c r="B64" s="77">
        <v>8</v>
      </c>
      <c r="C64" s="75" t="s">
        <v>177</v>
      </c>
      <c r="D64" s="75" t="s">
        <v>178</v>
      </c>
      <c r="E64" s="75">
        <v>25</v>
      </c>
      <c r="F64" s="78">
        <v>60</v>
      </c>
      <c r="G64" s="77" t="s">
        <v>119</v>
      </c>
      <c r="I64"/>
    </row>
    <row r="65" spans="1:9" x14ac:dyDescent="0.25">
      <c r="A65" s="76">
        <v>40333</v>
      </c>
      <c r="B65" s="77">
        <v>12</v>
      </c>
      <c r="C65" s="75" t="s">
        <v>184</v>
      </c>
      <c r="D65" s="75" t="s">
        <v>178</v>
      </c>
      <c r="E65" s="75">
        <v>50</v>
      </c>
      <c r="F65" s="78">
        <v>112.5</v>
      </c>
      <c r="G65" s="77" t="s">
        <v>119</v>
      </c>
      <c r="I65"/>
    </row>
    <row r="66" spans="1:9" x14ac:dyDescent="0.25">
      <c r="A66" s="76">
        <v>40333</v>
      </c>
      <c r="B66" s="77">
        <v>10</v>
      </c>
      <c r="C66" s="75" t="s">
        <v>155</v>
      </c>
      <c r="D66" s="75" t="s">
        <v>156</v>
      </c>
      <c r="E66" s="75">
        <v>20</v>
      </c>
      <c r="F66" s="78">
        <v>21</v>
      </c>
      <c r="G66" s="77" t="s">
        <v>119</v>
      </c>
      <c r="I66"/>
    </row>
    <row r="67" spans="1:9" x14ac:dyDescent="0.25">
      <c r="A67" s="76">
        <v>40333</v>
      </c>
      <c r="B67" s="77">
        <v>106</v>
      </c>
      <c r="C67" s="75" t="s">
        <v>199</v>
      </c>
      <c r="D67" s="75" t="s">
        <v>200</v>
      </c>
      <c r="E67" s="75">
        <v>100</v>
      </c>
      <c r="F67" s="78">
        <v>75</v>
      </c>
      <c r="G67" s="77" t="s">
        <v>117</v>
      </c>
      <c r="I67"/>
    </row>
    <row r="68" spans="1:9" x14ac:dyDescent="0.25">
      <c r="A68" s="76">
        <v>40333</v>
      </c>
      <c r="B68" s="77">
        <v>100</v>
      </c>
      <c r="C68" s="75" t="s">
        <v>168</v>
      </c>
      <c r="D68" s="75" t="s">
        <v>169</v>
      </c>
      <c r="E68" s="75">
        <v>25</v>
      </c>
      <c r="F68" s="78">
        <v>75</v>
      </c>
      <c r="G68" s="77" t="s">
        <v>117</v>
      </c>
      <c r="I68"/>
    </row>
    <row r="69" spans="1:9" x14ac:dyDescent="0.25">
      <c r="A69" s="76">
        <v>40333</v>
      </c>
      <c r="B69" s="77">
        <v>68</v>
      </c>
      <c r="C69" s="75" t="s">
        <v>209</v>
      </c>
      <c r="D69" s="75" t="s">
        <v>210</v>
      </c>
      <c r="E69" s="75">
        <v>200</v>
      </c>
      <c r="F69" s="78">
        <v>420</v>
      </c>
      <c r="G69" s="77" t="s">
        <v>114</v>
      </c>
      <c r="I69"/>
    </row>
    <row r="70" spans="1:9" x14ac:dyDescent="0.25">
      <c r="A70" s="76">
        <v>40333</v>
      </c>
      <c r="B70" s="77">
        <v>59</v>
      </c>
      <c r="C70" s="75" t="s">
        <v>149</v>
      </c>
      <c r="D70" s="75" t="s">
        <v>150</v>
      </c>
      <c r="E70" s="75">
        <v>20</v>
      </c>
      <c r="F70" s="78">
        <v>41</v>
      </c>
      <c r="G70" s="77" t="s">
        <v>114</v>
      </c>
      <c r="I70"/>
    </row>
    <row r="71" spans="1:9" x14ac:dyDescent="0.25">
      <c r="A71" s="76">
        <v>40333</v>
      </c>
      <c r="B71" s="77">
        <v>63</v>
      </c>
      <c r="C71" s="75" t="s">
        <v>174</v>
      </c>
      <c r="D71" s="75" t="s">
        <v>150</v>
      </c>
      <c r="E71" s="75">
        <v>25</v>
      </c>
      <c r="F71" s="78">
        <v>48.75</v>
      </c>
      <c r="G71" s="77" t="s">
        <v>114</v>
      </c>
      <c r="I71"/>
    </row>
    <row r="72" spans="1:9" x14ac:dyDescent="0.25">
      <c r="A72" s="76">
        <v>40333</v>
      </c>
      <c r="B72" s="77">
        <v>64</v>
      </c>
      <c r="C72" s="75" t="s">
        <v>213</v>
      </c>
      <c r="D72" s="75" t="s">
        <v>214</v>
      </c>
      <c r="E72" s="75">
        <v>350</v>
      </c>
      <c r="F72" s="78">
        <v>1050</v>
      </c>
      <c r="G72" s="77" t="s">
        <v>114</v>
      </c>
      <c r="I72"/>
    </row>
    <row r="73" spans="1:9" x14ac:dyDescent="0.25">
      <c r="A73" s="76">
        <v>40333</v>
      </c>
      <c r="B73" s="77">
        <v>65</v>
      </c>
      <c r="C73" s="75" t="s">
        <v>224</v>
      </c>
      <c r="D73" s="75" t="s">
        <v>223</v>
      </c>
      <c r="E73" s="75">
        <v>1000</v>
      </c>
      <c r="F73" s="78">
        <v>750</v>
      </c>
      <c r="G73" s="77" t="s">
        <v>114</v>
      </c>
      <c r="I73"/>
    </row>
    <row r="74" spans="1:9" x14ac:dyDescent="0.25">
      <c r="A74" s="76">
        <v>40333</v>
      </c>
      <c r="B74" s="77">
        <v>66</v>
      </c>
      <c r="C74" s="75" t="s">
        <v>222</v>
      </c>
      <c r="D74" s="75" t="s">
        <v>223</v>
      </c>
      <c r="E74" s="75">
        <v>1000</v>
      </c>
      <c r="F74" s="78">
        <v>750</v>
      </c>
      <c r="G74" s="77" t="s">
        <v>114</v>
      </c>
      <c r="I74"/>
    </row>
    <row r="75" spans="1:9" x14ac:dyDescent="0.25">
      <c r="A75" s="102">
        <v>40334</v>
      </c>
      <c r="B75" s="103">
        <v>11</v>
      </c>
      <c r="C75" s="104" t="s">
        <v>185</v>
      </c>
      <c r="D75" s="104" t="s">
        <v>186</v>
      </c>
      <c r="E75" s="104">
        <v>50</v>
      </c>
      <c r="F75" s="105">
        <v>30</v>
      </c>
      <c r="G75" s="103" t="s">
        <v>119</v>
      </c>
      <c r="I75"/>
    </row>
    <row r="76" spans="1:9" x14ac:dyDescent="0.25">
      <c r="A76" s="106">
        <v>40334</v>
      </c>
      <c r="B76" s="107">
        <v>124</v>
      </c>
      <c r="C76" s="108" t="s">
        <v>219</v>
      </c>
      <c r="D76" s="108" t="s">
        <v>220</v>
      </c>
      <c r="E76" s="108">
        <v>500</v>
      </c>
      <c r="F76" s="109">
        <v>1500</v>
      </c>
      <c r="G76" s="107" t="s">
        <v>116</v>
      </c>
      <c r="I76"/>
    </row>
    <row r="77" spans="1:9" x14ac:dyDescent="0.25">
      <c r="A77" s="110">
        <v>40334</v>
      </c>
      <c r="B77" s="111">
        <v>130</v>
      </c>
      <c r="C77" s="112" t="s">
        <v>221</v>
      </c>
      <c r="D77" s="112" t="s">
        <v>220</v>
      </c>
      <c r="E77" s="112">
        <v>1000</v>
      </c>
      <c r="F77" s="113">
        <v>1800</v>
      </c>
      <c r="G77" s="111" t="s">
        <v>116</v>
      </c>
      <c r="I77"/>
    </row>
    <row r="78" spans="1:9" x14ac:dyDescent="0.25">
      <c r="A78" s="118">
        <v>40334</v>
      </c>
      <c r="B78" s="119">
        <v>125</v>
      </c>
      <c r="C78" s="120" t="s">
        <v>211</v>
      </c>
      <c r="D78" s="120" t="s">
        <v>216</v>
      </c>
      <c r="E78" s="120">
        <v>500</v>
      </c>
      <c r="F78" s="121">
        <v>1500</v>
      </c>
      <c r="G78" s="119" t="s">
        <v>116</v>
      </c>
      <c r="I78"/>
    </row>
    <row r="79" spans="1:9" x14ac:dyDescent="0.25">
      <c r="A79" s="122">
        <v>40334</v>
      </c>
      <c r="B79" s="123">
        <v>126</v>
      </c>
      <c r="C79" s="124" t="s">
        <v>218</v>
      </c>
      <c r="D79" s="124" t="s">
        <v>216</v>
      </c>
      <c r="E79" s="124">
        <v>500</v>
      </c>
      <c r="F79" s="125">
        <v>1125</v>
      </c>
      <c r="G79" s="123" t="s">
        <v>116</v>
      </c>
      <c r="I79"/>
    </row>
    <row r="80" spans="1:9" x14ac:dyDescent="0.25">
      <c r="A80" s="122">
        <v>40334</v>
      </c>
      <c r="B80" s="123">
        <v>127</v>
      </c>
      <c r="C80" s="124" t="s">
        <v>217</v>
      </c>
      <c r="D80" s="124" t="s">
        <v>216</v>
      </c>
      <c r="E80" s="124">
        <v>500</v>
      </c>
      <c r="F80" s="125">
        <v>1350</v>
      </c>
      <c r="G80" s="123" t="s">
        <v>116</v>
      </c>
      <c r="I80"/>
    </row>
    <row r="81" spans="1:9" x14ac:dyDescent="0.25">
      <c r="A81" s="122">
        <v>40334</v>
      </c>
      <c r="B81" s="123">
        <v>132</v>
      </c>
      <c r="C81" s="124" t="s">
        <v>215</v>
      </c>
      <c r="D81" s="124" t="s">
        <v>216</v>
      </c>
      <c r="E81" s="124">
        <v>500</v>
      </c>
      <c r="F81" s="125">
        <v>1050</v>
      </c>
      <c r="G81" s="123" t="s">
        <v>116</v>
      </c>
      <c r="I81"/>
    </row>
    <row r="82" spans="1:9" x14ac:dyDescent="0.25">
      <c r="A82" s="122">
        <v>40334</v>
      </c>
      <c r="B82" s="123">
        <v>129</v>
      </c>
      <c r="C82" s="124" t="s">
        <v>211</v>
      </c>
      <c r="D82" s="124" t="s">
        <v>212</v>
      </c>
      <c r="E82" s="124">
        <v>250</v>
      </c>
      <c r="F82" s="125">
        <v>1410</v>
      </c>
      <c r="G82" s="123" t="s">
        <v>116</v>
      </c>
      <c r="I82"/>
    </row>
    <row r="83" spans="1:9" x14ac:dyDescent="0.25">
      <c r="A83" s="122">
        <v>40334</v>
      </c>
      <c r="B83" s="123">
        <v>109</v>
      </c>
      <c r="C83" s="124" t="s">
        <v>198</v>
      </c>
      <c r="D83" s="124" t="s">
        <v>188</v>
      </c>
      <c r="E83" s="124">
        <v>100</v>
      </c>
      <c r="F83" s="125">
        <v>385</v>
      </c>
      <c r="G83" s="123" t="s">
        <v>120</v>
      </c>
      <c r="I83"/>
    </row>
    <row r="84" spans="1:9" x14ac:dyDescent="0.25">
      <c r="A84" s="122">
        <v>40334</v>
      </c>
      <c r="B84" s="123">
        <v>110</v>
      </c>
      <c r="C84" s="124" t="s">
        <v>197</v>
      </c>
      <c r="D84" s="124" t="s">
        <v>188</v>
      </c>
      <c r="E84" s="124">
        <v>100</v>
      </c>
      <c r="F84" s="125">
        <v>385</v>
      </c>
      <c r="G84" s="123" t="s">
        <v>120</v>
      </c>
      <c r="I84"/>
    </row>
    <row r="85" spans="1:9" x14ac:dyDescent="0.25">
      <c r="A85" s="122">
        <v>40334</v>
      </c>
      <c r="B85" s="123">
        <v>115</v>
      </c>
      <c r="C85" s="124" t="s">
        <v>192</v>
      </c>
      <c r="D85" s="124" t="s">
        <v>188</v>
      </c>
      <c r="E85" s="124">
        <v>100</v>
      </c>
      <c r="F85" s="125">
        <v>360</v>
      </c>
      <c r="G85" s="123" t="s">
        <v>120</v>
      </c>
      <c r="I85"/>
    </row>
    <row r="86" spans="1:9" x14ac:dyDescent="0.25">
      <c r="A86" s="122">
        <v>40334</v>
      </c>
      <c r="B86" s="123">
        <v>117</v>
      </c>
      <c r="C86" s="124" t="s">
        <v>189</v>
      </c>
      <c r="D86" s="124" t="s">
        <v>188</v>
      </c>
      <c r="E86" s="124">
        <v>100</v>
      </c>
      <c r="F86" s="125">
        <v>310</v>
      </c>
      <c r="G86" s="123" t="s">
        <v>120</v>
      </c>
      <c r="I86"/>
    </row>
    <row r="87" spans="1:9" x14ac:dyDescent="0.25">
      <c r="A87" s="122">
        <v>40334</v>
      </c>
      <c r="B87" s="123">
        <v>118</v>
      </c>
      <c r="C87" s="124" t="s">
        <v>187</v>
      </c>
      <c r="D87" s="124" t="s">
        <v>188</v>
      </c>
      <c r="E87" s="124">
        <v>100</v>
      </c>
      <c r="F87" s="125">
        <v>335</v>
      </c>
      <c r="G87" s="123" t="s">
        <v>120</v>
      </c>
      <c r="I87"/>
    </row>
    <row r="88" spans="1:9" x14ac:dyDescent="0.25">
      <c r="A88" s="122">
        <v>40334</v>
      </c>
      <c r="B88" s="123">
        <v>113</v>
      </c>
      <c r="C88" s="124" t="s">
        <v>192</v>
      </c>
      <c r="D88" s="124" t="s">
        <v>191</v>
      </c>
      <c r="E88" s="124">
        <v>100</v>
      </c>
      <c r="F88" s="125">
        <v>420</v>
      </c>
      <c r="G88" s="123" t="s">
        <v>120</v>
      </c>
      <c r="I88"/>
    </row>
    <row r="89" spans="1:9" x14ac:dyDescent="0.25">
      <c r="A89" s="76">
        <v>40334</v>
      </c>
      <c r="B89" s="77">
        <v>116</v>
      </c>
      <c r="C89" s="75" t="s">
        <v>190</v>
      </c>
      <c r="D89" s="75" t="s">
        <v>191</v>
      </c>
      <c r="E89" s="75">
        <v>100</v>
      </c>
      <c r="F89" s="78">
        <v>360</v>
      </c>
      <c r="G89" s="77" t="s">
        <v>120</v>
      </c>
      <c r="I89"/>
    </row>
    <row r="90" spans="1:9" x14ac:dyDescent="0.25">
      <c r="A90" s="76">
        <v>40334</v>
      </c>
      <c r="B90" s="77">
        <v>111</v>
      </c>
      <c r="C90" s="75" t="s">
        <v>196</v>
      </c>
      <c r="D90" s="75" t="s">
        <v>194</v>
      </c>
      <c r="E90" s="75">
        <v>100</v>
      </c>
      <c r="F90" s="78">
        <v>205</v>
      </c>
      <c r="G90" s="77" t="s">
        <v>120</v>
      </c>
      <c r="I90"/>
    </row>
    <row r="91" spans="1:9" x14ac:dyDescent="0.25">
      <c r="A91" s="76">
        <v>40334</v>
      </c>
      <c r="B91" s="77">
        <v>112</v>
      </c>
      <c r="C91" s="75" t="s">
        <v>195</v>
      </c>
      <c r="D91" s="75" t="s">
        <v>194</v>
      </c>
      <c r="E91" s="75">
        <v>100</v>
      </c>
      <c r="F91" s="78">
        <v>205</v>
      </c>
      <c r="G91" s="77" t="s">
        <v>120</v>
      </c>
      <c r="I91"/>
    </row>
    <row r="92" spans="1:9" x14ac:dyDescent="0.25">
      <c r="A92" s="76">
        <v>40334</v>
      </c>
      <c r="B92" s="77">
        <v>114</v>
      </c>
      <c r="C92" s="75" t="s">
        <v>193</v>
      </c>
      <c r="D92" s="75" t="s">
        <v>194</v>
      </c>
      <c r="E92" s="75">
        <v>100</v>
      </c>
      <c r="F92" s="78">
        <v>205</v>
      </c>
      <c r="G92" s="77" t="s">
        <v>120</v>
      </c>
      <c r="I92"/>
    </row>
    <row r="93" spans="1:9" x14ac:dyDescent="0.25">
      <c r="A93" s="76">
        <v>40334</v>
      </c>
      <c r="B93" s="77">
        <v>119</v>
      </c>
      <c r="C93" s="75" t="s">
        <v>128</v>
      </c>
      <c r="D93" s="75" t="s">
        <v>129</v>
      </c>
      <c r="E93" s="75">
        <v>5</v>
      </c>
      <c r="F93" s="78">
        <v>94.25</v>
      </c>
      <c r="G93" s="77" t="s">
        <v>120</v>
      </c>
      <c r="I93"/>
    </row>
    <row r="94" spans="1:9" x14ac:dyDescent="0.25">
      <c r="A94" s="76">
        <v>40334</v>
      </c>
      <c r="B94" s="77">
        <v>133</v>
      </c>
      <c r="C94" s="75" t="s">
        <v>135</v>
      </c>
      <c r="D94" s="75" t="s">
        <v>136</v>
      </c>
      <c r="E94" s="75">
        <v>10</v>
      </c>
      <c r="F94" s="78">
        <v>176.5</v>
      </c>
      <c r="G94" s="77" t="s">
        <v>116</v>
      </c>
      <c r="I94"/>
    </row>
    <row r="95" spans="1:9" x14ac:dyDescent="0.25">
      <c r="A95" s="76">
        <v>40334</v>
      </c>
      <c r="B95" s="77">
        <v>95</v>
      </c>
      <c r="C95" s="75" t="s">
        <v>183</v>
      </c>
      <c r="D95" s="75" t="s">
        <v>166</v>
      </c>
      <c r="E95" s="75">
        <v>50</v>
      </c>
      <c r="F95" s="78">
        <v>150</v>
      </c>
      <c r="G95" s="77" t="s">
        <v>117</v>
      </c>
      <c r="I95"/>
    </row>
    <row r="96" spans="1:9" x14ac:dyDescent="0.25">
      <c r="A96" s="76">
        <v>40334</v>
      </c>
      <c r="B96" s="77">
        <v>97</v>
      </c>
      <c r="C96" s="75" t="s">
        <v>182</v>
      </c>
      <c r="D96" s="75" t="s">
        <v>166</v>
      </c>
      <c r="E96" s="75">
        <v>50</v>
      </c>
      <c r="F96" s="78">
        <v>150</v>
      </c>
      <c r="G96" s="77" t="s">
        <v>117</v>
      </c>
      <c r="I96"/>
    </row>
    <row r="97" spans="1:9" x14ac:dyDescent="0.25">
      <c r="A97" s="76">
        <v>40334</v>
      </c>
      <c r="B97" s="77">
        <v>107</v>
      </c>
      <c r="C97" s="75" t="s">
        <v>167</v>
      </c>
      <c r="D97" s="75" t="s">
        <v>166</v>
      </c>
      <c r="E97" s="75">
        <v>25</v>
      </c>
      <c r="F97" s="78">
        <v>187.5</v>
      </c>
      <c r="G97" s="77" t="s">
        <v>117</v>
      </c>
      <c r="I97"/>
    </row>
    <row r="98" spans="1:9" x14ac:dyDescent="0.25">
      <c r="A98" s="76">
        <v>40334</v>
      </c>
      <c r="B98" s="77">
        <v>108</v>
      </c>
      <c r="C98" s="75" t="s">
        <v>165</v>
      </c>
      <c r="D98" s="75" t="s">
        <v>166</v>
      </c>
      <c r="E98" s="75">
        <v>25</v>
      </c>
      <c r="F98" s="78">
        <v>225</v>
      </c>
      <c r="G98" s="77" t="s">
        <v>117</v>
      </c>
      <c r="I98"/>
    </row>
    <row r="99" spans="1:9" x14ac:dyDescent="0.25">
      <c r="A99" s="76">
        <v>40334</v>
      </c>
      <c r="B99" s="77">
        <v>92</v>
      </c>
      <c r="C99" s="75" t="s">
        <v>172</v>
      </c>
      <c r="D99" s="75" t="s">
        <v>173</v>
      </c>
      <c r="E99" s="75">
        <v>25</v>
      </c>
      <c r="F99" s="78">
        <v>75</v>
      </c>
      <c r="G99" s="77" t="s">
        <v>117</v>
      </c>
      <c r="I99"/>
    </row>
    <row r="100" spans="1:9" x14ac:dyDescent="0.25">
      <c r="A100" s="76">
        <v>40334</v>
      </c>
      <c r="B100" s="77">
        <v>93</v>
      </c>
      <c r="C100" s="75" t="s">
        <v>170</v>
      </c>
      <c r="D100" s="75" t="s">
        <v>171</v>
      </c>
      <c r="E100" s="75">
        <v>25</v>
      </c>
      <c r="F100" s="78">
        <v>78.75</v>
      </c>
      <c r="G100" s="77" t="s">
        <v>117</v>
      </c>
      <c r="I100"/>
    </row>
    <row r="101" spans="1:9" x14ac:dyDescent="0.25">
      <c r="A101" s="76">
        <v>40334</v>
      </c>
      <c r="B101" s="77">
        <v>134</v>
      </c>
      <c r="C101" s="75" t="s">
        <v>134</v>
      </c>
      <c r="D101" s="75" t="s">
        <v>133</v>
      </c>
      <c r="E101" s="75">
        <v>10</v>
      </c>
      <c r="F101" s="78">
        <v>174</v>
      </c>
      <c r="G101" s="77" t="s">
        <v>116</v>
      </c>
      <c r="I101"/>
    </row>
    <row r="102" spans="1:9" x14ac:dyDescent="0.25">
      <c r="A102" s="76">
        <v>40334</v>
      </c>
      <c r="B102" s="77">
        <v>135</v>
      </c>
      <c r="C102" s="75" t="s">
        <v>132</v>
      </c>
      <c r="D102" s="75" t="s">
        <v>133</v>
      </c>
      <c r="E102" s="75">
        <v>10</v>
      </c>
      <c r="F102" s="78">
        <v>174</v>
      </c>
      <c r="G102" s="77" t="s">
        <v>116</v>
      </c>
      <c r="I102"/>
    </row>
    <row r="103" spans="1:9" x14ac:dyDescent="0.25">
      <c r="A103" s="76">
        <v>40334</v>
      </c>
      <c r="B103" s="77">
        <v>136</v>
      </c>
      <c r="C103" s="75" t="s">
        <v>130</v>
      </c>
      <c r="D103" s="75" t="s">
        <v>131</v>
      </c>
      <c r="E103" s="75">
        <v>10</v>
      </c>
      <c r="F103" s="78">
        <v>255.5</v>
      </c>
      <c r="G103" s="77" t="s">
        <v>116</v>
      </c>
      <c r="I103"/>
    </row>
    <row r="104" spans="1:9" x14ac:dyDescent="0.25">
      <c r="A104" s="76">
        <v>40334</v>
      </c>
      <c r="B104" s="77">
        <v>51</v>
      </c>
      <c r="C104" s="75" t="s">
        <v>139</v>
      </c>
      <c r="D104" s="75" t="s">
        <v>142</v>
      </c>
      <c r="E104" s="75">
        <v>10</v>
      </c>
      <c r="F104" s="78">
        <v>58.5</v>
      </c>
      <c r="G104" s="77" t="s">
        <v>114</v>
      </c>
      <c r="I104"/>
    </row>
    <row r="105" spans="1:9" x14ac:dyDescent="0.25">
      <c r="A105" s="76">
        <v>40334</v>
      </c>
      <c r="B105" s="77">
        <v>58</v>
      </c>
      <c r="C105" s="75" t="s">
        <v>137</v>
      </c>
      <c r="D105" s="75" t="s">
        <v>138</v>
      </c>
      <c r="E105" s="75">
        <v>10</v>
      </c>
      <c r="F105" s="78">
        <v>180</v>
      </c>
      <c r="G105" s="77" t="s">
        <v>114</v>
      </c>
      <c r="I105"/>
    </row>
    <row r="106" spans="1:9" x14ac:dyDescent="0.25">
      <c r="A106" s="76">
        <v>40334</v>
      </c>
      <c r="B106" s="77">
        <v>53</v>
      </c>
      <c r="C106" s="75" t="s">
        <v>141</v>
      </c>
      <c r="D106" s="75" t="s">
        <v>140</v>
      </c>
      <c r="E106" s="75">
        <v>10</v>
      </c>
      <c r="F106" s="78">
        <v>119.5</v>
      </c>
      <c r="G106" s="77" t="s">
        <v>114</v>
      </c>
      <c r="I106"/>
    </row>
    <row r="107" spans="1:9" x14ac:dyDescent="0.25">
      <c r="A107" s="76">
        <v>40334</v>
      </c>
      <c r="B107" s="77">
        <v>54</v>
      </c>
      <c r="C107" s="75" t="s">
        <v>139</v>
      </c>
      <c r="D107" s="75" t="s">
        <v>140</v>
      </c>
      <c r="E107" s="75">
        <v>10</v>
      </c>
      <c r="F107" s="78">
        <v>119.5</v>
      </c>
      <c r="G107" s="77" t="s">
        <v>114</v>
      </c>
      <c r="I107"/>
    </row>
    <row r="108" spans="1:9" x14ac:dyDescent="0.25">
      <c r="A108" s="76">
        <v>40334</v>
      </c>
      <c r="B108" s="77">
        <v>26</v>
      </c>
      <c r="C108" s="75" t="s">
        <v>148</v>
      </c>
      <c r="D108" s="75" t="s">
        <v>144</v>
      </c>
      <c r="E108" s="75">
        <v>15</v>
      </c>
      <c r="F108" s="78">
        <v>281.25</v>
      </c>
      <c r="G108" s="77" t="s">
        <v>118</v>
      </c>
      <c r="I108"/>
    </row>
    <row r="109" spans="1:9" x14ac:dyDescent="0.25">
      <c r="A109" s="76">
        <v>40334</v>
      </c>
      <c r="B109" s="77">
        <v>27</v>
      </c>
      <c r="C109" s="75" t="s">
        <v>147</v>
      </c>
      <c r="D109" s="75" t="s">
        <v>144</v>
      </c>
      <c r="E109" s="75">
        <v>15</v>
      </c>
      <c r="F109" s="78">
        <v>281.25</v>
      </c>
      <c r="G109" s="77" t="s">
        <v>118</v>
      </c>
      <c r="I109"/>
    </row>
    <row r="110" spans="1:9" x14ac:dyDescent="0.25">
      <c r="A110" s="76">
        <v>40334</v>
      </c>
      <c r="B110" s="77">
        <v>28</v>
      </c>
      <c r="C110" s="75" t="s">
        <v>146</v>
      </c>
      <c r="D110" s="75" t="s">
        <v>144</v>
      </c>
      <c r="E110" s="75">
        <v>15</v>
      </c>
      <c r="F110" s="78">
        <v>281.25</v>
      </c>
      <c r="G110" s="77" t="s">
        <v>118</v>
      </c>
      <c r="I110"/>
    </row>
    <row r="111" spans="1:9" x14ac:dyDescent="0.25">
      <c r="A111" s="76">
        <v>40334</v>
      </c>
      <c r="B111" s="77">
        <v>29</v>
      </c>
      <c r="C111" s="75" t="s">
        <v>154</v>
      </c>
      <c r="D111" s="75" t="s">
        <v>144</v>
      </c>
      <c r="E111" s="75">
        <v>20</v>
      </c>
      <c r="F111" s="78">
        <v>300</v>
      </c>
      <c r="G111" s="77" t="s">
        <v>118</v>
      </c>
      <c r="I111"/>
    </row>
    <row r="112" spans="1:9" x14ac:dyDescent="0.25">
      <c r="A112" s="76">
        <v>40334</v>
      </c>
      <c r="B112" s="77">
        <v>30</v>
      </c>
      <c r="C112" s="75" t="s">
        <v>153</v>
      </c>
      <c r="D112" s="75" t="s">
        <v>144</v>
      </c>
      <c r="E112" s="75">
        <v>20</v>
      </c>
      <c r="F112" s="78">
        <v>510</v>
      </c>
      <c r="G112" s="77" t="s">
        <v>118</v>
      </c>
      <c r="I112"/>
    </row>
    <row r="113" spans="1:9" x14ac:dyDescent="0.25">
      <c r="A113" s="76">
        <v>40334</v>
      </c>
      <c r="B113" s="77">
        <v>37</v>
      </c>
      <c r="C113" s="75" t="s">
        <v>176</v>
      </c>
      <c r="D113" s="75" t="s">
        <v>144</v>
      </c>
      <c r="E113" s="75">
        <v>25</v>
      </c>
      <c r="F113" s="78">
        <v>206.25</v>
      </c>
      <c r="G113" s="77" t="s">
        <v>118</v>
      </c>
      <c r="I113"/>
    </row>
    <row r="114" spans="1:9" x14ac:dyDescent="0.25">
      <c r="A114" s="76">
        <v>40334</v>
      </c>
      <c r="B114" s="77">
        <v>38</v>
      </c>
      <c r="C114" s="75" t="s">
        <v>152</v>
      </c>
      <c r="D114" s="75" t="s">
        <v>144</v>
      </c>
      <c r="E114" s="75">
        <v>20</v>
      </c>
      <c r="F114" s="78">
        <v>204</v>
      </c>
      <c r="G114" s="77" t="s">
        <v>118</v>
      </c>
      <c r="I114"/>
    </row>
    <row r="115" spans="1:9" x14ac:dyDescent="0.25">
      <c r="A115" s="76">
        <v>40334</v>
      </c>
      <c r="B115" s="77">
        <v>39</v>
      </c>
      <c r="C115" s="75" t="s">
        <v>175</v>
      </c>
      <c r="D115" s="75" t="s">
        <v>144</v>
      </c>
      <c r="E115" s="75">
        <v>25</v>
      </c>
      <c r="F115" s="78">
        <v>281.25</v>
      </c>
      <c r="G115" s="77" t="s">
        <v>118</v>
      </c>
      <c r="I115"/>
    </row>
    <row r="116" spans="1:9" x14ac:dyDescent="0.25">
      <c r="A116" s="76">
        <v>40334</v>
      </c>
      <c r="B116" s="77">
        <v>42</v>
      </c>
      <c r="C116" s="75" t="s">
        <v>145</v>
      </c>
      <c r="D116" s="75" t="s">
        <v>144</v>
      </c>
      <c r="E116" s="75">
        <v>15</v>
      </c>
      <c r="F116" s="78">
        <v>236.25</v>
      </c>
      <c r="G116" s="77" t="s">
        <v>118</v>
      </c>
      <c r="I116"/>
    </row>
    <row r="117" spans="1:9" x14ac:dyDescent="0.25">
      <c r="A117" s="76">
        <v>40334</v>
      </c>
      <c r="B117" s="77">
        <v>43</v>
      </c>
      <c r="C117" s="75" t="s">
        <v>151</v>
      </c>
      <c r="D117" s="75" t="s">
        <v>144</v>
      </c>
      <c r="E117" s="75">
        <v>20</v>
      </c>
      <c r="F117" s="78">
        <v>285</v>
      </c>
      <c r="G117" s="77" t="s">
        <v>118</v>
      </c>
      <c r="I117"/>
    </row>
    <row r="118" spans="1:9" x14ac:dyDescent="0.25">
      <c r="A118" s="76">
        <v>40334</v>
      </c>
      <c r="B118" s="77">
        <v>44</v>
      </c>
      <c r="C118" s="75" t="s">
        <v>143</v>
      </c>
      <c r="D118" s="75" t="s">
        <v>144</v>
      </c>
      <c r="E118" s="75">
        <v>10</v>
      </c>
      <c r="F118" s="78">
        <v>172.5</v>
      </c>
      <c r="G118" s="77" t="s">
        <v>118</v>
      </c>
      <c r="I118"/>
    </row>
    <row r="119" spans="1:9" x14ac:dyDescent="0.25">
      <c r="A119" s="76">
        <v>40334</v>
      </c>
      <c r="B119" s="77">
        <v>101</v>
      </c>
      <c r="C119" s="75" t="s">
        <v>205</v>
      </c>
      <c r="D119" s="75" t="s">
        <v>206</v>
      </c>
      <c r="E119" s="75">
        <v>100</v>
      </c>
      <c r="F119" s="78">
        <v>75</v>
      </c>
      <c r="G119" s="77" t="s">
        <v>117</v>
      </c>
      <c r="I119"/>
    </row>
    <row r="120" spans="1:9" x14ac:dyDescent="0.25">
      <c r="A120" s="76">
        <v>40334</v>
      </c>
      <c r="B120" s="77">
        <v>103</v>
      </c>
      <c r="C120" s="75" t="s">
        <v>203</v>
      </c>
      <c r="D120" s="75" t="s">
        <v>204</v>
      </c>
      <c r="E120" s="75">
        <v>100</v>
      </c>
      <c r="F120" s="78">
        <v>75</v>
      </c>
      <c r="G120" s="77" t="s">
        <v>117</v>
      </c>
      <c r="I120"/>
    </row>
    <row r="121" spans="1:9" x14ac:dyDescent="0.25">
      <c r="A121" s="76">
        <v>40334</v>
      </c>
      <c r="B121" s="77">
        <v>105</v>
      </c>
      <c r="C121" s="75" t="s">
        <v>201</v>
      </c>
      <c r="D121" s="75" t="s">
        <v>202</v>
      </c>
      <c r="E121" s="75">
        <v>100</v>
      </c>
      <c r="F121" s="78">
        <v>75</v>
      </c>
      <c r="G121" s="77" t="s">
        <v>117</v>
      </c>
      <c r="I121"/>
    </row>
    <row r="122" spans="1:9" x14ac:dyDescent="0.25">
      <c r="A122" s="76">
        <v>40334</v>
      </c>
      <c r="B122" s="77">
        <v>2</v>
      </c>
      <c r="C122" s="75" t="s">
        <v>162</v>
      </c>
      <c r="D122" s="75" t="s">
        <v>163</v>
      </c>
      <c r="E122" s="75">
        <v>20</v>
      </c>
      <c r="F122" s="78">
        <v>30</v>
      </c>
      <c r="G122" s="77" t="s">
        <v>119</v>
      </c>
      <c r="I122"/>
    </row>
    <row r="123" spans="1:9" x14ac:dyDescent="0.25">
      <c r="A123" s="76">
        <v>40334</v>
      </c>
      <c r="B123" s="77">
        <v>1</v>
      </c>
      <c r="C123" s="75" t="s">
        <v>164</v>
      </c>
      <c r="D123" s="75" t="s">
        <v>158</v>
      </c>
      <c r="E123" s="75">
        <v>20</v>
      </c>
      <c r="F123" s="78">
        <v>45</v>
      </c>
      <c r="G123" s="77" t="s">
        <v>119</v>
      </c>
      <c r="I123"/>
    </row>
    <row r="124" spans="1:9" x14ac:dyDescent="0.25">
      <c r="A124" s="76">
        <v>40334</v>
      </c>
      <c r="B124" s="77">
        <v>4</v>
      </c>
      <c r="C124" s="75" t="s">
        <v>159</v>
      </c>
      <c r="D124" s="75" t="s">
        <v>158</v>
      </c>
      <c r="E124" s="75">
        <v>20</v>
      </c>
      <c r="F124" s="78">
        <v>39</v>
      </c>
      <c r="G124" s="77" t="s">
        <v>119</v>
      </c>
      <c r="I124"/>
    </row>
    <row r="125" spans="1:9" x14ac:dyDescent="0.25">
      <c r="A125" s="76">
        <v>40334</v>
      </c>
      <c r="B125" s="77">
        <v>9</v>
      </c>
      <c r="C125" s="75" t="s">
        <v>157</v>
      </c>
      <c r="D125" s="75" t="s">
        <v>158</v>
      </c>
      <c r="E125" s="75">
        <v>20</v>
      </c>
      <c r="F125" s="78">
        <v>63</v>
      </c>
      <c r="G125" s="77" t="s">
        <v>119</v>
      </c>
      <c r="I125"/>
    </row>
    <row r="126" spans="1:9" x14ac:dyDescent="0.25">
      <c r="A126" s="76">
        <v>40334</v>
      </c>
      <c r="B126" s="77">
        <v>3</v>
      </c>
      <c r="C126" s="75" t="s">
        <v>160</v>
      </c>
      <c r="D126" s="75" t="s">
        <v>161</v>
      </c>
      <c r="E126" s="75">
        <v>20</v>
      </c>
      <c r="F126" s="78">
        <v>45</v>
      </c>
      <c r="G126" s="77" t="s">
        <v>119</v>
      </c>
      <c r="I126"/>
    </row>
    <row r="127" spans="1:9" x14ac:dyDescent="0.25">
      <c r="A127" s="76">
        <v>40334</v>
      </c>
      <c r="B127" s="77">
        <v>6</v>
      </c>
      <c r="C127" s="75" t="s">
        <v>180</v>
      </c>
      <c r="D127" s="75" t="s">
        <v>181</v>
      </c>
      <c r="E127" s="75">
        <v>30</v>
      </c>
      <c r="F127" s="78">
        <v>81</v>
      </c>
      <c r="G127" s="77" t="s">
        <v>119</v>
      </c>
      <c r="I127"/>
    </row>
    <row r="128" spans="1:9" x14ac:dyDescent="0.25">
      <c r="A128" s="76">
        <v>40334</v>
      </c>
      <c r="B128" s="77">
        <v>74</v>
      </c>
      <c r="C128" s="75" t="s">
        <v>207</v>
      </c>
      <c r="D128" s="75" t="s">
        <v>208</v>
      </c>
      <c r="E128" s="75">
        <v>200</v>
      </c>
      <c r="F128" s="78">
        <v>330</v>
      </c>
      <c r="G128" s="77" t="s">
        <v>114</v>
      </c>
      <c r="I128"/>
    </row>
    <row r="129" spans="1:9" x14ac:dyDescent="0.25">
      <c r="A129" s="76">
        <v>40334</v>
      </c>
      <c r="B129" s="77">
        <v>7</v>
      </c>
      <c r="C129" s="75" t="s">
        <v>179</v>
      </c>
      <c r="D129" s="75" t="s">
        <v>178</v>
      </c>
      <c r="E129" s="75">
        <v>25</v>
      </c>
      <c r="F129" s="78">
        <v>82.5</v>
      </c>
      <c r="G129" s="77" t="s">
        <v>119</v>
      </c>
      <c r="I129"/>
    </row>
    <row r="130" spans="1:9" x14ac:dyDescent="0.25">
      <c r="A130" s="76">
        <v>40334</v>
      </c>
      <c r="B130" s="77">
        <v>8</v>
      </c>
      <c r="C130" s="75" t="s">
        <v>177</v>
      </c>
      <c r="D130" s="75" t="s">
        <v>178</v>
      </c>
      <c r="E130" s="75">
        <v>25</v>
      </c>
      <c r="F130" s="78">
        <v>60</v>
      </c>
      <c r="G130" s="77" t="s">
        <v>119</v>
      </c>
      <c r="I130"/>
    </row>
    <row r="131" spans="1:9" x14ac:dyDescent="0.25">
      <c r="A131" s="76">
        <v>40334</v>
      </c>
      <c r="B131" s="77">
        <v>12</v>
      </c>
      <c r="C131" s="75" t="s">
        <v>184</v>
      </c>
      <c r="D131" s="75" t="s">
        <v>178</v>
      </c>
      <c r="E131" s="75">
        <v>50</v>
      </c>
      <c r="F131" s="78">
        <v>112.5</v>
      </c>
      <c r="G131" s="77" t="s">
        <v>119</v>
      </c>
      <c r="I131"/>
    </row>
    <row r="132" spans="1:9" x14ac:dyDescent="0.25">
      <c r="A132" s="76">
        <v>40334</v>
      </c>
      <c r="B132" s="77">
        <v>10</v>
      </c>
      <c r="C132" s="75" t="s">
        <v>155</v>
      </c>
      <c r="D132" s="75" t="s">
        <v>156</v>
      </c>
      <c r="E132" s="75">
        <v>20</v>
      </c>
      <c r="F132" s="78">
        <v>21</v>
      </c>
      <c r="G132" s="77" t="s">
        <v>119</v>
      </c>
      <c r="I132"/>
    </row>
    <row r="133" spans="1:9" x14ac:dyDescent="0.25">
      <c r="A133" s="76">
        <v>40334</v>
      </c>
      <c r="B133" s="77">
        <v>106</v>
      </c>
      <c r="C133" s="75" t="s">
        <v>199</v>
      </c>
      <c r="D133" s="75" t="s">
        <v>200</v>
      </c>
      <c r="E133" s="75">
        <v>100</v>
      </c>
      <c r="F133" s="78">
        <v>75</v>
      </c>
      <c r="G133" s="77" t="s">
        <v>117</v>
      </c>
      <c r="I133"/>
    </row>
    <row r="134" spans="1:9" x14ac:dyDescent="0.25">
      <c r="A134" s="76">
        <v>40334</v>
      </c>
      <c r="B134" s="77">
        <v>100</v>
      </c>
      <c r="C134" s="75" t="s">
        <v>168</v>
      </c>
      <c r="D134" s="75" t="s">
        <v>169</v>
      </c>
      <c r="E134" s="75">
        <v>25</v>
      </c>
      <c r="F134" s="78">
        <v>75</v>
      </c>
      <c r="G134" s="77" t="s">
        <v>117</v>
      </c>
      <c r="I134"/>
    </row>
    <row r="135" spans="1:9" x14ac:dyDescent="0.25">
      <c r="A135" s="76">
        <v>40334</v>
      </c>
      <c r="B135" s="77">
        <v>68</v>
      </c>
      <c r="C135" s="75" t="s">
        <v>209</v>
      </c>
      <c r="D135" s="75" t="s">
        <v>210</v>
      </c>
      <c r="E135" s="75">
        <v>200</v>
      </c>
      <c r="F135" s="78">
        <v>420</v>
      </c>
      <c r="G135" s="77" t="s">
        <v>114</v>
      </c>
      <c r="I135"/>
    </row>
    <row r="136" spans="1:9" x14ac:dyDescent="0.25">
      <c r="A136" s="76">
        <v>40334</v>
      </c>
      <c r="B136" s="77">
        <v>59</v>
      </c>
      <c r="C136" s="75" t="s">
        <v>149</v>
      </c>
      <c r="D136" s="75" t="s">
        <v>150</v>
      </c>
      <c r="E136" s="75">
        <v>20</v>
      </c>
      <c r="F136" s="78">
        <v>41</v>
      </c>
      <c r="G136" s="77" t="s">
        <v>114</v>
      </c>
      <c r="I136"/>
    </row>
    <row r="137" spans="1:9" x14ac:dyDescent="0.25">
      <c r="A137" s="76">
        <v>40334</v>
      </c>
      <c r="B137" s="77">
        <v>63</v>
      </c>
      <c r="C137" s="75" t="s">
        <v>174</v>
      </c>
      <c r="D137" s="75" t="s">
        <v>150</v>
      </c>
      <c r="E137" s="75">
        <v>25</v>
      </c>
      <c r="F137" s="78">
        <v>48.75</v>
      </c>
      <c r="G137" s="77" t="s">
        <v>114</v>
      </c>
      <c r="I137"/>
    </row>
    <row r="138" spans="1:9" x14ac:dyDescent="0.25">
      <c r="A138" s="76">
        <v>40334</v>
      </c>
      <c r="B138" s="77">
        <v>64</v>
      </c>
      <c r="C138" s="75" t="s">
        <v>213</v>
      </c>
      <c r="D138" s="75" t="s">
        <v>214</v>
      </c>
      <c r="E138" s="75">
        <v>350</v>
      </c>
      <c r="F138" s="78">
        <v>1050</v>
      </c>
      <c r="G138" s="77" t="s">
        <v>114</v>
      </c>
      <c r="I138"/>
    </row>
    <row r="139" spans="1:9" x14ac:dyDescent="0.25">
      <c r="A139" s="76">
        <v>40334</v>
      </c>
      <c r="B139" s="77">
        <v>65</v>
      </c>
      <c r="C139" s="75" t="s">
        <v>224</v>
      </c>
      <c r="D139" s="75" t="s">
        <v>223</v>
      </c>
      <c r="E139" s="75">
        <v>1000</v>
      </c>
      <c r="F139" s="78">
        <v>750</v>
      </c>
      <c r="G139" s="77" t="s">
        <v>114</v>
      </c>
      <c r="I139"/>
    </row>
    <row r="140" spans="1:9" x14ac:dyDescent="0.25">
      <c r="A140" s="76">
        <v>40334</v>
      </c>
      <c r="B140" s="77">
        <v>66</v>
      </c>
      <c r="C140" s="75" t="s">
        <v>222</v>
      </c>
      <c r="D140" s="75" t="s">
        <v>223</v>
      </c>
      <c r="E140" s="75">
        <v>1000</v>
      </c>
      <c r="F140" s="78">
        <v>750</v>
      </c>
      <c r="G140" s="77" t="s">
        <v>114</v>
      </c>
      <c r="I140"/>
    </row>
    <row r="141" spans="1:9" x14ac:dyDescent="0.25">
      <c r="A141" s="102">
        <v>40335</v>
      </c>
      <c r="B141" s="103">
        <v>11</v>
      </c>
      <c r="C141" s="104" t="s">
        <v>185</v>
      </c>
      <c r="D141" s="104" t="s">
        <v>186</v>
      </c>
      <c r="E141" s="104">
        <v>50</v>
      </c>
      <c r="F141" s="105">
        <v>30</v>
      </c>
      <c r="G141" s="103" t="s">
        <v>119</v>
      </c>
      <c r="I141"/>
    </row>
    <row r="142" spans="1:9" x14ac:dyDescent="0.25">
      <c r="A142" s="106">
        <v>40335</v>
      </c>
      <c r="B142" s="107">
        <v>124</v>
      </c>
      <c r="C142" s="108" t="s">
        <v>219</v>
      </c>
      <c r="D142" s="108" t="s">
        <v>220</v>
      </c>
      <c r="E142" s="108">
        <v>500</v>
      </c>
      <c r="F142" s="109">
        <v>1500</v>
      </c>
      <c r="G142" s="107" t="s">
        <v>116</v>
      </c>
      <c r="I142"/>
    </row>
    <row r="143" spans="1:9" x14ac:dyDescent="0.25">
      <c r="A143" s="118">
        <v>40335</v>
      </c>
      <c r="B143" s="119">
        <v>130</v>
      </c>
      <c r="C143" s="120" t="s">
        <v>221</v>
      </c>
      <c r="D143" s="120" t="s">
        <v>220</v>
      </c>
      <c r="E143" s="120">
        <v>1000</v>
      </c>
      <c r="F143" s="121">
        <v>1800</v>
      </c>
      <c r="G143" s="119" t="s">
        <v>116</v>
      </c>
      <c r="I143"/>
    </row>
    <row r="144" spans="1:9" x14ac:dyDescent="0.25">
      <c r="A144" s="118">
        <v>40335</v>
      </c>
      <c r="B144" s="119">
        <v>125</v>
      </c>
      <c r="C144" s="120" t="s">
        <v>211</v>
      </c>
      <c r="D144" s="120" t="s">
        <v>216</v>
      </c>
      <c r="E144" s="120">
        <v>500</v>
      </c>
      <c r="F144" s="121">
        <v>1500</v>
      </c>
      <c r="G144" s="119" t="s">
        <v>116</v>
      </c>
      <c r="I144"/>
    </row>
    <row r="145" spans="1:9" x14ac:dyDescent="0.25">
      <c r="A145" s="122">
        <v>40335</v>
      </c>
      <c r="B145" s="123">
        <v>126</v>
      </c>
      <c r="C145" s="124" t="s">
        <v>218</v>
      </c>
      <c r="D145" s="124" t="s">
        <v>216</v>
      </c>
      <c r="E145" s="124">
        <v>500</v>
      </c>
      <c r="F145" s="125">
        <v>1125</v>
      </c>
      <c r="G145" s="123" t="s">
        <v>116</v>
      </c>
      <c r="I145"/>
    </row>
    <row r="146" spans="1:9" x14ac:dyDescent="0.25">
      <c r="A146" s="122">
        <v>40335</v>
      </c>
      <c r="B146" s="123">
        <v>127</v>
      </c>
      <c r="C146" s="124" t="s">
        <v>217</v>
      </c>
      <c r="D146" s="124" t="s">
        <v>216</v>
      </c>
      <c r="E146" s="124">
        <v>500</v>
      </c>
      <c r="F146" s="125">
        <v>1350</v>
      </c>
      <c r="G146" s="123" t="s">
        <v>116</v>
      </c>
      <c r="I146"/>
    </row>
    <row r="147" spans="1:9" x14ac:dyDescent="0.25">
      <c r="A147" s="122">
        <v>40335</v>
      </c>
      <c r="B147" s="123">
        <v>132</v>
      </c>
      <c r="C147" s="124" t="s">
        <v>215</v>
      </c>
      <c r="D147" s="124" t="s">
        <v>216</v>
      </c>
      <c r="E147" s="124">
        <v>500</v>
      </c>
      <c r="F147" s="125">
        <v>1050</v>
      </c>
      <c r="G147" s="123" t="s">
        <v>116</v>
      </c>
      <c r="I147"/>
    </row>
    <row r="148" spans="1:9" x14ac:dyDescent="0.25">
      <c r="A148" s="122">
        <v>40335</v>
      </c>
      <c r="B148" s="123">
        <v>129</v>
      </c>
      <c r="C148" s="124" t="s">
        <v>211</v>
      </c>
      <c r="D148" s="124" t="s">
        <v>212</v>
      </c>
      <c r="E148" s="124">
        <v>250</v>
      </c>
      <c r="F148" s="125">
        <v>1410</v>
      </c>
      <c r="G148" s="123" t="s">
        <v>116</v>
      </c>
      <c r="I148"/>
    </row>
    <row r="149" spans="1:9" x14ac:dyDescent="0.25">
      <c r="A149" s="122">
        <v>40335</v>
      </c>
      <c r="B149" s="123">
        <v>109</v>
      </c>
      <c r="C149" s="124" t="s">
        <v>198</v>
      </c>
      <c r="D149" s="124" t="s">
        <v>188</v>
      </c>
      <c r="E149" s="124">
        <v>100</v>
      </c>
      <c r="F149" s="125">
        <v>385</v>
      </c>
      <c r="G149" s="123" t="s">
        <v>120</v>
      </c>
      <c r="I149"/>
    </row>
    <row r="150" spans="1:9" x14ac:dyDescent="0.25">
      <c r="A150" s="122">
        <v>40335</v>
      </c>
      <c r="B150" s="123">
        <v>110</v>
      </c>
      <c r="C150" s="124" t="s">
        <v>197</v>
      </c>
      <c r="D150" s="124" t="s">
        <v>188</v>
      </c>
      <c r="E150" s="124">
        <v>100</v>
      </c>
      <c r="F150" s="125">
        <v>385</v>
      </c>
      <c r="G150" s="123" t="s">
        <v>120</v>
      </c>
      <c r="I150"/>
    </row>
    <row r="151" spans="1:9" x14ac:dyDescent="0.25">
      <c r="A151" s="122">
        <v>40335</v>
      </c>
      <c r="B151" s="123">
        <v>115</v>
      </c>
      <c r="C151" s="124" t="s">
        <v>192</v>
      </c>
      <c r="D151" s="124" t="s">
        <v>188</v>
      </c>
      <c r="E151" s="124">
        <v>100</v>
      </c>
      <c r="F151" s="125">
        <v>360</v>
      </c>
      <c r="G151" s="123" t="s">
        <v>120</v>
      </c>
      <c r="I151"/>
    </row>
    <row r="152" spans="1:9" x14ac:dyDescent="0.25">
      <c r="A152" s="122">
        <v>40335</v>
      </c>
      <c r="B152" s="123">
        <v>117</v>
      </c>
      <c r="C152" s="124" t="s">
        <v>189</v>
      </c>
      <c r="D152" s="124" t="s">
        <v>188</v>
      </c>
      <c r="E152" s="124">
        <v>100</v>
      </c>
      <c r="F152" s="125">
        <v>310</v>
      </c>
      <c r="G152" s="123" t="s">
        <v>120</v>
      </c>
      <c r="I152"/>
    </row>
    <row r="153" spans="1:9" x14ac:dyDescent="0.25">
      <c r="A153" s="122">
        <v>40335</v>
      </c>
      <c r="B153" s="123">
        <v>118</v>
      </c>
      <c r="C153" s="124" t="s">
        <v>187</v>
      </c>
      <c r="D153" s="124" t="s">
        <v>188</v>
      </c>
      <c r="E153" s="124">
        <v>100</v>
      </c>
      <c r="F153" s="125">
        <v>335</v>
      </c>
      <c r="G153" s="123" t="s">
        <v>120</v>
      </c>
      <c r="I153"/>
    </row>
    <row r="154" spans="1:9" x14ac:dyDescent="0.25">
      <c r="A154" s="122">
        <v>40335</v>
      </c>
      <c r="B154" s="123">
        <v>113</v>
      </c>
      <c r="C154" s="124" t="s">
        <v>192</v>
      </c>
      <c r="D154" s="124" t="s">
        <v>191</v>
      </c>
      <c r="E154" s="124">
        <v>100</v>
      </c>
      <c r="F154" s="125">
        <v>420</v>
      </c>
      <c r="G154" s="123" t="s">
        <v>120</v>
      </c>
      <c r="I154"/>
    </row>
    <row r="155" spans="1:9" x14ac:dyDescent="0.25">
      <c r="A155" s="76">
        <v>40335</v>
      </c>
      <c r="B155" s="77">
        <v>116</v>
      </c>
      <c r="C155" s="75" t="s">
        <v>190</v>
      </c>
      <c r="D155" s="75" t="s">
        <v>191</v>
      </c>
      <c r="E155" s="75">
        <v>100</v>
      </c>
      <c r="F155" s="78">
        <v>360</v>
      </c>
      <c r="G155" s="77" t="s">
        <v>120</v>
      </c>
      <c r="I155"/>
    </row>
    <row r="156" spans="1:9" x14ac:dyDescent="0.25">
      <c r="A156" s="76">
        <v>40335</v>
      </c>
      <c r="B156" s="77">
        <v>111</v>
      </c>
      <c r="C156" s="75" t="s">
        <v>196</v>
      </c>
      <c r="D156" s="75" t="s">
        <v>194</v>
      </c>
      <c r="E156" s="75">
        <v>100</v>
      </c>
      <c r="F156" s="78">
        <v>205</v>
      </c>
      <c r="G156" s="77" t="s">
        <v>120</v>
      </c>
      <c r="I156"/>
    </row>
    <row r="157" spans="1:9" x14ac:dyDescent="0.25">
      <c r="A157" s="76">
        <v>40335</v>
      </c>
      <c r="B157" s="77">
        <v>112</v>
      </c>
      <c r="C157" s="75" t="s">
        <v>195</v>
      </c>
      <c r="D157" s="75" t="s">
        <v>194</v>
      </c>
      <c r="E157" s="75">
        <v>100</v>
      </c>
      <c r="F157" s="78">
        <v>205</v>
      </c>
      <c r="G157" s="77" t="s">
        <v>120</v>
      </c>
      <c r="I157"/>
    </row>
    <row r="158" spans="1:9" x14ac:dyDescent="0.25">
      <c r="A158" s="76">
        <v>40335</v>
      </c>
      <c r="B158" s="77">
        <v>114</v>
      </c>
      <c r="C158" s="75" t="s">
        <v>193</v>
      </c>
      <c r="D158" s="75" t="s">
        <v>194</v>
      </c>
      <c r="E158" s="75">
        <v>100</v>
      </c>
      <c r="F158" s="78">
        <v>205</v>
      </c>
      <c r="G158" s="77" t="s">
        <v>120</v>
      </c>
      <c r="I158"/>
    </row>
    <row r="159" spans="1:9" x14ac:dyDescent="0.25">
      <c r="A159" s="76">
        <v>40335</v>
      </c>
      <c r="B159" s="77">
        <v>119</v>
      </c>
      <c r="C159" s="75" t="s">
        <v>128</v>
      </c>
      <c r="D159" s="75" t="s">
        <v>129</v>
      </c>
      <c r="E159" s="75">
        <v>5</v>
      </c>
      <c r="F159" s="78">
        <v>94.25</v>
      </c>
      <c r="G159" s="77" t="s">
        <v>120</v>
      </c>
      <c r="I159"/>
    </row>
    <row r="160" spans="1:9" x14ac:dyDescent="0.25">
      <c r="A160" s="76">
        <v>40335</v>
      </c>
      <c r="B160" s="77">
        <v>133</v>
      </c>
      <c r="C160" s="75" t="s">
        <v>135</v>
      </c>
      <c r="D160" s="75" t="s">
        <v>136</v>
      </c>
      <c r="E160" s="75">
        <v>10</v>
      </c>
      <c r="F160" s="78">
        <v>176.5</v>
      </c>
      <c r="G160" s="77" t="s">
        <v>116</v>
      </c>
      <c r="I160"/>
    </row>
    <row r="161" spans="1:9" x14ac:dyDescent="0.25">
      <c r="A161" s="76">
        <v>40335</v>
      </c>
      <c r="B161" s="77">
        <v>95</v>
      </c>
      <c r="C161" s="75" t="s">
        <v>183</v>
      </c>
      <c r="D161" s="75" t="s">
        <v>166</v>
      </c>
      <c r="E161" s="75">
        <v>50</v>
      </c>
      <c r="F161" s="78">
        <v>150</v>
      </c>
      <c r="G161" s="77" t="s">
        <v>117</v>
      </c>
      <c r="I161"/>
    </row>
    <row r="162" spans="1:9" x14ac:dyDescent="0.25">
      <c r="A162" s="76">
        <v>40335</v>
      </c>
      <c r="B162" s="77">
        <v>97</v>
      </c>
      <c r="C162" s="75" t="s">
        <v>182</v>
      </c>
      <c r="D162" s="75" t="s">
        <v>166</v>
      </c>
      <c r="E162" s="75">
        <v>50</v>
      </c>
      <c r="F162" s="78">
        <v>150</v>
      </c>
      <c r="G162" s="77" t="s">
        <v>117</v>
      </c>
      <c r="I162"/>
    </row>
    <row r="163" spans="1:9" x14ac:dyDescent="0.25">
      <c r="A163" s="76">
        <v>40335</v>
      </c>
      <c r="B163" s="77">
        <v>107</v>
      </c>
      <c r="C163" s="75" t="s">
        <v>167</v>
      </c>
      <c r="D163" s="75" t="s">
        <v>166</v>
      </c>
      <c r="E163" s="75">
        <v>25</v>
      </c>
      <c r="F163" s="78">
        <v>187.5</v>
      </c>
      <c r="G163" s="77" t="s">
        <v>117</v>
      </c>
      <c r="I163"/>
    </row>
    <row r="164" spans="1:9" x14ac:dyDescent="0.25">
      <c r="A164" s="76">
        <v>40335</v>
      </c>
      <c r="B164" s="77">
        <v>108</v>
      </c>
      <c r="C164" s="75" t="s">
        <v>165</v>
      </c>
      <c r="D164" s="75" t="s">
        <v>166</v>
      </c>
      <c r="E164" s="75">
        <v>25</v>
      </c>
      <c r="F164" s="78">
        <v>225</v>
      </c>
      <c r="G164" s="77" t="s">
        <v>117</v>
      </c>
      <c r="I164"/>
    </row>
    <row r="165" spans="1:9" x14ac:dyDescent="0.25">
      <c r="A165" s="76">
        <v>40335</v>
      </c>
      <c r="B165" s="77">
        <v>92</v>
      </c>
      <c r="C165" s="75" t="s">
        <v>172</v>
      </c>
      <c r="D165" s="75" t="s">
        <v>173</v>
      </c>
      <c r="E165" s="75">
        <v>25</v>
      </c>
      <c r="F165" s="78">
        <v>75</v>
      </c>
      <c r="G165" s="77" t="s">
        <v>117</v>
      </c>
      <c r="I165"/>
    </row>
    <row r="166" spans="1:9" x14ac:dyDescent="0.25">
      <c r="A166" s="76">
        <v>40335</v>
      </c>
      <c r="B166" s="77">
        <v>93</v>
      </c>
      <c r="C166" s="75" t="s">
        <v>170</v>
      </c>
      <c r="D166" s="75" t="s">
        <v>171</v>
      </c>
      <c r="E166" s="75">
        <v>25</v>
      </c>
      <c r="F166" s="78">
        <v>78.75</v>
      </c>
      <c r="G166" s="77" t="s">
        <v>117</v>
      </c>
      <c r="I166"/>
    </row>
    <row r="167" spans="1:9" x14ac:dyDescent="0.25">
      <c r="A167" s="76">
        <v>40335</v>
      </c>
      <c r="B167" s="77">
        <v>134</v>
      </c>
      <c r="C167" s="75" t="s">
        <v>134</v>
      </c>
      <c r="D167" s="75" t="s">
        <v>133</v>
      </c>
      <c r="E167" s="75">
        <v>10</v>
      </c>
      <c r="F167" s="78">
        <v>174</v>
      </c>
      <c r="G167" s="77" t="s">
        <v>116</v>
      </c>
      <c r="I167"/>
    </row>
    <row r="168" spans="1:9" x14ac:dyDescent="0.25">
      <c r="A168" s="76">
        <v>40335</v>
      </c>
      <c r="B168" s="77">
        <v>135</v>
      </c>
      <c r="C168" s="75" t="s">
        <v>132</v>
      </c>
      <c r="D168" s="75" t="s">
        <v>133</v>
      </c>
      <c r="E168" s="75">
        <v>10</v>
      </c>
      <c r="F168" s="78">
        <v>174</v>
      </c>
      <c r="G168" s="77" t="s">
        <v>116</v>
      </c>
      <c r="I168"/>
    </row>
    <row r="169" spans="1:9" x14ac:dyDescent="0.25">
      <c r="A169" s="76">
        <v>40335</v>
      </c>
      <c r="B169" s="77">
        <v>136</v>
      </c>
      <c r="C169" s="75" t="s">
        <v>130</v>
      </c>
      <c r="D169" s="75" t="s">
        <v>131</v>
      </c>
      <c r="E169" s="75">
        <v>10</v>
      </c>
      <c r="F169" s="78">
        <v>255.5</v>
      </c>
      <c r="G169" s="77" t="s">
        <v>116</v>
      </c>
      <c r="I169"/>
    </row>
    <row r="170" spans="1:9" x14ac:dyDescent="0.25">
      <c r="A170" s="76">
        <v>40335</v>
      </c>
      <c r="B170" s="77">
        <v>51</v>
      </c>
      <c r="C170" s="75" t="s">
        <v>139</v>
      </c>
      <c r="D170" s="75" t="s">
        <v>142</v>
      </c>
      <c r="E170" s="75">
        <v>10</v>
      </c>
      <c r="F170" s="78">
        <v>58.5</v>
      </c>
      <c r="G170" s="77" t="s">
        <v>114</v>
      </c>
      <c r="I170"/>
    </row>
    <row r="171" spans="1:9" x14ac:dyDescent="0.25">
      <c r="A171" s="76">
        <v>40335</v>
      </c>
      <c r="B171" s="77">
        <v>58</v>
      </c>
      <c r="C171" s="75" t="s">
        <v>137</v>
      </c>
      <c r="D171" s="75" t="s">
        <v>138</v>
      </c>
      <c r="E171" s="75">
        <v>10</v>
      </c>
      <c r="F171" s="78">
        <v>180</v>
      </c>
      <c r="G171" s="77" t="s">
        <v>114</v>
      </c>
      <c r="I171"/>
    </row>
    <row r="172" spans="1:9" x14ac:dyDescent="0.25">
      <c r="A172" s="76">
        <v>40335</v>
      </c>
      <c r="B172" s="77">
        <v>53</v>
      </c>
      <c r="C172" s="75" t="s">
        <v>141</v>
      </c>
      <c r="D172" s="75" t="s">
        <v>140</v>
      </c>
      <c r="E172" s="75">
        <v>10</v>
      </c>
      <c r="F172" s="78">
        <v>119.5</v>
      </c>
      <c r="G172" s="77" t="s">
        <v>114</v>
      </c>
      <c r="I172"/>
    </row>
    <row r="173" spans="1:9" x14ac:dyDescent="0.25">
      <c r="A173" s="76">
        <v>40335</v>
      </c>
      <c r="B173" s="77">
        <v>54</v>
      </c>
      <c r="C173" s="75" t="s">
        <v>139</v>
      </c>
      <c r="D173" s="75" t="s">
        <v>140</v>
      </c>
      <c r="E173" s="75">
        <v>10</v>
      </c>
      <c r="F173" s="78">
        <v>119.5</v>
      </c>
      <c r="G173" s="77" t="s">
        <v>114</v>
      </c>
      <c r="I173"/>
    </row>
    <row r="174" spans="1:9" x14ac:dyDescent="0.25">
      <c r="A174" s="76">
        <v>40335</v>
      </c>
      <c r="B174" s="77">
        <v>26</v>
      </c>
      <c r="C174" s="75" t="s">
        <v>148</v>
      </c>
      <c r="D174" s="75" t="s">
        <v>144</v>
      </c>
      <c r="E174" s="75">
        <v>15</v>
      </c>
      <c r="F174" s="78">
        <v>281.25</v>
      </c>
      <c r="G174" s="77" t="s">
        <v>118</v>
      </c>
      <c r="I174"/>
    </row>
    <row r="175" spans="1:9" x14ac:dyDescent="0.25">
      <c r="A175" s="76">
        <v>40335</v>
      </c>
      <c r="B175" s="77">
        <v>27</v>
      </c>
      <c r="C175" s="75" t="s">
        <v>147</v>
      </c>
      <c r="D175" s="75" t="s">
        <v>144</v>
      </c>
      <c r="E175" s="75">
        <v>15</v>
      </c>
      <c r="F175" s="78">
        <v>281.25</v>
      </c>
      <c r="G175" s="77" t="s">
        <v>118</v>
      </c>
      <c r="I175"/>
    </row>
    <row r="176" spans="1:9" x14ac:dyDescent="0.25">
      <c r="A176" s="76">
        <v>40335</v>
      </c>
      <c r="B176" s="77">
        <v>28</v>
      </c>
      <c r="C176" s="75" t="s">
        <v>146</v>
      </c>
      <c r="D176" s="75" t="s">
        <v>144</v>
      </c>
      <c r="E176" s="75">
        <v>15</v>
      </c>
      <c r="F176" s="78">
        <v>281.25</v>
      </c>
      <c r="G176" s="77" t="s">
        <v>118</v>
      </c>
      <c r="I176"/>
    </row>
    <row r="177" spans="1:9" x14ac:dyDescent="0.25">
      <c r="A177" s="76">
        <v>40335</v>
      </c>
      <c r="B177" s="77">
        <v>29</v>
      </c>
      <c r="C177" s="75" t="s">
        <v>154</v>
      </c>
      <c r="D177" s="75" t="s">
        <v>144</v>
      </c>
      <c r="E177" s="75">
        <v>20</v>
      </c>
      <c r="F177" s="78">
        <v>300</v>
      </c>
      <c r="G177" s="77" t="s">
        <v>118</v>
      </c>
      <c r="I177"/>
    </row>
    <row r="178" spans="1:9" x14ac:dyDescent="0.25">
      <c r="A178" s="76">
        <v>40335</v>
      </c>
      <c r="B178" s="77">
        <v>30</v>
      </c>
      <c r="C178" s="75" t="s">
        <v>153</v>
      </c>
      <c r="D178" s="75" t="s">
        <v>144</v>
      </c>
      <c r="E178" s="75">
        <v>20</v>
      </c>
      <c r="F178" s="78">
        <v>510</v>
      </c>
      <c r="G178" s="77" t="s">
        <v>118</v>
      </c>
      <c r="I178"/>
    </row>
    <row r="179" spans="1:9" x14ac:dyDescent="0.25">
      <c r="A179" s="76">
        <v>40335</v>
      </c>
      <c r="B179" s="77">
        <v>37</v>
      </c>
      <c r="C179" s="75" t="s">
        <v>176</v>
      </c>
      <c r="D179" s="75" t="s">
        <v>144</v>
      </c>
      <c r="E179" s="75">
        <v>25</v>
      </c>
      <c r="F179" s="78">
        <v>206.25</v>
      </c>
      <c r="G179" s="77" t="s">
        <v>118</v>
      </c>
      <c r="I179"/>
    </row>
    <row r="180" spans="1:9" x14ac:dyDescent="0.25">
      <c r="A180" s="76">
        <v>40335</v>
      </c>
      <c r="B180" s="77">
        <v>38</v>
      </c>
      <c r="C180" s="75" t="s">
        <v>152</v>
      </c>
      <c r="D180" s="75" t="s">
        <v>144</v>
      </c>
      <c r="E180" s="75">
        <v>20</v>
      </c>
      <c r="F180" s="78">
        <v>204</v>
      </c>
      <c r="G180" s="77" t="s">
        <v>118</v>
      </c>
      <c r="I180"/>
    </row>
    <row r="181" spans="1:9" x14ac:dyDescent="0.25">
      <c r="A181" s="76">
        <v>40335</v>
      </c>
      <c r="B181" s="77">
        <v>39</v>
      </c>
      <c r="C181" s="75" t="s">
        <v>175</v>
      </c>
      <c r="D181" s="75" t="s">
        <v>144</v>
      </c>
      <c r="E181" s="75">
        <v>25</v>
      </c>
      <c r="F181" s="78">
        <v>281.25</v>
      </c>
      <c r="G181" s="77" t="s">
        <v>118</v>
      </c>
      <c r="I181"/>
    </row>
    <row r="182" spans="1:9" x14ac:dyDescent="0.25">
      <c r="A182" s="76">
        <v>40335</v>
      </c>
      <c r="B182" s="77">
        <v>42</v>
      </c>
      <c r="C182" s="75" t="s">
        <v>145</v>
      </c>
      <c r="D182" s="75" t="s">
        <v>144</v>
      </c>
      <c r="E182" s="75">
        <v>15</v>
      </c>
      <c r="F182" s="78">
        <v>236.25</v>
      </c>
      <c r="G182" s="77" t="s">
        <v>118</v>
      </c>
      <c r="I182"/>
    </row>
    <row r="183" spans="1:9" x14ac:dyDescent="0.25">
      <c r="A183" s="76">
        <v>40335</v>
      </c>
      <c r="B183" s="77">
        <v>43</v>
      </c>
      <c r="C183" s="75" t="s">
        <v>151</v>
      </c>
      <c r="D183" s="75" t="s">
        <v>144</v>
      </c>
      <c r="E183" s="75">
        <v>20</v>
      </c>
      <c r="F183" s="78">
        <v>285</v>
      </c>
      <c r="G183" s="77" t="s">
        <v>118</v>
      </c>
      <c r="I183"/>
    </row>
    <row r="184" spans="1:9" x14ac:dyDescent="0.25">
      <c r="A184" s="76">
        <v>40335</v>
      </c>
      <c r="B184" s="77">
        <v>44</v>
      </c>
      <c r="C184" s="75" t="s">
        <v>143</v>
      </c>
      <c r="D184" s="75" t="s">
        <v>144</v>
      </c>
      <c r="E184" s="75">
        <v>10</v>
      </c>
      <c r="F184" s="78">
        <v>172.5</v>
      </c>
      <c r="G184" s="77" t="s">
        <v>118</v>
      </c>
      <c r="I184"/>
    </row>
    <row r="185" spans="1:9" x14ac:dyDescent="0.25">
      <c r="A185" s="76">
        <v>40335</v>
      </c>
      <c r="B185" s="77">
        <v>101</v>
      </c>
      <c r="C185" s="75" t="s">
        <v>205</v>
      </c>
      <c r="D185" s="75" t="s">
        <v>206</v>
      </c>
      <c r="E185" s="75">
        <v>100</v>
      </c>
      <c r="F185" s="78">
        <v>75</v>
      </c>
      <c r="G185" s="77" t="s">
        <v>117</v>
      </c>
      <c r="I185"/>
    </row>
    <row r="186" spans="1:9" x14ac:dyDescent="0.25">
      <c r="A186" s="76">
        <v>40335</v>
      </c>
      <c r="B186" s="77">
        <v>103</v>
      </c>
      <c r="C186" s="75" t="s">
        <v>203</v>
      </c>
      <c r="D186" s="75" t="s">
        <v>204</v>
      </c>
      <c r="E186" s="75">
        <v>100</v>
      </c>
      <c r="F186" s="78">
        <v>75</v>
      </c>
      <c r="G186" s="77" t="s">
        <v>117</v>
      </c>
      <c r="I186"/>
    </row>
    <row r="187" spans="1:9" x14ac:dyDescent="0.25">
      <c r="A187" s="76">
        <v>40335</v>
      </c>
      <c r="B187" s="77">
        <v>105</v>
      </c>
      <c r="C187" s="75" t="s">
        <v>201</v>
      </c>
      <c r="D187" s="75" t="s">
        <v>202</v>
      </c>
      <c r="E187" s="75">
        <v>100</v>
      </c>
      <c r="F187" s="78">
        <v>75</v>
      </c>
      <c r="G187" s="77" t="s">
        <v>117</v>
      </c>
      <c r="I187"/>
    </row>
    <row r="188" spans="1:9" x14ac:dyDescent="0.25">
      <c r="A188" s="76">
        <v>40335</v>
      </c>
      <c r="B188" s="77">
        <v>2</v>
      </c>
      <c r="C188" s="75" t="s">
        <v>162</v>
      </c>
      <c r="D188" s="75" t="s">
        <v>163</v>
      </c>
      <c r="E188" s="75">
        <v>20</v>
      </c>
      <c r="F188" s="78">
        <v>30</v>
      </c>
      <c r="G188" s="77" t="s">
        <v>119</v>
      </c>
      <c r="I188"/>
    </row>
    <row r="189" spans="1:9" x14ac:dyDescent="0.25">
      <c r="A189" s="76">
        <v>40335</v>
      </c>
      <c r="B189" s="77">
        <v>1</v>
      </c>
      <c r="C189" s="75" t="s">
        <v>164</v>
      </c>
      <c r="D189" s="75" t="s">
        <v>158</v>
      </c>
      <c r="E189" s="75">
        <v>20</v>
      </c>
      <c r="F189" s="78">
        <v>45</v>
      </c>
      <c r="G189" s="77" t="s">
        <v>119</v>
      </c>
      <c r="I189"/>
    </row>
    <row r="190" spans="1:9" x14ac:dyDescent="0.25">
      <c r="A190" s="76">
        <v>40335</v>
      </c>
      <c r="B190" s="77">
        <v>4</v>
      </c>
      <c r="C190" s="75" t="s">
        <v>159</v>
      </c>
      <c r="D190" s="75" t="s">
        <v>158</v>
      </c>
      <c r="E190" s="75">
        <v>20</v>
      </c>
      <c r="F190" s="78">
        <v>39</v>
      </c>
      <c r="G190" s="77" t="s">
        <v>119</v>
      </c>
      <c r="I190"/>
    </row>
    <row r="191" spans="1:9" x14ac:dyDescent="0.25">
      <c r="A191" s="76">
        <v>40335</v>
      </c>
      <c r="B191" s="77">
        <v>9</v>
      </c>
      <c r="C191" s="75" t="s">
        <v>157</v>
      </c>
      <c r="D191" s="75" t="s">
        <v>158</v>
      </c>
      <c r="E191" s="75">
        <v>20</v>
      </c>
      <c r="F191" s="78">
        <v>63</v>
      </c>
      <c r="G191" s="77" t="s">
        <v>119</v>
      </c>
      <c r="I191"/>
    </row>
    <row r="192" spans="1:9" x14ac:dyDescent="0.25">
      <c r="A192" s="76">
        <v>40335</v>
      </c>
      <c r="B192" s="77">
        <v>3</v>
      </c>
      <c r="C192" s="75" t="s">
        <v>160</v>
      </c>
      <c r="D192" s="75" t="s">
        <v>161</v>
      </c>
      <c r="E192" s="75">
        <v>20</v>
      </c>
      <c r="F192" s="78">
        <v>45</v>
      </c>
      <c r="G192" s="77" t="s">
        <v>119</v>
      </c>
      <c r="I192"/>
    </row>
    <row r="193" spans="1:9" x14ac:dyDescent="0.25">
      <c r="A193" s="76">
        <v>40335</v>
      </c>
      <c r="B193" s="77">
        <v>6</v>
      </c>
      <c r="C193" s="75" t="s">
        <v>180</v>
      </c>
      <c r="D193" s="75" t="s">
        <v>181</v>
      </c>
      <c r="E193" s="75">
        <v>30</v>
      </c>
      <c r="F193" s="78">
        <v>81</v>
      </c>
      <c r="G193" s="77" t="s">
        <v>119</v>
      </c>
      <c r="I193"/>
    </row>
    <row r="194" spans="1:9" x14ac:dyDescent="0.25">
      <c r="A194" s="76">
        <v>40335</v>
      </c>
      <c r="B194" s="77">
        <v>74</v>
      </c>
      <c r="C194" s="75" t="s">
        <v>207</v>
      </c>
      <c r="D194" s="75" t="s">
        <v>208</v>
      </c>
      <c r="E194" s="75">
        <v>200</v>
      </c>
      <c r="F194" s="78">
        <v>330</v>
      </c>
      <c r="G194" s="77" t="s">
        <v>114</v>
      </c>
      <c r="I194"/>
    </row>
    <row r="195" spans="1:9" x14ac:dyDescent="0.25">
      <c r="A195" s="76">
        <v>40335</v>
      </c>
      <c r="B195" s="77">
        <v>7</v>
      </c>
      <c r="C195" s="75" t="s">
        <v>179</v>
      </c>
      <c r="D195" s="75" t="s">
        <v>178</v>
      </c>
      <c r="E195" s="75">
        <v>25</v>
      </c>
      <c r="F195" s="78">
        <v>82.5</v>
      </c>
      <c r="G195" s="77" t="s">
        <v>119</v>
      </c>
      <c r="I195"/>
    </row>
    <row r="196" spans="1:9" x14ac:dyDescent="0.25">
      <c r="A196" s="76">
        <v>40335</v>
      </c>
      <c r="B196" s="77">
        <v>8</v>
      </c>
      <c r="C196" s="75" t="s">
        <v>177</v>
      </c>
      <c r="D196" s="75" t="s">
        <v>178</v>
      </c>
      <c r="E196" s="75">
        <v>25</v>
      </c>
      <c r="F196" s="78">
        <v>60</v>
      </c>
      <c r="G196" s="77" t="s">
        <v>119</v>
      </c>
      <c r="I196"/>
    </row>
    <row r="197" spans="1:9" x14ac:dyDescent="0.25">
      <c r="A197" s="76">
        <v>40335</v>
      </c>
      <c r="B197" s="77">
        <v>12</v>
      </c>
      <c r="C197" s="75" t="s">
        <v>184</v>
      </c>
      <c r="D197" s="75" t="s">
        <v>178</v>
      </c>
      <c r="E197" s="75">
        <v>50</v>
      </c>
      <c r="F197" s="78">
        <v>112.5</v>
      </c>
      <c r="G197" s="77" t="s">
        <v>119</v>
      </c>
      <c r="I197"/>
    </row>
    <row r="198" spans="1:9" x14ac:dyDescent="0.25">
      <c r="A198" s="76">
        <v>40335</v>
      </c>
      <c r="B198" s="77">
        <v>10</v>
      </c>
      <c r="C198" s="75" t="s">
        <v>155</v>
      </c>
      <c r="D198" s="75" t="s">
        <v>156</v>
      </c>
      <c r="E198" s="75">
        <v>20</v>
      </c>
      <c r="F198" s="78">
        <v>21</v>
      </c>
      <c r="G198" s="77" t="s">
        <v>119</v>
      </c>
      <c r="I198"/>
    </row>
    <row r="199" spans="1:9" x14ac:dyDescent="0.25">
      <c r="A199" s="76">
        <v>40335</v>
      </c>
      <c r="B199" s="77">
        <v>106</v>
      </c>
      <c r="C199" s="75" t="s">
        <v>199</v>
      </c>
      <c r="D199" s="75" t="s">
        <v>200</v>
      </c>
      <c r="E199" s="75">
        <v>100</v>
      </c>
      <c r="F199" s="78">
        <v>75</v>
      </c>
      <c r="G199" s="77" t="s">
        <v>117</v>
      </c>
      <c r="I199"/>
    </row>
    <row r="200" spans="1:9" x14ac:dyDescent="0.25">
      <c r="A200" s="76">
        <v>40335</v>
      </c>
      <c r="B200" s="77">
        <v>100</v>
      </c>
      <c r="C200" s="75" t="s">
        <v>168</v>
      </c>
      <c r="D200" s="75" t="s">
        <v>169</v>
      </c>
      <c r="E200" s="75">
        <v>25</v>
      </c>
      <c r="F200" s="78">
        <v>75</v>
      </c>
      <c r="G200" s="77" t="s">
        <v>117</v>
      </c>
      <c r="I200"/>
    </row>
    <row r="201" spans="1:9" x14ac:dyDescent="0.25">
      <c r="A201" s="76">
        <v>40335</v>
      </c>
      <c r="B201" s="77">
        <v>68</v>
      </c>
      <c r="C201" s="75" t="s">
        <v>209</v>
      </c>
      <c r="D201" s="75" t="s">
        <v>210</v>
      </c>
      <c r="E201" s="75">
        <v>200</v>
      </c>
      <c r="F201" s="78">
        <v>420</v>
      </c>
      <c r="G201" s="77" t="s">
        <v>114</v>
      </c>
      <c r="I201"/>
    </row>
    <row r="202" spans="1:9" x14ac:dyDescent="0.25">
      <c r="A202" s="76">
        <v>40335</v>
      </c>
      <c r="B202" s="77">
        <v>59</v>
      </c>
      <c r="C202" s="75" t="s">
        <v>149</v>
      </c>
      <c r="D202" s="75" t="s">
        <v>150</v>
      </c>
      <c r="E202" s="75">
        <v>20</v>
      </c>
      <c r="F202" s="78">
        <v>41</v>
      </c>
      <c r="G202" s="77" t="s">
        <v>114</v>
      </c>
      <c r="I202"/>
    </row>
    <row r="203" spans="1:9" x14ac:dyDescent="0.25">
      <c r="A203" s="76">
        <v>40335</v>
      </c>
      <c r="B203" s="77">
        <v>63</v>
      </c>
      <c r="C203" s="75" t="s">
        <v>174</v>
      </c>
      <c r="D203" s="75" t="s">
        <v>150</v>
      </c>
      <c r="E203" s="75">
        <v>25</v>
      </c>
      <c r="F203" s="78">
        <v>48.75</v>
      </c>
      <c r="G203" s="77" t="s">
        <v>114</v>
      </c>
      <c r="I203"/>
    </row>
    <row r="204" spans="1:9" x14ac:dyDescent="0.25">
      <c r="A204" s="76">
        <v>40335</v>
      </c>
      <c r="B204" s="77">
        <v>64</v>
      </c>
      <c r="C204" s="75" t="s">
        <v>213</v>
      </c>
      <c r="D204" s="75" t="s">
        <v>214</v>
      </c>
      <c r="E204" s="75">
        <v>350</v>
      </c>
      <c r="F204" s="78">
        <v>1050</v>
      </c>
      <c r="G204" s="77" t="s">
        <v>114</v>
      </c>
      <c r="I204"/>
    </row>
    <row r="205" spans="1:9" x14ac:dyDescent="0.25">
      <c r="A205" s="76">
        <v>40335</v>
      </c>
      <c r="B205" s="77">
        <v>65</v>
      </c>
      <c r="C205" s="75" t="s">
        <v>224</v>
      </c>
      <c r="D205" s="75" t="s">
        <v>223</v>
      </c>
      <c r="E205" s="75">
        <v>1000</v>
      </c>
      <c r="F205" s="78">
        <v>750</v>
      </c>
      <c r="G205" s="77" t="s">
        <v>114</v>
      </c>
      <c r="I205"/>
    </row>
    <row r="206" spans="1:9" x14ac:dyDescent="0.25">
      <c r="A206" s="76">
        <v>40335</v>
      </c>
      <c r="B206" s="77">
        <v>66</v>
      </c>
      <c r="C206" s="75" t="s">
        <v>222</v>
      </c>
      <c r="D206" s="75" t="s">
        <v>223</v>
      </c>
      <c r="E206" s="75">
        <v>1000</v>
      </c>
      <c r="F206" s="78">
        <v>750</v>
      </c>
      <c r="G206" s="77" t="s">
        <v>114</v>
      </c>
      <c r="I206"/>
    </row>
    <row r="207" spans="1:9" x14ac:dyDescent="0.25">
      <c r="A207" s="102">
        <v>40338</v>
      </c>
      <c r="B207" s="103">
        <v>11</v>
      </c>
      <c r="C207" s="104" t="s">
        <v>185</v>
      </c>
      <c r="D207" s="104" t="s">
        <v>186</v>
      </c>
      <c r="E207" s="104">
        <v>50</v>
      </c>
      <c r="F207" s="105">
        <v>30</v>
      </c>
      <c r="G207" s="103" t="s">
        <v>119</v>
      </c>
      <c r="I207"/>
    </row>
    <row r="208" spans="1:9" x14ac:dyDescent="0.25">
      <c r="A208" s="110">
        <v>40338</v>
      </c>
      <c r="B208" s="111">
        <v>124</v>
      </c>
      <c r="C208" s="112" t="s">
        <v>219</v>
      </c>
      <c r="D208" s="112" t="s">
        <v>220</v>
      </c>
      <c r="E208" s="112">
        <v>500</v>
      </c>
      <c r="F208" s="113">
        <v>1500</v>
      </c>
      <c r="G208" s="111" t="s">
        <v>116</v>
      </c>
      <c r="I208"/>
    </row>
    <row r="209" spans="1:9" x14ac:dyDescent="0.25">
      <c r="A209" s="118">
        <v>40338</v>
      </c>
      <c r="B209" s="119">
        <v>130</v>
      </c>
      <c r="C209" s="120" t="s">
        <v>221</v>
      </c>
      <c r="D209" s="120" t="s">
        <v>220</v>
      </c>
      <c r="E209" s="120">
        <v>1000</v>
      </c>
      <c r="F209" s="121">
        <v>1800</v>
      </c>
      <c r="G209" s="119" t="s">
        <v>116</v>
      </c>
      <c r="I209"/>
    </row>
    <row r="210" spans="1:9" x14ac:dyDescent="0.25">
      <c r="A210" s="122">
        <v>40338</v>
      </c>
      <c r="B210" s="123">
        <v>125</v>
      </c>
      <c r="C210" s="124" t="s">
        <v>211</v>
      </c>
      <c r="D210" s="124" t="s">
        <v>216</v>
      </c>
      <c r="E210" s="124">
        <v>500</v>
      </c>
      <c r="F210" s="125">
        <v>1500</v>
      </c>
      <c r="G210" s="123" t="s">
        <v>116</v>
      </c>
      <c r="I210"/>
    </row>
    <row r="211" spans="1:9" x14ac:dyDescent="0.25">
      <c r="A211" s="122">
        <v>40338</v>
      </c>
      <c r="B211" s="123">
        <v>126</v>
      </c>
      <c r="C211" s="124" t="s">
        <v>218</v>
      </c>
      <c r="D211" s="124" t="s">
        <v>216</v>
      </c>
      <c r="E211" s="124">
        <v>500</v>
      </c>
      <c r="F211" s="125">
        <v>1125</v>
      </c>
      <c r="G211" s="123" t="s">
        <v>116</v>
      </c>
      <c r="I211"/>
    </row>
    <row r="212" spans="1:9" x14ac:dyDescent="0.25">
      <c r="A212" s="122">
        <v>40338</v>
      </c>
      <c r="B212" s="123">
        <v>127</v>
      </c>
      <c r="C212" s="124" t="s">
        <v>217</v>
      </c>
      <c r="D212" s="124" t="s">
        <v>216</v>
      </c>
      <c r="E212" s="124">
        <v>500</v>
      </c>
      <c r="F212" s="125">
        <v>1350</v>
      </c>
      <c r="G212" s="123" t="s">
        <v>116</v>
      </c>
      <c r="I212"/>
    </row>
    <row r="213" spans="1:9" x14ac:dyDescent="0.25">
      <c r="A213" s="122">
        <v>40338</v>
      </c>
      <c r="B213" s="123">
        <v>132</v>
      </c>
      <c r="C213" s="124" t="s">
        <v>215</v>
      </c>
      <c r="D213" s="124" t="s">
        <v>216</v>
      </c>
      <c r="E213" s="124">
        <v>500</v>
      </c>
      <c r="F213" s="125">
        <v>1050</v>
      </c>
      <c r="G213" s="123" t="s">
        <v>116</v>
      </c>
      <c r="I213"/>
    </row>
    <row r="214" spans="1:9" x14ac:dyDescent="0.25">
      <c r="A214" s="122">
        <v>40338</v>
      </c>
      <c r="B214" s="123">
        <v>129</v>
      </c>
      <c r="C214" s="124" t="s">
        <v>211</v>
      </c>
      <c r="D214" s="124" t="s">
        <v>212</v>
      </c>
      <c r="E214" s="124">
        <v>250</v>
      </c>
      <c r="F214" s="125">
        <v>1410</v>
      </c>
      <c r="G214" s="123" t="s">
        <v>116</v>
      </c>
      <c r="I214"/>
    </row>
    <row r="215" spans="1:9" x14ac:dyDescent="0.25">
      <c r="A215" s="122">
        <v>40338</v>
      </c>
      <c r="B215" s="123">
        <v>109</v>
      </c>
      <c r="C215" s="124" t="s">
        <v>198</v>
      </c>
      <c r="D215" s="124" t="s">
        <v>188</v>
      </c>
      <c r="E215" s="124">
        <v>100</v>
      </c>
      <c r="F215" s="125">
        <v>385</v>
      </c>
      <c r="G215" s="123" t="s">
        <v>120</v>
      </c>
      <c r="I215"/>
    </row>
    <row r="216" spans="1:9" x14ac:dyDescent="0.25">
      <c r="A216" s="122">
        <v>40338</v>
      </c>
      <c r="B216" s="123">
        <v>110</v>
      </c>
      <c r="C216" s="124" t="s">
        <v>197</v>
      </c>
      <c r="D216" s="124" t="s">
        <v>188</v>
      </c>
      <c r="E216" s="124">
        <v>100</v>
      </c>
      <c r="F216" s="125">
        <v>385</v>
      </c>
      <c r="G216" s="123" t="s">
        <v>120</v>
      </c>
      <c r="I216"/>
    </row>
    <row r="217" spans="1:9" x14ac:dyDescent="0.25">
      <c r="A217" s="122">
        <v>40338</v>
      </c>
      <c r="B217" s="123">
        <v>115</v>
      </c>
      <c r="C217" s="124" t="s">
        <v>192</v>
      </c>
      <c r="D217" s="124" t="s">
        <v>188</v>
      </c>
      <c r="E217" s="124">
        <v>100</v>
      </c>
      <c r="F217" s="125">
        <v>360</v>
      </c>
      <c r="G217" s="123" t="s">
        <v>120</v>
      </c>
      <c r="I217"/>
    </row>
    <row r="218" spans="1:9" x14ac:dyDescent="0.25">
      <c r="A218" s="122">
        <v>40338</v>
      </c>
      <c r="B218" s="123">
        <v>117</v>
      </c>
      <c r="C218" s="124" t="s">
        <v>189</v>
      </c>
      <c r="D218" s="124" t="s">
        <v>188</v>
      </c>
      <c r="E218" s="124">
        <v>100</v>
      </c>
      <c r="F218" s="125">
        <v>310</v>
      </c>
      <c r="G218" s="123" t="s">
        <v>120</v>
      </c>
      <c r="I218"/>
    </row>
    <row r="219" spans="1:9" x14ac:dyDescent="0.25">
      <c r="A219" s="122">
        <v>40338</v>
      </c>
      <c r="B219" s="123">
        <v>118</v>
      </c>
      <c r="C219" s="124" t="s">
        <v>187</v>
      </c>
      <c r="D219" s="124" t="s">
        <v>188</v>
      </c>
      <c r="E219" s="124">
        <v>100</v>
      </c>
      <c r="F219" s="125">
        <v>335</v>
      </c>
      <c r="G219" s="123" t="s">
        <v>120</v>
      </c>
      <c r="I219"/>
    </row>
    <row r="220" spans="1:9" x14ac:dyDescent="0.25">
      <c r="A220" s="122">
        <v>40338</v>
      </c>
      <c r="B220" s="123">
        <v>113</v>
      </c>
      <c r="C220" s="124" t="s">
        <v>192</v>
      </c>
      <c r="D220" s="124" t="s">
        <v>191</v>
      </c>
      <c r="E220" s="124">
        <v>100</v>
      </c>
      <c r="F220" s="125">
        <v>420</v>
      </c>
      <c r="G220" s="123" t="s">
        <v>120</v>
      </c>
      <c r="I220"/>
    </row>
    <row r="221" spans="1:9" x14ac:dyDescent="0.25">
      <c r="A221" s="76">
        <v>40338</v>
      </c>
      <c r="B221" s="77">
        <v>116</v>
      </c>
      <c r="C221" s="75" t="s">
        <v>190</v>
      </c>
      <c r="D221" s="75" t="s">
        <v>191</v>
      </c>
      <c r="E221" s="75">
        <v>100</v>
      </c>
      <c r="F221" s="78">
        <v>360</v>
      </c>
      <c r="G221" s="77" t="s">
        <v>120</v>
      </c>
      <c r="I221"/>
    </row>
    <row r="222" spans="1:9" x14ac:dyDescent="0.25">
      <c r="A222" s="76">
        <v>40338</v>
      </c>
      <c r="B222" s="77">
        <v>111</v>
      </c>
      <c r="C222" s="75" t="s">
        <v>196</v>
      </c>
      <c r="D222" s="75" t="s">
        <v>194</v>
      </c>
      <c r="E222" s="75">
        <v>100</v>
      </c>
      <c r="F222" s="78">
        <v>205</v>
      </c>
      <c r="G222" s="77" t="s">
        <v>120</v>
      </c>
      <c r="I222"/>
    </row>
    <row r="223" spans="1:9" x14ac:dyDescent="0.25">
      <c r="A223" s="76">
        <v>40338</v>
      </c>
      <c r="B223" s="77">
        <v>112</v>
      </c>
      <c r="C223" s="75" t="s">
        <v>195</v>
      </c>
      <c r="D223" s="75" t="s">
        <v>194</v>
      </c>
      <c r="E223" s="75">
        <v>100</v>
      </c>
      <c r="F223" s="78">
        <v>205</v>
      </c>
      <c r="G223" s="77" t="s">
        <v>120</v>
      </c>
      <c r="I223"/>
    </row>
    <row r="224" spans="1:9" x14ac:dyDescent="0.25">
      <c r="A224" s="76">
        <v>40338</v>
      </c>
      <c r="B224" s="77">
        <v>114</v>
      </c>
      <c r="C224" s="75" t="s">
        <v>193</v>
      </c>
      <c r="D224" s="75" t="s">
        <v>194</v>
      </c>
      <c r="E224" s="75">
        <v>100</v>
      </c>
      <c r="F224" s="78">
        <v>205</v>
      </c>
      <c r="G224" s="77" t="s">
        <v>120</v>
      </c>
      <c r="I224"/>
    </row>
    <row r="225" spans="1:9" x14ac:dyDescent="0.25">
      <c r="A225" s="76">
        <v>40338</v>
      </c>
      <c r="B225" s="77">
        <v>119</v>
      </c>
      <c r="C225" s="75" t="s">
        <v>128</v>
      </c>
      <c r="D225" s="75" t="s">
        <v>129</v>
      </c>
      <c r="E225" s="75">
        <v>5</v>
      </c>
      <c r="F225" s="78">
        <v>94.25</v>
      </c>
      <c r="G225" s="77" t="s">
        <v>120</v>
      </c>
      <c r="I225"/>
    </row>
    <row r="226" spans="1:9" x14ac:dyDescent="0.25">
      <c r="A226" s="76">
        <v>40338</v>
      </c>
      <c r="B226" s="77">
        <v>133</v>
      </c>
      <c r="C226" s="75" t="s">
        <v>135</v>
      </c>
      <c r="D226" s="75" t="s">
        <v>136</v>
      </c>
      <c r="E226" s="75">
        <v>10</v>
      </c>
      <c r="F226" s="78">
        <v>176.5</v>
      </c>
      <c r="G226" s="77" t="s">
        <v>116</v>
      </c>
      <c r="I226"/>
    </row>
    <row r="227" spans="1:9" x14ac:dyDescent="0.25">
      <c r="A227" s="76">
        <v>40338</v>
      </c>
      <c r="B227" s="77">
        <v>95</v>
      </c>
      <c r="C227" s="75" t="s">
        <v>183</v>
      </c>
      <c r="D227" s="75" t="s">
        <v>166</v>
      </c>
      <c r="E227" s="75">
        <v>50</v>
      </c>
      <c r="F227" s="78">
        <v>150</v>
      </c>
      <c r="G227" s="77" t="s">
        <v>117</v>
      </c>
      <c r="I227"/>
    </row>
    <row r="228" spans="1:9" x14ac:dyDescent="0.25">
      <c r="A228" s="76">
        <v>40338</v>
      </c>
      <c r="B228" s="77">
        <v>97</v>
      </c>
      <c r="C228" s="75" t="s">
        <v>182</v>
      </c>
      <c r="D228" s="75" t="s">
        <v>166</v>
      </c>
      <c r="E228" s="75">
        <v>50</v>
      </c>
      <c r="F228" s="78">
        <v>150</v>
      </c>
      <c r="G228" s="77" t="s">
        <v>117</v>
      </c>
      <c r="I228"/>
    </row>
    <row r="229" spans="1:9" x14ac:dyDescent="0.25">
      <c r="A229" s="76">
        <v>40338</v>
      </c>
      <c r="B229" s="77">
        <v>107</v>
      </c>
      <c r="C229" s="75" t="s">
        <v>167</v>
      </c>
      <c r="D229" s="75" t="s">
        <v>166</v>
      </c>
      <c r="E229" s="75">
        <v>25</v>
      </c>
      <c r="F229" s="78">
        <v>187.5</v>
      </c>
      <c r="G229" s="77" t="s">
        <v>117</v>
      </c>
      <c r="I229"/>
    </row>
    <row r="230" spans="1:9" x14ac:dyDescent="0.25">
      <c r="A230" s="76">
        <v>40338</v>
      </c>
      <c r="B230" s="77">
        <v>108</v>
      </c>
      <c r="C230" s="75" t="s">
        <v>165</v>
      </c>
      <c r="D230" s="75" t="s">
        <v>166</v>
      </c>
      <c r="E230" s="75">
        <v>25</v>
      </c>
      <c r="F230" s="78">
        <v>225</v>
      </c>
      <c r="G230" s="77" t="s">
        <v>117</v>
      </c>
      <c r="I230"/>
    </row>
    <row r="231" spans="1:9" x14ac:dyDescent="0.25">
      <c r="A231" s="76">
        <v>40338</v>
      </c>
      <c r="B231" s="77">
        <v>92</v>
      </c>
      <c r="C231" s="75" t="s">
        <v>172</v>
      </c>
      <c r="D231" s="75" t="s">
        <v>173</v>
      </c>
      <c r="E231" s="75">
        <v>25</v>
      </c>
      <c r="F231" s="78">
        <v>75</v>
      </c>
      <c r="G231" s="77" t="s">
        <v>117</v>
      </c>
      <c r="I231"/>
    </row>
    <row r="232" spans="1:9" x14ac:dyDescent="0.25">
      <c r="A232" s="76">
        <v>40338</v>
      </c>
      <c r="B232" s="77">
        <v>93</v>
      </c>
      <c r="C232" s="75" t="s">
        <v>170</v>
      </c>
      <c r="D232" s="75" t="s">
        <v>171</v>
      </c>
      <c r="E232" s="75">
        <v>25</v>
      </c>
      <c r="F232" s="78">
        <v>78.75</v>
      </c>
      <c r="G232" s="77" t="s">
        <v>117</v>
      </c>
      <c r="I232"/>
    </row>
    <row r="233" spans="1:9" x14ac:dyDescent="0.25">
      <c r="A233" s="76">
        <v>40338</v>
      </c>
      <c r="B233" s="77">
        <v>134</v>
      </c>
      <c r="C233" s="75" t="s">
        <v>134</v>
      </c>
      <c r="D233" s="75" t="s">
        <v>133</v>
      </c>
      <c r="E233" s="75">
        <v>10</v>
      </c>
      <c r="F233" s="78">
        <v>174</v>
      </c>
      <c r="G233" s="77" t="s">
        <v>116</v>
      </c>
      <c r="I233"/>
    </row>
    <row r="234" spans="1:9" x14ac:dyDescent="0.25">
      <c r="A234" s="76">
        <v>40338</v>
      </c>
      <c r="B234" s="77">
        <v>135</v>
      </c>
      <c r="C234" s="75" t="s">
        <v>132</v>
      </c>
      <c r="D234" s="75" t="s">
        <v>133</v>
      </c>
      <c r="E234" s="75">
        <v>10</v>
      </c>
      <c r="F234" s="78">
        <v>174</v>
      </c>
      <c r="G234" s="77" t="s">
        <v>116</v>
      </c>
      <c r="I234"/>
    </row>
    <row r="235" spans="1:9" x14ac:dyDescent="0.25">
      <c r="A235" s="76">
        <v>40338</v>
      </c>
      <c r="B235" s="77">
        <v>136</v>
      </c>
      <c r="C235" s="75" t="s">
        <v>130</v>
      </c>
      <c r="D235" s="75" t="s">
        <v>131</v>
      </c>
      <c r="E235" s="75">
        <v>10</v>
      </c>
      <c r="F235" s="78">
        <v>255.5</v>
      </c>
      <c r="G235" s="77" t="s">
        <v>116</v>
      </c>
      <c r="I235"/>
    </row>
    <row r="236" spans="1:9" x14ac:dyDescent="0.25">
      <c r="A236" s="76">
        <v>40338</v>
      </c>
      <c r="B236" s="77">
        <v>51</v>
      </c>
      <c r="C236" s="75" t="s">
        <v>139</v>
      </c>
      <c r="D236" s="75" t="s">
        <v>142</v>
      </c>
      <c r="E236" s="75">
        <v>10</v>
      </c>
      <c r="F236" s="78">
        <v>58.5</v>
      </c>
      <c r="G236" s="77" t="s">
        <v>114</v>
      </c>
      <c r="I236"/>
    </row>
    <row r="237" spans="1:9" x14ac:dyDescent="0.25">
      <c r="A237" s="76">
        <v>40338</v>
      </c>
      <c r="B237" s="77">
        <v>58</v>
      </c>
      <c r="C237" s="75" t="s">
        <v>137</v>
      </c>
      <c r="D237" s="75" t="s">
        <v>138</v>
      </c>
      <c r="E237" s="75">
        <v>10</v>
      </c>
      <c r="F237" s="78">
        <v>180</v>
      </c>
      <c r="G237" s="77" t="s">
        <v>114</v>
      </c>
      <c r="I237"/>
    </row>
    <row r="238" spans="1:9" x14ac:dyDescent="0.25">
      <c r="A238" s="76">
        <v>40338</v>
      </c>
      <c r="B238" s="77">
        <v>53</v>
      </c>
      <c r="C238" s="75" t="s">
        <v>141</v>
      </c>
      <c r="D238" s="75" t="s">
        <v>140</v>
      </c>
      <c r="E238" s="75">
        <v>10</v>
      </c>
      <c r="F238" s="78">
        <v>119.5</v>
      </c>
      <c r="G238" s="77" t="s">
        <v>114</v>
      </c>
      <c r="I238"/>
    </row>
    <row r="239" spans="1:9" x14ac:dyDescent="0.25">
      <c r="A239" s="76">
        <v>40338</v>
      </c>
      <c r="B239" s="77">
        <v>54</v>
      </c>
      <c r="C239" s="75" t="s">
        <v>139</v>
      </c>
      <c r="D239" s="75" t="s">
        <v>140</v>
      </c>
      <c r="E239" s="75">
        <v>10</v>
      </c>
      <c r="F239" s="78">
        <v>119.5</v>
      </c>
      <c r="G239" s="77" t="s">
        <v>114</v>
      </c>
      <c r="I239"/>
    </row>
    <row r="240" spans="1:9" x14ac:dyDescent="0.25">
      <c r="A240" s="76">
        <v>40338</v>
      </c>
      <c r="B240" s="77">
        <v>26</v>
      </c>
      <c r="C240" s="75" t="s">
        <v>148</v>
      </c>
      <c r="D240" s="75" t="s">
        <v>144</v>
      </c>
      <c r="E240" s="75">
        <v>15</v>
      </c>
      <c r="F240" s="78">
        <v>281.25</v>
      </c>
      <c r="G240" s="77" t="s">
        <v>118</v>
      </c>
      <c r="I240"/>
    </row>
    <row r="241" spans="1:9" x14ac:dyDescent="0.25">
      <c r="A241" s="76">
        <v>40338</v>
      </c>
      <c r="B241" s="77">
        <v>27</v>
      </c>
      <c r="C241" s="75" t="s">
        <v>147</v>
      </c>
      <c r="D241" s="75" t="s">
        <v>144</v>
      </c>
      <c r="E241" s="75">
        <v>15</v>
      </c>
      <c r="F241" s="78">
        <v>281.25</v>
      </c>
      <c r="G241" s="77" t="s">
        <v>118</v>
      </c>
      <c r="I241"/>
    </row>
    <row r="242" spans="1:9" x14ac:dyDescent="0.25">
      <c r="A242" s="76">
        <v>40338</v>
      </c>
      <c r="B242" s="77">
        <v>28</v>
      </c>
      <c r="C242" s="75" t="s">
        <v>146</v>
      </c>
      <c r="D242" s="75" t="s">
        <v>144</v>
      </c>
      <c r="E242" s="75">
        <v>15</v>
      </c>
      <c r="F242" s="78">
        <v>281.25</v>
      </c>
      <c r="G242" s="77" t="s">
        <v>118</v>
      </c>
      <c r="I242"/>
    </row>
    <row r="243" spans="1:9" x14ac:dyDescent="0.25">
      <c r="A243" s="76">
        <v>40338</v>
      </c>
      <c r="B243" s="77">
        <v>29</v>
      </c>
      <c r="C243" s="75" t="s">
        <v>154</v>
      </c>
      <c r="D243" s="75" t="s">
        <v>144</v>
      </c>
      <c r="E243" s="75">
        <v>20</v>
      </c>
      <c r="F243" s="78">
        <v>300</v>
      </c>
      <c r="G243" s="77" t="s">
        <v>118</v>
      </c>
      <c r="I243"/>
    </row>
    <row r="244" spans="1:9" x14ac:dyDescent="0.25">
      <c r="A244" s="76">
        <v>40338</v>
      </c>
      <c r="B244" s="77">
        <v>30</v>
      </c>
      <c r="C244" s="75" t="s">
        <v>153</v>
      </c>
      <c r="D244" s="75" t="s">
        <v>144</v>
      </c>
      <c r="E244" s="75">
        <v>20</v>
      </c>
      <c r="F244" s="78">
        <v>510</v>
      </c>
      <c r="G244" s="77" t="s">
        <v>118</v>
      </c>
      <c r="I244"/>
    </row>
    <row r="245" spans="1:9" x14ac:dyDescent="0.25">
      <c r="A245" s="76">
        <v>40338</v>
      </c>
      <c r="B245" s="77">
        <v>37</v>
      </c>
      <c r="C245" s="75" t="s">
        <v>176</v>
      </c>
      <c r="D245" s="75" t="s">
        <v>144</v>
      </c>
      <c r="E245" s="75">
        <v>25</v>
      </c>
      <c r="F245" s="78">
        <v>206.25</v>
      </c>
      <c r="G245" s="77" t="s">
        <v>118</v>
      </c>
      <c r="I245"/>
    </row>
    <row r="246" spans="1:9" x14ac:dyDescent="0.25">
      <c r="A246" s="76">
        <v>40338</v>
      </c>
      <c r="B246" s="77">
        <v>38</v>
      </c>
      <c r="C246" s="75" t="s">
        <v>152</v>
      </c>
      <c r="D246" s="75" t="s">
        <v>144</v>
      </c>
      <c r="E246" s="75">
        <v>20</v>
      </c>
      <c r="F246" s="78">
        <v>204</v>
      </c>
      <c r="G246" s="77" t="s">
        <v>118</v>
      </c>
      <c r="I246"/>
    </row>
    <row r="247" spans="1:9" x14ac:dyDescent="0.25">
      <c r="A247" s="76">
        <v>40338</v>
      </c>
      <c r="B247" s="77">
        <v>39</v>
      </c>
      <c r="C247" s="75" t="s">
        <v>175</v>
      </c>
      <c r="D247" s="75" t="s">
        <v>144</v>
      </c>
      <c r="E247" s="75">
        <v>25</v>
      </c>
      <c r="F247" s="78">
        <v>281.25</v>
      </c>
      <c r="G247" s="77" t="s">
        <v>118</v>
      </c>
      <c r="I247"/>
    </row>
    <row r="248" spans="1:9" x14ac:dyDescent="0.25">
      <c r="A248" s="76">
        <v>40338</v>
      </c>
      <c r="B248" s="77">
        <v>42</v>
      </c>
      <c r="C248" s="75" t="s">
        <v>145</v>
      </c>
      <c r="D248" s="75" t="s">
        <v>144</v>
      </c>
      <c r="E248" s="75">
        <v>15</v>
      </c>
      <c r="F248" s="78">
        <v>236.25</v>
      </c>
      <c r="G248" s="77" t="s">
        <v>118</v>
      </c>
      <c r="I248"/>
    </row>
    <row r="249" spans="1:9" x14ac:dyDescent="0.25">
      <c r="A249" s="76">
        <v>40338</v>
      </c>
      <c r="B249" s="77">
        <v>43</v>
      </c>
      <c r="C249" s="75" t="s">
        <v>151</v>
      </c>
      <c r="D249" s="75" t="s">
        <v>144</v>
      </c>
      <c r="E249" s="75">
        <v>20</v>
      </c>
      <c r="F249" s="78">
        <v>285</v>
      </c>
      <c r="G249" s="77" t="s">
        <v>118</v>
      </c>
      <c r="I249"/>
    </row>
    <row r="250" spans="1:9" x14ac:dyDescent="0.25">
      <c r="A250" s="76">
        <v>40338</v>
      </c>
      <c r="B250" s="77">
        <v>44</v>
      </c>
      <c r="C250" s="75" t="s">
        <v>143</v>
      </c>
      <c r="D250" s="75" t="s">
        <v>144</v>
      </c>
      <c r="E250" s="75">
        <v>10</v>
      </c>
      <c r="F250" s="78">
        <v>172.5</v>
      </c>
      <c r="G250" s="77" t="s">
        <v>118</v>
      </c>
      <c r="I250"/>
    </row>
    <row r="251" spans="1:9" x14ac:dyDescent="0.25">
      <c r="A251" s="76"/>
      <c r="F251" s="78"/>
      <c r="I251"/>
    </row>
    <row r="252" spans="1:9" x14ac:dyDescent="0.25">
      <c r="A252" s="76"/>
      <c r="F252" s="78"/>
      <c r="I252"/>
    </row>
    <row r="253" spans="1:9" x14ac:dyDescent="0.25">
      <c r="A253" s="76"/>
      <c r="F253" s="78"/>
      <c r="I253"/>
    </row>
    <row r="254" spans="1:9" x14ac:dyDescent="0.25">
      <c r="A254" s="76"/>
      <c r="F254" s="78"/>
      <c r="I254"/>
    </row>
    <row r="255" spans="1:9" x14ac:dyDescent="0.25">
      <c r="A255" s="76"/>
      <c r="F255" s="78"/>
      <c r="I255"/>
    </row>
    <row r="256" spans="1:9" x14ac:dyDescent="0.25">
      <c r="A256" s="76"/>
      <c r="F256" s="78"/>
      <c r="I256"/>
    </row>
    <row r="257" spans="1:9" x14ac:dyDescent="0.25">
      <c r="A257" s="76"/>
      <c r="F257" s="78"/>
      <c r="I257"/>
    </row>
    <row r="258" spans="1:9" x14ac:dyDescent="0.25">
      <c r="A258" s="76"/>
      <c r="F258" s="78"/>
      <c r="I258"/>
    </row>
    <row r="259" spans="1:9" x14ac:dyDescent="0.25">
      <c r="A259" s="76"/>
      <c r="F259" s="78"/>
      <c r="I259"/>
    </row>
    <row r="260" spans="1:9" x14ac:dyDescent="0.25">
      <c r="A260" s="76"/>
      <c r="F260" s="78"/>
      <c r="I260"/>
    </row>
    <row r="261" spans="1:9" x14ac:dyDescent="0.25">
      <c r="A261" s="76"/>
      <c r="F261" s="78"/>
      <c r="I261"/>
    </row>
    <row r="262" spans="1:9" x14ac:dyDescent="0.25">
      <c r="A262" s="76"/>
      <c r="F262" s="78"/>
      <c r="I262"/>
    </row>
    <row r="263" spans="1:9" x14ac:dyDescent="0.25">
      <c r="A263" s="76"/>
      <c r="F263" s="78"/>
      <c r="I263"/>
    </row>
    <row r="264" spans="1:9" x14ac:dyDescent="0.25">
      <c r="A264" s="76"/>
      <c r="F264" s="78"/>
      <c r="I264"/>
    </row>
    <row r="265" spans="1:9" x14ac:dyDescent="0.25">
      <c r="A265" s="76"/>
      <c r="F265" s="78"/>
      <c r="I265"/>
    </row>
    <row r="266" spans="1:9" x14ac:dyDescent="0.25">
      <c r="A266" s="76"/>
      <c r="F266" s="78"/>
      <c r="I266"/>
    </row>
    <row r="267" spans="1:9" x14ac:dyDescent="0.25">
      <c r="A267" s="76"/>
      <c r="F267" s="78"/>
      <c r="I267"/>
    </row>
    <row r="268" spans="1:9" x14ac:dyDescent="0.25">
      <c r="A268" s="76"/>
      <c r="F268" s="78"/>
      <c r="I268"/>
    </row>
    <row r="269" spans="1:9" x14ac:dyDescent="0.25">
      <c r="A269" s="76"/>
      <c r="F269" s="78"/>
      <c r="I269"/>
    </row>
    <row r="270" spans="1:9" x14ac:dyDescent="0.25">
      <c r="A270" s="76"/>
      <c r="F270" s="78"/>
      <c r="I270"/>
    </row>
    <row r="271" spans="1:9" x14ac:dyDescent="0.25">
      <c r="A271" s="76"/>
      <c r="F271" s="78"/>
      <c r="I271"/>
    </row>
    <row r="272" spans="1:9" x14ac:dyDescent="0.25">
      <c r="A272" s="76"/>
      <c r="F272" s="78"/>
      <c r="I272"/>
    </row>
    <row r="273" spans="1:9" x14ac:dyDescent="0.25">
      <c r="A273" s="102"/>
      <c r="B273" s="103"/>
      <c r="C273" s="104"/>
      <c r="D273" s="104"/>
      <c r="E273" s="104"/>
      <c r="F273" s="105"/>
      <c r="G273" s="103"/>
      <c r="I273"/>
    </row>
    <row r="274" spans="1:9" x14ac:dyDescent="0.25">
      <c r="A274" s="110"/>
      <c r="B274" s="111"/>
      <c r="C274" s="112"/>
      <c r="D274" s="112"/>
      <c r="E274" s="112"/>
      <c r="F274" s="113"/>
      <c r="G274" s="111"/>
      <c r="I274"/>
    </row>
    <row r="275" spans="1:9" x14ac:dyDescent="0.25">
      <c r="A275" s="118"/>
      <c r="B275" s="119"/>
      <c r="C275" s="120"/>
      <c r="D275" s="120"/>
      <c r="E275" s="120"/>
      <c r="F275" s="121"/>
      <c r="G275" s="119"/>
      <c r="I275"/>
    </row>
    <row r="276" spans="1:9" x14ac:dyDescent="0.25">
      <c r="A276" s="122"/>
      <c r="B276" s="123"/>
      <c r="C276" s="124"/>
      <c r="D276" s="124"/>
      <c r="E276" s="124"/>
      <c r="F276" s="125"/>
      <c r="G276" s="123"/>
      <c r="I276"/>
    </row>
    <row r="277" spans="1:9" x14ac:dyDescent="0.25">
      <c r="A277" s="122"/>
      <c r="B277" s="123"/>
      <c r="C277" s="124"/>
      <c r="D277" s="124"/>
      <c r="E277" s="124"/>
      <c r="F277" s="125"/>
      <c r="G277" s="123"/>
      <c r="I277"/>
    </row>
    <row r="278" spans="1:9" x14ac:dyDescent="0.25">
      <c r="A278" s="122"/>
      <c r="B278" s="123"/>
      <c r="C278" s="124"/>
      <c r="D278" s="124"/>
      <c r="E278" s="124"/>
      <c r="F278" s="125"/>
      <c r="G278" s="123"/>
      <c r="I278"/>
    </row>
    <row r="279" spans="1:9" x14ac:dyDescent="0.25">
      <c r="A279" s="122"/>
      <c r="B279" s="123"/>
      <c r="C279" s="124"/>
      <c r="D279" s="124"/>
      <c r="E279" s="124"/>
      <c r="F279" s="125"/>
      <c r="G279" s="123"/>
      <c r="I279"/>
    </row>
    <row r="280" spans="1:9" x14ac:dyDescent="0.25">
      <c r="A280" s="122"/>
      <c r="B280" s="123"/>
      <c r="C280" s="124"/>
      <c r="D280" s="124"/>
      <c r="E280" s="124"/>
      <c r="F280" s="125"/>
      <c r="G280" s="123"/>
      <c r="I280"/>
    </row>
    <row r="281" spans="1:9" x14ac:dyDescent="0.25">
      <c r="A281" s="122"/>
      <c r="B281" s="123"/>
      <c r="C281" s="124"/>
      <c r="D281" s="124"/>
      <c r="E281" s="124"/>
      <c r="F281" s="125"/>
      <c r="G281" s="123"/>
      <c r="I281"/>
    </row>
    <row r="282" spans="1:9" x14ac:dyDescent="0.25">
      <c r="A282" s="122"/>
      <c r="B282" s="123"/>
      <c r="C282" s="124"/>
      <c r="D282" s="124"/>
      <c r="E282" s="124"/>
      <c r="F282" s="125"/>
      <c r="G282" s="123"/>
      <c r="I282"/>
    </row>
    <row r="283" spans="1:9" x14ac:dyDescent="0.25">
      <c r="A283" s="122"/>
      <c r="B283" s="123"/>
      <c r="C283" s="124"/>
      <c r="D283" s="124"/>
      <c r="E283" s="124"/>
      <c r="F283" s="125"/>
      <c r="G283" s="123"/>
      <c r="I283"/>
    </row>
    <row r="284" spans="1:9" x14ac:dyDescent="0.25">
      <c r="A284" s="122"/>
      <c r="B284" s="123"/>
      <c r="C284" s="124"/>
      <c r="D284" s="124"/>
      <c r="E284" s="124"/>
      <c r="F284" s="125"/>
      <c r="G284" s="123"/>
      <c r="I284"/>
    </row>
    <row r="285" spans="1:9" x14ac:dyDescent="0.25">
      <c r="A285" s="122"/>
      <c r="B285" s="123"/>
      <c r="C285" s="124"/>
      <c r="D285" s="124"/>
      <c r="E285" s="124"/>
      <c r="F285" s="125"/>
      <c r="G285" s="123"/>
      <c r="I285"/>
    </row>
    <row r="286" spans="1:9" x14ac:dyDescent="0.25">
      <c r="A286" s="122"/>
      <c r="B286" s="123"/>
      <c r="C286" s="124"/>
      <c r="D286" s="124"/>
      <c r="E286" s="124"/>
      <c r="F286" s="125"/>
      <c r="G286" s="123"/>
      <c r="I286"/>
    </row>
    <row r="287" spans="1:9" x14ac:dyDescent="0.25">
      <c r="A287" s="76"/>
      <c r="F287" s="78"/>
      <c r="I287"/>
    </row>
    <row r="288" spans="1:9" x14ac:dyDescent="0.25">
      <c r="A288" s="76"/>
      <c r="F288" s="78"/>
      <c r="I288"/>
    </row>
    <row r="289" spans="1:9" x14ac:dyDescent="0.25">
      <c r="A289" s="76"/>
      <c r="F289" s="78"/>
      <c r="I289"/>
    </row>
    <row r="290" spans="1:9" x14ac:dyDescent="0.25">
      <c r="A290" s="76"/>
      <c r="F290" s="78"/>
      <c r="I290"/>
    </row>
    <row r="291" spans="1:9" x14ac:dyDescent="0.25">
      <c r="A291" s="76"/>
      <c r="F291" s="78"/>
      <c r="I291"/>
    </row>
    <row r="292" spans="1:9" x14ac:dyDescent="0.25">
      <c r="A292" s="76"/>
      <c r="F292" s="78"/>
      <c r="I292"/>
    </row>
    <row r="293" spans="1:9" x14ac:dyDescent="0.25">
      <c r="A293" s="76"/>
      <c r="F293" s="78"/>
      <c r="I293"/>
    </row>
    <row r="294" spans="1:9" x14ac:dyDescent="0.25">
      <c r="A294" s="76"/>
      <c r="F294" s="78"/>
      <c r="I294"/>
    </row>
    <row r="295" spans="1:9" x14ac:dyDescent="0.25">
      <c r="A295" s="76"/>
      <c r="F295" s="78"/>
      <c r="I295"/>
    </row>
    <row r="296" spans="1:9" x14ac:dyDescent="0.25">
      <c r="A296" s="76"/>
      <c r="F296" s="78"/>
      <c r="I296"/>
    </row>
    <row r="297" spans="1:9" x14ac:dyDescent="0.25">
      <c r="A297" s="76"/>
      <c r="F297" s="78"/>
      <c r="I297"/>
    </row>
    <row r="298" spans="1:9" x14ac:dyDescent="0.25">
      <c r="A298" s="76"/>
      <c r="F298" s="78"/>
      <c r="I298"/>
    </row>
    <row r="299" spans="1:9" x14ac:dyDescent="0.25">
      <c r="A299" s="76"/>
      <c r="F299" s="78"/>
      <c r="I299"/>
    </row>
    <row r="300" spans="1:9" x14ac:dyDescent="0.25">
      <c r="A300" s="76"/>
      <c r="F300" s="78"/>
      <c r="I300"/>
    </row>
    <row r="301" spans="1:9" x14ac:dyDescent="0.25">
      <c r="A301" s="76"/>
      <c r="F301" s="78"/>
      <c r="I301"/>
    </row>
    <row r="302" spans="1:9" x14ac:dyDescent="0.25">
      <c r="A302" s="76"/>
      <c r="F302" s="78"/>
      <c r="I302"/>
    </row>
    <row r="303" spans="1:9" x14ac:dyDescent="0.25">
      <c r="A303" s="76"/>
      <c r="F303" s="78"/>
      <c r="I303"/>
    </row>
    <row r="304" spans="1:9" x14ac:dyDescent="0.25">
      <c r="A304" s="76"/>
      <c r="F304" s="78"/>
      <c r="I304"/>
    </row>
    <row r="305" spans="1:9" x14ac:dyDescent="0.25">
      <c r="A305" s="76"/>
      <c r="F305" s="78"/>
      <c r="I305"/>
    </row>
    <row r="306" spans="1:9" x14ac:dyDescent="0.25">
      <c r="A306" s="76"/>
      <c r="F306" s="78"/>
      <c r="I306"/>
    </row>
    <row r="307" spans="1:9" x14ac:dyDescent="0.25">
      <c r="A307" s="76"/>
      <c r="F307" s="78"/>
      <c r="I307"/>
    </row>
    <row r="308" spans="1:9" x14ac:dyDescent="0.25">
      <c r="A308" s="76"/>
      <c r="F308" s="78"/>
      <c r="I308"/>
    </row>
    <row r="309" spans="1:9" x14ac:dyDescent="0.25">
      <c r="A309" s="76"/>
      <c r="F309" s="78"/>
      <c r="I309"/>
    </row>
    <row r="310" spans="1:9" x14ac:dyDescent="0.25">
      <c r="A310" s="76"/>
      <c r="F310" s="78"/>
      <c r="I310"/>
    </row>
    <row r="311" spans="1:9" x14ac:dyDescent="0.25">
      <c r="A311" s="76"/>
      <c r="F311" s="78"/>
      <c r="I311"/>
    </row>
    <row r="312" spans="1:9" x14ac:dyDescent="0.25">
      <c r="A312" s="76"/>
      <c r="F312" s="78"/>
      <c r="I312"/>
    </row>
    <row r="313" spans="1:9" x14ac:dyDescent="0.25">
      <c r="A313" s="76"/>
      <c r="F313" s="78"/>
      <c r="I313"/>
    </row>
    <row r="314" spans="1:9" x14ac:dyDescent="0.25">
      <c r="A314" s="76"/>
      <c r="F314" s="78"/>
      <c r="I314"/>
    </row>
    <row r="315" spans="1:9" x14ac:dyDescent="0.25">
      <c r="A315" s="76"/>
      <c r="F315" s="78"/>
      <c r="I315"/>
    </row>
    <row r="316" spans="1:9" x14ac:dyDescent="0.25">
      <c r="A316" s="76"/>
      <c r="F316" s="78"/>
      <c r="I316"/>
    </row>
    <row r="317" spans="1:9" x14ac:dyDescent="0.25">
      <c r="A317" s="76"/>
      <c r="F317" s="78"/>
      <c r="I317"/>
    </row>
    <row r="318" spans="1:9" x14ac:dyDescent="0.25">
      <c r="A318" s="76"/>
      <c r="F318" s="78"/>
      <c r="I318"/>
    </row>
    <row r="319" spans="1:9" x14ac:dyDescent="0.25">
      <c r="A319" s="76"/>
      <c r="F319" s="78"/>
      <c r="I319"/>
    </row>
    <row r="320" spans="1:9" x14ac:dyDescent="0.25">
      <c r="A320" s="76"/>
      <c r="F320" s="78"/>
      <c r="I320"/>
    </row>
    <row r="321" spans="1:9" x14ac:dyDescent="0.25">
      <c r="A321" s="76"/>
      <c r="F321" s="78"/>
      <c r="I321"/>
    </row>
    <row r="322" spans="1:9" x14ac:dyDescent="0.25">
      <c r="A322" s="76"/>
      <c r="F322" s="78"/>
      <c r="I322"/>
    </row>
    <row r="323" spans="1:9" x14ac:dyDescent="0.25">
      <c r="A323" s="76"/>
      <c r="F323" s="78"/>
      <c r="I323"/>
    </row>
    <row r="324" spans="1:9" x14ac:dyDescent="0.25">
      <c r="A324" s="76"/>
      <c r="F324" s="78"/>
      <c r="I324"/>
    </row>
    <row r="325" spans="1:9" x14ac:dyDescent="0.25">
      <c r="A325" s="76"/>
      <c r="F325" s="78"/>
      <c r="I325"/>
    </row>
    <row r="326" spans="1:9" x14ac:dyDescent="0.25">
      <c r="A326" s="76"/>
      <c r="F326" s="78"/>
      <c r="I326"/>
    </row>
    <row r="327" spans="1:9" x14ac:dyDescent="0.25">
      <c r="A327" s="76"/>
      <c r="F327" s="78"/>
      <c r="I327"/>
    </row>
    <row r="328" spans="1:9" x14ac:dyDescent="0.25">
      <c r="A328" s="76"/>
      <c r="F328" s="78"/>
      <c r="I328"/>
    </row>
    <row r="329" spans="1:9" x14ac:dyDescent="0.25">
      <c r="A329" s="76"/>
      <c r="F329" s="78"/>
      <c r="I329"/>
    </row>
    <row r="330" spans="1:9" x14ac:dyDescent="0.25">
      <c r="A330" s="76"/>
      <c r="F330" s="78"/>
      <c r="I330"/>
    </row>
    <row r="331" spans="1:9" x14ac:dyDescent="0.25">
      <c r="A331" s="76"/>
      <c r="F331" s="78"/>
      <c r="I331"/>
    </row>
    <row r="332" spans="1:9" x14ac:dyDescent="0.25">
      <c r="A332" s="76"/>
      <c r="F332" s="78"/>
      <c r="I332"/>
    </row>
    <row r="333" spans="1:9" x14ac:dyDescent="0.25">
      <c r="A333" s="76"/>
      <c r="F333" s="78"/>
      <c r="I333"/>
    </row>
    <row r="334" spans="1:9" x14ac:dyDescent="0.25">
      <c r="A334" s="76"/>
      <c r="F334" s="78"/>
      <c r="I334"/>
    </row>
    <row r="335" spans="1:9" x14ac:dyDescent="0.25">
      <c r="A335" s="76"/>
      <c r="F335" s="78"/>
      <c r="I335"/>
    </row>
    <row r="336" spans="1:9" x14ac:dyDescent="0.25">
      <c r="A336" s="76"/>
      <c r="F336" s="78"/>
      <c r="I336"/>
    </row>
    <row r="337" spans="1:9" x14ac:dyDescent="0.25">
      <c r="A337" s="76"/>
      <c r="F337" s="78"/>
      <c r="I337"/>
    </row>
    <row r="338" spans="1:9" x14ac:dyDescent="0.25">
      <c r="A338" s="76"/>
      <c r="F338" s="78"/>
      <c r="I338"/>
    </row>
    <row r="339" spans="1:9" x14ac:dyDescent="0.25">
      <c r="A339" s="102"/>
      <c r="B339" s="103"/>
      <c r="C339" s="104"/>
      <c r="D339" s="104"/>
      <c r="E339" s="104"/>
      <c r="F339" s="105"/>
      <c r="G339" s="103"/>
      <c r="I339"/>
    </row>
    <row r="340" spans="1:9" x14ac:dyDescent="0.25">
      <c r="A340" s="110"/>
      <c r="B340" s="111"/>
      <c r="C340" s="112"/>
      <c r="D340" s="112"/>
      <c r="E340" s="112"/>
      <c r="F340" s="113"/>
      <c r="G340" s="111"/>
      <c r="I340"/>
    </row>
    <row r="341" spans="1:9" x14ac:dyDescent="0.25">
      <c r="A341" s="118"/>
      <c r="B341" s="119"/>
      <c r="C341" s="120"/>
      <c r="D341" s="120"/>
      <c r="E341" s="120"/>
      <c r="F341" s="121"/>
      <c r="G341" s="119"/>
      <c r="I341"/>
    </row>
    <row r="342" spans="1:9" x14ac:dyDescent="0.25">
      <c r="A342" s="122"/>
      <c r="B342" s="123"/>
      <c r="C342" s="124"/>
      <c r="D342" s="124"/>
      <c r="E342" s="124"/>
      <c r="F342" s="125"/>
      <c r="G342" s="123"/>
      <c r="I342"/>
    </row>
    <row r="343" spans="1:9" x14ac:dyDescent="0.25">
      <c r="A343" s="122"/>
      <c r="B343" s="123"/>
      <c r="C343" s="124"/>
      <c r="D343" s="124"/>
      <c r="E343" s="124"/>
      <c r="F343" s="125"/>
      <c r="G343" s="123"/>
      <c r="I343"/>
    </row>
    <row r="344" spans="1:9" x14ac:dyDescent="0.25">
      <c r="A344" s="122"/>
      <c r="B344" s="123"/>
      <c r="C344" s="124"/>
      <c r="D344" s="124"/>
      <c r="E344" s="124"/>
      <c r="F344" s="125"/>
      <c r="G344" s="123"/>
      <c r="I344"/>
    </row>
    <row r="345" spans="1:9" x14ac:dyDescent="0.25">
      <c r="A345" s="122"/>
      <c r="B345" s="123"/>
      <c r="C345" s="124"/>
      <c r="D345" s="124"/>
      <c r="E345" s="124"/>
      <c r="F345" s="125"/>
      <c r="G345" s="123"/>
      <c r="I345"/>
    </row>
    <row r="346" spans="1:9" x14ac:dyDescent="0.25">
      <c r="A346" s="122"/>
      <c r="B346" s="123"/>
      <c r="C346" s="124"/>
      <c r="D346" s="124"/>
      <c r="E346" s="124"/>
      <c r="F346" s="125"/>
      <c r="G346" s="123"/>
      <c r="I346"/>
    </row>
    <row r="347" spans="1:9" x14ac:dyDescent="0.25">
      <c r="A347" s="122"/>
      <c r="B347" s="123"/>
      <c r="C347" s="124"/>
      <c r="D347" s="124"/>
      <c r="E347" s="124"/>
      <c r="F347" s="125"/>
      <c r="G347" s="123"/>
      <c r="I347"/>
    </row>
    <row r="348" spans="1:9" x14ac:dyDescent="0.25">
      <c r="A348" s="122"/>
      <c r="B348" s="123"/>
      <c r="C348" s="124"/>
      <c r="D348" s="124"/>
      <c r="E348" s="124"/>
      <c r="F348" s="125"/>
      <c r="G348" s="123"/>
      <c r="I348"/>
    </row>
    <row r="349" spans="1:9" x14ac:dyDescent="0.25">
      <c r="A349" s="122"/>
      <c r="B349" s="123"/>
      <c r="C349" s="124"/>
      <c r="D349" s="124"/>
      <c r="E349" s="124"/>
      <c r="F349" s="125"/>
      <c r="G349" s="123"/>
      <c r="I349"/>
    </row>
    <row r="350" spans="1:9" x14ac:dyDescent="0.25">
      <c r="A350" s="122"/>
      <c r="B350" s="123"/>
      <c r="C350" s="124"/>
      <c r="D350" s="124"/>
      <c r="E350" s="124"/>
      <c r="F350" s="125"/>
      <c r="G350" s="123"/>
      <c r="I350"/>
    </row>
    <row r="351" spans="1:9" x14ac:dyDescent="0.25">
      <c r="A351" s="122"/>
      <c r="B351" s="123"/>
      <c r="C351" s="124"/>
      <c r="D351" s="124"/>
      <c r="E351" s="124"/>
      <c r="F351" s="125"/>
      <c r="G351" s="123"/>
      <c r="I351"/>
    </row>
    <row r="352" spans="1:9" x14ac:dyDescent="0.25">
      <c r="A352" s="122"/>
      <c r="B352" s="123"/>
      <c r="C352" s="124"/>
      <c r="D352" s="124"/>
      <c r="E352" s="124"/>
      <c r="F352" s="125"/>
      <c r="G352" s="123"/>
      <c r="I352"/>
    </row>
    <row r="353" spans="1:9" x14ac:dyDescent="0.25">
      <c r="A353" s="76"/>
      <c r="F353" s="78"/>
      <c r="I353"/>
    </row>
    <row r="354" spans="1:9" x14ac:dyDescent="0.25">
      <c r="A354" s="76"/>
      <c r="F354" s="78"/>
      <c r="I354"/>
    </row>
    <row r="355" spans="1:9" x14ac:dyDescent="0.25">
      <c r="A355" s="76"/>
      <c r="F355" s="78"/>
      <c r="I355"/>
    </row>
    <row r="356" spans="1:9" x14ac:dyDescent="0.25">
      <c r="A356" s="76"/>
      <c r="F356" s="78"/>
      <c r="I356"/>
    </row>
    <row r="357" spans="1:9" x14ac:dyDescent="0.25">
      <c r="A357" s="76"/>
      <c r="F357" s="78"/>
      <c r="I357"/>
    </row>
    <row r="358" spans="1:9" x14ac:dyDescent="0.25">
      <c r="A358" s="76"/>
      <c r="F358" s="78"/>
      <c r="I358"/>
    </row>
    <row r="359" spans="1:9" x14ac:dyDescent="0.25">
      <c r="A359" s="76"/>
      <c r="F359" s="78"/>
      <c r="I359"/>
    </row>
    <row r="360" spans="1:9" x14ac:dyDescent="0.25">
      <c r="A360" s="76"/>
      <c r="F360" s="78"/>
      <c r="I360"/>
    </row>
    <row r="361" spans="1:9" x14ac:dyDescent="0.25">
      <c r="A361" s="76"/>
      <c r="F361" s="78"/>
      <c r="I361"/>
    </row>
    <row r="362" spans="1:9" x14ac:dyDescent="0.25">
      <c r="A362" s="76"/>
      <c r="F362" s="78"/>
      <c r="I362"/>
    </row>
    <row r="363" spans="1:9" x14ac:dyDescent="0.25">
      <c r="A363" s="76"/>
      <c r="F363" s="78"/>
      <c r="I363"/>
    </row>
    <row r="364" spans="1:9" x14ac:dyDescent="0.25">
      <c r="A364" s="76"/>
      <c r="F364" s="78"/>
      <c r="I364"/>
    </row>
    <row r="365" spans="1:9" x14ac:dyDescent="0.25">
      <c r="A365" s="76"/>
      <c r="F365" s="78"/>
      <c r="I365"/>
    </row>
    <row r="366" spans="1:9" x14ac:dyDescent="0.25">
      <c r="A366" s="76"/>
      <c r="F366" s="78"/>
      <c r="I366"/>
    </row>
    <row r="367" spans="1:9" x14ac:dyDescent="0.25">
      <c r="A367" s="76"/>
      <c r="F367" s="78"/>
      <c r="I367"/>
    </row>
    <row r="368" spans="1:9" x14ac:dyDescent="0.25">
      <c r="A368" s="76"/>
      <c r="F368" s="78"/>
      <c r="I368"/>
    </row>
    <row r="369" spans="1:9" x14ac:dyDescent="0.25">
      <c r="A369" s="76"/>
      <c r="F369" s="78"/>
      <c r="I369"/>
    </row>
    <row r="370" spans="1:9" x14ac:dyDescent="0.25">
      <c r="A370" s="76"/>
      <c r="F370" s="78"/>
      <c r="I370"/>
    </row>
    <row r="371" spans="1:9" x14ac:dyDescent="0.25">
      <c r="A371" s="76"/>
      <c r="F371" s="78"/>
      <c r="I371"/>
    </row>
    <row r="372" spans="1:9" x14ac:dyDescent="0.25">
      <c r="A372" s="76"/>
      <c r="F372" s="78"/>
      <c r="I372"/>
    </row>
    <row r="373" spans="1:9" x14ac:dyDescent="0.25">
      <c r="A373" s="76"/>
      <c r="F373" s="78"/>
      <c r="I373"/>
    </row>
    <row r="374" spans="1:9" x14ac:dyDescent="0.25">
      <c r="A374" s="76"/>
      <c r="F374" s="78"/>
      <c r="I374"/>
    </row>
    <row r="375" spans="1:9" x14ac:dyDescent="0.25">
      <c r="A375" s="76"/>
      <c r="F375" s="78"/>
      <c r="I375"/>
    </row>
    <row r="376" spans="1:9" x14ac:dyDescent="0.25">
      <c r="A376" s="76"/>
      <c r="F376" s="78"/>
      <c r="I376"/>
    </row>
    <row r="377" spans="1:9" x14ac:dyDescent="0.25">
      <c r="A377" s="76"/>
      <c r="F377" s="78"/>
      <c r="I377"/>
    </row>
    <row r="378" spans="1:9" x14ac:dyDescent="0.25">
      <c r="A378" s="76"/>
      <c r="F378" s="78"/>
      <c r="I378"/>
    </row>
    <row r="379" spans="1:9" x14ac:dyDescent="0.25">
      <c r="A379" s="76"/>
      <c r="F379" s="78"/>
      <c r="I379"/>
    </row>
    <row r="380" spans="1:9" x14ac:dyDescent="0.25">
      <c r="A380" s="76"/>
      <c r="F380" s="78"/>
      <c r="I380"/>
    </row>
    <row r="381" spans="1:9" x14ac:dyDescent="0.25">
      <c r="A381" s="76"/>
      <c r="F381" s="78"/>
      <c r="I381"/>
    </row>
    <row r="382" spans="1:9" x14ac:dyDescent="0.25">
      <c r="A382" s="76"/>
      <c r="F382" s="78"/>
      <c r="I382"/>
    </row>
    <row r="383" spans="1:9" x14ac:dyDescent="0.25">
      <c r="A383" s="76"/>
      <c r="F383" s="78"/>
      <c r="I383"/>
    </row>
    <row r="384" spans="1:9" x14ac:dyDescent="0.25">
      <c r="A384" s="76"/>
      <c r="F384" s="78"/>
      <c r="I384"/>
    </row>
    <row r="385" spans="1:9" x14ac:dyDescent="0.25">
      <c r="A385" s="76"/>
      <c r="F385" s="78"/>
      <c r="I385"/>
    </row>
    <row r="386" spans="1:9" x14ac:dyDescent="0.25">
      <c r="A386" s="76"/>
      <c r="F386" s="78"/>
      <c r="I386"/>
    </row>
    <row r="387" spans="1:9" x14ac:dyDescent="0.25">
      <c r="A387" s="76"/>
      <c r="F387" s="78"/>
      <c r="I387"/>
    </row>
    <row r="388" spans="1:9" x14ac:dyDescent="0.25">
      <c r="A388" s="76"/>
      <c r="F388" s="78"/>
      <c r="I388"/>
    </row>
    <row r="389" spans="1:9" x14ac:dyDescent="0.25">
      <c r="A389" s="76"/>
      <c r="F389" s="78"/>
      <c r="I389"/>
    </row>
    <row r="390" spans="1:9" x14ac:dyDescent="0.25">
      <c r="A390" s="76"/>
      <c r="F390" s="78"/>
      <c r="I390"/>
    </row>
    <row r="391" spans="1:9" x14ac:dyDescent="0.25">
      <c r="A391" s="76"/>
      <c r="F391" s="78"/>
      <c r="I391"/>
    </row>
    <row r="392" spans="1:9" x14ac:dyDescent="0.25">
      <c r="A392" s="76"/>
      <c r="F392" s="78"/>
      <c r="I392"/>
    </row>
    <row r="393" spans="1:9" x14ac:dyDescent="0.25">
      <c r="A393" s="76"/>
      <c r="F393" s="78"/>
      <c r="I393"/>
    </row>
    <row r="394" spans="1:9" x14ac:dyDescent="0.25">
      <c r="A394" s="76"/>
      <c r="F394" s="78"/>
      <c r="I394"/>
    </row>
    <row r="395" spans="1:9" x14ac:dyDescent="0.25">
      <c r="A395" s="76"/>
      <c r="F395" s="78"/>
      <c r="I395"/>
    </row>
    <row r="396" spans="1:9" x14ac:dyDescent="0.25">
      <c r="A396" s="76"/>
      <c r="F396" s="78"/>
      <c r="I396"/>
    </row>
    <row r="397" spans="1:9" x14ac:dyDescent="0.25">
      <c r="A397" s="76"/>
      <c r="F397" s="78"/>
      <c r="I397"/>
    </row>
    <row r="398" spans="1:9" x14ac:dyDescent="0.25">
      <c r="A398" s="76"/>
      <c r="F398" s="78"/>
      <c r="I398"/>
    </row>
    <row r="399" spans="1:9" x14ac:dyDescent="0.25">
      <c r="A399" s="76"/>
      <c r="F399" s="78"/>
      <c r="I399"/>
    </row>
    <row r="400" spans="1:9" x14ac:dyDescent="0.25">
      <c r="A400" s="76"/>
      <c r="F400" s="78"/>
      <c r="I400"/>
    </row>
    <row r="401" spans="1:9" x14ac:dyDescent="0.25">
      <c r="A401" s="76"/>
      <c r="F401" s="78"/>
      <c r="I401"/>
    </row>
    <row r="402" spans="1:9" x14ac:dyDescent="0.25">
      <c r="A402" s="76"/>
      <c r="F402" s="78"/>
      <c r="I402"/>
    </row>
    <row r="403" spans="1:9" x14ac:dyDescent="0.25">
      <c r="A403" s="76"/>
      <c r="F403" s="78"/>
      <c r="I403"/>
    </row>
    <row r="404" spans="1:9" x14ac:dyDescent="0.25">
      <c r="A404" s="76"/>
      <c r="F404" s="78"/>
      <c r="I404"/>
    </row>
    <row r="405" spans="1:9" x14ac:dyDescent="0.25">
      <c r="A405" s="102"/>
      <c r="B405" s="103"/>
      <c r="C405" s="104"/>
      <c r="D405" s="104"/>
      <c r="E405" s="104"/>
      <c r="F405" s="105"/>
      <c r="G405" s="103"/>
      <c r="I405"/>
    </row>
    <row r="406" spans="1:9" x14ac:dyDescent="0.25">
      <c r="A406" s="110"/>
      <c r="B406" s="111"/>
      <c r="C406" s="112"/>
      <c r="D406" s="112"/>
      <c r="E406" s="112"/>
      <c r="F406" s="113"/>
      <c r="G406" s="111"/>
      <c r="I406"/>
    </row>
    <row r="407" spans="1:9" x14ac:dyDescent="0.25">
      <c r="A407" s="118"/>
      <c r="B407" s="119"/>
      <c r="C407" s="120"/>
      <c r="D407" s="120"/>
      <c r="E407" s="120"/>
      <c r="F407" s="121"/>
      <c r="G407" s="119"/>
      <c r="I407"/>
    </row>
    <row r="408" spans="1:9" x14ac:dyDescent="0.25">
      <c r="A408" s="122"/>
      <c r="B408" s="123"/>
      <c r="C408" s="124"/>
      <c r="D408" s="124"/>
      <c r="E408" s="124"/>
      <c r="F408" s="125"/>
      <c r="G408" s="123"/>
      <c r="I408"/>
    </row>
    <row r="409" spans="1:9" x14ac:dyDescent="0.25">
      <c r="A409" s="122"/>
      <c r="B409" s="123"/>
      <c r="C409" s="124"/>
      <c r="D409" s="124"/>
      <c r="E409" s="124"/>
      <c r="F409" s="125"/>
      <c r="G409" s="123"/>
      <c r="I409"/>
    </row>
    <row r="410" spans="1:9" x14ac:dyDescent="0.25">
      <c r="A410" s="122"/>
      <c r="B410" s="123"/>
      <c r="C410" s="124"/>
      <c r="D410" s="124"/>
      <c r="E410" s="124"/>
      <c r="F410" s="125"/>
      <c r="G410" s="123"/>
      <c r="I410"/>
    </row>
    <row r="411" spans="1:9" x14ac:dyDescent="0.25">
      <c r="A411" s="122"/>
      <c r="B411" s="123"/>
      <c r="C411" s="124"/>
      <c r="D411" s="124"/>
      <c r="E411" s="124"/>
      <c r="F411" s="125"/>
      <c r="G411" s="123"/>
      <c r="I411"/>
    </row>
    <row r="412" spans="1:9" x14ac:dyDescent="0.25">
      <c r="A412" s="122"/>
      <c r="B412" s="123"/>
      <c r="C412" s="124"/>
      <c r="D412" s="124"/>
      <c r="E412" s="124"/>
      <c r="F412" s="125"/>
      <c r="G412" s="123"/>
      <c r="I412"/>
    </row>
    <row r="413" spans="1:9" x14ac:dyDescent="0.25">
      <c r="A413" s="122"/>
      <c r="B413" s="123"/>
      <c r="C413" s="124"/>
      <c r="D413" s="124"/>
      <c r="E413" s="124"/>
      <c r="F413" s="125"/>
      <c r="G413" s="123"/>
      <c r="I413"/>
    </row>
    <row r="414" spans="1:9" x14ac:dyDescent="0.25">
      <c r="A414" s="122"/>
      <c r="B414" s="123"/>
      <c r="C414" s="124"/>
      <c r="D414" s="124"/>
      <c r="E414" s="124"/>
      <c r="F414" s="125"/>
      <c r="G414" s="123"/>
      <c r="I414"/>
    </row>
    <row r="415" spans="1:9" x14ac:dyDescent="0.25">
      <c r="A415" s="122"/>
      <c r="B415" s="123"/>
      <c r="C415" s="124"/>
      <c r="D415" s="124"/>
      <c r="E415" s="124"/>
      <c r="F415" s="125"/>
      <c r="G415" s="123"/>
      <c r="I415"/>
    </row>
    <row r="416" spans="1:9" x14ac:dyDescent="0.25">
      <c r="A416" s="122"/>
      <c r="B416" s="123"/>
      <c r="C416" s="124"/>
      <c r="D416" s="124"/>
      <c r="E416" s="124"/>
      <c r="F416" s="125"/>
      <c r="G416" s="123"/>
      <c r="I416"/>
    </row>
    <row r="417" spans="1:9" x14ac:dyDescent="0.25">
      <c r="A417" s="122"/>
      <c r="B417" s="123"/>
      <c r="C417" s="124"/>
      <c r="D417" s="124"/>
      <c r="E417" s="124"/>
      <c r="F417" s="125"/>
      <c r="G417" s="123"/>
      <c r="I417"/>
    </row>
    <row r="418" spans="1:9" x14ac:dyDescent="0.25">
      <c r="A418" s="122"/>
      <c r="B418" s="123"/>
      <c r="C418" s="124"/>
      <c r="D418" s="124"/>
      <c r="E418" s="124"/>
      <c r="F418" s="125"/>
      <c r="G418" s="123"/>
      <c r="I418"/>
    </row>
    <row r="419" spans="1:9" x14ac:dyDescent="0.25">
      <c r="A419" s="76"/>
      <c r="F419" s="78"/>
      <c r="I419"/>
    </row>
    <row r="420" spans="1:9" x14ac:dyDescent="0.25">
      <c r="A420" s="76"/>
      <c r="F420" s="78"/>
      <c r="I420"/>
    </row>
    <row r="421" spans="1:9" x14ac:dyDescent="0.25">
      <c r="A421" s="76"/>
      <c r="F421" s="78"/>
      <c r="I421"/>
    </row>
    <row r="422" spans="1:9" x14ac:dyDescent="0.25">
      <c r="A422" s="76"/>
      <c r="F422" s="78"/>
      <c r="I422"/>
    </row>
    <row r="423" spans="1:9" x14ac:dyDescent="0.25">
      <c r="A423" s="76"/>
      <c r="F423" s="78"/>
      <c r="I423"/>
    </row>
    <row r="424" spans="1:9" x14ac:dyDescent="0.25">
      <c r="A424" s="76"/>
      <c r="F424" s="78"/>
      <c r="I424"/>
    </row>
    <row r="425" spans="1:9" x14ac:dyDescent="0.25">
      <c r="A425" s="76"/>
      <c r="F425" s="78"/>
      <c r="I425"/>
    </row>
    <row r="426" spans="1:9" x14ac:dyDescent="0.25">
      <c r="A426" s="76"/>
      <c r="F426" s="78"/>
      <c r="I426"/>
    </row>
    <row r="427" spans="1:9" x14ac:dyDescent="0.25">
      <c r="A427" s="76"/>
      <c r="F427" s="78"/>
      <c r="I427"/>
    </row>
    <row r="428" spans="1:9" x14ac:dyDescent="0.25">
      <c r="A428" s="76"/>
      <c r="F428" s="78"/>
      <c r="I428"/>
    </row>
    <row r="429" spans="1:9" x14ac:dyDescent="0.25">
      <c r="A429" s="76"/>
      <c r="F429" s="78"/>
      <c r="I429"/>
    </row>
    <row r="430" spans="1:9" x14ac:dyDescent="0.25">
      <c r="A430" s="76"/>
      <c r="F430" s="78"/>
      <c r="I430"/>
    </row>
    <row r="431" spans="1:9" x14ac:dyDescent="0.25">
      <c r="A431" s="76"/>
      <c r="F431" s="78"/>
      <c r="I431"/>
    </row>
    <row r="432" spans="1:9" x14ac:dyDescent="0.25">
      <c r="A432" s="76"/>
      <c r="F432" s="78"/>
      <c r="I432"/>
    </row>
    <row r="433" spans="1:9" x14ac:dyDescent="0.25">
      <c r="A433" s="76"/>
      <c r="F433" s="78"/>
      <c r="I433"/>
    </row>
    <row r="434" spans="1:9" x14ac:dyDescent="0.25">
      <c r="A434" s="76"/>
      <c r="F434" s="78"/>
      <c r="I434"/>
    </row>
    <row r="435" spans="1:9" x14ac:dyDescent="0.25">
      <c r="A435" s="76"/>
      <c r="F435" s="78"/>
      <c r="I435"/>
    </row>
    <row r="436" spans="1:9" x14ac:dyDescent="0.25">
      <c r="A436" s="76"/>
      <c r="F436" s="78"/>
      <c r="I436"/>
    </row>
    <row r="437" spans="1:9" x14ac:dyDescent="0.25">
      <c r="A437" s="76"/>
      <c r="F437" s="78"/>
      <c r="I437"/>
    </row>
    <row r="438" spans="1:9" x14ac:dyDescent="0.25">
      <c r="A438" s="76"/>
      <c r="F438" s="78"/>
      <c r="I438"/>
    </row>
    <row r="439" spans="1:9" x14ac:dyDescent="0.25">
      <c r="A439" s="76"/>
      <c r="F439" s="78"/>
      <c r="I439"/>
    </row>
    <row r="440" spans="1:9" x14ac:dyDescent="0.25">
      <c r="A440" s="76"/>
      <c r="F440" s="78"/>
      <c r="I440"/>
    </row>
    <row r="441" spans="1:9" x14ac:dyDescent="0.25">
      <c r="A441" s="76"/>
      <c r="F441" s="78"/>
      <c r="I441"/>
    </row>
    <row r="442" spans="1:9" x14ac:dyDescent="0.25">
      <c r="A442" s="76"/>
      <c r="F442" s="78"/>
      <c r="I442"/>
    </row>
    <row r="443" spans="1:9" x14ac:dyDescent="0.25">
      <c r="A443" s="76"/>
      <c r="F443" s="78"/>
      <c r="I443"/>
    </row>
    <row r="444" spans="1:9" x14ac:dyDescent="0.25">
      <c r="A444" s="76"/>
      <c r="F444" s="78"/>
      <c r="I444"/>
    </row>
    <row r="445" spans="1:9" x14ac:dyDescent="0.25">
      <c r="A445" s="76"/>
      <c r="F445" s="78"/>
      <c r="I445"/>
    </row>
    <row r="446" spans="1:9" x14ac:dyDescent="0.25">
      <c r="A446" s="76"/>
      <c r="F446" s="78"/>
      <c r="I446"/>
    </row>
    <row r="447" spans="1:9" x14ac:dyDescent="0.25">
      <c r="A447" s="76"/>
      <c r="F447" s="78"/>
      <c r="I447"/>
    </row>
    <row r="448" spans="1:9" x14ac:dyDescent="0.25">
      <c r="A448" s="76"/>
      <c r="F448" s="78"/>
      <c r="I448"/>
    </row>
    <row r="449" spans="1:9" x14ac:dyDescent="0.25">
      <c r="A449" s="76"/>
      <c r="F449" s="78"/>
      <c r="I449"/>
    </row>
    <row r="450" spans="1:9" x14ac:dyDescent="0.25">
      <c r="A450" s="76"/>
      <c r="F450" s="78"/>
      <c r="I450"/>
    </row>
    <row r="451" spans="1:9" x14ac:dyDescent="0.25">
      <c r="A451" s="76"/>
      <c r="F451" s="78"/>
      <c r="I451"/>
    </row>
    <row r="452" spans="1:9" x14ac:dyDescent="0.25">
      <c r="A452" s="76"/>
      <c r="F452" s="78"/>
      <c r="I452"/>
    </row>
    <row r="453" spans="1:9" x14ac:dyDescent="0.25">
      <c r="A453" s="76"/>
      <c r="F453" s="78"/>
      <c r="I453"/>
    </row>
    <row r="454" spans="1:9" x14ac:dyDescent="0.25">
      <c r="A454" s="76"/>
      <c r="F454" s="78"/>
      <c r="I454"/>
    </row>
    <row r="455" spans="1:9" x14ac:dyDescent="0.25">
      <c r="A455" s="76"/>
      <c r="F455" s="78"/>
      <c r="I455"/>
    </row>
    <row r="456" spans="1:9" x14ac:dyDescent="0.25">
      <c r="A456" s="76"/>
      <c r="F456" s="78"/>
      <c r="I456"/>
    </row>
    <row r="457" spans="1:9" x14ac:dyDescent="0.25">
      <c r="A457" s="76"/>
      <c r="F457" s="78"/>
      <c r="I457"/>
    </row>
    <row r="458" spans="1:9" x14ac:dyDescent="0.25">
      <c r="A458" s="76"/>
      <c r="F458" s="78"/>
      <c r="I458"/>
    </row>
    <row r="459" spans="1:9" x14ac:dyDescent="0.25">
      <c r="A459" s="76"/>
      <c r="F459" s="78"/>
      <c r="I459"/>
    </row>
    <row r="460" spans="1:9" x14ac:dyDescent="0.25">
      <c r="A460" s="76"/>
      <c r="F460" s="78"/>
      <c r="I460"/>
    </row>
    <row r="461" spans="1:9" x14ac:dyDescent="0.25">
      <c r="A461" s="76"/>
      <c r="F461" s="78"/>
      <c r="I461"/>
    </row>
    <row r="462" spans="1:9" x14ac:dyDescent="0.25">
      <c r="A462" s="76"/>
      <c r="F462" s="78"/>
      <c r="I462"/>
    </row>
    <row r="463" spans="1:9" x14ac:dyDescent="0.25">
      <c r="A463" s="76"/>
      <c r="F463" s="78"/>
      <c r="I463"/>
    </row>
    <row r="464" spans="1:9" x14ac:dyDescent="0.25">
      <c r="A464" s="76"/>
      <c r="F464" s="78"/>
      <c r="I464"/>
    </row>
    <row r="465" spans="1:9" x14ac:dyDescent="0.25">
      <c r="A465" s="76"/>
      <c r="F465" s="78"/>
      <c r="I465"/>
    </row>
    <row r="466" spans="1:9" x14ac:dyDescent="0.25">
      <c r="A466" s="76"/>
      <c r="F466" s="78"/>
      <c r="I466"/>
    </row>
    <row r="467" spans="1:9" x14ac:dyDescent="0.25">
      <c r="A467" s="76"/>
      <c r="F467" s="78"/>
      <c r="I467"/>
    </row>
    <row r="468" spans="1:9" x14ac:dyDescent="0.25">
      <c r="A468" s="76"/>
      <c r="F468" s="78"/>
      <c r="I468"/>
    </row>
    <row r="469" spans="1:9" x14ac:dyDescent="0.25">
      <c r="A469" s="76"/>
      <c r="F469" s="78"/>
      <c r="I469"/>
    </row>
    <row r="470" spans="1:9" x14ac:dyDescent="0.25">
      <c r="A470" s="76"/>
      <c r="F470" s="78"/>
      <c r="I470"/>
    </row>
    <row r="471" spans="1:9" x14ac:dyDescent="0.25">
      <c r="A471" s="102"/>
      <c r="B471" s="103"/>
      <c r="C471" s="104"/>
      <c r="D471" s="104"/>
      <c r="E471" s="104"/>
      <c r="F471" s="105"/>
      <c r="G471" s="103"/>
      <c r="I471"/>
    </row>
    <row r="472" spans="1:9" x14ac:dyDescent="0.25">
      <c r="A472" s="110"/>
      <c r="B472" s="111"/>
      <c r="C472" s="112"/>
      <c r="D472" s="112"/>
      <c r="E472" s="112"/>
      <c r="F472" s="113"/>
      <c r="G472" s="111"/>
      <c r="I472"/>
    </row>
    <row r="473" spans="1:9" x14ac:dyDescent="0.25">
      <c r="A473" s="118"/>
      <c r="B473" s="119"/>
      <c r="C473" s="120"/>
      <c r="D473" s="120"/>
      <c r="E473" s="120"/>
      <c r="F473" s="121"/>
      <c r="G473" s="119"/>
      <c r="I473"/>
    </row>
    <row r="474" spans="1:9" x14ac:dyDescent="0.25">
      <c r="A474" s="122"/>
      <c r="B474" s="123"/>
      <c r="C474" s="124"/>
      <c r="D474" s="124"/>
      <c r="E474" s="124"/>
      <c r="F474" s="125"/>
      <c r="G474" s="123"/>
      <c r="I474"/>
    </row>
    <row r="475" spans="1:9" x14ac:dyDescent="0.25">
      <c r="A475" s="122"/>
      <c r="B475" s="123"/>
      <c r="C475" s="124"/>
      <c r="D475" s="124"/>
      <c r="E475" s="124"/>
      <c r="F475" s="125"/>
      <c r="G475" s="123"/>
      <c r="I475"/>
    </row>
    <row r="476" spans="1:9" x14ac:dyDescent="0.25">
      <c r="A476" s="122"/>
      <c r="B476" s="123"/>
      <c r="C476" s="124"/>
      <c r="D476" s="124"/>
      <c r="E476" s="124"/>
      <c r="F476" s="125"/>
      <c r="G476" s="123"/>
      <c r="I476"/>
    </row>
    <row r="477" spans="1:9" x14ac:dyDescent="0.25">
      <c r="A477" s="122"/>
      <c r="B477" s="123"/>
      <c r="C477" s="124"/>
      <c r="D477" s="124"/>
      <c r="E477" s="124"/>
      <c r="F477" s="125"/>
      <c r="G477" s="123"/>
      <c r="I477"/>
    </row>
    <row r="478" spans="1:9" x14ac:dyDescent="0.25">
      <c r="A478" s="122"/>
      <c r="B478" s="123"/>
      <c r="C478" s="124"/>
      <c r="D478" s="124"/>
      <c r="E478" s="124"/>
      <c r="F478" s="125"/>
      <c r="G478" s="123"/>
      <c r="I478"/>
    </row>
    <row r="479" spans="1:9" x14ac:dyDescent="0.25">
      <c r="A479" s="122"/>
      <c r="B479" s="123"/>
      <c r="C479" s="124"/>
      <c r="D479" s="124"/>
      <c r="E479" s="124"/>
      <c r="F479" s="125"/>
      <c r="G479" s="123"/>
      <c r="I479"/>
    </row>
    <row r="480" spans="1:9" x14ac:dyDescent="0.25">
      <c r="A480" s="122"/>
      <c r="B480" s="123"/>
      <c r="C480" s="124"/>
      <c r="D480" s="124"/>
      <c r="E480" s="124"/>
      <c r="F480" s="125"/>
      <c r="G480" s="123"/>
      <c r="I480"/>
    </row>
    <row r="481" spans="1:9" x14ac:dyDescent="0.25">
      <c r="A481" s="122"/>
      <c r="B481" s="123"/>
      <c r="C481" s="124"/>
      <c r="D481" s="124"/>
      <c r="E481" s="124"/>
      <c r="F481" s="125"/>
      <c r="G481" s="123"/>
      <c r="I481"/>
    </row>
    <row r="482" spans="1:9" x14ac:dyDescent="0.25">
      <c r="A482" s="122"/>
      <c r="B482" s="123"/>
      <c r="C482" s="124"/>
      <c r="D482" s="124"/>
      <c r="E482" s="124"/>
      <c r="F482" s="125"/>
      <c r="G482" s="123"/>
      <c r="I482"/>
    </row>
    <row r="483" spans="1:9" x14ac:dyDescent="0.25">
      <c r="A483" s="122"/>
      <c r="B483" s="123"/>
      <c r="C483" s="124"/>
      <c r="D483" s="124"/>
      <c r="E483" s="124"/>
      <c r="F483" s="125"/>
      <c r="G483" s="123"/>
      <c r="I483"/>
    </row>
    <row r="484" spans="1:9" x14ac:dyDescent="0.25">
      <c r="A484" s="122"/>
      <c r="B484" s="123"/>
      <c r="C484" s="124"/>
      <c r="D484" s="124"/>
      <c r="E484" s="124"/>
      <c r="F484" s="125"/>
      <c r="G484" s="123"/>
      <c r="I484"/>
    </row>
    <row r="485" spans="1:9" x14ac:dyDescent="0.25">
      <c r="A485" s="76"/>
      <c r="F485" s="78"/>
      <c r="I485"/>
    </row>
    <row r="486" spans="1:9" x14ac:dyDescent="0.25">
      <c r="A486" s="76"/>
      <c r="F486" s="78"/>
      <c r="I486"/>
    </row>
    <row r="487" spans="1:9" x14ac:dyDescent="0.25">
      <c r="A487" s="76"/>
      <c r="F487" s="78"/>
      <c r="I487"/>
    </row>
    <row r="488" spans="1:9" x14ac:dyDescent="0.25">
      <c r="A488" s="76"/>
      <c r="F488" s="78"/>
      <c r="I488"/>
    </row>
    <row r="489" spans="1:9" x14ac:dyDescent="0.25">
      <c r="A489" s="76"/>
      <c r="F489" s="78"/>
      <c r="I489"/>
    </row>
    <row r="490" spans="1:9" x14ac:dyDescent="0.25">
      <c r="A490" s="76"/>
      <c r="F490" s="78"/>
      <c r="I490"/>
    </row>
    <row r="491" spans="1:9" x14ac:dyDescent="0.25">
      <c r="A491" s="76"/>
      <c r="F491" s="78"/>
      <c r="I491"/>
    </row>
    <row r="492" spans="1:9" x14ac:dyDescent="0.25">
      <c r="A492" s="76"/>
      <c r="F492" s="78"/>
      <c r="I492"/>
    </row>
    <row r="493" spans="1:9" x14ac:dyDescent="0.25">
      <c r="A493" s="76"/>
      <c r="F493" s="78"/>
      <c r="I493"/>
    </row>
    <row r="494" spans="1:9" x14ac:dyDescent="0.25">
      <c r="A494" s="76"/>
      <c r="F494" s="78"/>
      <c r="I494"/>
    </row>
    <row r="495" spans="1:9" x14ac:dyDescent="0.25">
      <c r="A495" s="76"/>
      <c r="F495" s="78"/>
      <c r="I495"/>
    </row>
    <row r="496" spans="1:9" x14ac:dyDescent="0.25">
      <c r="A496" s="76"/>
      <c r="F496" s="78"/>
      <c r="I496"/>
    </row>
    <row r="497" spans="1:9" x14ac:dyDescent="0.25">
      <c r="A497" s="76"/>
      <c r="F497" s="78"/>
      <c r="I497"/>
    </row>
    <row r="498" spans="1:9" x14ac:dyDescent="0.25">
      <c r="A498" s="76"/>
      <c r="F498" s="78"/>
      <c r="I498"/>
    </row>
    <row r="499" spans="1:9" x14ac:dyDescent="0.25">
      <c r="A499" s="76"/>
      <c r="F499" s="78"/>
      <c r="I499"/>
    </row>
    <row r="500" spans="1:9" x14ac:dyDescent="0.25">
      <c r="A500" s="76"/>
      <c r="F500" s="78"/>
      <c r="I500"/>
    </row>
    <row r="501" spans="1:9" x14ac:dyDescent="0.25">
      <c r="A501" s="76"/>
      <c r="F501" s="78"/>
      <c r="I501"/>
    </row>
    <row r="502" spans="1:9" x14ac:dyDescent="0.25">
      <c r="A502" s="76"/>
      <c r="F502" s="78"/>
      <c r="I502"/>
    </row>
    <row r="503" spans="1:9" x14ac:dyDescent="0.25">
      <c r="A503" s="76"/>
      <c r="F503" s="78"/>
      <c r="I503"/>
    </row>
    <row r="504" spans="1:9" x14ac:dyDescent="0.25">
      <c r="A504" s="76"/>
      <c r="F504" s="78"/>
      <c r="I504"/>
    </row>
    <row r="505" spans="1:9" x14ac:dyDescent="0.25">
      <c r="A505" s="76"/>
      <c r="F505" s="78"/>
      <c r="I505"/>
    </row>
    <row r="506" spans="1:9" x14ac:dyDescent="0.25">
      <c r="A506" s="76"/>
      <c r="F506" s="78"/>
      <c r="I506"/>
    </row>
    <row r="507" spans="1:9" x14ac:dyDescent="0.25">
      <c r="A507" s="76"/>
      <c r="F507" s="78"/>
      <c r="I507"/>
    </row>
    <row r="508" spans="1:9" x14ac:dyDescent="0.25">
      <c r="A508" s="76"/>
      <c r="F508" s="78"/>
      <c r="I508"/>
    </row>
    <row r="509" spans="1:9" x14ac:dyDescent="0.25">
      <c r="A509" s="76"/>
      <c r="F509" s="78"/>
      <c r="I509"/>
    </row>
    <row r="510" spans="1:9" x14ac:dyDescent="0.25">
      <c r="A510" s="76"/>
      <c r="F510" s="78"/>
      <c r="I510"/>
    </row>
    <row r="511" spans="1:9" x14ac:dyDescent="0.25">
      <c r="A511" s="76"/>
      <c r="F511" s="78"/>
      <c r="I511"/>
    </row>
    <row r="512" spans="1:9" x14ac:dyDescent="0.25">
      <c r="A512" s="76"/>
      <c r="F512" s="78"/>
      <c r="I512"/>
    </row>
    <row r="513" spans="1:9" x14ac:dyDescent="0.25">
      <c r="A513" s="76"/>
      <c r="F513" s="78"/>
      <c r="I513"/>
    </row>
    <row r="514" spans="1:9" x14ac:dyDescent="0.25">
      <c r="A514" s="76"/>
      <c r="F514" s="78"/>
      <c r="I514"/>
    </row>
    <row r="515" spans="1:9" x14ac:dyDescent="0.25">
      <c r="A515" s="76"/>
      <c r="F515" s="78"/>
      <c r="I515"/>
    </row>
    <row r="516" spans="1:9" x14ac:dyDescent="0.25">
      <c r="A516" s="76"/>
      <c r="F516" s="78"/>
      <c r="I516"/>
    </row>
    <row r="517" spans="1:9" x14ac:dyDescent="0.25">
      <c r="A517" s="76"/>
      <c r="F517" s="78"/>
      <c r="I517"/>
    </row>
    <row r="518" spans="1:9" x14ac:dyDescent="0.25">
      <c r="A518" s="76"/>
      <c r="F518" s="78"/>
      <c r="I518"/>
    </row>
    <row r="519" spans="1:9" x14ac:dyDescent="0.25">
      <c r="A519" s="76"/>
      <c r="F519" s="78"/>
      <c r="I519"/>
    </row>
    <row r="520" spans="1:9" x14ac:dyDescent="0.25">
      <c r="A520" s="76"/>
      <c r="F520" s="78"/>
      <c r="I520"/>
    </row>
    <row r="521" spans="1:9" x14ac:dyDescent="0.25">
      <c r="A521" s="76"/>
      <c r="F521" s="78"/>
      <c r="I521"/>
    </row>
    <row r="522" spans="1:9" x14ac:dyDescent="0.25">
      <c r="A522" s="76"/>
      <c r="F522" s="78"/>
      <c r="I522"/>
    </row>
    <row r="523" spans="1:9" x14ac:dyDescent="0.25">
      <c r="A523" s="76"/>
      <c r="F523" s="78"/>
      <c r="I523"/>
    </row>
    <row r="524" spans="1:9" x14ac:dyDescent="0.25">
      <c r="A524" s="76"/>
      <c r="F524" s="78"/>
      <c r="I524"/>
    </row>
    <row r="525" spans="1:9" x14ac:dyDescent="0.25">
      <c r="A525" s="76"/>
      <c r="F525" s="78"/>
      <c r="I525"/>
    </row>
    <row r="526" spans="1:9" x14ac:dyDescent="0.25">
      <c r="A526" s="76"/>
      <c r="F526" s="78"/>
      <c r="I526"/>
    </row>
    <row r="527" spans="1:9" x14ac:dyDescent="0.25">
      <c r="A527" s="76"/>
      <c r="F527" s="78"/>
      <c r="I527"/>
    </row>
    <row r="528" spans="1:9" x14ac:dyDescent="0.25">
      <c r="A528" s="76"/>
      <c r="F528" s="78"/>
      <c r="I528"/>
    </row>
    <row r="529" spans="1:9" x14ac:dyDescent="0.25">
      <c r="A529" s="76"/>
      <c r="F529" s="78"/>
      <c r="I529"/>
    </row>
    <row r="530" spans="1:9" x14ac:dyDescent="0.25">
      <c r="A530" s="76"/>
      <c r="F530" s="78"/>
      <c r="I530"/>
    </row>
    <row r="531" spans="1:9" x14ac:dyDescent="0.25">
      <c r="A531" s="76"/>
      <c r="F531" s="78"/>
      <c r="I531"/>
    </row>
    <row r="532" spans="1:9" x14ac:dyDescent="0.25">
      <c r="A532" s="76"/>
      <c r="F532" s="78"/>
      <c r="I532"/>
    </row>
    <row r="533" spans="1:9" x14ac:dyDescent="0.25">
      <c r="A533" s="76"/>
      <c r="F533" s="78"/>
      <c r="I533"/>
    </row>
    <row r="534" spans="1:9" x14ac:dyDescent="0.25">
      <c r="A534" s="76"/>
      <c r="F534" s="78"/>
      <c r="I534"/>
    </row>
    <row r="535" spans="1:9" x14ac:dyDescent="0.25">
      <c r="A535" s="76"/>
      <c r="F535" s="78"/>
      <c r="I535"/>
    </row>
    <row r="536" spans="1:9" x14ac:dyDescent="0.25">
      <c r="A536" s="76"/>
      <c r="F536" s="78"/>
      <c r="I536"/>
    </row>
    <row r="537" spans="1:9" x14ac:dyDescent="0.25">
      <c r="A537" s="102"/>
      <c r="B537" s="103"/>
      <c r="C537" s="104"/>
      <c r="D537" s="104"/>
      <c r="E537" s="104"/>
      <c r="F537" s="105"/>
      <c r="G537" s="103"/>
      <c r="I537"/>
    </row>
    <row r="538" spans="1:9" x14ac:dyDescent="0.25">
      <c r="A538" s="110"/>
      <c r="B538" s="111"/>
      <c r="C538" s="112"/>
      <c r="D538" s="112"/>
      <c r="E538" s="112"/>
      <c r="F538" s="113"/>
      <c r="G538" s="111"/>
      <c r="I538"/>
    </row>
    <row r="539" spans="1:9" x14ac:dyDescent="0.25">
      <c r="A539" s="118"/>
      <c r="B539" s="119"/>
      <c r="C539" s="120"/>
      <c r="D539" s="120"/>
      <c r="E539" s="120"/>
      <c r="F539" s="121"/>
      <c r="G539" s="119"/>
      <c r="I539"/>
    </row>
    <row r="540" spans="1:9" x14ac:dyDescent="0.25">
      <c r="A540" s="122"/>
      <c r="B540" s="123"/>
      <c r="C540" s="124"/>
      <c r="D540" s="124"/>
      <c r="E540" s="124"/>
      <c r="F540" s="125"/>
      <c r="G540" s="123"/>
      <c r="I540"/>
    </row>
    <row r="541" spans="1:9" x14ac:dyDescent="0.25">
      <c r="A541" s="122"/>
      <c r="B541" s="123"/>
      <c r="C541" s="124"/>
      <c r="D541" s="124"/>
      <c r="E541" s="124"/>
      <c r="F541" s="125"/>
      <c r="G541" s="123"/>
      <c r="I541"/>
    </row>
    <row r="542" spans="1:9" x14ac:dyDescent="0.25">
      <c r="A542" s="122"/>
      <c r="B542" s="123"/>
      <c r="C542" s="124"/>
      <c r="D542" s="124"/>
      <c r="E542" s="124"/>
      <c r="F542" s="125"/>
      <c r="G542" s="123"/>
      <c r="I542"/>
    </row>
    <row r="543" spans="1:9" x14ac:dyDescent="0.25">
      <c r="A543" s="122"/>
      <c r="B543" s="123"/>
      <c r="C543" s="124"/>
      <c r="D543" s="124"/>
      <c r="E543" s="124"/>
      <c r="F543" s="125"/>
      <c r="G543" s="123"/>
      <c r="I543"/>
    </row>
    <row r="544" spans="1:9" x14ac:dyDescent="0.25">
      <c r="A544" s="122"/>
      <c r="B544" s="123"/>
      <c r="C544" s="124"/>
      <c r="D544" s="124"/>
      <c r="E544" s="124"/>
      <c r="F544" s="125"/>
      <c r="G544" s="123"/>
      <c r="I544"/>
    </row>
    <row r="545" spans="1:9" x14ac:dyDescent="0.25">
      <c r="A545" s="122"/>
      <c r="B545" s="123"/>
      <c r="C545" s="124"/>
      <c r="D545" s="124"/>
      <c r="E545" s="124"/>
      <c r="F545" s="125"/>
      <c r="G545" s="123"/>
      <c r="I545"/>
    </row>
    <row r="546" spans="1:9" x14ac:dyDescent="0.25">
      <c r="A546" s="122"/>
      <c r="B546" s="123"/>
      <c r="C546" s="124"/>
      <c r="D546" s="124"/>
      <c r="E546" s="124"/>
      <c r="F546" s="125"/>
      <c r="G546" s="123"/>
      <c r="I546"/>
    </row>
    <row r="547" spans="1:9" x14ac:dyDescent="0.25">
      <c r="A547" s="122"/>
      <c r="B547" s="123"/>
      <c r="C547" s="124"/>
      <c r="D547" s="124"/>
      <c r="E547" s="124"/>
      <c r="F547" s="125"/>
      <c r="G547" s="123"/>
      <c r="I547"/>
    </row>
    <row r="548" spans="1:9" x14ac:dyDescent="0.25">
      <c r="A548" s="122"/>
      <c r="B548" s="123"/>
      <c r="C548" s="124"/>
      <c r="D548" s="124"/>
      <c r="E548" s="124"/>
      <c r="F548" s="125"/>
      <c r="G548" s="123"/>
      <c r="I548"/>
    </row>
    <row r="549" spans="1:9" x14ac:dyDescent="0.25">
      <c r="A549" s="122"/>
      <c r="B549" s="123"/>
      <c r="C549" s="124"/>
      <c r="D549" s="124"/>
      <c r="E549" s="124"/>
      <c r="F549" s="125"/>
      <c r="G549" s="123"/>
      <c r="I549"/>
    </row>
    <row r="550" spans="1:9" x14ac:dyDescent="0.25">
      <c r="A550" s="122"/>
      <c r="B550" s="123"/>
      <c r="C550" s="124"/>
      <c r="D550" s="124"/>
      <c r="E550" s="124"/>
      <c r="F550" s="125"/>
      <c r="G550" s="123"/>
      <c r="I550"/>
    </row>
    <row r="551" spans="1:9" x14ac:dyDescent="0.25">
      <c r="A551" s="76"/>
      <c r="F551" s="78"/>
      <c r="I551"/>
    </row>
    <row r="552" spans="1:9" x14ac:dyDescent="0.25">
      <c r="A552" s="76"/>
      <c r="F552" s="78"/>
      <c r="I552"/>
    </row>
    <row r="553" spans="1:9" x14ac:dyDescent="0.25">
      <c r="A553" s="76"/>
      <c r="F553" s="78"/>
      <c r="I553"/>
    </row>
    <row r="554" spans="1:9" x14ac:dyDescent="0.25">
      <c r="A554" s="76"/>
      <c r="F554" s="78"/>
      <c r="I554"/>
    </row>
    <row r="555" spans="1:9" x14ac:dyDescent="0.25">
      <c r="A555" s="76"/>
      <c r="F555" s="78"/>
      <c r="I555"/>
    </row>
    <row r="556" spans="1:9" x14ac:dyDescent="0.25">
      <c r="A556" s="76"/>
      <c r="F556" s="78"/>
      <c r="I556"/>
    </row>
    <row r="557" spans="1:9" x14ac:dyDescent="0.25">
      <c r="A557" s="76"/>
      <c r="F557" s="78"/>
      <c r="I557"/>
    </row>
    <row r="558" spans="1:9" x14ac:dyDescent="0.25">
      <c r="A558" s="76"/>
      <c r="F558" s="78"/>
      <c r="I558"/>
    </row>
    <row r="559" spans="1:9" x14ac:dyDescent="0.25">
      <c r="A559" s="76"/>
      <c r="F559" s="78"/>
      <c r="I559"/>
    </row>
    <row r="560" spans="1:9" x14ac:dyDescent="0.25">
      <c r="A560" s="76"/>
      <c r="F560" s="78"/>
      <c r="I560"/>
    </row>
    <row r="561" spans="1:9" x14ac:dyDescent="0.25">
      <c r="A561" s="76"/>
      <c r="F561" s="78"/>
      <c r="I561"/>
    </row>
    <row r="562" spans="1:9" x14ac:dyDescent="0.25">
      <c r="A562" s="76"/>
      <c r="F562" s="78"/>
      <c r="I562"/>
    </row>
    <row r="563" spans="1:9" x14ac:dyDescent="0.25">
      <c r="A563" s="76"/>
      <c r="F563" s="78"/>
      <c r="I563"/>
    </row>
    <row r="564" spans="1:9" x14ac:dyDescent="0.25">
      <c r="A564" s="76"/>
      <c r="F564" s="78"/>
      <c r="I564"/>
    </row>
    <row r="565" spans="1:9" x14ac:dyDescent="0.25">
      <c r="A565" s="76"/>
      <c r="F565" s="78"/>
      <c r="I565"/>
    </row>
    <row r="566" spans="1:9" x14ac:dyDescent="0.25">
      <c r="A566" s="76"/>
      <c r="F566" s="78"/>
      <c r="I566"/>
    </row>
    <row r="567" spans="1:9" x14ac:dyDescent="0.25">
      <c r="A567" s="76"/>
      <c r="F567" s="78"/>
      <c r="I567"/>
    </row>
    <row r="568" spans="1:9" x14ac:dyDescent="0.25">
      <c r="A568" s="76"/>
      <c r="F568" s="78"/>
      <c r="I568"/>
    </row>
    <row r="569" spans="1:9" x14ac:dyDescent="0.25">
      <c r="A569" s="76"/>
      <c r="F569" s="78"/>
      <c r="I569"/>
    </row>
    <row r="570" spans="1:9" x14ac:dyDescent="0.25">
      <c r="A570" s="76"/>
      <c r="F570" s="78"/>
      <c r="I570"/>
    </row>
    <row r="571" spans="1:9" x14ac:dyDescent="0.25">
      <c r="A571" s="76"/>
      <c r="F571" s="78"/>
      <c r="I571"/>
    </row>
    <row r="572" spans="1:9" x14ac:dyDescent="0.25">
      <c r="A572" s="76"/>
      <c r="F572" s="78"/>
      <c r="I572"/>
    </row>
    <row r="573" spans="1:9" x14ac:dyDescent="0.25">
      <c r="A573" s="76"/>
      <c r="F573" s="78"/>
      <c r="I573"/>
    </row>
    <row r="574" spans="1:9" x14ac:dyDescent="0.25">
      <c r="A574" s="76"/>
      <c r="F574" s="78"/>
      <c r="I574"/>
    </row>
    <row r="575" spans="1:9" x14ac:dyDescent="0.25">
      <c r="A575" s="76"/>
      <c r="F575" s="78"/>
      <c r="I575"/>
    </row>
    <row r="576" spans="1:9" x14ac:dyDescent="0.25">
      <c r="A576" s="76"/>
      <c r="F576" s="78"/>
      <c r="I576"/>
    </row>
    <row r="577" spans="1:9" x14ac:dyDescent="0.25">
      <c r="A577" s="76"/>
      <c r="F577" s="78"/>
      <c r="I577"/>
    </row>
    <row r="578" spans="1:9" x14ac:dyDescent="0.25">
      <c r="A578" s="76"/>
      <c r="F578" s="78"/>
      <c r="I578"/>
    </row>
    <row r="579" spans="1:9" x14ac:dyDescent="0.25">
      <c r="A579" s="76"/>
      <c r="F579" s="78"/>
      <c r="I579"/>
    </row>
    <row r="580" spans="1:9" x14ac:dyDescent="0.25">
      <c r="A580" s="76"/>
      <c r="F580" s="78"/>
      <c r="I580"/>
    </row>
    <row r="581" spans="1:9" x14ac:dyDescent="0.25">
      <c r="A581" s="76"/>
      <c r="F581" s="78"/>
      <c r="I581"/>
    </row>
    <row r="582" spans="1:9" x14ac:dyDescent="0.25">
      <c r="A582" s="76"/>
      <c r="F582" s="78"/>
      <c r="I582"/>
    </row>
    <row r="583" spans="1:9" x14ac:dyDescent="0.25">
      <c r="A583" s="76"/>
      <c r="F583" s="78"/>
      <c r="I583"/>
    </row>
    <row r="584" spans="1:9" x14ac:dyDescent="0.25">
      <c r="A584" s="76"/>
      <c r="F584" s="78"/>
      <c r="I584"/>
    </row>
    <row r="585" spans="1:9" x14ac:dyDescent="0.25">
      <c r="A585" s="76"/>
      <c r="F585" s="78"/>
      <c r="I585"/>
    </row>
    <row r="586" spans="1:9" x14ac:dyDescent="0.25">
      <c r="A586" s="76"/>
      <c r="F586" s="78"/>
      <c r="I586"/>
    </row>
    <row r="587" spans="1:9" x14ac:dyDescent="0.25">
      <c r="A587" s="76"/>
      <c r="F587" s="78"/>
      <c r="I587"/>
    </row>
    <row r="588" spans="1:9" x14ac:dyDescent="0.25">
      <c r="A588" s="76"/>
      <c r="F588" s="78"/>
      <c r="I588"/>
    </row>
    <row r="589" spans="1:9" x14ac:dyDescent="0.25">
      <c r="A589" s="76"/>
      <c r="F589" s="78"/>
      <c r="I589"/>
    </row>
    <row r="590" spans="1:9" x14ac:dyDescent="0.25">
      <c r="A590" s="76"/>
      <c r="F590" s="78"/>
      <c r="I590"/>
    </row>
    <row r="591" spans="1:9" x14ac:dyDescent="0.25">
      <c r="A591" s="76"/>
      <c r="F591" s="78"/>
      <c r="I591"/>
    </row>
    <row r="592" spans="1:9" x14ac:dyDescent="0.25">
      <c r="A592" s="76"/>
      <c r="F592" s="78"/>
      <c r="I592"/>
    </row>
    <row r="593" spans="1:9" x14ac:dyDescent="0.25">
      <c r="A593" s="76"/>
      <c r="F593" s="78"/>
      <c r="I593"/>
    </row>
    <row r="594" spans="1:9" x14ac:dyDescent="0.25">
      <c r="A594" s="76"/>
      <c r="F594" s="78"/>
      <c r="I594"/>
    </row>
    <row r="595" spans="1:9" x14ac:dyDescent="0.25">
      <c r="A595" s="76"/>
      <c r="F595" s="78"/>
      <c r="I595"/>
    </row>
    <row r="596" spans="1:9" x14ac:dyDescent="0.25">
      <c r="A596" s="76"/>
      <c r="F596" s="78"/>
      <c r="I596"/>
    </row>
    <row r="597" spans="1:9" x14ac:dyDescent="0.25">
      <c r="A597" s="76"/>
      <c r="F597" s="78"/>
      <c r="I597"/>
    </row>
    <row r="598" spans="1:9" x14ac:dyDescent="0.25">
      <c r="A598" s="76"/>
      <c r="F598" s="78"/>
      <c r="I598"/>
    </row>
    <row r="599" spans="1:9" x14ac:dyDescent="0.25">
      <c r="A599" s="76"/>
      <c r="F599" s="78"/>
      <c r="I599"/>
    </row>
    <row r="600" spans="1:9" x14ac:dyDescent="0.25">
      <c r="A600" s="76"/>
      <c r="F600" s="78"/>
      <c r="I600"/>
    </row>
    <row r="601" spans="1:9" x14ac:dyDescent="0.25">
      <c r="A601" s="76"/>
      <c r="F601" s="78"/>
      <c r="I601"/>
    </row>
    <row r="602" spans="1:9" x14ac:dyDescent="0.25">
      <c r="A602" s="76"/>
      <c r="F602" s="78"/>
      <c r="I602"/>
    </row>
    <row r="603" spans="1:9" x14ac:dyDescent="0.25">
      <c r="A603" s="110"/>
      <c r="B603" s="111"/>
      <c r="C603" s="112"/>
      <c r="D603" s="112"/>
      <c r="E603" s="112"/>
      <c r="F603" s="113"/>
      <c r="G603" s="111"/>
      <c r="I603"/>
    </row>
    <row r="604" spans="1:9" x14ac:dyDescent="0.25">
      <c r="A604" s="118"/>
      <c r="B604" s="119"/>
      <c r="C604" s="120"/>
      <c r="D604" s="120"/>
      <c r="E604" s="120"/>
      <c r="F604" s="121"/>
      <c r="G604" s="119"/>
      <c r="I604"/>
    </row>
    <row r="605" spans="1:9" x14ac:dyDescent="0.25">
      <c r="A605" s="122"/>
      <c r="B605" s="123"/>
      <c r="C605" s="124"/>
      <c r="D605" s="124"/>
      <c r="E605" s="124"/>
      <c r="F605" s="125"/>
      <c r="G605" s="123"/>
      <c r="I605"/>
    </row>
    <row r="606" spans="1:9" x14ac:dyDescent="0.25">
      <c r="A606" s="122"/>
      <c r="B606" s="123"/>
      <c r="C606" s="124"/>
      <c r="D606" s="124"/>
      <c r="E606" s="124"/>
      <c r="F606" s="125"/>
      <c r="G606" s="123"/>
      <c r="I606"/>
    </row>
    <row r="607" spans="1:9" x14ac:dyDescent="0.25">
      <c r="A607" s="122"/>
      <c r="B607" s="123"/>
      <c r="C607" s="124"/>
      <c r="D607" s="124"/>
      <c r="E607" s="124"/>
      <c r="F607" s="125"/>
      <c r="G607" s="123"/>
      <c r="I607"/>
    </row>
    <row r="608" spans="1:9" x14ac:dyDescent="0.25">
      <c r="A608" s="122"/>
      <c r="B608" s="123"/>
      <c r="C608" s="124"/>
      <c r="D608" s="124"/>
      <c r="E608" s="124"/>
      <c r="F608" s="125"/>
      <c r="G608" s="123"/>
      <c r="I608"/>
    </row>
    <row r="609" spans="1:9" x14ac:dyDescent="0.25">
      <c r="A609" s="122"/>
      <c r="B609" s="123"/>
      <c r="C609" s="124"/>
      <c r="D609" s="124"/>
      <c r="E609" s="124"/>
      <c r="F609" s="125"/>
      <c r="G609" s="123"/>
      <c r="I609"/>
    </row>
    <row r="610" spans="1:9" x14ac:dyDescent="0.25">
      <c r="A610" s="122"/>
      <c r="B610" s="123"/>
      <c r="C610" s="124"/>
      <c r="D610" s="124"/>
      <c r="E610" s="124"/>
      <c r="F610" s="125"/>
      <c r="G610" s="123"/>
      <c r="I610"/>
    </row>
    <row r="611" spans="1:9" x14ac:dyDescent="0.25">
      <c r="A611" s="122"/>
      <c r="B611" s="123"/>
      <c r="C611" s="124"/>
      <c r="D611" s="124"/>
      <c r="E611" s="124"/>
      <c r="F611" s="125"/>
      <c r="G611" s="123"/>
      <c r="I611"/>
    </row>
    <row r="612" spans="1:9" x14ac:dyDescent="0.25">
      <c r="A612" s="122"/>
      <c r="B612" s="123"/>
      <c r="C612" s="124"/>
      <c r="D612" s="124"/>
      <c r="E612" s="124"/>
      <c r="F612" s="125"/>
      <c r="G612" s="123"/>
      <c r="I612"/>
    </row>
    <row r="613" spans="1:9" x14ac:dyDescent="0.25">
      <c r="A613" s="122"/>
      <c r="B613" s="123"/>
      <c r="C613" s="124"/>
      <c r="D613" s="124"/>
      <c r="E613" s="124"/>
      <c r="F613" s="125"/>
      <c r="G613" s="123"/>
      <c r="I613"/>
    </row>
    <row r="614" spans="1:9" x14ac:dyDescent="0.25">
      <c r="A614" s="122"/>
      <c r="B614" s="123"/>
      <c r="C614" s="124"/>
      <c r="D614" s="124"/>
      <c r="E614" s="124"/>
      <c r="F614" s="125"/>
      <c r="G614" s="123"/>
      <c r="I614"/>
    </row>
    <row r="615" spans="1:9" x14ac:dyDescent="0.25">
      <c r="A615" s="76"/>
      <c r="F615" s="78"/>
      <c r="I615"/>
    </row>
    <row r="616" spans="1:9" x14ac:dyDescent="0.25">
      <c r="A616" s="76"/>
      <c r="F616" s="78"/>
      <c r="I616"/>
    </row>
    <row r="617" spans="1:9" x14ac:dyDescent="0.25">
      <c r="A617" s="76"/>
      <c r="F617" s="78"/>
      <c r="I617"/>
    </row>
    <row r="618" spans="1:9" x14ac:dyDescent="0.25">
      <c r="A618" s="76"/>
      <c r="F618" s="78"/>
      <c r="I618"/>
    </row>
    <row r="619" spans="1:9" x14ac:dyDescent="0.25">
      <c r="A619" s="76"/>
      <c r="F619" s="78"/>
      <c r="I619"/>
    </row>
    <row r="620" spans="1:9" x14ac:dyDescent="0.25">
      <c r="A620" s="76"/>
      <c r="F620" s="78"/>
      <c r="I620"/>
    </row>
    <row r="621" spans="1:9" x14ac:dyDescent="0.25">
      <c r="A621" s="76"/>
      <c r="F621" s="78"/>
      <c r="I621"/>
    </row>
    <row r="622" spans="1:9" x14ac:dyDescent="0.25">
      <c r="A622" s="76"/>
      <c r="F622" s="78"/>
      <c r="I622"/>
    </row>
    <row r="623" spans="1:9" x14ac:dyDescent="0.25">
      <c r="A623" s="76"/>
      <c r="F623" s="78"/>
      <c r="I623"/>
    </row>
    <row r="624" spans="1:9" x14ac:dyDescent="0.25">
      <c r="A624" s="76"/>
      <c r="F624" s="78"/>
      <c r="I624"/>
    </row>
    <row r="625" spans="1:9" x14ac:dyDescent="0.25">
      <c r="A625" s="76"/>
      <c r="F625" s="78"/>
      <c r="I625"/>
    </row>
    <row r="626" spans="1:9" x14ac:dyDescent="0.25">
      <c r="A626" s="76"/>
      <c r="F626" s="78"/>
      <c r="I626"/>
    </row>
    <row r="627" spans="1:9" x14ac:dyDescent="0.25">
      <c r="A627" s="76"/>
      <c r="F627" s="78"/>
      <c r="I627"/>
    </row>
    <row r="628" spans="1:9" x14ac:dyDescent="0.25">
      <c r="A628" s="76"/>
      <c r="F628" s="78"/>
      <c r="I628"/>
    </row>
    <row r="629" spans="1:9" x14ac:dyDescent="0.25">
      <c r="A629" s="76"/>
      <c r="F629" s="78"/>
      <c r="I629"/>
    </row>
    <row r="630" spans="1:9" x14ac:dyDescent="0.25">
      <c r="A630" s="76"/>
      <c r="F630" s="78"/>
      <c r="I630"/>
    </row>
    <row r="631" spans="1:9" x14ac:dyDescent="0.25">
      <c r="A631" s="76"/>
      <c r="F631" s="78"/>
      <c r="I631"/>
    </row>
    <row r="632" spans="1:9" x14ac:dyDescent="0.25">
      <c r="A632" s="76"/>
      <c r="F632" s="78"/>
      <c r="I632"/>
    </row>
    <row r="633" spans="1:9" x14ac:dyDescent="0.25">
      <c r="A633" s="76"/>
      <c r="F633" s="78"/>
      <c r="I633"/>
    </row>
    <row r="634" spans="1:9" x14ac:dyDescent="0.25">
      <c r="A634" s="76"/>
      <c r="F634" s="78"/>
      <c r="I634"/>
    </row>
    <row r="635" spans="1:9" x14ac:dyDescent="0.25">
      <c r="A635" s="76"/>
      <c r="F635" s="78"/>
      <c r="I635"/>
    </row>
    <row r="636" spans="1:9" x14ac:dyDescent="0.25">
      <c r="A636" s="76"/>
      <c r="F636" s="78"/>
      <c r="I636"/>
    </row>
    <row r="637" spans="1:9" x14ac:dyDescent="0.25">
      <c r="A637" s="76"/>
      <c r="F637" s="78"/>
      <c r="I637"/>
    </row>
    <row r="638" spans="1:9" x14ac:dyDescent="0.25">
      <c r="A638" s="76"/>
      <c r="F638" s="78"/>
      <c r="I638"/>
    </row>
    <row r="639" spans="1:9" x14ac:dyDescent="0.25">
      <c r="A639" s="76"/>
      <c r="F639" s="78"/>
      <c r="I639"/>
    </row>
    <row r="640" spans="1:9" x14ac:dyDescent="0.25">
      <c r="A640" s="76"/>
      <c r="F640" s="78"/>
      <c r="I640"/>
    </row>
    <row r="641" spans="1:9" x14ac:dyDescent="0.25">
      <c r="A641" s="76"/>
      <c r="F641" s="78"/>
      <c r="I641"/>
    </row>
    <row r="642" spans="1:9" x14ac:dyDescent="0.25">
      <c r="A642" s="76"/>
      <c r="F642" s="78"/>
      <c r="I642"/>
    </row>
    <row r="643" spans="1:9" x14ac:dyDescent="0.25">
      <c r="A643" s="76"/>
      <c r="F643" s="78"/>
      <c r="I643"/>
    </row>
    <row r="644" spans="1:9" x14ac:dyDescent="0.25">
      <c r="A644" s="76"/>
      <c r="F644" s="78"/>
      <c r="I644"/>
    </row>
    <row r="645" spans="1:9" x14ac:dyDescent="0.25">
      <c r="A645" s="76"/>
      <c r="F645" s="78"/>
      <c r="I645"/>
    </row>
    <row r="646" spans="1:9" x14ac:dyDescent="0.25">
      <c r="A646" s="76"/>
      <c r="F646" s="78"/>
      <c r="I646"/>
    </row>
    <row r="647" spans="1:9" x14ac:dyDescent="0.25">
      <c r="A647" s="76"/>
      <c r="F647" s="78"/>
      <c r="I647"/>
    </row>
    <row r="648" spans="1:9" x14ac:dyDescent="0.25">
      <c r="A648" s="76"/>
      <c r="F648" s="78"/>
      <c r="I648"/>
    </row>
    <row r="649" spans="1:9" x14ac:dyDescent="0.25">
      <c r="A649" s="76"/>
      <c r="F649" s="78"/>
      <c r="I649"/>
    </row>
    <row r="650" spans="1:9" x14ac:dyDescent="0.25">
      <c r="A650" s="76"/>
      <c r="F650" s="78"/>
      <c r="I650"/>
    </row>
    <row r="651" spans="1:9" x14ac:dyDescent="0.25">
      <c r="A651" s="76"/>
      <c r="F651" s="78"/>
      <c r="I651"/>
    </row>
    <row r="652" spans="1:9" x14ac:dyDescent="0.25">
      <c r="A652" s="76"/>
      <c r="F652" s="78"/>
      <c r="I652"/>
    </row>
    <row r="653" spans="1:9" x14ac:dyDescent="0.25">
      <c r="A653" s="76"/>
      <c r="F653" s="78"/>
      <c r="I653"/>
    </row>
    <row r="654" spans="1:9" x14ac:dyDescent="0.25">
      <c r="A654" s="76"/>
      <c r="F654" s="78"/>
      <c r="I654"/>
    </row>
    <row r="655" spans="1:9" x14ac:dyDescent="0.25">
      <c r="A655" s="76"/>
      <c r="F655" s="78"/>
      <c r="I655"/>
    </row>
    <row r="656" spans="1:9" x14ac:dyDescent="0.25">
      <c r="A656" s="76"/>
      <c r="F656" s="78"/>
      <c r="I656"/>
    </row>
    <row r="657" spans="1:9" x14ac:dyDescent="0.25">
      <c r="A657" s="76"/>
      <c r="F657" s="78"/>
      <c r="I657"/>
    </row>
    <row r="658" spans="1:9" x14ac:dyDescent="0.25">
      <c r="A658" s="102"/>
      <c r="B658" s="103"/>
      <c r="C658" s="104"/>
      <c r="D658" s="104"/>
      <c r="E658" s="104"/>
      <c r="F658" s="105"/>
      <c r="G658" s="103"/>
      <c r="I658"/>
    </row>
    <row r="659" spans="1:9" x14ac:dyDescent="0.25">
      <c r="A659" s="110"/>
      <c r="B659" s="111"/>
      <c r="C659" s="112"/>
      <c r="D659" s="112"/>
      <c r="E659" s="112"/>
      <c r="F659" s="113"/>
      <c r="G659" s="111"/>
      <c r="I659"/>
    </row>
    <row r="660" spans="1:9" x14ac:dyDescent="0.25">
      <c r="A660" s="118"/>
      <c r="B660" s="119"/>
      <c r="C660" s="120"/>
      <c r="D660" s="120"/>
      <c r="E660" s="120"/>
      <c r="F660" s="121"/>
      <c r="G660" s="119"/>
      <c r="I660"/>
    </row>
    <row r="661" spans="1:9" x14ac:dyDescent="0.25">
      <c r="A661" s="122"/>
      <c r="B661" s="123"/>
      <c r="C661" s="124"/>
      <c r="D661" s="124"/>
      <c r="E661" s="124"/>
      <c r="F661" s="125"/>
      <c r="G661" s="123"/>
      <c r="I661"/>
    </row>
    <row r="662" spans="1:9" x14ac:dyDescent="0.25">
      <c r="A662" s="122"/>
      <c r="B662" s="123"/>
      <c r="C662" s="124"/>
      <c r="D662" s="124"/>
      <c r="E662" s="124"/>
      <c r="F662" s="125"/>
      <c r="G662" s="123"/>
      <c r="I662"/>
    </row>
    <row r="663" spans="1:9" x14ac:dyDescent="0.25">
      <c r="A663" s="122"/>
      <c r="B663" s="123"/>
      <c r="C663" s="124"/>
      <c r="D663" s="124"/>
      <c r="E663" s="124"/>
      <c r="F663" s="125"/>
      <c r="G663" s="123"/>
      <c r="I663"/>
    </row>
    <row r="664" spans="1:9" x14ac:dyDescent="0.25">
      <c r="A664" s="122"/>
      <c r="B664" s="123"/>
      <c r="C664" s="124"/>
      <c r="D664" s="124"/>
      <c r="E664" s="124"/>
      <c r="F664" s="125"/>
      <c r="G664" s="123"/>
      <c r="I664"/>
    </row>
    <row r="665" spans="1:9" x14ac:dyDescent="0.25">
      <c r="A665" s="122"/>
      <c r="B665" s="123"/>
      <c r="C665" s="124"/>
      <c r="D665" s="124"/>
      <c r="E665" s="124"/>
      <c r="F665" s="125"/>
      <c r="G665" s="123"/>
      <c r="I665"/>
    </row>
    <row r="666" spans="1:9" x14ac:dyDescent="0.25">
      <c r="A666" s="122"/>
      <c r="B666" s="123"/>
      <c r="C666" s="124"/>
      <c r="D666" s="124"/>
      <c r="E666" s="124"/>
      <c r="F666" s="125"/>
      <c r="G666" s="123"/>
      <c r="I666"/>
    </row>
    <row r="667" spans="1:9" x14ac:dyDescent="0.25">
      <c r="A667" s="122"/>
      <c r="B667" s="123"/>
      <c r="C667" s="124"/>
      <c r="D667" s="124"/>
      <c r="E667" s="124"/>
      <c r="F667" s="125"/>
      <c r="G667" s="123"/>
      <c r="I667"/>
    </row>
    <row r="668" spans="1:9" x14ac:dyDescent="0.25">
      <c r="A668" s="122"/>
      <c r="B668" s="123"/>
      <c r="C668" s="124"/>
      <c r="D668" s="124"/>
      <c r="E668" s="124"/>
      <c r="F668" s="125"/>
      <c r="G668" s="123"/>
      <c r="I668"/>
    </row>
    <row r="669" spans="1:9" x14ac:dyDescent="0.25">
      <c r="A669" s="122"/>
      <c r="B669" s="123"/>
      <c r="C669" s="124"/>
      <c r="D669" s="124"/>
      <c r="E669" s="124"/>
      <c r="F669" s="125"/>
      <c r="G669" s="123"/>
      <c r="I669"/>
    </row>
    <row r="670" spans="1:9" x14ac:dyDescent="0.25">
      <c r="A670" s="122"/>
      <c r="B670" s="123"/>
      <c r="C670" s="124"/>
      <c r="D670" s="124"/>
      <c r="E670" s="124"/>
      <c r="F670" s="125"/>
      <c r="G670" s="123"/>
      <c r="I670"/>
    </row>
    <row r="671" spans="1:9" x14ac:dyDescent="0.25">
      <c r="A671" s="76"/>
      <c r="F671" s="78"/>
      <c r="I671"/>
    </row>
    <row r="672" spans="1:9" x14ac:dyDescent="0.25">
      <c r="A672" s="76"/>
      <c r="F672" s="78"/>
      <c r="I672"/>
    </row>
    <row r="673" spans="1:9" x14ac:dyDescent="0.25">
      <c r="A673" s="76"/>
      <c r="F673" s="78"/>
      <c r="I673"/>
    </row>
    <row r="674" spans="1:9" x14ac:dyDescent="0.25">
      <c r="A674" s="76"/>
      <c r="F674" s="78"/>
      <c r="I674"/>
    </row>
    <row r="675" spans="1:9" x14ac:dyDescent="0.25">
      <c r="A675" s="76"/>
      <c r="F675" s="78"/>
      <c r="I675"/>
    </row>
    <row r="676" spans="1:9" x14ac:dyDescent="0.25">
      <c r="A676" s="76"/>
      <c r="F676" s="78"/>
      <c r="I676"/>
    </row>
    <row r="677" spans="1:9" x14ac:dyDescent="0.25">
      <c r="A677" s="76"/>
      <c r="F677" s="78"/>
      <c r="I677"/>
    </row>
    <row r="678" spans="1:9" x14ac:dyDescent="0.25">
      <c r="A678" s="76"/>
      <c r="F678" s="78"/>
      <c r="I678"/>
    </row>
    <row r="679" spans="1:9" x14ac:dyDescent="0.25">
      <c r="A679" s="76"/>
      <c r="F679" s="78"/>
      <c r="I679"/>
    </row>
    <row r="680" spans="1:9" x14ac:dyDescent="0.25">
      <c r="A680" s="76"/>
      <c r="F680" s="78"/>
      <c r="I680"/>
    </row>
    <row r="681" spans="1:9" x14ac:dyDescent="0.25">
      <c r="A681" s="76"/>
      <c r="F681" s="78"/>
      <c r="I681"/>
    </row>
    <row r="682" spans="1:9" x14ac:dyDescent="0.25">
      <c r="A682" s="76"/>
      <c r="F682" s="78"/>
      <c r="I682"/>
    </row>
    <row r="683" spans="1:9" x14ac:dyDescent="0.25">
      <c r="A683" s="76"/>
      <c r="F683" s="78"/>
      <c r="I683"/>
    </row>
    <row r="684" spans="1:9" x14ac:dyDescent="0.25">
      <c r="A684" s="76"/>
      <c r="F684" s="78"/>
      <c r="I684"/>
    </row>
    <row r="685" spans="1:9" x14ac:dyDescent="0.25">
      <c r="A685" s="76"/>
      <c r="F685" s="78"/>
      <c r="I685"/>
    </row>
    <row r="686" spans="1:9" x14ac:dyDescent="0.25">
      <c r="A686" s="76"/>
      <c r="F686" s="78"/>
      <c r="I686"/>
    </row>
    <row r="687" spans="1:9" x14ac:dyDescent="0.25">
      <c r="A687" s="76"/>
      <c r="F687" s="78"/>
      <c r="I687"/>
    </row>
    <row r="688" spans="1:9" x14ac:dyDescent="0.25">
      <c r="A688" s="76"/>
      <c r="F688" s="78"/>
      <c r="I688"/>
    </row>
    <row r="689" spans="1:9" x14ac:dyDescent="0.25">
      <c r="A689" s="76"/>
      <c r="F689" s="78"/>
      <c r="I689"/>
    </row>
    <row r="690" spans="1:9" x14ac:dyDescent="0.25">
      <c r="A690" s="76"/>
      <c r="F690" s="78"/>
      <c r="I690"/>
    </row>
    <row r="691" spans="1:9" x14ac:dyDescent="0.25">
      <c r="A691" s="76"/>
      <c r="F691" s="78"/>
      <c r="I691"/>
    </row>
    <row r="692" spans="1:9" x14ac:dyDescent="0.25">
      <c r="A692" s="76"/>
      <c r="F692" s="78"/>
      <c r="I692"/>
    </row>
    <row r="693" spans="1:9" x14ac:dyDescent="0.25">
      <c r="A693" s="76"/>
      <c r="F693" s="78"/>
      <c r="I693"/>
    </row>
    <row r="694" spans="1:9" x14ac:dyDescent="0.25">
      <c r="A694" s="76"/>
      <c r="F694" s="78"/>
      <c r="I694"/>
    </row>
    <row r="695" spans="1:9" x14ac:dyDescent="0.25">
      <c r="A695" s="76"/>
      <c r="F695" s="78"/>
      <c r="I695"/>
    </row>
    <row r="696" spans="1:9" x14ac:dyDescent="0.25">
      <c r="A696" s="76"/>
      <c r="F696" s="78"/>
      <c r="I696"/>
    </row>
    <row r="697" spans="1:9" x14ac:dyDescent="0.25">
      <c r="A697" s="76"/>
      <c r="F697" s="78"/>
      <c r="I697"/>
    </row>
    <row r="698" spans="1:9" x14ac:dyDescent="0.25">
      <c r="A698" s="76"/>
      <c r="F698" s="78"/>
      <c r="I698"/>
    </row>
    <row r="699" spans="1:9" x14ac:dyDescent="0.25">
      <c r="A699" s="76"/>
      <c r="F699" s="78"/>
      <c r="I699"/>
    </row>
    <row r="700" spans="1:9" x14ac:dyDescent="0.25">
      <c r="A700" s="76"/>
      <c r="F700" s="78"/>
      <c r="I700"/>
    </row>
    <row r="701" spans="1:9" x14ac:dyDescent="0.25">
      <c r="A701" s="76"/>
      <c r="F701" s="78"/>
      <c r="I701"/>
    </row>
    <row r="702" spans="1:9" x14ac:dyDescent="0.25">
      <c r="A702" s="76"/>
      <c r="F702" s="78"/>
      <c r="I702"/>
    </row>
    <row r="703" spans="1:9" x14ac:dyDescent="0.25">
      <c r="A703" s="76"/>
      <c r="F703" s="78"/>
      <c r="I703"/>
    </row>
    <row r="704" spans="1:9" x14ac:dyDescent="0.25">
      <c r="A704" s="76"/>
      <c r="F704" s="78"/>
      <c r="I704"/>
    </row>
    <row r="705" spans="1:9" x14ac:dyDescent="0.25">
      <c r="A705" s="76"/>
      <c r="F705" s="78"/>
      <c r="I705"/>
    </row>
    <row r="706" spans="1:9" x14ac:dyDescent="0.25">
      <c r="A706" s="76"/>
      <c r="F706" s="78"/>
      <c r="I706"/>
    </row>
    <row r="707" spans="1:9" x14ac:dyDescent="0.25">
      <c r="A707" s="76"/>
      <c r="F707" s="78"/>
      <c r="I707"/>
    </row>
    <row r="708" spans="1:9" x14ac:dyDescent="0.25">
      <c r="A708" s="76"/>
      <c r="F708" s="78"/>
      <c r="I708"/>
    </row>
    <row r="709" spans="1:9" x14ac:dyDescent="0.25">
      <c r="A709" s="76"/>
      <c r="F709" s="78"/>
      <c r="I709"/>
    </row>
    <row r="710" spans="1:9" x14ac:dyDescent="0.25">
      <c r="A710" s="76"/>
      <c r="F710" s="78"/>
      <c r="I710"/>
    </row>
    <row r="711" spans="1:9" x14ac:dyDescent="0.25">
      <c r="A711" s="76"/>
      <c r="F711" s="78"/>
      <c r="I711"/>
    </row>
    <row r="712" spans="1:9" x14ac:dyDescent="0.25">
      <c r="A712" s="76"/>
      <c r="F712" s="78"/>
      <c r="I712"/>
    </row>
    <row r="713" spans="1:9" x14ac:dyDescent="0.25">
      <c r="A713" s="76"/>
      <c r="F713" s="78"/>
      <c r="I713"/>
    </row>
    <row r="714" spans="1:9" x14ac:dyDescent="0.25">
      <c r="A714" s="76"/>
      <c r="F714" s="78"/>
      <c r="I714"/>
    </row>
    <row r="715" spans="1:9" x14ac:dyDescent="0.25">
      <c r="A715" s="76"/>
      <c r="F715" s="78"/>
      <c r="I715"/>
    </row>
    <row r="716" spans="1:9" x14ac:dyDescent="0.25">
      <c r="A716" s="76"/>
      <c r="F716" s="78"/>
      <c r="I716"/>
    </row>
    <row r="717" spans="1:9" x14ac:dyDescent="0.25">
      <c r="A717" s="76"/>
      <c r="F717" s="78"/>
      <c r="I717"/>
    </row>
    <row r="718" spans="1:9" x14ac:dyDescent="0.25">
      <c r="A718" s="76"/>
      <c r="F718" s="78"/>
      <c r="I718"/>
    </row>
    <row r="719" spans="1:9" x14ac:dyDescent="0.25">
      <c r="A719" s="76"/>
      <c r="F719" s="78"/>
      <c r="I719"/>
    </row>
    <row r="720" spans="1:9" x14ac:dyDescent="0.25">
      <c r="A720" s="76"/>
      <c r="F720" s="78"/>
      <c r="I720"/>
    </row>
    <row r="721" spans="1:9" x14ac:dyDescent="0.25">
      <c r="A721" s="76"/>
      <c r="F721" s="78"/>
      <c r="I721"/>
    </row>
    <row r="722" spans="1:9" x14ac:dyDescent="0.25">
      <c r="A722" s="76"/>
      <c r="F722" s="78"/>
      <c r="I722"/>
    </row>
    <row r="723" spans="1:9" x14ac:dyDescent="0.25">
      <c r="A723" s="76"/>
      <c r="F723" s="78"/>
      <c r="I723"/>
    </row>
    <row r="724" spans="1:9" x14ac:dyDescent="0.25">
      <c r="A724" s="102"/>
      <c r="B724" s="103"/>
      <c r="C724" s="104"/>
      <c r="D724" s="104"/>
      <c r="E724" s="104"/>
      <c r="F724" s="105"/>
      <c r="G724" s="103"/>
      <c r="I724"/>
    </row>
    <row r="725" spans="1:9" x14ac:dyDescent="0.25">
      <c r="A725" s="110"/>
      <c r="B725" s="111"/>
      <c r="C725" s="112"/>
      <c r="D725" s="112"/>
      <c r="E725" s="112"/>
      <c r="F725" s="113"/>
      <c r="G725" s="111"/>
      <c r="I725"/>
    </row>
    <row r="726" spans="1:9" x14ac:dyDescent="0.25">
      <c r="A726" s="118"/>
      <c r="B726" s="119"/>
      <c r="C726" s="120"/>
      <c r="D726" s="120"/>
      <c r="E726" s="120"/>
      <c r="F726" s="121"/>
      <c r="G726" s="119"/>
      <c r="I726"/>
    </row>
    <row r="727" spans="1:9" x14ac:dyDescent="0.25">
      <c r="A727" s="122"/>
      <c r="B727" s="123"/>
      <c r="C727" s="124"/>
      <c r="D727" s="124"/>
      <c r="E727" s="124"/>
      <c r="F727" s="125"/>
      <c r="G727" s="123"/>
      <c r="I727"/>
    </row>
    <row r="728" spans="1:9" x14ac:dyDescent="0.25">
      <c r="A728" s="122"/>
      <c r="B728" s="123"/>
      <c r="C728" s="124"/>
      <c r="D728" s="124"/>
      <c r="E728" s="124"/>
      <c r="F728" s="125"/>
      <c r="G728" s="123"/>
      <c r="I728"/>
    </row>
    <row r="729" spans="1:9" x14ac:dyDescent="0.25">
      <c r="A729" s="122"/>
      <c r="B729" s="123"/>
      <c r="C729" s="124"/>
      <c r="D729" s="124"/>
      <c r="E729" s="124"/>
      <c r="F729" s="125"/>
      <c r="G729" s="123"/>
      <c r="I729"/>
    </row>
    <row r="730" spans="1:9" x14ac:dyDescent="0.25">
      <c r="A730" s="122"/>
      <c r="B730" s="123"/>
      <c r="C730" s="124"/>
      <c r="D730" s="124"/>
      <c r="E730" s="124"/>
      <c r="F730" s="125"/>
      <c r="G730" s="123"/>
      <c r="I730"/>
    </row>
    <row r="731" spans="1:9" x14ac:dyDescent="0.25">
      <c r="A731" s="122"/>
      <c r="B731" s="123"/>
      <c r="C731" s="124"/>
      <c r="D731" s="124"/>
      <c r="E731" s="124"/>
      <c r="F731" s="125"/>
      <c r="G731" s="123"/>
      <c r="I731"/>
    </row>
    <row r="732" spans="1:9" x14ac:dyDescent="0.25">
      <c r="A732" s="122"/>
      <c r="B732" s="123"/>
      <c r="C732" s="124"/>
      <c r="D732" s="124"/>
      <c r="E732" s="124"/>
      <c r="F732" s="125"/>
      <c r="G732" s="123"/>
      <c r="I732"/>
    </row>
    <row r="733" spans="1:9" x14ac:dyDescent="0.25">
      <c r="A733" s="122"/>
      <c r="B733" s="123"/>
      <c r="C733" s="124"/>
      <c r="D733" s="124"/>
      <c r="E733" s="124"/>
      <c r="F733" s="125"/>
      <c r="G733" s="123"/>
      <c r="I733"/>
    </row>
    <row r="734" spans="1:9" x14ac:dyDescent="0.25">
      <c r="A734" s="122"/>
      <c r="B734" s="123"/>
      <c r="C734" s="124"/>
      <c r="D734" s="124"/>
      <c r="E734" s="124"/>
      <c r="F734" s="125"/>
      <c r="G734" s="123"/>
      <c r="I734"/>
    </row>
    <row r="735" spans="1:9" x14ac:dyDescent="0.25">
      <c r="A735" s="122"/>
      <c r="B735" s="123"/>
      <c r="C735" s="124"/>
      <c r="D735" s="124"/>
      <c r="E735" s="124"/>
      <c r="F735" s="125"/>
      <c r="G735" s="123"/>
      <c r="I735"/>
    </row>
    <row r="736" spans="1:9" x14ac:dyDescent="0.25">
      <c r="A736" s="122"/>
      <c r="B736" s="123"/>
      <c r="C736" s="124"/>
      <c r="D736" s="124"/>
      <c r="E736" s="124"/>
      <c r="F736" s="125"/>
      <c r="G736" s="123"/>
      <c r="I736"/>
    </row>
    <row r="737" spans="1:9" x14ac:dyDescent="0.25">
      <c r="A737" s="76"/>
      <c r="F737" s="78"/>
      <c r="I737"/>
    </row>
    <row r="738" spans="1:9" x14ac:dyDescent="0.25">
      <c r="A738" s="76"/>
      <c r="F738" s="78"/>
      <c r="I738"/>
    </row>
    <row r="739" spans="1:9" x14ac:dyDescent="0.25">
      <c r="A739" s="76"/>
      <c r="F739" s="78"/>
      <c r="I739"/>
    </row>
    <row r="740" spans="1:9" x14ac:dyDescent="0.25">
      <c r="A740" s="76"/>
      <c r="F740" s="78"/>
      <c r="I740"/>
    </row>
    <row r="741" spans="1:9" x14ac:dyDescent="0.25">
      <c r="A741" s="76"/>
      <c r="F741" s="78"/>
      <c r="I741"/>
    </row>
    <row r="742" spans="1:9" x14ac:dyDescent="0.25">
      <c r="A742" s="76"/>
      <c r="F742" s="78"/>
      <c r="I742"/>
    </row>
    <row r="743" spans="1:9" x14ac:dyDescent="0.25">
      <c r="A743" s="76"/>
      <c r="F743" s="78"/>
      <c r="I743"/>
    </row>
    <row r="744" spans="1:9" x14ac:dyDescent="0.25">
      <c r="A744" s="76"/>
      <c r="F744" s="78"/>
      <c r="I744"/>
    </row>
    <row r="745" spans="1:9" x14ac:dyDescent="0.25">
      <c r="A745" s="76"/>
      <c r="F745" s="78"/>
      <c r="I745"/>
    </row>
    <row r="746" spans="1:9" x14ac:dyDescent="0.25">
      <c r="A746" s="76"/>
      <c r="F746" s="78"/>
      <c r="I746"/>
    </row>
    <row r="747" spans="1:9" x14ac:dyDescent="0.25">
      <c r="A747" s="76"/>
      <c r="F747" s="78"/>
      <c r="I747"/>
    </row>
    <row r="748" spans="1:9" x14ac:dyDescent="0.25">
      <c r="A748" s="76"/>
      <c r="F748" s="78"/>
      <c r="I748"/>
    </row>
    <row r="749" spans="1:9" x14ac:dyDescent="0.25">
      <c r="A749" s="76"/>
      <c r="F749" s="78"/>
      <c r="I749"/>
    </row>
    <row r="750" spans="1:9" x14ac:dyDescent="0.25">
      <c r="A750" s="76"/>
      <c r="F750" s="78"/>
      <c r="I750"/>
    </row>
    <row r="751" spans="1:9" x14ac:dyDescent="0.25">
      <c r="A751" s="76"/>
      <c r="F751" s="78"/>
      <c r="I751"/>
    </row>
    <row r="752" spans="1:9" x14ac:dyDescent="0.25">
      <c r="A752" s="76"/>
      <c r="F752" s="78"/>
      <c r="I752"/>
    </row>
    <row r="753" spans="1:9" x14ac:dyDescent="0.25">
      <c r="A753" s="76"/>
      <c r="F753" s="78"/>
      <c r="I753"/>
    </row>
    <row r="754" spans="1:9" x14ac:dyDescent="0.25">
      <c r="A754" s="76"/>
      <c r="F754" s="78"/>
      <c r="I754"/>
    </row>
    <row r="755" spans="1:9" x14ac:dyDescent="0.25">
      <c r="A755" s="76"/>
      <c r="F755" s="78"/>
      <c r="I755"/>
    </row>
    <row r="756" spans="1:9" x14ac:dyDescent="0.25">
      <c r="A756" s="76"/>
      <c r="F756" s="78"/>
      <c r="I756"/>
    </row>
    <row r="757" spans="1:9" x14ac:dyDescent="0.25">
      <c r="A757" s="76"/>
      <c r="F757" s="78"/>
      <c r="I757"/>
    </row>
    <row r="758" spans="1:9" x14ac:dyDescent="0.25">
      <c r="A758" s="76"/>
      <c r="F758" s="78"/>
      <c r="I758"/>
    </row>
    <row r="759" spans="1:9" x14ac:dyDescent="0.25">
      <c r="A759" s="76"/>
      <c r="F759" s="78"/>
      <c r="I759"/>
    </row>
    <row r="760" spans="1:9" x14ac:dyDescent="0.25">
      <c r="A760" s="76"/>
      <c r="F760" s="78"/>
      <c r="I760"/>
    </row>
    <row r="761" spans="1:9" x14ac:dyDescent="0.25">
      <c r="A761" s="76"/>
      <c r="F761" s="78"/>
      <c r="I761"/>
    </row>
    <row r="762" spans="1:9" x14ac:dyDescent="0.25">
      <c r="A762" s="76"/>
      <c r="F762" s="78"/>
      <c r="I762"/>
    </row>
    <row r="763" spans="1:9" x14ac:dyDescent="0.25">
      <c r="A763" s="76"/>
      <c r="F763" s="78"/>
      <c r="I763"/>
    </row>
    <row r="764" spans="1:9" x14ac:dyDescent="0.25">
      <c r="A764" s="76"/>
      <c r="F764" s="78"/>
      <c r="I764"/>
    </row>
    <row r="765" spans="1:9" x14ac:dyDescent="0.25">
      <c r="A765" s="76"/>
      <c r="F765" s="78"/>
      <c r="I765"/>
    </row>
    <row r="766" spans="1:9" x14ac:dyDescent="0.25">
      <c r="A766" s="76"/>
      <c r="F766" s="78"/>
      <c r="I766"/>
    </row>
    <row r="767" spans="1:9" x14ac:dyDescent="0.25">
      <c r="A767" s="76"/>
      <c r="F767" s="78"/>
      <c r="I767"/>
    </row>
    <row r="768" spans="1:9" x14ac:dyDescent="0.25">
      <c r="A768" s="76"/>
      <c r="F768" s="78"/>
      <c r="I768"/>
    </row>
    <row r="769" spans="1:9" x14ac:dyDescent="0.25">
      <c r="A769" s="76"/>
      <c r="F769" s="78"/>
      <c r="I769"/>
    </row>
    <row r="770" spans="1:9" x14ac:dyDescent="0.25">
      <c r="A770" s="76"/>
      <c r="F770" s="78"/>
      <c r="I770"/>
    </row>
    <row r="771" spans="1:9" x14ac:dyDescent="0.25">
      <c r="A771" s="76"/>
      <c r="F771" s="78"/>
      <c r="I771"/>
    </row>
    <row r="772" spans="1:9" x14ac:dyDescent="0.25">
      <c r="A772" s="76"/>
      <c r="F772" s="78"/>
      <c r="I772"/>
    </row>
    <row r="773" spans="1:9" x14ac:dyDescent="0.25">
      <c r="A773" s="76"/>
      <c r="F773" s="78"/>
      <c r="I773"/>
    </row>
    <row r="774" spans="1:9" x14ac:dyDescent="0.25">
      <c r="A774" s="76"/>
      <c r="F774" s="78"/>
      <c r="I774"/>
    </row>
    <row r="775" spans="1:9" x14ac:dyDescent="0.25">
      <c r="A775" s="76"/>
      <c r="F775" s="78"/>
      <c r="I775"/>
    </row>
    <row r="776" spans="1:9" x14ac:dyDescent="0.25">
      <c r="A776" s="76"/>
      <c r="F776" s="78"/>
      <c r="I776"/>
    </row>
    <row r="777" spans="1:9" x14ac:dyDescent="0.25">
      <c r="A777" s="76"/>
      <c r="F777" s="78"/>
      <c r="I777"/>
    </row>
    <row r="778" spans="1:9" x14ac:dyDescent="0.25">
      <c r="A778" s="76"/>
      <c r="F778" s="78"/>
      <c r="I778"/>
    </row>
    <row r="779" spans="1:9" x14ac:dyDescent="0.25">
      <c r="A779" s="76"/>
      <c r="F779" s="78"/>
      <c r="I779"/>
    </row>
    <row r="780" spans="1:9" x14ac:dyDescent="0.25">
      <c r="A780" s="76"/>
      <c r="F780" s="78"/>
      <c r="I780"/>
    </row>
    <row r="781" spans="1:9" x14ac:dyDescent="0.25">
      <c r="A781" s="76"/>
      <c r="F781" s="78"/>
      <c r="I781"/>
    </row>
    <row r="782" spans="1:9" x14ac:dyDescent="0.25">
      <c r="A782" s="76"/>
      <c r="F782" s="78"/>
      <c r="I782"/>
    </row>
    <row r="783" spans="1:9" x14ac:dyDescent="0.25">
      <c r="A783" s="76"/>
      <c r="F783" s="78"/>
      <c r="I783"/>
    </row>
    <row r="784" spans="1:9" x14ac:dyDescent="0.25">
      <c r="A784" s="76"/>
      <c r="F784" s="78"/>
      <c r="I784"/>
    </row>
    <row r="785" spans="1:9" x14ac:dyDescent="0.25">
      <c r="A785" s="76"/>
      <c r="F785" s="78"/>
      <c r="I785"/>
    </row>
    <row r="786" spans="1:9" x14ac:dyDescent="0.25">
      <c r="A786" s="76"/>
      <c r="F786" s="78"/>
      <c r="I786"/>
    </row>
    <row r="787" spans="1:9" x14ac:dyDescent="0.25">
      <c r="A787" s="76"/>
      <c r="F787" s="78"/>
      <c r="I787"/>
    </row>
    <row r="788" spans="1:9" x14ac:dyDescent="0.25">
      <c r="A788" s="76"/>
      <c r="F788" s="78"/>
      <c r="I788"/>
    </row>
    <row r="789" spans="1:9" x14ac:dyDescent="0.25">
      <c r="A789" s="76"/>
      <c r="F789" s="78"/>
      <c r="I789"/>
    </row>
    <row r="790" spans="1:9" x14ac:dyDescent="0.25">
      <c r="A790" s="102"/>
      <c r="B790" s="103"/>
      <c r="C790" s="104"/>
      <c r="D790" s="104"/>
      <c r="E790" s="104"/>
      <c r="F790" s="105"/>
      <c r="G790" s="103"/>
      <c r="I790"/>
    </row>
    <row r="791" spans="1:9" x14ac:dyDescent="0.25">
      <c r="A791" s="110"/>
      <c r="B791" s="111"/>
      <c r="C791" s="112"/>
      <c r="D791" s="112"/>
      <c r="E791" s="112"/>
      <c r="F791" s="113"/>
      <c r="G791" s="111"/>
      <c r="I791"/>
    </row>
    <row r="792" spans="1:9" x14ac:dyDescent="0.25">
      <c r="A792" s="118"/>
      <c r="B792" s="119"/>
      <c r="C792" s="120"/>
      <c r="D792" s="120"/>
      <c r="E792" s="120"/>
      <c r="F792" s="121"/>
      <c r="G792" s="119"/>
      <c r="I792"/>
    </row>
    <row r="793" spans="1:9" x14ac:dyDescent="0.25">
      <c r="A793" s="122"/>
      <c r="B793" s="123"/>
      <c r="C793" s="124"/>
      <c r="D793" s="124"/>
      <c r="E793" s="124"/>
      <c r="F793" s="125"/>
      <c r="G793" s="123"/>
      <c r="I793"/>
    </row>
    <row r="794" spans="1:9" x14ac:dyDescent="0.25">
      <c r="A794" s="122"/>
      <c r="B794" s="123"/>
      <c r="C794" s="124"/>
      <c r="D794" s="124"/>
      <c r="E794" s="124"/>
      <c r="F794" s="125"/>
      <c r="G794" s="123"/>
      <c r="I794"/>
    </row>
    <row r="795" spans="1:9" x14ac:dyDescent="0.25">
      <c r="A795" s="122"/>
      <c r="B795" s="123"/>
      <c r="C795" s="124"/>
      <c r="D795" s="124"/>
      <c r="E795" s="124"/>
      <c r="F795" s="125"/>
      <c r="G795" s="123"/>
      <c r="I795"/>
    </row>
    <row r="796" spans="1:9" x14ac:dyDescent="0.25">
      <c r="A796" s="122"/>
      <c r="B796" s="123"/>
      <c r="C796" s="124"/>
      <c r="D796" s="124"/>
      <c r="E796" s="124"/>
      <c r="F796" s="125"/>
      <c r="G796" s="123"/>
      <c r="I796"/>
    </row>
    <row r="797" spans="1:9" x14ac:dyDescent="0.25">
      <c r="A797" s="122"/>
      <c r="B797" s="123"/>
      <c r="C797" s="124"/>
      <c r="D797" s="124"/>
      <c r="E797" s="124"/>
      <c r="F797" s="125"/>
      <c r="G797" s="123"/>
      <c r="I797"/>
    </row>
    <row r="798" spans="1:9" x14ac:dyDescent="0.25">
      <c r="A798" s="122"/>
      <c r="B798" s="123"/>
      <c r="C798" s="124"/>
      <c r="D798" s="124"/>
      <c r="E798" s="124"/>
      <c r="F798" s="125"/>
      <c r="G798" s="123"/>
      <c r="I798"/>
    </row>
    <row r="799" spans="1:9" x14ac:dyDescent="0.25">
      <c r="A799" s="122"/>
      <c r="B799" s="123"/>
      <c r="C799" s="124"/>
      <c r="D799" s="124"/>
      <c r="E799" s="124"/>
      <c r="F799" s="125"/>
      <c r="G799" s="123"/>
      <c r="I799"/>
    </row>
    <row r="800" spans="1:9" x14ac:dyDescent="0.25">
      <c r="A800" s="122"/>
      <c r="B800" s="123"/>
      <c r="C800" s="124"/>
      <c r="D800" s="124"/>
      <c r="E800" s="124"/>
      <c r="F800" s="125"/>
      <c r="G800" s="123"/>
      <c r="I800"/>
    </row>
    <row r="801" spans="1:9" x14ac:dyDescent="0.25">
      <c r="A801" s="122"/>
      <c r="B801" s="123"/>
      <c r="C801" s="124"/>
      <c r="D801" s="124"/>
      <c r="E801" s="124"/>
      <c r="F801" s="125"/>
      <c r="G801" s="123"/>
      <c r="I801"/>
    </row>
    <row r="802" spans="1:9" x14ac:dyDescent="0.25">
      <c r="A802" s="122"/>
      <c r="B802" s="123"/>
      <c r="C802" s="124"/>
      <c r="D802" s="124"/>
      <c r="E802" s="124"/>
      <c r="F802" s="125"/>
      <c r="G802" s="123"/>
      <c r="I802"/>
    </row>
    <row r="803" spans="1:9" x14ac:dyDescent="0.25">
      <c r="A803" s="76"/>
      <c r="F803" s="78"/>
      <c r="I803"/>
    </row>
    <row r="804" spans="1:9" x14ac:dyDescent="0.25">
      <c r="A804" s="76"/>
      <c r="F804" s="78"/>
      <c r="I804"/>
    </row>
    <row r="805" spans="1:9" x14ac:dyDescent="0.25">
      <c r="A805" s="76"/>
      <c r="F805" s="78"/>
      <c r="I805"/>
    </row>
    <row r="806" spans="1:9" x14ac:dyDescent="0.25">
      <c r="A806" s="76"/>
      <c r="F806" s="78"/>
      <c r="I806"/>
    </row>
    <row r="807" spans="1:9" x14ac:dyDescent="0.25">
      <c r="A807" s="76"/>
      <c r="F807" s="78"/>
      <c r="I807"/>
    </row>
    <row r="808" spans="1:9" x14ac:dyDescent="0.25">
      <c r="A808" s="76"/>
      <c r="F808" s="78"/>
      <c r="I808"/>
    </row>
    <row r="809" spans="1:9" x14ac:dyDescent="0.25">
      <c r="A809" s="76"/>
      <c r="F809" s="78"/>
      <c r="I809"/>
    </row>
    <row r="810" spans="1:9" x14ac:dyDescent="0.25">
      <c r="A810" s="76"/>
      <c r="F810" s="78"/>
      <c r="I810"/>
    </row>
    <row r="811" spans="1:9" x14ac:dyDescent="0.25">
      <c r="A811" s="76"/>
      <c r="F811" s="78"/>
      <c r="I811"/>
    </row>
    <row r="812" spans="1:9" x14ac:dyDescent="0.25">
      <c r="A812" s="76"/>
      <c r="F812" s="78"/>
      <c r="I812"/>
    </row>
    <row r="813" spans="1:9" x14ac:dyDescent="0.25">
      <c r="A813" s="76"/>
      <c r="F813" s="78"/>
      <c r="I813"/>
    </row>
    <row r="814" spans="1:9" x14ac:dyDescent="0.25">
      <c r="A814" s="76"/>
      <c r="F814" s="78"/>
      <c r="I814"/>
    </row>
    <row r="815" spans="1:9" x14ac:dyDescent="0.25">
      <c r="A815" s="76"/>
      <c r="F815" s="78"/>
      <c r="I815"/>
    </row>
    <row r="816" spans="1:9" x14ac:dyDescent="0.25">
      <c r="A816" s="76"/>
      <c r="F816" s="78"/>
      <c r="I816"/>
    </row>
    <row r="817" spans="1:9" x14ac:dyDescent="0.25">
      <c r="A817" s="76"/>
      <c r="F817" s="78"/>
      <c r="I817"/>
    </row>
    <row r="818" spans="1:9" x14ac:dyDescent="0.25">
      <c r="A818" s="76"/>
      <c r="F818" s="78"/>
      <c r="I818"/>
    </row>
    <row r="819" spans="1:9" x14ac:dyDescent="0.25">
      <c r="A819" s="76"/>
      <c r="F819" s="78"/>
      <c r="I819"/>
    </row>
    <row r="820" spans="1:9" x14ac:dyDescent="0.25">
      <c r="A820" s="76"/>
      <c r="F820" s="78"/>
      <c r="I820"/>
    </row>
    <row r="821" spans="1:9" x14ac:dyDescent="0.25">
      <c r="A821" s="76"/>
      <c r="F821" s="78"/>
      <c r="I821"/>
    </row>
    <row r="822" spans="1:9" x14ac:dyDescent="0.25">
      <c r="A822" s="76"/>
      <c r="F822" s="78"/>
      <c r="I822"/>
    </row>
    <row r="823" spans="1:9" x14ac:dyDescent="0.25">
      <c r="A823" s="76"/>
      <c r="F823" s="78"/>
      <c r="I823"/>
    </row>
    <row r="824" spans="1:9" x14ac:dyDescent="0.25">
      <c r="A824" s="76"/>
      <c r="F824" s="78"/>
      <c r="I824"/>
    </row>
    <row r="825" spans="1:9" x14ac:dyDescent="0.25">
      <c r="A825" s="76"/>
      <c r="F825" s="78"/>
      <c r="I825"/>
    </row>
    <row r="826" spans="1:9" x14ac:dyDescent="0.25">
      <c r="A826" s="76"/>
      <c r="F826" s="78"/>
      <c r="I826"/>
    </row>
    <row r="827" spans="1:9" x14ac:dyDescent="0.25">
      <c r="A827" s="76"/>
      <c r="F827" s="78"/>
      <c r="I827"/>
    </row>
    <row r="828" spans="1:9" x14ac:dyDescent="0.25">
      <c r="A828" s="76"/>
      <c r="F828" s="78"/>
      <c r="I828"/>
    </row>
    <row r="829" spans="1:9" x14ac:dyDescent="0.25">
      <c r="A829" s="76"/>
      <c r="F829" s="78"/>
      <c r="I829"/>
    </row>
    <row r="830" spans="1:9" x14ac:dyDescent="0.25">
      <c r="A830" s="76"/>
      <c r="F830" s="78"/>
      <c r="I830"/>
    </row>
    <row r="831" spans="1:9" x14ac:dyDescent="0.25">
      <c r="A831" s="76"/>
      <c r="F831" s="78"/>
      <c r="I831"/>
    </row>
    <row r="832" spans="1:9" x14ac:dyDescent="0.25">
      <c r="A832" s="76"/>
      <c r="F832" s="78"/>
      <c r="I832"/>
    </row>
    <row r="833" spans="1:9" x14ac:dyDescent="0.25">
      <c r="A833" s="76"/>
      <c r="F833" s="78"/>
      <c r="I833"/>
    </row>
    <row r="834" spans="1:9" x14ac:dyDescent="0.25">
      <c r="A834" s="76"/>
      <c r="F834" s="78"/>
      <c r="I834"/>
    </row>
    <row r="835" spans="1:9" x14ac:dyDescent="0.25">
      <c r="A835" s="76"/>
      <c r="F835" s="78"/>
      <c r="I835"/>
    </row>
    <row r="836" spans="1:9" x14ac:dyDescent="0.25">
      <c r="A836" s="76"/>
      <c r="F836" s="78"/>
      <c r="I836"/>
    </row>
    <row r="837" spans="1:9" x14ac:dyDescent="0.25">
      <c r="A837" s="76"/>
      <c r="F837" s="78"/>
      <c r="I837"/>
    </row>
    <row r="838" spans="1:9" x14ac:dyDescent="0.25">
      <c r="A838" s="76"/>
      <c r="F838" s="78"/>
      <c r="I838"/>
    </row>
    <row r="839" spans="1:9" x14ac:dyDescent="0.25">
      <c r="A839" s="76"/>
      <c r="F839" s="78"/>
      <c r="I839"/>
    </row>
    <row r="840" spans="1:9" x14ac:dyDescent="0.25">
      <c r="A840" s="76"/>
      <c r="F840" s="78"/>
      <c r="I840"/>
    </row>
    <row r="841" spans="1:9" x14ac:dyDescent="0.25">
      <c r="A841" s="76"/>
      <c r="F841" s="78"/>
      <c r="I841"/>
    </row>
    <row r="842" spans="1:9" x14ac:dyDescent="0.25">
      <c r="A842" s="76"/>
      <c r="F842" s="78"/>
      <c r="I842"/>
    </row>
    <row r="843" spans="1:9" x14ac:dyDescent="0.25">
      <c r="A843" s="76"/>
      <c r="F843" s="78"/>
      <c r="I843"/>
    </row>
    <row r="844" spans="1:9" x14ac:dyDescent="0.25">
      <c r="A844" s="76"/>
      <c r="F844" s="78"/>
      <c r="I844"/>
    </row>
    <row r="845" spans="1:9" x14ac:dyDescent="0.25">
      <c r="A845" s="76"/>
      <c r="F845" s="78"/>
      <c r="I845"/>
    </row>
    <row r="846" spans="1:9" x14ac:dyDescent="0.25">
      <c r="A846" s="76"/>
      <c r="F846" s="78"/>
      <c r="I846"/>
    </row>
    <row r="847" spans="1:9" x14ac:dyDescent="0.25">
      <c r="A847" s="76"/>
      <c r="F847" s="78"/>
      <c r="I847"/>
    </row>
    <row r="848" spans="1:9" x14ac:dyDescent="0.25">
      <c r="A848" s="76"/>
      <c r="F848" s="78"/>
      <c r="I848"/>
    </row>
    <row r="849" spans="1:9" x14ac:dyDescent="0.25">
      <c r="A849" s="76"/>
      <c r="F849" s="78"/>
      <c r="I849"/>
    </row>
    <row r="850" spans="1:9" x14ac:dyDescent="0.25">
      <c r="A850" s="76"/>
      <c r="F850" s="78"/>
      <c r="I850"/>
    </row>
    <row r="851" spans="1:9" x14ac:dyDescent="0.25">
      <c r="A851" s="76"/>
      <c r="F851" s="78"/>
      <c r="I851"/>
    </row>
    <row r="852" spans="1:9" x14ac:dyDescent="0.25">
      <c r="A852" s="76"/>
      <c r="F852" s="78"/>
      <c r="I852"/>
    </row>
    <row r="853" spans="1:9" x14ac:dyDescent="0.25">
      <c r="A853" s="76"/>
      <c r="F853" s="78"/>
      <c r="I853"/>
    </row>
    <row r="854" spans="1:9" x14ac:dyDescent="0.25">
      <c r="A854" s="76"/>
      <c r="F854" s="78"/>
      <c r="I854"/>
    </row>
    <row r="855" spans="1:9" x14ac:dyDescent="0.25">
      <c r="A855" s="76"/>
      <c r="F855" s="78"/>
      <c r="I855"/>
    </row>
    <row r="856" spans="1:9" x14ac:dyDescent="0.25">
      <c r="A856" s="106"/>
      <c r="B856" s="107"/>
      <c r="C856" s="108"/>
      <c r="D856" s="108"/>
      <c r="E856" s="108"/>
      <c r="F856" s="109"/>
      <c r="G856" s="107"/>
      <c r="I856"/>
    </row>
    <row r="857" spans="1:9" x14ac:dyDescent="0.25">
      <c r="A857" s="110"/>
      <c r="B857" s="111"/>
      <c r="C857" s="112"/>
      <c r="D857" s="112"/>
      <c r="E857" s="112"/>
      <c r="F857" s="113"/>
      <c r="G857" s="111"/>
      <c r="I857"/>
    </row>
    <row r="858" spans="1:9" x14ac:dyDescent="0.25">
      <c r="A858" s="118"/>
      <c r="B858" s="119"/>
      <c r="C858" s="120"/>
      <c r="D858" s="120"/>
      <c r="E858" s="120"/>
      <c r="F858" s="121"/>
      <c r="G858" s="119"/>
      <c r="I858"/>
    </row>
    <row r="859" spans="1:9" x14ac:dyDescent="0.25">
      <c r="A859" s="122"/>
      <c r="B859" s="123"/>
      <c r="C859" s="124"/>
      <c r="D859" s="124"/>
      <c r="E859" s="124"/>
      <c r="F859" s="125"/>
      <c r="G859" s="123"/>
      <c r="I859"/>
    </row>
    <row r="860" spans="1:9" x14ac:dyDescent="0.25">
      <c r="A860" s="122"/>
      <c r="B860" s="123"/>
      <c r="C860" s="124"/>
      <c r="D860" s="124"/>
      <c r="E860" s="124"/>
      <c r="F860" s="125"/>
      <c r="G860" s="123"/>
      <c r="I860"/>
    </row>
    <row r="861" spans="1:9" x14ac:dyDescent="0.25">
      <c r="A861" s="122"/>
      <c r="B861" s="123"/>
      <c r="C861" s="124"/>
      <c r="D861" s="124"/>
      <c r="E861" s="124"/>
      <c r="F861" s="125"/>
      <c r="G861" s="123"/>
      <c r="I861"/>
    </row>
    <row r="862" spans="1:9" x14ac:dyDescent="0.25">
      <c r="A862" s="122"/>
      <c r="B862" s="123"/>
      <c r="C862" s="124"/>
      <c r="D862" s="124"/>
      <c r="E862" s="124"/>
      <c r="F862" s="125"/>
      <c r="G862" s="123"/>
      <c r="I862"/>
    </row>
    <row r="863" spans="1:9" x14ac:dyDescent="0.25">
      <c r="A863" s="122"/>
      <c r="B863" s="123"/>
      <c r="C863" s="124"/>
      <c r="D863" s="124"/>
      <c r="E863" s="124"/>
      <c r="F863" s="125"/>
      <c r="G863" s="123"/>
      <c r="I863"/>
    </row>
    <row r="864" spans="1:9" x14ac:dyDescent="0.25">
      <c r="A864" s="122"/>
      <c r="B864" s="123"/>
      <c r="C864" s="124"/>
      <c r="D864" s="124"/>
      <c r="E864" s="124"/>
      <c r="F864" s="125"/>
      <c r="G864" s="123"/>
      <c r="I864"/>
    </row>
    <row r="865" spans="1:9" x14ac:dyDescent="0.25">
      <c r="A865" s="122"/>
      <c r="B865" s="123"/>
      <c r="C865" s="124"/>
      <c r="D865" s="124"/>
      <c r="E865" s="124"/>
      <c r="F865" s="125"/>
      <c r="G865" s="123"/>
      <c r="I865"/>
    </row>
    <row r="866" spans="1:9" x14ac:dyDescent="0.25">
      <c r="A866" s="122"/>
      <c r="B866" s="123"/>
      <c r="C866" s="124"/>
      <c r="D866" s="124"/>
      <c r="E866" s="124"/>
      <c r="F866" s="125"/>
      <c r="G866" s="123"/>
      <c r="I866"/>
    </row>
    <row r="867" spans="1:9" x14ac:dyDescent="0.25">
      <c r="A867" s="122"/>
      <c r="B867" s="123"/>
      <c r="C867" s="124"/>
      <c r="D867" s="124"/>
      <c r="E867" s="124"/>
      <c r="F867" s="125"/>
      <c r="G867" s="123"/>
      <c r="I867"/>
    </row>
    <row r="868" spans="1:9" x14ac:dyDescent="0.25">
      <c r="A868" s="122"/>
      <c r="B868" s="123"/>
      <c r="C868" s="124"/>
      <c r="D868" s="124"/>
      <c r="E868" s="124"/>
      <c r="F868" s="125"/>
      <c r="G868" s="123"/>
      <c r="I868"/>
    </row>
    <row r="869" spans="1:9" x14ac:dyDescent="0.25">
      <c r="A869" s="76"/>
      <c r="F869" s="78"/>
      <c r="I869"/>
    </row>
    <row r="870" spans="1:9" x14ac:dyDescent="0.25">
      <c r="A870" s="76"/>
      <c r="F870" s="78"/>
      <c r="I870"/>
    </row>
    <row r="871" spans="1:9" x14ac:dyDescent="0.25">
      <c r="A871" s="76"/>
      <c r="F871" s="78"/>
      <c r="I871"/>
    </row>
    <row r="872" spans="1:9" x14ac:dyDescent="0.25">
      <c r="A872" s="76"/>
      <c r="F872" s="78"/>
      <c r="I872"/>
    </row>
    <row r="873" spans="1:9" x14ac:dyDescent="0.25">
      <c r="A873" s="76"/>
      <c r="F873" s="78"/>
      <c r="I873"/>
    </row>
    <row r="874" spans="1:9" x14ac:dyDescent="0.25">
      <c r="A874" s="76"/>
      <c r="F874" s="78"/>
      <c r="I874"/>
    </row>
    <row r="875" spans="1:9" x14ac:dyDescent="0.25">
      <c r="A875" s="76"/>
      <c r="F875" s="78"/>
      <c r="I875"/>
    </row>
    <row r="876" spans="1:9" x14ac:dyDescent="0.25">
      <c r="A876" s="76"/>
      <c r="F876" s="78"/>
      <c r="I876"/>
    </row>
    <row r="877" spans="1:9" x14ac:dyDescent="0.25">
      <c r="A877" s="76"/>
      <c r="F877" s="78"/>
      <c r="I877"/>
    </row>
    <row r="878" spans="1:9" x14ac:dyDescent="0.25">
      <c r="A878" s="76"/>
      <c r="F878" s="78"/>
      <c r="I878"/>
    </row>
    <row r="879" spans="1:9" x14ac:dyDescent="0.25">
      <c r="A879" s="76"/>
      <c r="F879" s="78"/>
      <c r="I879"/>
    </row>
    <row r="880" spans="1:9" x14ac:dyDescent="0.25">
      <c r="A880" s="76"/>
      <c r="F880" s="78"/>
      <c r="I880"/>
    </row>
    <row r="881" spans="1:9" x14ac:dyDescent="0.25">
      <c r="A881" s="76"/>
      <c r="F881" s="78"/>
      <c r="I881"/>
    </row>
    <row r="882" spans="1:9" x14ac:dyDescent="0.25">
      <c r="A882" s="76"/>
      <c r="F882" s="78"/>
      <c r="I882"/>
    </row>
    <row r="883" spans="1:9" x14ac:dyDescent="0.25">
      <c r="A883" s="76"/>
      <c r="F883" s="78"/>
      <c r="I883"/>
    </row>
    <row r="884" spans="1:9" x14ac:dyDescent="0.25">
      <c r="A884" s="76"/>
      <c r="F884" s="78"/>
      <c r="I884"/>
    </row>
    <row r="885" spans="1:9" x14ac:dyDescent="0.25">
      <c r="A885" s="76"/>
      <c r="F885" s="78"/>
      <c r="I885"/>
    </row>
    <row r="886" spans="1:9" x14ac:dyDescent="0.25">
      <c r="A886" s="76"/>
      <c r="F886" s="78"/>
      <c r="I886"/>
    </row>
    <row r="887" spans="1:9" x14ac:dyDescent="0.25">
      <c r="A887" s="76"/>
      <c r="F887" s="78"/>
      <c r="I887"/>
    </row>
    <row r="888" spans="1:9" x14ac:dyDescent="0.25">
      <c r="A888" s="76"/>
      <c r="F888" s="78"/>
      <c r="I888"/>
    </row>
    <row r="889" spans="1:9" x14ac:dyDescent="0.25">
      <c r="A889" s="76"/>
      <c r="F889" s="78"/>
      <c r="I889"/>
    </row>
    <row r="890" spans="1:9" x14ac:dyDescent="0.25">
      <c r="A890" s="76"/>
      <c r="F890" s="78"/>
      <c r="I890"/>
    </row>
    <row r="891" spans="1:9" x14ac:dyDescent="0.25">
      <c r="A891" s="76"/>
      <c r="F891" s="78"/>
      <c r="I891"/>
    </row>
    <row r="892" spans="1:9" x14ac:dyDescent="0.25">
      <c r="A892" s="76"/>
      <c r="F892" s="78"/>
      <c r="I892"/>
    </row>
    <row r="893" spans="1:9" x14ac:dyDescent="0.25">
      <c r="A893" s="76"/>
      <c r="F893" s="78"/>
      <c r="I893"/>
    </row>
    <row r="894" spans="1:9" x14ac:dyDescent="0.25">
      <c r="A894" s="76"/>
      <c r="F894" s="78"/>
      <c r="I894"/>
    </row>
    <row r="895" spans="1:9" x14ac:dyDescent="0.25">
      <c r="A895" s="76"/>
      <c r="F895" s="78"/>
      <c r="I895"/>
    </row>
    <row r="896" spans="1:9" x14ac:dyDescent="0.25">
      <c r="A896" s="76"/>
      <c r="F896" s="78"/>
      <c r="I896"/>
    </row>
    <row r="897" spans="1:9" x14ac:dyDescent="0.25">
      <c r="A897" s="76"/>
      <c r="F897" s="78"/>
      <c r="I897"/>
    </row>
    <row r="898" spans="1:9" x14ac:dyDescent="0.25">
      <c r="A898" s="76"/>
      <c r="F898" s="78"/>
      <c r="I898"/>
    </row>
    <row r="899" spans="1:9" x14ac:dyDescent="0.25">
      <c r="A899" s="76"/>
      <c r="F899" s="78"/>
      <c r="I899"/>
    </row>
    <row r="900" spans="1:9" x14ac:dyDescent="0.25">
      <c r="A900" s="76"/>
      <c r="F900" s="78"/>
      <c r="I900"/>
    </row>
    <row r="901" spans="1:9" x14ac:dyDescent="0.25">
      <c r="A901" s="76"/>
      <c r="F901" s="78"/>
      <c r="I901"/>
    </row>
    <row r="902" spans="1:9" x14ac:dyDescent="0.25">
      <c r="A902" s="76"/>
      <c r="F902" s="78"/>
      <c r="I902"/>
    </row>
    <row r="903" spans="1:9" x14ac:dyDescent="0.25">
      <c r="A903" s="76"/>
      <c r="F903" s="78"/>
      <c r="I903"/>
    </row>
    <row r="904" spans="1:9" x14ac:dyDescent="0.25">
      <c r="A904" s="76"/>
      <c r="F904" s="78"/>
      <c r="I904"/>
    </row>
    <row r="905" spans="1:9" x14ac:dyDescent="0.25">
      <c r="A905" s="76"/>
      <c r="F905" s="78"/>
      <c r="I905"/>
    </row>
    <row r="906" spans="1:9" x14ac:dyDescent="0.25">
      <c r="A906" s="76"/>
      <c r="F906" s="78"/>
      <c r="I906"/>
    </row>
    <row r="907" spans="1:9" x14ac:dyDescent="0.25">
      <c r="A907" s="76"/>
      <c r="F907" s="78"/>
      <c r="I907"/>
    </row>
    <row r="908" spans="1:9" x14ac:dyDescent="0.25">
      <c r="A908" s="76"/>
      <c r="F908" s="78"/>
      <c r="I908"/>
    </row>
    <row r="909" spans="1:9" x14ac:dyDescent="0.25">
      <c r="A909" s="76"/>
      <c r="F909" s="78"/>
      <c r="I909"/>
    </row>
    <row r="910" spans="1:9" x14ac:dyDescent="0.25">
      <c r="A910" s="76"/>
      <c r="F910" s="78"/>
      <c r="I910"/>
    </row>
    <row r="911" spans="1:9" x14ac:dyDescent="0.25">
      <c r="A911" s="76"/>
      <c r="F911" s="78"/>
      <c r="I911"/>
    </row>
    <row r="912" spans="1:9" x14ac:dyDescent="0.25">
      <c r="A912" s="76"/>
      <c r="F912" s="78"/>
      <c r="I912"/>
    </row>
    <row r="913" spans="1:9" x14ac:dyDescent="0.25">
      <c r="A913" s="76"/>
      <c r="F913" s="78"/>
      <c r="I913"/>
    </row>
    <row r="914" spans="1:9" x14ac:dyDescent="0.25">
      <c r="A914" s="76"/>
      <c r="F914" s="78"/>
      <c r="I914"/>
    </row>
    <row r="915" spans="1:9" x14ac:dyDescent="0.25">
      <c r="A915" s="76"/>
      <c r="F915" s="78"/>
      <c r="I915"/>
    </row>
    <row r="916" spans="1:9" x14ac:dyDescent="0.25">
      <c r="A916" s="76"/>
      <c r="F916" s="78"/>
      <c r="I916"/>
    </row>
    <row r="917" spans="1:9" x14ac:dyDescent="0.25">
      <c r="A917" s="76"/>
      <c r="F917" s="78"/>
      <c r="I917"/>
    </row>
    <row r="918" spans="1:9" x14ac:dyDescent="0.25">
      <c r="A918" s="76"/>
      <c r="F918" s="78"/>
      <c r="I918"/>
    </row>
    <row r="919" spans="1:9" x14ac:dyDescent="0.25">
      <c r="A919" s="76"/>
      <c r="F919" s="78"/>
      <c r="I919"/>
    </row>
    <row r="920" spans="1:9" x14ac:dyDescent="0.25">
      <c r="A920" s="76"/>
      <c r="F920" s="78"/>
      <c r="I920"/>
    </row>
    <row r="921" spans="1:9" x14ac:dyDescent="0.25">
      <c r="A921" s="76"/>
      <c r="F921" s="78"/>
      <c r="I921"/>
    </row>
    <row r="922" spans="1:9" x14ac:dyDescent="0.25">
      <c r="A922" s="106"/>
      <c r="B922" s="107"/>
      <c r="C922" s="108"/>
      <c r="D922" s="108"/>
      <c r="E922" s="108"/>
      <c r="F922" s="109"/>
      <c r="G922" s="107"/>
      <c r="I922"/>
    </row>
    <row r="923" spans="1:9" x14ac:dyDescent="0.25">
      <c r="A923" s="110"/>
      <c r="B923" s="111"/>
      <c r="C923" s="112"/>
      <c r="D923" s="112"/>
      <c r="E923" s="112"/>
      <c r="F923" s="113"/>
      <c r="G923" s="111"/>
      <c r="I923"/>
    </row>
    <row r="924" spans="1:9" x14ac:dyDescent="0.25">
      <c r="A924" s="118"/>
      <c r="B924" s="119"/>
      <c r="C924" s="120"/>
      <c r="D924" s="120"/>
      <c r="E924" s="120"/>
      <c r="F924" s="121"/>
      <c r="G924" s="119"/>
      <c r="I924"/>
    </row>
    <row r="925" spans="1:9" x14ac:dyDescent="0.25">
      <c r="A925" s="122"/>
      <c r="B925" s="123"/>
      <c r="C925" s="124"/>
      <c r="D925" s="124"/>
      <c r="E925" s="124"/>
      <c r="F925" s="125"/>
      <c r="G925" s="123"/>
      <c r="I925"/>
    </row>
    <row r="926" spans="1:9" x14ac:dyDescent="0.25">
      <c r="A926" s="122"/>
      <c r="B926" s="123"/>
      <c r="C926" s="124"/>
      <c r="D926" s="124"/>
      <c r="E926" s="124"/>
      <c r="F926" s="125"/>
      <c r="G926" s="123"/>
      <c r="I926"/>
    </row>
    <row r="927" spans="1:9" x14ac:dyDescent="0.25">
      <c r="A927" s="122"/>
      <c r="B927" s="123"/>
      <c r="C927" s="124"/>
      <c r="D927" s="124"/>
      <c r="E927" s="124"/>
      <c r="F927" s="125"/>
      <c r="G927" s="123"/>
      <c r="I927"/>
    </row>
    <row r="928" spans="1:9" x14ac:dyDescent="0.25">
      <c r="A928" s="122"/>
      <c r="B928" s="123"/>
      <c r="C928" s="124"/>
      <c r="D928" s="124"/>
      <c r="E928" s="124"/>
      <c r="F928" s="125"/>
      <c r="G928" s="123"/>
      <c r="I928"/>
    </row>
    <row r="929" spans="1:9" x14ac:dyDescent="0.25">
      <c r="A929" s="122"/>
      <c r="B929" s="123"/>
      <c r="C929" s="124"/>
      <c r="D929" s="124"/>
      <c r="E929" s="124"/>
      <c r="F929" s="125"/>
      <c r="G929" s="123"/>
      <c r="I929"/>
    </row>
    <row r="930" spans="1:9" x14ac:dyDescent="0.25">
      <c r="A930" s="122"/>
      <c r="B930" s="123"/>
      <c r="C930" s="124"/>
      <c r="D930" s="124"/>
      <c r="E930" s="124"/>
      <c r="F930" s="125"/>
      <c r="G930" s="123"/>
      <c r="I930"/>
    </row>
    <row r="931" spans="1:9" x14ac:dyDescent="0.25">
      <c r="A931" s="122"/>
      <c r="B931" s="123"/>
      <c r="C931" s="124"/>
      <c r="D931" s="124"/>
      <c r="E931" s="124"/>
      <c r="F931" s="125"/>
      <c r="G931" s="123"/>
      <c r="I931"/>
    </row>
    <row r="932" spans="1:9" x14ac:dyDescent="0.25">
      <c r="A932" s="122"/>
      <c r="B932" s="123"/>
      <c r="C932" s="124"/>
      <c r="D932" s="124"/>
      <c r="E932" s="124"/>
      <c r="F932" s="125"/>
      <c r="G932" s="123"/>
      <c r="I932"/>
    </row>
    <row r="933" spans="1:9" x14ac:dyDescent="0.25">
      <c r="A933" s="122"/>
      <c r="B933" s="123"/>
      <c r="C933" s="124"/>
      <c r="D933" s="124"/>
      <c r="E933" s="124"/>
      <c r="F933" s="125"/>
      <c r="G933" s="123"/>
      <c r="I933"/>
    </row>
    <row r="934" spans="1:9" x14ac:dyDescent="0.25">
      <c r="A934" s="122"/>
      <c r="B934" s="123"/>
      <c r="C934" s="124"/>
      <c r="D934" s="124"/>
      <c r="E934" s="124"/>
      <c r="F934" s="125"/>
      <c r="G934" s="123"/>
      <c r="I934"/>
    </row>
    <row r="935" spans="1:9" x14ac:dyDescent="0.25">
      <c r="A935" s="76"/>
      <c r="F935" s="78"/>
      <c r="I935"/>
    </row>
    <row r="936" spans="1:9" x14ac:dyDescent="0.25">
      <c r="A936" s="76"/>
      <c r="F936" s="78"/>
      <c r="I936"/>
    </row>
    <row r="937" spans="1:9" x14ac:dyDescent="0.25">
      <c r="A937" s="76"/>
      <c r="F937" s="78"/>
      <c r="I937"/>
    </row>
    <row r="938" spans="1:9" x14ac:dyDescent="0.25">
      <c r="A938" s="76"/>
      <c r="F938" s="78"/>
      <c r="I938"/>
    </row>
    <row r="939" spans="1:9" x14ac:dyDescent="0.25">
      <c r="A939" s="76"/>
      <c r="F939" s="78"/>
      <c r="I939"/>
    </row>
    <row r="940" spans="1:9" x14ac:dyDescent="0.25">
      <c r="A940" s="76"/>
      <c r="F940" s="78"/>
      <c r="I940"/>
    </row>
    <row r="941" spans="1:9" x14ac:dyDescent="0.25">
      <c r="A941" s="76"/>
      <c r="F941" s="78"/>
      <c r="I941"/>
    </row>
    <row r="942" spans="1:9" x14ac:dyDescent="0.25">
      <c r="A942" s="76"/>
      <c r="F942" s="78"/>
      <c r="I942"/>
    </row>
    <row r="943" spans="1:9" x14ac:dyDescent="0.25">
      <c r="A943" s="76"/>
      <c r="F943" s="78"/>
      <c r="I943"/>
    </row>
    <row r="944" spans="1:9" x14ac:dyDescent="0.25">
      <c r="A944" s="76"/>
      <c r="F944" s="78"/>
      <c r="I944"/>
    </row>
    <row r="945" spans="1:9" x14ac:dyDescent="0.25">
      <c r="A945" s="76"/>
      <c r="F945" s="78"/>
      <c r="I945"/>
    </row>
    <row r="946" spans="1:9" x14ac:dyDescent="0.25">
      <c r="A946" s="76"/>
      <c r="F946" s="78"/>
      <c r="I946"/>
    </row>
    <row r="947" spans="1:9" x14ac:dyDescent="0.25">
      <c r="A947" s="76"/>
      <c r="F947" s="78"/>
      <c r="I947"/>
    </row>
    <row r="948" spans="1:9" x14ac:dyDescent="0.25">
      <c r="A948" s="76"/>
      <c r="F948" s="78"/>
      <c r="I948"/>
    </row>
    <row r="949" spans="1:9" x14ac:dyDescent="0.25">
      <c r="A949" s="76"/>
      <c r="F949" s="78"/>
      <c r="I949"/>
    </row>
    <row r="950" spans="1:9" x14ac:dyDescent="0.25">
      <c r="A950" s="76"/>
      <c r="F950" s="78"/>
      <c r="I950"/>
    </row>
    <row r="951" spans="1:9" x14ac:dyDescent="0.25">
      <c r="A951" s="76"/>
      <c r="F951" s="78"/>
      <c r="I951"/>
    </row>
    <row r="952" spans="1:9" x14ac:dyDescent="0.25">
      <c r="A952" s="76"/>
      <c r="F952" s="78"/>
      <c r="I952"/>
    </row>
    <row r="953" spans="1:9" x14ac:dyDescent="0.25">
      <c r="A953" s="76"/>
      <c r="F953" s="78"/>
      <c r="I953"/>
    </row>
    <row r="954" spans="1:9" x14ac:dyDescent="0.25">
      <c r="A954" s="76"/>
      <c r="F954" s="78"/>
      <c r="I954"/>
    </row>
    <row r="955" spans="1:9" x14ac:dyDescent="0.25">
      <c r="A955" s="76"/>
      <c r="F955" s="78"/>
      <c r="I955"/>
    </row>
    <row r="956" spans="1:9" x14ac:dyDescent="0.25">
      <c r="A956" s="76"/>
      <c r="F956" s="78"/>
      <c r="I956"/>
    </row>
    <row r="957" spans="1:9" x14ac:dyDescent="0.25">
      <c r="A957" s="76"/>
      <c r="F957" s="78"/>
      <c r="I957"/>
    </row>
    <row r="958" spans="1:9" x14ac:dyDescent="0.25">
      <c r="A958" s="76"/>
      <c r="F958" s="78"/>
      <c r="I958"/>
    </row>
    <row r="959" spans="1:9" x14ac:dyDescent="0.25">
      <c r="A959" s="76"/>
      <c r="F959" s="78"/>
      <c r="I959"/>
    </row>
    <row r="960" spans="1:9" x14ac:dyDescent="0.25">
      <c r="A960" s="76"/>
      <c r="F960" s="78"/>
      <c r="I960"/>
    </row>
    <row r="961" spans="1:9" x14ac:dyDescent="0.25">
      <c r="A961" s="76"/>
      <c r="F961" s="78"/>
      <c r="I961"/>
    </row>
    <row r="962" spans="1:9" x14ac:dyDescent="0.25">
      <c r="A962" s="76"/>
      <c r="F962" s="78"/>
      <c r="I962"/>
    </row>
    <row r="963" spans="1:9" x14ac:dyDescent="0.25">
      <c r="A963" s="76"/>
      <c r="F963" s="78"/>
      <c r="I963"/>
    </row>
    <row r="964" spans="1:9" x14ac:dyDescent="0.25">
      <c r="A964" s="76"/>
      <c r="F964" s="78"/>
      <c r="I964"/>
    </row>
    <row r="965" spans="1:9" x14ac:dyDescent="0.25">
      <c r="A965" s="76"/>
      <c r="F965" s="78"/>
      <c r="I965"/>
    </row>
    <row r="966" spans="1:9" x14ac:dyDescent="0.25">
      <c r="A966" s="76"/>
      <c r="F966" s="78"/>
      <c r="I966"/>
    </row>
    <row r="967" spans="1:9" x14ac:dyDescent="0.25">
      <c r="A967" s="76"/>
      <c r="F967" s="78"/>
      <c r="I967"/>
    </row>
    <row r="968" spans="1:9" x14ac:dyDescent="0.25">
      <c r="A968" s="76"/>
      <c r="F968" s="78"/>
      <c r="I968"/>
    </row>
    <row r="969" spans="1:9" x14ac:dyDescent="0.25">
      <c r="A969" s="76"/>
      <c r="F969" s="78"/>
      <c r="I969"/>
    </row>
    <row r="970" spans="1:9" x14ac:dyDescent="0.25">
      <c r="A970" s="76"/>
      <c r="F970" s="78"/>
      <c r="I970"/>
    </row>
    <row r="971" spans="1:9" x14ac:dyDescent="0.25">
      <c r="A971" s="76"/>
      <c r="F971" s="78"/>
      <c r="I971"/>
    </row>
    <row r="972" spans="1:9" x14ac:dyDescent="0.25">
      <c r="A972" s="76"/>
      <c r="F972" s="78"/>
      <c r="I972"/>
    </row>
    <row r="973" spans="1:9" x14ac:dyDescent="0.25">
      <c r="A973" s="76"/>
      <c r="F973" s="78"/>
      <c r="I973"/>
    </row>
    <row r="974" spans="1:9" x14ac:dyDescent="0.25">
      <c r="A974" s="76"/>
      <c r="F974" s="78"/>
      <c r="I974"/>
    </row>
    <row r="975" spans="1:9" x14ac:dyDescent="0.25">
      <c r="A975" s="76"/>
      <c r="F975" s="78"/>
      <c r="I975"/>
    </row>
    <row r="976" spans="1:9" x14ac:dyDescent="0.25">
      <c r="A976" s="76"/>
      <c r="F976" s="78"/>
      <c r="I976"/>
    </row>
    <row r="977" spans="1:9" x14ac:dyDescent="0.25">
      <c r="A977" s="76"/>
      <c r="F977" s="78"/>
      <c r="I977"/>
    </row>
    <row r="978" spans="1:9" x14ac:dyDescent="0.25">
      <c r="A978" s="76"/>
      <c r="F978" s="78"/>
      <c r="I978"/>
    </row>
    <row r="979" spans="1:9" x14ac:dyDescent="0.25">
      <c r="A979" s="76"/>
      <c r="F979" s="78"/>
      <c r="I979"/>
    </row>
    <row r="980" spans="1:9" x14ac:dyDescent="0.25">
      <c r="A980" s="76"/>
      <c r="F980" s="78"/>
      <c r="I980"/>
    </row>
    <row r="981" spans="1:9" x14ac:dyDescent="0.25">
      <c r="A981" s="76"/>
      <c r="F981" s="78"/>
      <c r="I981"/>
    </row>
    <row r="982" spans="1:9" x14ac:dyDescent="0.25">
      <c r="A982" s="76"/>
      <c r="F982" s="78"/>
      <c r="I982"/>
    </row>
    <row r="983" spans="1:9" x14ac:dyDescent="0.25">
      <c r="A983" s="76"/>
      <c r="F983" s="78"/>
      <c r="I983"/>
    </row>
    <row r="984" spans="1:9" x14ac:dyDescent="0.25">
      <c r="A984" s="76"/>
      <c r="F984" s="78"/>
      <c r="I984"/>
    </row>
    <row r="985" spans="1:9" x14ac:dyDescent="0.25">
      <c r="A985" s="76"/>
      <c r="F985" s="78"/>
      <c r="I985"/>
    </row>
    <row r="986" spans="1:9" x14ac:dyDescent="0.25">
      <c r="A986" s="76"/>
      <c r="F986" s="78"/>
      <c r="I986"/>
    </row>
    <row r="987" spans="1:9" x14ac:dyDescent="0.25">
      <c r="A987" s="76"/>
      <c r="F987" s="78"/>
      <c r="I987"/>
    </row>
    <row r="988" spans="1:9" x14ac:dyDescent="0.25">
      <c r="A988" s="106"/>
      <c r="B988" s="107"/>
      <c r="C988" s="108"/>
      <c r="D988" s="108"/>
      <c r="E988" s="108"/>
      <c r="F988" s="109"/>
      <c r="G988" s="107"/>
      <c r="I988"/>
    </row>
    <row r="989" spans="1:9" x14ac:dyDescent="0.25">
      <c r="A989" s="76"/>
      <c r="F989" s="78"/>
      <c r="I989"/>
    </row>
    <row r="990" spans="1:9" x14ac:dyDescent="0.25">
      <c r="A990" s="76"/>
      <c r="F990" s="78"/>
      <c r="I990"/>
    </row>
    <row r="991" spans="1:9" x14ac:dyDescent="0.25">
      <c r="A991" s="76"/>
      <c r="F991" s="78"/>
      <c r="I991"/>
    </row>
    <row r="992" spans="1:9" x14ac:dyDescent="0.25">
      <c r="A992" s="76"/>
      <c r="F992" s="78"/>
      <c r="I992"/>
    </row>
    <row r="993" spans="1:9" x14ac:dyDescent="0.25">
      <c r="A993" s="76"/>
      <c r="F993" s="78"/>
      <c r="I993"/>
    </row>
    <row r="994" spans="1:9" x14ac:dyDescent="0.25">
      <c r="A994" s="76"/>
      <c r="F994" s="78"/>
      <c r="I994"/>
    </row>
    <row r="995" spans="1:9" x14ac:dyDescent="0.25">
      <c r="A995" s="76"/>
      <c r="F995" s="78"/>
      <c r="I995"/>
    </row>
    <row r="996" spans="1:9" x14ac:dyDescent="0.25">
      <c r="A996" s="76"/>
      <c r="F996" s="78"/>
      <c r="I996"/>
    </row>
    <row r="997" spans="1:9" x14ac:dyDescent="0.25">
      <c r="A997" s="76"/>
      <c r="F997" s="78"/>
      <c r="I997"/>
    </row>
    <row r="998" spans="1:9" x14ac:dyDescent="0.25">
      <c r="A998" s="76"/>
      <c r="F998" s="78"/>
      <c r="I998"/>
    </row>
    <row r="999" spans="1:9" x14ac:dyDescent="0.25">
      <c r="A999" s="106"/>
      <c r="B999" s="107"/>
      <c r="C999" s="108"/>
      <c r="D999" s="108"/>
      <c r="E999" s="108"/>
      <c r="F999" s="109"/>
      <c r="G999" s="107"/>
      <c r="I999"/>
    </row>
    <row r="1000" spans="1:9" x14ac:dyDescent="0.25">
      <c r="A1000" s="106"/>
      <c r="B1000" s="107"/>
      <c r="C1000" s="108"/>
      <c r="D1000" s="108"/>
      <c r="E1000" s="108"/>
      <c r="F1000" s="109"/>
      <c r="G1000" s="107"/>
      <c r="I1000"/>
    </row>
    <row r="1001" spans="1:9" x14ac:dyDescent="0.25">
      <c r="A1001" s="106"/>
      <c r="B1001" s="107"/>
      <c r="C1001" s="108"/>
      <c r="D1001" s="108"/>
      <c r="E1001" s="108"/>
      <c r="F1001" s="109"/>
      <c r="G1001" s="107"/>
      <c r="I1001"/>
    </row>
    <row r="1002" spans="1:9" x14ac:dyDescent="0.25">
      <c r="A1002" s="106"/>
      <c r="B1002" s="107"/>
      <c r="C1002" s="108"/>
      <c r="D1002" s="108"/>
      <c r="E1002" s="108"/>
      <c r="F1002" s="109"/>
      <c r="G1002" s="107"/>
      <c r="I1002"/>
    </row>
    <row r="1003" spans="1:9" x14ac:dyDescent="0.25">
      <c r="A1003" s="106"/>
      <c r="B1003" s="107"/>
      <c r="C1003" s="108"/>
      <c r="D1003" s="108"/>
      <c r="E1003" s="108"/>
      <c r="F1003" s="109"/>
      <c r="G1003" s="107"/>
      <c r="I1003"/>
    </row>
    <row r="1004" spans="1:9" x14ac:dyDescent="0.25">
      <c r="A1004" s="76"/>
      <c r="F1004" s="78"/>
      <c r="I1004"/>
    </row>
    <row r="1005" spans="1:9" x14ac:dyDescent="0.25">
      <c r="A1005" s="76"/>
      <c r="F1005" s="78"/>
      <c r="I1005"/>
    </row>
    <row r="1006" spans="1:9" x14ac:dyDescent="0.25">
      <c r="A1006" s="76"/>
      <c r="F1006" s="78"/>
      <c r="I1006"/>
    </row>
    <row r="1007" spans="1:9" x14ac:dyDescent="0.25">
      <c r="A1007" s="76"/>
      <c r="F1007" s="78"/>
      <c r="I1007"/>
    </row>
    <row r="1008" spans="1:9" x14ac:dyDescent="0.25">
      <c r="A1008" s="76"/>
      <c r="F1008" s="78"/>
      <c r="I1008"/>
    </row>
    <row r="1009" spans="1:9" x14ac:dyDescent="0.25">
      <c r="A1009" s="76"/>
      <c r="F1009" s="78"/>
      <c r="I1009"/>
    </row>
    <row r="1010" spans="1:9" x14ac:dyDescent="0.25">
      <c r="A1010" s="76"/>
      <c r="F1010" s="78"/>
      <c r="I1010"/>
    </row>
    <row r="1011" spans="1:9" x14ac:dyDescent="0.25">
      <c r="A1011" s="76"/>
      <c r="F1011" s="78"/>
      <c r="I1011"/>
    </row>
    <row r="1012" spans="1:9" x14ac:dyDescent="0.25">
      <c r="A1012" s="76"/>
      <c r="F1012" s="78"/>
      <c r="I1012"/>
    </row>
    <row r="1013" spans="1:9" x14ac:dyDescent="0.25">
      <c r="A1013" s="76"/>
      <c r="F1013" s="78"/>
      <c r="I1013"/>
    </row>
    <row r="1014" spans="1:9" x14ac:dyDescent="0.25">
      <c r="A1014" s="76"/>
      <c r="F1014" s="78"/>
      <c r="I1014"/>
    </row>
    <row r="1015" spans="1:9" x14ac:dyDescent="0.25">
      <c r="A1015" s="76"/>
      <c r="F1015" s="78"/>
      <c r="I1015"/>
    </row>
    <row r="1016" spans="1:9" x14ac:dyDescent="0.25">
      <c r="A1016" s="76"/>
      <c r="F1016" s="78"/>
      <c r="I1016"/>
    </row>
    <row r="1017" spans="1:9" x14ac:dyDescent="0.25">
      <c r="A1017" s="76"/>
      <c r="F1017" s="78"/>
      <c r="I1017"/>
    </row>
    <row r="1018" spans="1:9" x14ac:dyDescent="0.25">
      <c r="A1018" s="76"/>
      <c r="F1018" s="78"/>
      <c r="I1018"/>
    </row>
    <row r="1019" spans="1:9" x14ac:dyDescent="0.25">
      <c r="A1019" s="76"/>
      <c r="F1019" s="78"/>
      <c r="I1019"/>
    </row>
    <row r="1020" spans="1:9" x14ac:dyDescent="0.25">
      <c r="A1020" s="76"/>
      <c r="F1020" s="78"/>
      <c r="I1020"/>
    </row>
    <row r="1021" spans="1:9" x14ac:dyDescent="0.25">
      <c r="A1021" s="76"/>
      <c r="F1021" s="78"/>
      <c r="I1021"/>
    </row>
    <row r="1022" spans="1:9" x14ac:dyDescent="0.25">
      <c r="A1022" s="76"/>
      <c r="F1022" s="78"/>
      <c r="I1022"/>
    </row>
    <row r="1023" spans="1:9" x14ac:dyDescent="0.25">
      <c r="A1023" s="76"/>
      <c r="F1023" s="78"/>
      <c r="I1023"/>
    </row>
    <row r="1024" spans="1:9" x14ac:dyDescent="0.25">
      <c r="A1024" s="76"/>
      <c r="F1024" s="78"/>
      <c r="I1024"/>
    </row>
    <row r="1025" spans="1:9" x14ac:dyDescent="0.25">
      <c r="A1025" s="76"/>
      <c r="F1025" s="78"/>
      <c r="I1025"/>
    </row>
    <row r="1026" spans="1:9" x14ac:dyDescent="0.25">
      <c r="A1026" s="76"/>
      <c r="F1026" s="78"/>
      <c r="I1026"/>
    </row>
    <row r="1027" spans="1:9" x14ac:dyDescent="0.25">
      <c r="A1027" s="76"/>
      <c r="F1027" s="78"/>
      <c r="I1027"/>
    </row>
    <row r="1028" spans="1:9" x14ac:dyDescent="0.25">
      <c r="A1028" s="76"/>
      <c r="F1028" s="78"/>
      <c r="I1028"/>
    </row>
    <row r="1029" spans="1:9" x14ac:dyDescent="0.25">
      <c r="A1029" s="76"/>
      <c r="F1029" s="78"/>
      <c r="I1029"/>
    </row>
    <row r="1030" spans="1:9" x14ac:dyDescent="0.25">
      <c r="A1030" s="76"/>
      <c r="F1030" s="78"/>
      <c r="I1030"/>
    </row>
    <row r="1031" spans="1:9" x14ac:dyDescent="0.25">
      <c r="A1031" s="76"/>
      <c r="F1031" s="78"/>
      <c r="I1031"/>
    </row>
    <row r="1032" spans="1:9" x14ac:dyDescent="0.25">
      <c r="A1032" s="76"/>
      <c r="F1032" s="78"/>
      <c r="I1032"/>
    </row>
    <row r="1033" spans="1:9" x14ac:dyDescent="0.25">
      <c r="A1033" s="76"/>
      <c r="F1033" s="78"/>
      <c r="I1033"/>
    </row>
    <row r="1034" spans="1:9" x14ac:dyDescent="0.25">
      <c r="A1034" s="76"/>
      <c r="F1034" s="78"/>
      <c r="I1034"/>
    </row>
    <row r="1035" spans="1:9" x14ac:dyDescent="0.25">
      <c r="A1035" s="76"/>
      <c r="F1035" s="78"/>
      <c r="I1035"/>
    </row>
    <row r="1036" spans="1:9" x14ac:dyDescent="0.25">
      <c r="A1036" s="76"/>
      <c r="F1036" s="78"/>
      <c r="I1036"/>
    </row>
    <row r="1037" spans="1:9" x14ac:dyDescent="0.25">
      <c r="A1037" s="76"/>
      <c r="F1037" s="78"/>
      <c r="I1037"/>
    </row>
    <row r="1038" spans="1:9" x14ac:dyDescent="0.25">
      <c r="A1038" s="76"/>
      <c r="F1038" s="78"/>
      <c r="I1038"/>
    </row>
    <row r="1039" spans="1:9" x14ac:dyDescent="0.25">
      <c r="A1039" s="76"/>
      <c r="F1039" s="78"/>
      <c r="I1039"/>
    </row>
    <row r="1040" spans="1:9" x14ac:dyDescent="0.25">
      <c r="A1040" s="76"/>
      <c r="F1040" s="78"/>
      <c r="I1040"/>
    </row>
    <row r="1041" spans="1:9" x14ac:dyDescent="0.25">
      <c r="A1041" s="76"/>
      <c r="F1041" s="78"/>
      <c r="I1041"/>
    </row>
    <row r="1042" spans="1:9" x14ac:dyDescent="0.25">
      <c r="A1042" s="76"/>
      <c r="F1042" s="78"/>
      <c r="I1042"/>
    </row>
    <row r="1043" spans="1:9" x14ac:dyDescent="0.25">
      <c r="A1043" s="76"/>
      <c r="F1043" s="78"/>
      <c r="I1043"/>
    </row>
    <row r="1044" spans="1:9" x14ac:dyDescent="0.25">
      <c r="A1044" s="76"/>
      <c r="F1044" s="78"/>
      <c r="I1044"/>
    </row>
    <row r="1045" spans="1:9" x14ac:dyDescent="0.25">
      <c r="A1045" s="76"/>
      <c r="F1045" s="78"/>
      <c r="I1045"/>
    </row>
    <row r="1046" spans="1:9" x14ac:dyDescent="0.25">
      <c r="A1046" s="76"/>
      <c r="F1046" s="78"/>
      <c r="I1046"/>
    </row>
    <row r="1047" spans="1:9" x14ac:dyDescent="0.25">
      <c r="A1047" s="76"/>
      <c r="F1047" s="78"/>
      <c r="I1047"/>
    </row>
    <row r="1048" spans="1:9" x14ac:dyDescent="0.25">
      <c r="A1048" s="76"/>
      <c r="F1048" s="78"/>
      <c r="I1048"/>
    </row>
    <row r="1049" spans="1:9" x14ac:dyDescent="0.25">
      <c r="A1049" s="76"/>
      <c r="F1049" s="78"/>
      <c r="I1049"/>
    </row>
    <row r="1050" spans="1:9" x14ac:dyDescent="0.25">
      <c r="A1050" s="76"/>
      <c r="F1050" s="78"/>
      <c r="I1050"/>
    </row>
    <row r="1051" spans="1:9" x14ac:dyDescent="0.25">
      <c r="A1051" s="76"/>
      <c r="F1051" s="78"/>
      <c r="I1051"/>
    </row>
    <row r="1052" spans="1:9" x14ac:dyDescent="0.25">
      <c r="A1052" s="76"/>
      <c r="F1052" s="78"/>
      <c r="I1052"/>
    </row>
    <row r="1053" spans="1:9" x14ac:dyDescent="0.25">
      <c r="A1053" s="76"/>
      <c r="F1053" s="78"/>
      <c r="I1053"/>
    </row>
    <row r="1054" spans="1:9" x14ac:dyDescent="0.25">
      <c r="A1054" s="76"/>
      <c r="F1054" s="78"/>
      <c r="I1054"/>
    </row>
    <row r="1055" spans="1:9" x14ac:dyDescent="0.25">
      <c r="A1055" s="76"/>
      <c r="F1055" s="78"/>
      <c r="I1055"/>
    </row>
    <row r="1056" spans="1:9" x14ac:dyDescent="0.25">
      <c r="A1056" s="76"/>
      <c r="F1056" s="78"/>
      <c r="I1056"/>
    </row>
    <row r="1057" spans="1:9" x14ac:dyDescent="0.25">
      <c r="A1057" s="76"/>
      <c r="F1057" s="78"/>
      <c r="I1057"/>
    </row>
    <row r="1058" spans="1:9" x14ac:dyDescent="0.25">
      <c r="A1058" s="76"/>
      <c r="F1058" s="78"/>
      <c r="I1058"/>
    </row>
    <row r="1059" spans="1:9" x14ac:dyDescent="0.25">
      <c r="A1059" s="76"/>
      <c r="F1059" s="78"/>
      <c r="I1059"/>
    </row>
    <row r="1060" spans="1:9" x14ac:dyDescent="0.25">
      <c r="A1060" s="76"/>
      <c r="F1060" s="78"/>
      <c r="I1060"/>
    </row>
    <row r="1061" spans="1:9" x14ac:dyDescent="0.25">
      <c r="A1061" s="76"/>
      <c r="F1061" s="78"/>
      <c r="I1061"/>
    </row>
    <row r="1062" spans="1:9" x14ac:dyDescent="0.25">
      <c r="A1062" s="76"/>
      <c r="F1062" s="78"/>
      <c r="I1062"/>
    </row>
    <row r="1063" spans="1:9" x14ac:dyDescent="0.25">
      <c r="A1063" s="76"/>
      <c r="F1063" s="78"/>
      <c r="I1063"/>
    </row>
    <row r="1064" spans="1:9" x14ac:dyDescent="0.25">
      <c r="A1064" s="76"/>
      <c r="F1064" s="78"/>
      <c r="I1064"/>
    </row>
    <row r="1065" spans="1:9" x14ac:dyDescent="0.25">
      <c r="A1065" s="76"/>
      <c r="F1065" s="78"/>
      <c r="I1065"/>
    </row>
    <row r="1066" spans="1:9" x14ac:dyDescent="0.25">
      <c r="A1066" s="76"/>
      <c r="F1066" s="78"/>
      <c r="I1066"/>
    </row>
    <row r="1067" spans="1:9" x14ac:dyDescent="0.25">
      <c r="A1067" s="76"/>
      <c r="F1067" s="78"/>
      <c r="I1067"/>
    </row>
    <row r="1068" spans="1:9" x14ac:dyDescent="0.25">
      <c r="A1068" s="76"/>
      <c r="F1068" s="78"/>
      <c r="I1068"/>
    </row>
    <row r="1069" spans="1:9" x14ac:dyDescent="0.25">
      <c r="A1069" s="76"/>
      <c r="F1069" s="78"/>
      <c r="I1069"/>
    </row>
    <row r="1070" spans="1:9" x14ac:dyDescent="0.25">
      <c r="A1070" s="76"/>
      <c r="F1070" s="78"/>
      <c r="I1070"/>
    </row>
    <row r="1071" spans="1:9" x14ac:dyDescent="0.25">
      <c r="A1071" s="76"/>
      <c r="F1071" s="78"/>
      <c r="I1071"/>
    </row>
    <row r="1072" spans="1:9" x14ac:dyDescent="0.25">
      <c r="A1072" s="76"/>
      <c r="F1072" s="78"/>
      <c r="I1072"/>
    </row>
    <row r="1073" spans="1:9" x14ac:dyDescent="0.25">
      <c r="A1073" s="76"/>
      <c r="F1073" s="78"/>
      <c r="I1073"/>
    </row>
    <row r="1074" spans="1:9" x14ac:dyDescent="0.25">
      <c r="A1074" s="76"/>
      <c r="F1074" s="78"/>
      <c r="I1074"/>
    </row>
    <row r="1075" spans="1:9" x14ac:dyDescent="0.25">
      <c r="A1075" s="76"/>
      <c r="F1075" s="78"/>
      <c r="I1075"/>
    </row>
    <row r="1076" spans="1:9" x14ac:dyDescent="0.25">
      <c r="A1076" s="76"/>
      <c r="F1076" s="78"/>
      <c r="I1076"/>
    </row>
    <row r="1077" spans="1:9" x14ac:dyDescent="0.25">
      <c r="A1077" s="76"/>
      <c r="F1077" s="78"/>
      <c r="I1077"/>
    </row>
    <row r="1078" spans="1:9" x14ac:dyDescent="0.25">
      <c r="A1078" s="76"/>
      <c r="F1078" s="78"/>
      <c r="I1078"/>
    </row>
    <row r="1079" spans="1:9" x14ac:dyDescent="0.25">
      <c r="A1079" s="76"/>
      <c r="F1079" s="78"/>
      <c r="I1079"/>
    </row>
    <row r="1080" spans="1:9" x14ac:dyDescent="0.25">
      <c r="A1080" s="76"/>
      <c r="F1080" s="78"/>
      <c r="I1080"/>
    </row>
    <row r="1081" spans="1:9" x14ac:dyDescent="0.25">
      <c r="A1081" s="76"/>
      <c r="F1081" s="78"/>
      <c r="I1081"/>
    </row>
    <row r="1082" spans="1:9" x14ac:dyDescent="0.25">
      <c r="A1082" s="76"/>
      <c r="F1082" s="78"/>
      <c r="I1082"/>
    </row>
    <row r="1083" spans="1:9" x14ac:dyDescent="0.25">
      <c r="A1083" s="76"/>
      <c r="F1083" s="78"/>
      <c r="I1083"/>
    </row>
    <row r="1084" spans="1:9" x14ac:dyDescent="0.25">
      <c r="A1084" s="76"/>
      <c r="F1084" s="78"/>
      <c r="I1084"/>
    </row>
    <row r="1085" spans="1:9" x14ac:dyDescent="0.25">
      <c r="A1085" s="76"/>
      <c r="F1085" s="78"/>
      <c r="I1085"/>
    </row>
    <row r="1086" spans="1:9" x14ac:dyDescent="0.25">
      <c r="A1086" s="76"/>
      <c r="F1086" s="78"/>
      <c r="I1086"/>
    </row>
    <row r="1087" spans="1:9" x14ac:dyDescent="0.25">
      <c r="A1087" s="76"/>
      <c r="F1087" s="78"/>
      <c r="I1087"/>
    </row>
    <row r="1088" spans="1:9" x14ac:dyDescent="0.25">
      <c r="A1088" s="76"/>
      <c r="F1088" s="78"/>
      <c r="I1088"/>
    </row>
    <row r="1089" spans="1:9" x14ac:dyDescent="0.25">
      <c r="A1089" s="76"/>
      <c r="F1089" s="78"/>
      <c r="I1089"/>
    </row>
    <row r="1090" spans="1:9" x14ac:dyDescent="0.25">
      <c r="A1090" s="76"/>
      <c r="F1090" s="78"/>
      <c r="I1090"/>
    </row>
    <row r="1091" spans="1:9" x14ac:dyDescent="0.25">
      <c r="A1091" s="76"/>
      <c r="F1091" s="78"/>
      <c r="I1091"/>
    </row>
    <row r="1092" spans="1:9" x14ac:dyDescent="0.25">
      <c r="A1092" s="76"/>
      <c r="F1092" s="78"/>
      <c r="I1092"/>
    </row>
    <row r="1093" spans="1:9" x14ac:dyDescent="0.25">
      <c r="A1093" s="76"/>
      <c r="F1093" s="78"/>
      <c r="I1093"/>
    </row>
    <row r="1094" spans="1:9" x14ac:dyDescent="0.25">
      <c r="A1094" s="76"/>
      <c r="F1094" s="78"/>
      <c r="I1094"/>
    </row>
    <row r="1095" spans="1:9" x14ac:dyDescent="0.25">
      <c r="A1095" s="76"/>
      <c r="F1095" s="78"/>
      <c r="I1095"/>
    </row>
    <row r="1096" spans="1:9" x14ac:dyDescent="0.25">
      <c r="A1096" s="76"/>
      <c r="F1096" s="78"/>
      <c r="I1096"/>
    </row>
    <row r="1097" spans="1:9" x14ac:dyDescent="0.25">
      <c r="A1097" s="76"/>
      <c r="F1097" s="78"/>
      <c r="I1097"/>
    </row>
    <row r="1098" spans="1:9" x14ac:dyDescent="0.25">
      <c r="A1098" s="76"/>
      <c r="F1098" s="78"/>
      <c r="I1098"/>
    </row>
    <row r="1099" spans="1:9" x14ac:dyDescent="0.25">
      <c r="A1099" s="76"/>
      <c r="F1099" s="78"/>
      <c r="I1099"/>
    </row>
    <row r="1100" spans="1:9" x14ac:dyDescent="0.25">
      <c r="A1100" s="76"/>
      <c r="F1100" s="78"/>
      <c r="I1100"/>
    </row>
    <row r="1101" spans="1:9" x14ac:dyDescent="0.25">
      <c r="A1101" s="76"/>
      <c r="F1101" s="78"/>
      <c r="I1101"/>
    </row>
    <row r="1102" spans="1:9" x14ac:dyDescent="0.25">
      <c r="A1102" s="76"/>
      <c r="F1102" s="78"/>
      <c r="I1102"/>
    </row>
    <row r="1103" spans="1:9" x14ac:dyDescent="0.25">
      <c r="A1103" s="76"/>
      <c r="F1103" s="78"/>
      <c r="I1103"/>
    </row>
    <row r="1104" spans="1:9" x14ac:dyDescent="0.25">
      <c r="A1104" s="76"/>
      <c r="F1104" s="78"/>
      <c r="I1104"/>
    </row>
    <row r="1105" spans="1:9" x14ac:dyDescent="0.25">
      <c r="A1105" s="76"/>
      <c r="F1105" s="78"/>
      <c r="I1105"/>
    </row>
    <row r="1106" spans="1:9" x14ac:dyDescent="0.25">
      <c r="A1106" s="76"/>
      <c r="F1106" s="78"/>
      <c r="I1106"/>
    </row>
    <row r="1107" spans="1:9" x14ac:dyDescent="0.25">
      <c r="A1107" s="76"/>
      <c r="F1107" s="78"/>
      <c r="I1107"/>
    </row>
    <row r="1108" spans="1:9" x14ac:dyDescent="0.25">
      <c r="A1108" s="76"/>
      <c r="F1108" s="78"/>
      <c r="I1108"/>
    </row>
    <row r="1109" spans="1:9" x14ac:dyDescent="0.25">
      <c r="A1109" s="76"/>
      <c r="F1109" s="78"/>
      <c r="I1109"/>
    </row>
    <row r="1110" spans="1:9" x14ac:dyDescent="0.25">
      <c r="A1110" s="76"/>
      <c r="F1110" s="78"/>
      <c r="I1110"/>
    </row>
    <row r="1111" spans="1:9" x14ac:dyDescent="0.25">
      <c r="A1111" s="76"/>
      <c r="F1111" s="78"/>
      <c r="I1111"/>
    </row>
    <row r="1112" spans="1:9" x14ac:dyDescent="0.25">
      <c r="A1112" s="76"/>
      <c r="F1112" s="78"/>
      <c r="I1112"/>
    </row>
    <row r="1113" spans="1:9" x14ac:dyDescent="0.25">
      <c r="A1113" s="76"/>
      <c r="F1113" s="78"/>
      <c r="I1113"/>
    </row>
    <row r="1114" spans="1:9" x14ac:dyDescent="0.25">
      <c r="A1114" s="76"/>
      <c r="F1114" s="78"/>
      <c r="I1114"/>
    </row>
    <row r="1115" spans="1:9" x14ac:dyDescent="0.25">
      <c r="A1115" s="76"/>
      <c r="F1115" s="78"/>
      <c r="I1115"/>
    </row>
    <row r="1116" spans="1:9" x14ac:dyDescent="0.25">
      <c r="A1116" s="76"/>
      <c r="F1116" s="78"/>
      <c r="I1116"/>
    </row>
    <row r="1117" spans="1:9" x14ac:dyDescent="0.25">
      <c r="A1117" s="76"/>
      <c r="F1117" s="78"/>
      <c r="I1117"/>
    </row>
    <row r="1118" spans="1:9" x14ac:dyDescent="0.25">
      <c r="A1118" s="76"/>
      <c r="F1118" s="78"/>
      <c r="I1118"/>
    </row>
    <row r="1119" spans="1:9" x14ac:dyDescent="0.25">
      <c r="A1119" s="76"/>
      <c r="F1119" s="78"/>
      <c r="I1119"/>
    </row>
    <row r="1120" spans="1:9" x14ac:dyDescent="0.25">
      <c r="A1120" s="76"/>
      <c r="F1120" s="78"/>
      <c r="I1120"/>
    </row>
    <row r="1121" spans="1:9" x14ac:dyDescent="0.25">
      <c r="A1121" s="76"/>
      <c r="F1121" s="78"/>
      <c r="I1121"/>
    </row>
    <row r="1122" spans="1:9" x14ac:dyDescent="0.25">
      <c r="A1122" s="76"/>
      <c r="F1122" s="78"/>
      <c r="I1122"/>
    </row>
    <row r="1123" spans="1:9" x14ac:dyDescent="0.25">
      <c r="A1123" s="76"/>
      <c r="F1123" s="78"/>
      <c r="I1123"/>
    </row>
    <row r="1124" spans="1:9" x14ac:dyDescent="0.25">
      <c r="A1124" s="76"/>
      <c r="F1124" s="78"/>
      <c r="I1124"/>
    </row>
    <row r="1125" spans="1:9" x14ac:dyDescent="0.25">
      <c r="A1125" s="76"/>
      <c r="F1125" s="78"/>
      <c r="I1125"/>
    </row>
    <row r="1126" spans="1:9" x14ac:dyDescent="0.25">
      <c r="A1126" s="76"/>
      <c r="F1126" s="78"/>
      <c r="I1126"/>
    </row>
    <row r="1127" spans="1:9" x14ac:dyDescent="0.25">
      <c r="A1127" s="76"/>
      <c r="F1127" s="78"/>
      <c r="I1127"/>
    </row>
    <row r="1128" spans="1:9" x14ac:dyDescent="0.25">
      <c r="A1128" s="76"/>
      <c r="F1128" s="78"/>
      <c r="I1128"/>
    </row>
    <row r="1129" spans="1:9" x14ac:dyDescent="0.25">
      <c r="A1129" s="76"/>
      <c r="F1129" s="78"/>
      <c r="I1129"/>
    </row>
    <row r="1130" spans="1:9" x14ac:dyDescent="0.25">
      <c r="A1130" s="76"/>
      <c r="F1130" s="78"/>
      <c r="I1130"/>
    </row>
    <row r="1131" spans="1:9" x14ac:dyDescent="0.25">
      <c r="A1131" s="76"/>
      <c r="F1131" s="78"/>
      <c r="I1131"/>
    </row>
    <row r="1132" spans="1:9" x14ac:dyDescent="0.25">
      <c r="A1132" s="76"/>
      <c r="F1132" s="78"/>
      <c r="I1132"/>
    </row>
    <row r="1133" spans="1:9" x14ac:dyDescent="0.25">
      <c r="A1133" s="76"/>
      <c r="F1133" s="78"/>
      <c r="I1133"/>
    </row>
    <row r="1134" spans="1:9" x14ac:dyDescent="0.25">
      <c r="A1134" s="76"/>
      <c r="F1134" s="78"/>
      <c r="I1134"/>
    </row>
    <row r="1135" spans="1:9" x14ac:dyDescent="0.25">
      <c r="A1135" s="76"/>
      <c r="F1135" s="78"/>
      <c r="I1135"/>
    </row>
    <row r="1136" spans="1:9" x14ac:dyDescent="0.25">
      <c r="A1136" s="76"/>
      <c r="F1136" s="78"/>
      <c r="I1136"/>
    </row>
    <row r="1137" spans="1:9" x14ac:dyDescent="0.25">
      <c r="A1137" s="76"/>
      <c r="F1137" s="78"/>
      <c r="I1137"/>
    </row>
    <row r="1138" spans="1:9" x14ac:dyDescent="0.25">
      <c r="A1138" s="76"/>
      <c r="F1138" s="78"/>
      <c r="I1138"/>
    </row>
    <row r="1139" spans="1:9" x14ac:dyDescent="0.25">
      <c r="A1139" s="76"/>
      <c r="F1139" s="78"/>
      <c r="I1139"/>
    </row>
    <row r="1140" spans="1:9" x14ac:dyDescent="0.25">
      <c r="A1140" s="76"/>
      <c r="F1140" s="78"/>
      <c r="I1140"/>
    </row>
    <row r="1141" spans="1:9" x14ac:dyDescent="0.25">
      <c r="A1141" s="76"/>
      <c r="F1141" s="78"/>
      <c r="I1141"/>
    </row>
    <row r="1142" spans="1:9" x14ac:dyDescent="0.25">
      <c r="A1142" s="76"/>
      <c r="F1142" s="78"/>
      <c r="I1142"/>
    </row>
    <row r="1143" spans="1:9" x14ac:dyDescent="0.25">
      <c r="A1143" s="76"/>
      <c r="F1143" s="78"/>
      <c r="I1143"/>
    </row>
    <row r="1144" spans="1:9" x14ac:dyDescent="0.25">
      <c r="A1144" s="76"/>
      <c r="F1144" s="78"/>
      <c r="I1144"/>
    </row>
    <row r="1145" spans="1:9" x14ac:dyDescent="0.25">
      <c r="A1145" s="76"/>
      <c r="F1145" s="78"/>
      <c r="I1145"/>
    </row>
    <row r="1146" spans="1:9" x14ac:dyDescent="0.25">
      <c r="A1146" s="76"/>
      <c r="F1146" s="78"/>
      <c r="I1146"/>
    </row>
    <row r="1147" spans="1:9" x14ac:dyDescent="0.25">
      <c r="A1147" s="76"/>
      <c r="F1147" s="78"/>
      <c r="I1147"/>
    </row>
    <row r="1148" spans="1:9" x14ac:dyDescent="0.25">
      <c r="A1148" s="76"/>
      <c r="F1148" s="78"/>
      <c r="I1148"/>
    </row>
    <row r="1149" spans="1:9" x14ac:dyDescent="0.25">
      <c r="A1149" s="76"/>
      <c r="F1149" s="78"/>
      <c r="I1149"/>
    </row>
    <row r="1150" spans="1:9" x14ac:dyDescent="0.25">
      <c r="A1150" s="76"/>
      <c r="F1150" s="78"/>
      <c r="I1150"/>
    </row>
    <row r="1151" spans="1:9" x14ac:dyDescent="0.25">
      <c r="A1151" s="76"/>
      <c r="F1151" s="78"/>
      <c r="I1151"/>
    </row>
    <row r="1152" spans="1:9" x14ac:dyDescent="0.25">
      <c r="A1152" s="76"/>
      <c r="F1152" s="78"/>
      <c r="I1152"/>
    </row>
    <row r="1153" spans="1:9" x14ac:dyDescent="0.25">
      <c r="A1153" s="76"/>
      <c r="F1153" s="78"/>
      <c r="I1153"/>
    </row>
    <row r="1154" spans="1:9" x14ac:dyDescent="0.25">
      <c r="A1154" s="76"/>
      <c r="F1154" s="78"/>
      <c r="I1154"/>
    </row>
    <row r="1155" spans="1:9" x14ac:dyDescent="0.25">
      <c r="A1155" s="76"/>
      <c r="F1155" s="78"/>
      <c r="I1155"/>
    </row>
    <row r="1156" spans="1:9" x14ac:dyDescent="0.25">
      <c r="A1156" s="76"/>
      <c r="F1156" s="78"/>
      <c r="I1156"/>
    </row>
    <row r="1157" spans="1:9" x14ac:dyDescent="0.25">
      <c r="A1157" s="76"/>
      <c r="F1157" s="78"/>
      <c r="I1157"/>
    </row>
    <row r="1158" spans="1:9" x14ac:dyDescent="0.25">
      <c r="A1158" s="76"/>
      <c r="F1158" s="78"/>
      <c r="I1158"/>
    </row>
    <row r="1159" spans="1:9" x14ac:dyDescent="0.25">
      <c r="A1159" s="76"/>
      <c r="F1159" s="78"/>
      <c r="I1159"/>
    </row>
    <row r="1160" spans="1:9" x14ac:dyDescent="0.25">
      <c r="A1160" s="76"/>
      <c r="F1160" s="78"/>
      <c r="I1160"/>
    </row>
    <row r="1161" spans="1:9" x14ac:dyDescent="0.25">
      <c r="A1161" s="76"/>
      <c r="F1161" s="78"/>
      <c r="I1161"/>
    </row>
    <row r="1162" spans="1:9" x14ac:dyDescent="0.25">
      <c r="A1162" s="76"/>
      <c r="F1162" s="78"/>
      <c r="I1162"/>
    </row>
    <row r="1163" spans="1:9" x14ac:dyDescent="0.25">
      <c r="A1163" s="76"/>
      <c r="F1163" s="78"/>
      <c r="I1163"/>
    </row>
    <row r="1164" spans="1:9" x14ac:dyDescent="0.25">
      <c r="A1164" s="76"/>
      <c r="F1164" s="78"/>
      <c r="I1164"/>
    </row>
    <row r="1165" spans="1:9" x14ac:dyDescent="0.25">
      <c r="A1165" s="76"/>
      <c r="F1165" s="78"/>
      <c r="I1165"/>
    </row>
    <row r="1166" spans="1:9" x14ac:dyDescent="0.25">
      <c r="A1166" s="76"/>
      <c r="F1166" s="78"/>
      <c r="I1166"/>
    </row>
    <row r="1167" spans="1:9" x14ac:dyDescent="0.25">
      <c r="A1167" s="76"/>
      <c r="F1167" s="78"/>
      <c r="I1167"/>
    </row>
    <row r="1168" spans="1:9" x14ac:dyDescent="0.25">
      <c r="A1168" s="76"/>
      <c r="F1168" s="78"/>
      <c r="I1168"/>
    </row>
    <row r="1169" spans="1:9" x14ac:dyDescent="0.25">
      <c r="A1169" s="76"/>
      <c r="F1169" s="78"/>
      <c r="I1169"/>
    </row>
    <row r="1170" spans="1:9" x14ac:dyDescent="0.25">
      <c r="A1170" s="76"/>
      <c r="F1170" s="78"/>
      <c r="I1170"/>
    </row>
    <row r="1171" spans="1:9" x14ac:dyDescent="0.25">
      <c r="A1171" s="76"/>
      <c r="F1171" s="78"/>
      <c r="I1171"/>
    </row>
    <row r="1172" spans="1:9" x14ac:dyDescent="0.25">
      <c r="A1172" s="76"/>
      <c r="F1172" s="78"/>
      <c r="I1172"/>
    </row>
    <row r="1173" spans="1:9" x14ac:dyDescent="0.25">
      <c r="A1173" s="76"/>
      <c r="F1173" s="78"/>
      <c r="I1173"/>
    </row>
    <row r="1174" spans="1:9" x14ac:dyDescent="0.25">
      <c r="A1174" s="76"/>
      <c r="F1174" s="78"/>
      <c r="I1174"/>
    </row>
    <row r="1175" spans="1:9" x14ac:dyDescent="0.25">
      <c r="A1175" s="76"/>
      <c r="F1175" s="78"/>
      <c r="I1175"/>
    </row>
    <row r="1176" spans="1:9" x14ac:dyDescent="0.25">
      <c r="A1176" s="76"/>
      <c r="F1176" s="78"/>
      <c r="I1176"/>
    </row>
    <row r="1177" spans="1:9" x14ac:dyDescent="0.25">
      <c r="A1177" s="76"/>
      <c r="F1177" s="78"/>
      <c r="I1177"/>
    </row>
    <row r="1178" spans="1:9" x14ac:dyDescent="0.25">
      <c r="A1178" s="76"/>
      <c r="F1178" s="78"/>
      <c r="I1178"/>
    </row>
    <row r="1179" spans="1:9" x14ac:dyDescent="0.25">
      <c r="A1179" s="76"/>
      <c r="F1179" s="78"/>
      <c r="I1179"/>
    </row>
    <row r="1180" spans="1:9" x14ac:dyDescent="0.25">
      <c r="A1180" s="76"/>
      <c r="F1180" s="78"/>
      <c r="I1180"/>
    </row>
    <row r="1181" spans="1:9" x14ac:dyDescent="0.25">
      <c r="A1181" s="76"/>
      <c r="F1181" s="78"/>
      <c r="I1181"/>
    </row>
    <row r="1182" spans="1:9" x14ac:dyDescent="0.25">
      <c r="A1182" s="76"/>
      <c r="F1182" s="78"/>
      <c r="I1182"/>
    </row>
    <row r="1183" spans="1:9" x14ac:dyDescent="0.25">
      <c r="A1183" s="76"/>
      <c r="F1183" s="78"/>
      <c r="I1183"/>
    </row>
    <row r="1184" spans="1:9" x14ac:dyDescent="0.25">
      <c r="A1184" s="76"/>
      <c r="F1184" s="78"/>
      <c r="I1184"/>
    </row>
    <row r="1185" spans="1:9" x14ac:dyDescent="0.25">
      <c r="A1185" s="76"/>
      <c r="F1185" s="78"/>
      <c r="I1185"/>
    </row>
  </sheetData>
  <sortState ref="A9:G1185">
    <sortCondition ref="A9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84" workbookViewId="0"/>
  </sheetViews>
  <sheetFormatPr baseColWidth="10" defaultColWidth="11.42578125" defaultRowHeight="12.75" x14ac:dyDescent="0.2"/>
  <cols>
    <col min="1" max="1" width="9.5703125" customWidth="1"/>
    <col min="2" max="2" width="10.42578125" customWidth="1"/>
    <col min="3" max="3" width="8.5703125" customWidth="1"/>
    <col min="4" max="4" width="7.28515625" customWidth="1"/>
    <col min="5" max="7" width="8.42578125" customWidth="1"/>
    <col min="8" max="8" width="11.28515625" customWidth="1"/>
    <col min="9" max="9" width="10.85546875" customWidth="1"/>
    <col min="10" max="10" width="9.28515625" customWidth="1"/>
    <col min="11" max="11" width="6.28515625" customWidth="1"/>
  </cols>
  <sheetData>
    <row r="1" spans="1:19" x14ac:dyDescent="0.2">
      <c r="A1" t="s">
        <v>271</v>
      </c>
    </row>
    <row r="3" spans="1:19" ht="14.25" x14ac:dyDescent="0.2">
      <c r="A3" s="14" t="s">
        <v>28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9" ht="13.5" thickBot="1" x14ac:dyDescent="0.25"/>
    <row r="5" spans="1:19" ht="14.25" customHeight="1" thickBot="1" x14ac:dyDescent="0.25">
      <c r="A5" s="16" t="s">
        <v>29</v>
      </c>
      <c r="B5" s="16" t="s">
        <v>30</v>
      </c>
      <c r="C5" s="16" t="s">
        <v>15</v>
      </c>
      <c r="D5" s="16" t="s">
        <v>31</v>
      </c>
      <c r="E5" s="16" t="s">
        <v>32</v>
      </c>
      <c r="F5" s="16" t="s">
        <v>33</v>
      </c>
      <c r="G5" s="16" t="s">
        <v>34</v>
      </c>
      <c r="H5" s="16" t="s">
        <v>35</v>
      </c>
      <c r="I5" s="16" t="s">
        <v>36</v>
      </c>
      <c r="J5" s="16" t="s">
        <v>37</v>
      </c>
      <c r="K5" s="16" t="s">
        <v>38</v>
      </c>
    </row>
    <row r="6" spans="1:19" x14ac:dyDescent="0.2">
      <c r="A6" s="17" t="s">
        <v>39</v>
      </c>
      <c r="B6" s="18" t="s">
        <v>12</v>
      </c>
      <c r="C6" s="18" t="s">
        <v>40</v>
      </c>
      <c r="D6" s="18">
        <v>2005</v>
      </c>
      <c r="E6" s="18">
        <v>102</v>
      </c>
      <c r="F6" s="18">
        <v>14</v>
      </c>
      <c r="G6" s="18">
        <v>16</v>
      </c>
      <c r="H6" s="19">
        <f t="shared" ref="H6:H39" si="0">E6*1.2+F6*0.7+G6*3</f>
        <v>180.2</v>
      </c>
      <c r="I6" s="18">
        <v>25</v>
      </c>
      <c r="J6" s="20">
        <v>5.2083333333333336E-2</v>
      </c>
      <c r="K6" s="21">
        <v>16.7</v>
      </c>
    </row>
    <row r="7" spans="1:19" x14ac:dyDescent="0.2">
      <c r="A7" s="17" t="s">
        <v>41</v>
      </c>
      <c r="B7" s="18" t="s">
        <v>42</v>
      </c>
      <c r="C7" s="18" t="s">
        <v>6</v>
      </c>
      <c r="D7" s="18">
        <v>2005</v>
      </c>
      <c r="E7" s="18">
        <v>33</v>
      </c>
      <c r="F7" s="18">
        <v>16</v>
      </c>
      <c r="G7" s="18">
        <v>7</v>
      </c>
      <c r="H7" s="19">
        <f t="shared" si="0"/>
        <v>71.8</v>
      </c>
      <c r="I7" s="18">
        <v>15</v>
      </c>
      <c r="J7" s="20">
        <v>3.125E-2</v>
      </c>
      <c r="K7" s="21">
        <v>10</v>
      </c>
    </row>
    <row r="8" spans="1:19" x14ac:dyDescent="0.2">
      <c r="A8" s="17" t="s">
        <v>43</v>
      </c>
      <c r="B8" s="18" t="s">
        <v>44</v>
      </c>
      <c r="C8" s="18" t="s">
        <v>45</v>
      </c>
      <c r="D8" s="18">
        <v>1990</v>
      </c>
      <c r="E8" s="18">
        <v>36</v>
      </c>
      <c r="F8" s="18">
        <v>7</v>
      </c>
      <c r="G8" s="18">
        <v>7</v>
      </c>
      <c r="H8" s="19">
        <f t="shared" si="0"/>
        <v>69.099999999999994</v>
      </c>
      <c r="I8" s="18">
        <v>17</v>
      </c>
      <c r="J8" s="20">
        <v>3.5416666666666666E-2</v>
      </c>
      <c r="K8" s="21">
        <v>11.3</v>
      </c>
    </row>
    <row r="9" spans="1:19" x14ac:dyDescent="0.2">
      <c r="A9" s="17" t="s">
        <v>43</v>
      </c>
      <c r="B9" s="18" t="s">
        <v>44</v>
      </c>
      <c r="C9" s="18" t="s">
        <v>45</v>
      </c>
      <c r="D9" s="18">
        <v>1990</v>
      </c>
      <c r="E9" s="18">
        <v>38</v>
      </c>
      <c r="F9" s="18">
        <v>18</v>
      </c>
      <c r="G9" s="18">
        <v>14</v>
      </c>
      <c r="H9" s="19">
        <f t="shared" si="0"/>
        <v>100.2</v>
      </c>
      <c r="I9" s="18">
        <v>22</v>
      </c>
      <c r="J9" s="20">
        <v>4.583333333333333E-2</v>
      </c>
      <c r="K9" s="21">
        <v>14.7</v>
      </c>
    </row>
    <row r="10" spans="1:19" x14ac:dyDescent="0.2">
      <c r="A10" s="17" t="s">
        <v>46</v>
      </c>
      <c r="B10" s="18" t="s">
        <v>42</v>
      </c>
      <c r="C10" s="18" t="s">
        <v>45</v>
      </c>
      <c r="D10" s="18">
        <v>1993</v>
      </c>
      <c r="E10" s="18">
        <v>29</v>
      </c>
      <c r="F10" s="18">
        <v>16</v>
      </c>
      <c r="G10" s="18">
        <v>15</v>
      </c>
      <c r="H10" s="19">
        <f t="shared" si="0"/>
        <v>91</v>
      </c>
      <c r="I10" s="18">
        <v>28</v>
      </c>
      <c r="J10" s="20">
        <v>5.8333333333333334E-2</v>
      </c>
      <c r="K10" s="21">
        <v>18.7</v>
      </c>
      <c r="L10" s="22"/>
      <c r="M10" s="22"/>
      <c r="N10" s="1"/>
      <c r="O10" s="22"/>
      <c r="P10" s="1"/>
      <c r="Q10" s="1"/>
      <c r="R10" s="1"/>
      <c r="S10" s="1"/>
    </row>
    <row r="11" spans="1:19" x14ac:dyDescent="0.2">
      <c r="A11" s="17" t="s">
        <v>47</v>
      </c>
      <c r="B11" s="18" t="s">
        <v>12</v>
      </c>
      <c r="C11" s="18" t="s">
        <v>6</v>
      </c>
      <c r="D11" s="18">
        <v>1994</v>
      </c>
      <c r="E11" s="18">
        <v>8</v>
      </c>
      <c r="F11" s="18">
        <v>5</v>
      </c>
      <c r="G11" s="18">
        <v>12</v>
      </c>
      <c r="H11" s="19">
        <f t="shared" si="0"/>
        <v>49.1</v>
      </c>
      <c r="I11" s="18">
        <v>25</v>
      </c>
      <c r="J11" s="20">
        <v>5.2083333333333336E-2</v>
      </c>
      <c r="K11" s="21">
        <v>16.7</v>
      </c>
      <c r="L11" s="23"/>
      <c r="M11" s="24"/>
      <c r="N11" s="1"/>
      <c r="O11" s="1"/>
      <c r="P11" s="1"/>
      <c r="Q11" s="1"/>
      <c r="R11" s="1"/>
      <c r="S11" s="1"/>
    </row>
    <row r="12" spans="1:19" x14ac:dyDescent="0.2">
      <c r="A12" s="17" t="s">
        <v>39</v>
      </c>
      <c r="B12" s="18" t="s">
        <v>12</v>
      </c>
      <c r="C12" s="18" t="s">
        <v>40</v>
      </c>
      <c r="D12" s="18">
        <v>2005</v>
      </c>
      <c r="E12" s="18">
        <v>73</v>
      </c>
      <c r="F12" s="18">
        <v>7</v>
      </c>
      <c r="G12" s="18">
        <v>6</v>
      </c>
      <c r="H12" s="19">
        <f t="shared" si="0"/>
        <v>110.5</v>
      </c>
      <c r="I12" s="18">
        <v>29</v>
      </c>
      <c r="J12" s="20">
        <v>6.0416666666666667E-2</v>
      </c>
      <c r="K12" s="21">
        <v>19.3</v>
      </c>
      <c r="L12" s="23"/>
      <c r="M12" s="24"/>
      <c r="N12" s="1"/>
      <c r="O12" s="1"/>
      <c r="P12" s="1"/>
      <c r="Q12" s="1"/>
      <c r="R12" s="1"/>
      <c r="S12" s="1"/>
    </row>
    <row r="13" spans="1:19" x14ac:dyDescent="0.2">
      <c r="A13" s="17" t="s">
        <v>48</v>
      </c>
      <c r="B13" s="18" t="s">
        <v>44</v>
      </c>
      <c r="C13" s="18" t="s">
        <v>40</v>
      </c>
      <c r="D13" s="18">
        <v>1996</v>
      </c>
      <c r="E13" s="18">
        <v>47</v>
      </c>
      <c r="F13" s="18">
        <v>10</v>
      </c>
      <c r="G13" s="18">
        <v>12</v>
      </c>
      <c r="H13" s="19">
        <f t="shared" si="0"/>
        <v>99.4</v>
      </c>
      <c r="I13" s="18">
        <v>23</v>
      </c>
      <c r="J13" s="20">
        <v>4.791666666666667E-2</v>
      </c>
      <c r="K13" s="21">
        <v>15.3</v>
      </c>
      <c r="L13" s="23"/>
      <c r="M13" s="24"/>
      <c r="N13" s="1"/>
      <c r="O13" s="1"/>
      <c r="P13" s="1"/>
      <c r="Q13" s="1"/>
      <c r="R13" s="1"/>
      <c r="S13" s="1"/>
    </row>
    <row r="14" spans="1:19" x14ac:dyDescent="0.2">
      <c r="A14" s="17" t="s">
        <v>41</v>
      </c>
      <c r="B14" s="18" t="s">
        <v>42</v>
      </c>
      <c r="C14" s="18" t="s">
        <v>6</v>
      </c>
      <c r="D14" s="18">
        <v>2005</v>
      </c>
      <c r="E14" s="18">
        <v>32</v>
      </c>
      <c r="F14" s="18">
        <v>17</v>
      </c>
      <c r="G14" s="18">
        <v>19</v>
      </c>
      <c r="H14" s="19">
        <f t="shared" si="0"/>
        <v>107.3</v>
      </c>
      <c r="I14" s="18">
        <v>11</v>
      </c>
      <c r="J14" s="20">
        <v>2.2916666666666665E-2</v>
      </c>
      <c r="K14" s="21">
        <v>7.3</v>
      </c>
      <c r="L14" s="23"/>
      <c r="M14" s="24"/>
      <c r="N14" s="1"/>
      <c r="O14" s="1"/>
      <c r="P14" s="1"/>
      <c r="Q14" s="1"/>
      <c r="R14" s="1"/>
      <c r="S14" s="1"/>
    </row>
    <row r="15" spans="1:19" x14ac:dyDescent="0.2">
      <c r="A15" s="17" t="s">
        <v>46</v>
      </c>
      <c r="B15" s="18" t="s">
        <v>42</v>
      </c>
      <c r="C15" s="18" t="s">
        <v>45</v>
      </c>
      <c r="D15" s="18">
        <v>1993</v>
      </c>
      <c r="E15" s="18">
        <v>27</v>
      </c>
      <c r="F15" s="18">
        <v>13</v>
      </c>
      <c r="G15" s="18">
        <v>19</v>
      </c>
      <c r="H15" s="19">
        <f t="shared" si="0"/>
        <v>98.5</v>
      </c>
      <c r="I15" s="18">
        <v>27</v>
      </c>
      <c r="J15" s="20">
        <v>5.6250000000000001E-2</v>
      </c>
      <c r="K15" s="21">
        <v>18</v>
      </c>
      <c r="L15" s="23"/>
      <c r="M15" s="24"/>
      <c r="N15" s="1"/>
      <c r="O15" s="1"/>
      <c r="P15" s="1"/>
      <c r="Q15" s="1"/>
      <c r="R15" s="1"/>
      <c r="S15" s="1"/>
    </row>
    <row r="16" spans="1:19" x14ac:dyDescent="0.2">
      <c r="A16" s="17" t="s">
        <v>46</v>
      </c>
      <c r="B16" s="18" t="s">
        <v>42</v>
      </c>
      <c r="C16" s="18" t="s">
        <v>45</v>
      </c>
      <c r="D16" s="18">
        <v>1993</v>
      </c>
      <c r="E16" s="18">
        <v>19</v>
      </c>
      <c r="F16" s="18">
        <v>17</v>
      </c>
      <c r="G16" s="18">
        <v>18</v>
      </c>
      <c r="H16" s="19">
        <f t="shared" si="0"/>
        <v>88.7</v>
      </c>
      <c r="I16" s="18">
        <v>22</v>
      </c>
      <c r="J16" s="20">
        <v>4.583333333333333E-2</v>
      </c>
      <c r="K16" s="21">
        <v>14.7</v>
      </c>
      <c r="L16" s="23"/>
      <c r="M16" s="24"/>
      <c r="N16" s="1"/>
      <c r="O16" s="1"/>
      <c r="P16" s="1"/>
      <c r="Q16" s="1"/>
      <c r="R16" s="1"/>
      <c r="S16" s="1"/>
    </row>
    <row r="17" spans="1:19" x14ac:dyDescent="0.2">
      <c r="A17" s="17" t="s">
        <v>49</v>
      </c>
      <c r="B17" s="18" t="s">
        <v>44</v>
      </c>
      <c r="C17" s="18" t="s">
        <v>6</v>
      </c>
      <c r="D17" s="18">
        <v>1991</v>
      </c>
      <c r="E17" s="18">
        <v>44</v>
      </c>
      <c r="F17" s="18">
        <v>15</v>
      </c>
      <c r="G17" s="18">
        <v>7</v>
      </c>
      <c r="H17" s="19">
        <f t="shared" si="0"/>
        <v>84.3</v>
      </c>
      <c r="I17" s="18">
        <v>29</v>
      </c>
      <c r="J17" s="20">
        <v>6.0416666666666667E-2</v>
      </c>
      <c r="K17" s="21">
        <v>19.3</v>
      </c>
      <c r="L17" s="23"/>
      <c r="M17" s="1"/>
      <c r="N17" s="1"/>
      <c r="O17" s="1"/>
      <c r="P17" s="1"/>
      <c r="Q17" s="1"/>
      <c r="R17" s="1"/>
      <c r="S17" s="1"/>
    </row>
    <row r="18" spans="1:19" x14ac:dyDescent="0.2">
      <c r="A18" s="17" t="s">
        <v>39</v>
      </c>
      <c r="B18" s="18" t="s">
        <v>12</v>
      </c>
      <c r="C18" s="18" t="s">
        <v>40</v>
      </c>
      <c r="D18" s="18">
        <v>2005</v>
      </c>
      <c r="E18" s="18">
        <v>113</v>
      </c>
      <c r="F18" s="18">
        <v>6</v>
      </c>
      <c r="G18" s="18">
        <v>18</v>
      </c>
      <c r="H18" s="19">
        <f t="shared" si="0"/>
        <v>193.79999999999998</v>
      </c>
      <c r="I18" s="18">
        <v>11</v>
      </c>
      <c r="J18" s="20">
        <v>2.2916666666666665E-2</v>
      </c>
      <c r="K18" s="21">
        <v>7.3</v>
      </c>
      <c r="L18" s="22"/>
      <c r="M18" s="1"/>
      <c r="N18" s="1"/>
      <c r="O18" s="1"/>
      <c r="P18" s="1"/>
      <c r="Q18" s="1"/>
      <c r="R18" s="1"/>
      <c r="S18" s="1"/>
    </row>
    <row r="19" spans="1:19" x14ac:dyDescent="0.2">
      <c r="A19" s="17" t="s">
        <v>47</v>
      </c>
      <c r="B19" s="18" t="s">
        <v>12</v>
      </c>
      <c r="C19" s="18" t="s">
        <v>6</v>
      </c>
      <c r="D19" s="18">
        <v>1994</v>
      </c>
      <c r="E19" s="18">
        <v>79</v>
      </c>
      <c r="F19" s="18">
        <v>14</v>
      </c>
      <c r="G19" s="18">
        <v>18</v>
      </c>
      <c r="H19" s="19">
        <f t="shared" si="0"/>
        <v>158.6</v>
      </c>
      <c r="I19" s="18">
        <v>13</v>
      </c>
      <c r="J19" s="20">
        <v>2.7083333333333334E-2</v>
      </c>
      <c r="K19" s="21">
        <v>8.6999999999999993</v>
      </c>
      <c r="L19" s="22"/>
      <c r="M19" s="22"/>
      <c r="N19" s="22"/>
      <c r="O19" s="22"/>
      <c r="P19" s="1"/>
      <c r="Q19" s="22"/>
      <c r="R19" s="22"/>
      <c r="S19" s="22"/>
    </row>
    <row r="20" spans="1:19" x14ac:dyDescent="0.2">
      <c r="A20" s="17" t="s">
        <v>43</v>
      </c>
      <c r="B20" s="18" t="s">
        <v>44</v>
      </c>
      <c r="C20" s="18" t="s">
        <v>45</v>
      </c>
      <c r="D20" s="18">
        <v>1990</v>
      </c>
      <c r="E20" s="18">
        <v>11</v>
      </c>
      <c r="F20" s="18">
        <v>19</v>
      </c>
      <c r="G20" s="18">
        <v>10</v>
      </c>
      <c r="H20" s="19">
        <f t="shared" si="0"/>
        <v>56.5</v>
      </c>
      <c r="I20" s="18">
        <v>28</v>
      </c>
      <c r="J20" s="20">
        <v>5.8333333333333334E-2</v>
      </c>
      <c r="K20" s="21">
        <v>18.7</v>
      </c>
      <c r="L20" s="23"/>
      <c r="M20" s="23"/>
      <c r="N20" s="23"/>
      <c r="O20" s="23"/>
      <c r="P20" s="1"/>
      <c r="Q20" s="1"/>
      <c r="R20" s="1"/>
      <c r="S20" s="1"/>
    </row>
    <row r="21" spans="1:19" x14ac:dyDescent="0.2">
      <c r="A21" s="17" t="s">
        <v>50</v>
      </c>
      <c r="B21" s="18" t="s">
        <v>12</v>
      </c>
      <c r="C21" s="18" t="s">
        <v>45</v>
      </c>
      <c r="D21" s="18">
        <v>1996</v>
      </c>
      <c r="E21" s="18">
        <v>42</v>
      </c>
      <c r="F21" s="18">
        <v>14</v>
      </c>
      <c r="G21" s="18">
        <v>5</v>
      </c>
      <c r="H21" s="19">
        <f t="shared" si="0"/>
        <v>75.199999999999989</v>
      </c>
      <c r="I21" s="18">
        <v>29</v>
      </c>
      <c r="J21" s="20">
        <v>6.0416666666666667E-2</v>
      </c>
      <c r="K21" s="21">
        <v>19.3</v>
      </c>
      <c r="L21" s="23"/>
      <c r="M21" s="23"/>
      <c r="N21" s="23"/>
      <c r="O21" s="23"/>
      <c r="P21" s="1"/>
      <c r="Q21" s="1"/>
      <c r="R21" s="1"/>
      <c r="S21" s="1"/>
    </row>
    <row r="22" spans="1:19" x14ac:dyDescent="0.2">
      <c r="A22" s="17" t="s">
        <v>41</v>
      </c>
      <c r="B22" s="18" t="s">
        <v>42</v>
      </c>
      <c r="C22" s="18" t="s">
        <v>6</v>
      </c>
      <c r="D22" s="18">
        <v>2005</v>
      </c>
      <c r="E22" s="18">
        <v>22</v>
      </c>
      <c r="F22" s="18">
        <v>18</v>
      </c>
      <c r="G22" s="18">
        <v>18</v>
      </c>
      <c r="H22" s="19">
        <f t="shared" si="0"/>
        <v>93</v>
      </c>
      <c r="I22" s="18">
        <v>11</v>
      </c>
      <c r="J22" s="20">
        <v>2.2916666666666665E-2</v>
      </c>
      <c r="K22" s="21">
        <v>7.3</v>
      </c>
      <c r="L22" s="23"/>
      <c r="M22" s="23"/>
      <c r="N22" s="23"/>
      <c r="O22" s="23"/>
      <c r="P22" s="1"/>
      <c r="Q22" s="1"/>
      <c r="R22" s="1"/>
      <c r="S22" s="1"/>
    </row>
    <row r="23" spans="1:19" x14ac:dyDescent="0.2">
      <c r="A23" s="17" t="s">
        <v>51</v>
      </c>
      <c r="B23" s="18" t="s">
        <v>42</v>
      </c>
      <c r="C23" s="18" t="s">
        <v>40</v>
      </c>
      <c r="D23" s="18">
        <v>1990</v>
      </c>
      <c r="E23" s="18">
        <v>28</v>
      </c>
      <c r="F23" s="18">
        <v>5</v>
      </c>
      <c r="G23" s="18">
        <v>6</v>
      </c>
      <c r="H23" s="19">
        <f t="shared" si="0"/>
        <v>55.1</v>
      </c>
      <c r="I23" s="18">
        <v>28</v>
      </c>
      <c r="J23" s="20">
        <v>5.8333333333333334E-2</v>
      </c>
      <c r="K23" s="21">
        <v>18.7</v>
      </c>
      <c r="L23" s="23"/>
      <c r="M23" s="23"/>
      <c r="N23" s="23"/>
      <c r="O23" s="23"/>
      <c r="P23" s="1"/>
      <c r="Q23" s="1"/>
      <c r="R23" s="1"/>
      <c r="S23" s="1"/>
    </row>
    <row r="24" spans="1:19" x14ac:dyDescent="0.2">
      <c r="A24" s="17" t="s">
        <v>48</v>
      </c>
      <c r="B24" s="18" t="s">
        <v>44</v>
      </c>
      <c r="C24" s="18" t="s">
        <v>40</v>
      </c>
      <c r="D24" s="18">
        <v>1996</v>
      </c>
      <c r="E24" s="18">
        <v>19</v>
      </c>
      <c r="F24" s="18">
        <v>7</v>
      </c>
      <c r="G24" s="18">
        <v>10</v>
      </c>
      <c r="H24" s="19">
        <f t="shared" si="0"/>
        <v>57.7</v>
      </c>
      <c r="I24" s="18">
        <v>10</v>
      </c>
      <c r="J24" s="20">
        <v>2.0833333333333332E-2</v>
      </c>
      <c r="K24" s="21">
        <v>6.7</v>
      </c>
      <c r="L24" s="23"/>
      <c r="M24" s="23"/>
      <c r="N24" s="23"/>
      <c r="O24" s="23"/>
      <c r="P24" s="1"/>
      <c r="Q24" s="1"/>
      <c r="R24" s="1"/>
      <c r="S24" s="1"/>
    </row>
    <row r="25" spans="1:19" x14ac:dyDescent="0.2">
      <c r="A25" s="17" t="s">
        <v>47</v>
      </c>
      <c r="B25" s="18" t="s">
        <v>12</v>
      </c>
      <c r="C25" s="18" t="s">
        <v>6</v>
      </c>
      <c r="D25" s="18">
        <v>1994</v>
      </c>
      <c r="E25" s="18">
        <v>59</v>
      </c>
      <c r="F25" s="18">
        <v>17</v>
      </c>
      <c r="G25" s="18">
        <v>14</v>
      </c>
      <c r="H25" s="19">
        <f t="shared" si="0"/>
        <v>124.69999999999999</v>
      </c>
      <c r="I25" s="18">
        <v>27</v>
      </c>
      <c r="J25" s="20">
        <v>5.6250000000000001E-2</v>
      </c>
      <c r="K25" s="21">
        <v>18</v>
      </c>
      <c r="L25" s="23"/>
      <c r="M25" s="23"/>
      <c r="N25" s="23"/>
      <c r="O25" s="23"/>
      <c r="P25" s="1"/>
      <c r="Q25" s="1"/>
      <c r="R25" s="1"/>
      <c r="S25" s="1"/>
    </row>
    <row r="26" spans="1:19" x14ac:dyDescent="0.2">
      <c r="A26" s="17" t="s">
        <v>39</v>
      </c>
      <c r="B26" s="18" t="s">
        <v>12</v>
      </c>
      <c r="C26" s="18" t="s">
        <v>40</v>
      </c>
      <c r="D26" s="18">
        <v>2005</v>
      </c>
      <c r="E26" s="18">
        <v>117</v>
      </c>
      <c r="F26" s="18">
        <v>8</v>
      </c>
      <c r="G26" s="18">
        <v>18</v>
      </c>
      <c r="H26" s="19">
        <f t="shared" si="0"/>
        <v>200</v>
      </c>
      <c r="I26" s="18">
        <v>17</v>
      </c>
      <c r="J26" s="20">
        <v>3.5416666666666666E-2</v>
      </c>
      <c r="K26" s="21">
        <v>11.3</v>
      </c>
      <c r="L26" s="1"/>
      <c r="M26" s="1"/>
      <c r="N26" s="1"/>
      <c r="O26" s="1"/>
      <c r="P26" s="1"/>
      <c r="Q26" s="1"/>
      <c r="R26" s="1"/>
      <c r="S26" s="1"/>
    </row>
    <row r="27" spans="1:19" x14ac:dyDescent="0.2">
      <c r="A27" s="17" t="s">
        <v>47</v>
      </c>
      <c r="B27" s="18" t="s">
        <v>12</v>
      </c>
      <c r="C27" s="18" t="s">
        <v>6</v>
      </c>
      <c r="D27" s="18">
        <v>1994</v>
      </c>
      <c r="E27" s="18">
        <v>105</v>
      </c>
      <c r="F27" s="18">
        <v>16</v>
      </c>
      <c r="G27" s="18">
        <v>7</v>
      </c>
      <c r="H27" s="19">
        <f t="shared" si="0"/>
        <v>158.19999999999999</v>
      </c>
      <c r="I27" s="18">
        <v>25</v>
      </c>
      <c r="J27" s="20">
        <v>5.2083333333333336E-2</v>
      </c>
      <c r="K27" s="21">
        <v>16.7</v>
      </c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17" t="s">
        <v>43</v>
      </c>
      <c r="B28" s="18" t="s">
        <v>44</v>
      </c>
      <c r="C28" s="18" t="s">
        <v>45</v>
      </c>
      <c r="D28" s="18">
        <v>1990</v>
      </c>
      <c r="E28" s="18">
        <v>36</v>
      </c>
      <c r="F28" s="18">
        <v>14</v>
      </c>
      <c r="G28" s="18">
        <v>16</v>
      </c>
      <c r="H28" s="19">
        <f t="shared" si="0"/>
        <v>101</v>
      </c>
      <c r="I28" s="18">
        <v>29</v>
      </c>
      <c r="J28" s="20">
        <v>6.0416666666666667E-2</v>
      </c>
      <c r="K28" s="21">
        <v>19.3</v>
      </c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17" t="s">
        <v>41</v>
      </c>
      <c r="B29" s="18" t="s">
        <v>42</v>
      </c>
      <c r="C29" s="18" t="s">
        <v>6</v>
      </c>
      <c r="D29" s="18">
        <v>2005</v>
      </c>
      <c r="E29" s="18">
        <v>14</v>
      </c>
      <c r="F29" s="18">
        <v>10</v>
      </c>
      <c r="G29" s="18">
        <v>6</v>
      </c>
      <c r="H29" s="19">
        <f t="shared" si="0"/>
        <v>41.8</v>
      </c>
      <c r="I29" s="18">
        <v>27</v>
      </c>
      <c r="J29" s="20">
        <v>5.6250000000000001E-2</v>
      </c>
      <c r="K29" s="21">
        <v>18</v>
      </c>
    </row>
    <row r="30" spans="1:19" x14ac:dyDescent="0.2">
      <c r="A30" s="17" t="s">
        <v>41</v>
      </c>
      <c r="B30" s="18" t="s">
        <v>42</v>
      </c>
      <c r="C30" s="18" t="s">
        <v>6</v>
      </c>
      <c r="D30" s="18">
        <v>2005</v>
      </c>
      <c r="E30" s="18">
        <v>25</v>
      </c>
      <c r="F30" s="18">
        <v>6</v>
      </c>
      <c r="G30" s="18">
        <v>9</v>
      </c>
      <c r="H30" s="19">
        <f t="shared" si="0"/>
        <v>61.2</v>
      </c>
      <c r="I30" s="18">
        <v>19</v>
      </c>
      <c r="J30" s="20">
        <v>3.9583333333333331E-2</v>
      </c>
      <c r="K30" s="21">
        <v>12.7</v>
      </c>
    </row>
    <row r="31" spans="1:19" x14ac:dyDescent="0.2">
      <c r="A31" s="17" t="s">
        <v>43</v>
      </c>
      <c r="B31" s="18" t="s">
        <v>44</v>
      </c>
      <c r="C31" s="18" t="s">
        <v>45</v>
      </c>
      <c r="D31" s="18">
        <v>1990</v>
      </c>
      <c r="E31" s="18">
        <v>34</v>
      </c>
      <c r="F31" s="18">
        <v>16</v>
      </c>
      <c r="G31" s="18">
        <v>16</v>
      </c>
      <c r="H31" s="19">
        <f t="shared" si="0"/>
        <v>100</v>
      </c>
      <c r="I31" s="18">
        <v>11</v>
      </c>
      <c r="J31" s="20">
        <v>2.2916666666666665E-2</v>
      </c>
      <c r="K31" s="21">
        <v>7.3</v>
      </c>
    </row>
    <row r="32" spans="1:19" x14ac:dyDescent="0.2">
      <c r="A32" s="17" t="s">
        <v>39</v>
      </c>
      <c r="B32" s="18" t="s">
        <v>12</v>
      </c>
      <c r="C32" s="18" t="s">
        <v>40</v>
      </c>
      <c r="D32" s="18">
        <v>2005</v>
      </c>
      <c r="E32" s="18">
        <v>48</v>
      </c>
      <c r="F32" s="18">
        <v>11</v>
      </c>
      <c r="G32" s="18">
        <v>19</v>
      </c>
      <c r="H32" s="19">
        <f t="shared" si="0"/>
        <v>122.3</v>
      </c>
      <c r="I32" s="18">
        <v>20</v>
      </c>
      <c r="J32" s="20">
        <v>4.1666666666666664E-2</v>
      </c>
      <c r="K32" s="21">
        <v>13.3</v>
      </c>
    </row>
    <row r="33" spans="1:11" x14ac:dyDescent="0.2">
      <c r="A33" s="17" t="s">
        <v>49</v>
      </c>
      <c r="B33" s="18" t="s">
        <v>44</v>
      </c>
      <c r="C33" s="18" t="s">
        <v>6</v>
      </c>
      <c r="D33" s="18">
        <v>1991</v>
      </c>
      <c r="E33" s="18">
        <v>50</v>
      </c>
      <c r="F33" s="18">
        <v>17</v>
      </c>
      <c r="G33" s="18">
        <v>7</v>
      </c>
      <c r="H33" s="19">
        <f t="shared" si="0"/>
        <v>92.9</v>
      </c>
      <c r="I33" s="18">
        <v>12</v>
      </c>
      <c r="J33" s="20">
        <v>2.5000000000000001E-2</v>
      </c>
      <c r="K33" s="21">
        <v>8</v>
      </c>
    </row>
    <row r="34" spans="1:11" x14ac:dyDescent="0.2">
      <c r="A34" s="17" t="s">
        <v>50</v>
      </c>
      <c r="B34" s="18" t="s">
        <v>12</v>
      </c>
      <c r="C34" s="18" t="s">
        <v>45</v>
      </c>
      <c r="D34" s="18">
        <v>1996</v>
      </c>
      <c r="E34" s="18">
        <v>102</v>
      </c>
      <c r="F34" s="18">
        <v>10</v>
      </c>
      <c r="G34" s="18">
        <v>8</v>
      </c>
      <c r="H34" s="19">
        <f t="shared" si="0"/>
        <v>153.39999999999998</v>
      </c>
      <c r="I34" s="18">
        <v>26</v>
      </c>
      <c r="J34" s="20">
        <v>5.4166666666666669E-2</v>
      </c>
      <c r="K34" s="21">
        <v>17.3</v>
      </c>
    </row>
    <row r="35" spans="1:11" x14ac:dyDescent="0.2">
      <c r="A35" s="17" t="s">
        <v>43</v>
      </c>
      <c r="B35" s="18" t="s">
        <v>44</v>
      </c>
      <c r="C35" s="18" t="s">
        <v>45</v>
      </c>
      <c r="D35" s="18">
        <v>1990</v>
      </c>
      <c r="E35" s="18">
        <v>43</v>
      </c>
      <c r="F35" s="18">
        <v>10</v>
      </c>
      <c r="G35" s="18">
        <v>7</v>
      </c>
      <c r="H35" s="19">
        <f t="shared" si="0"/>
        <v>79.599999999999994</v>
      </c>
      <c r="I35" s="18">
        <v>11</v>
      </c>
      <c r="J35" s="20">
        <v>2.2916666666666665E-2</v>
      </c>
      <c r="K35" s="21">
        <v>7.3</v>
      </c>
    </row>
    <row r="36" spans="1:11" x14ac:dyDescent="0.2">
      <c r="A36" s="17" t="s">
        <v>51</v>
      </c>
      <c r="B36" s="18" t="s">
        <v>42</v>
      </c>
      <c r="C36" s="18" t="s">
        <v>40</v>
      </c>
      <c r="D36" s="18">
        <v>1990</v>
      </c>
      <c r="E36" s="18">
        <v>14</v>
      </c>
      <c r="F36" s="18">
        <v>7</v>
      </c>
      <c r="G36" s="18">
        <v>16</v>
      </c>
      <c r="H36" s="19">
        <f t="shared" si="0"/>
        <v>69.7</v>
      </c>
      <c r="I36" s="18">
        <v>17</v>
      </c>
      <c r="J36" s="20">
        <v>3.5416666666666666E-2</v>
      </c>
      <c r="K36" s="21">
        <v>11.3</v>
      </c>
    </row>
    <row r="37" spans="1:11" x14ac:dyDescent="0.2">
      <c r="A37" s="17" t="s">
        <v>51</v>
      </c>
      <c r="B37" s="18" t="s">
        <v>42</v>
      </c>
      <c r="C37" s="18" t="s">
        <v>40</v>
      </c>
      <c r="D37" s="18">
        <v>1990</v>
      </c>
      <c r="E37" s="18">
        <v>24</v>
      </c>
      <c r="F37" s="18">
        <v>11</v>
      </c>
      <c r="G37" s="18">
        <v>15</v>
      </c>
      <c r="H37" s="19">
        <f t="shared" si="0"/>
        <v>81.5</v>
      </c>
      <c r="I37" s="18">
        <v>15</v>
      </c>
      <c r="J37" s="20">
        <v>3.125E-2</v>
      </c>
      <c r="K37" s="21">
        <v>10</v>
      </c>
    </row>
    <row r="38" spans="1:11" x14ac:dyDescent="0.2">
      <c r="A38" s="17" t="s">
        <v>47</v>
      </c>
      <c r="B38" s="18" t="s">
        <v>12</v>
      </c>
      <c r="C38" s="18" t="s">
        <v>6</v>
      </c>
      <c r="D38" s="18">
        <v>1994</v>
      </c>
      <c r="E38" s="18">
        <v>22</v>
      </c>
      <c r="F38" s="18">
        <v>17</v>
      </c>
      <c r="G38" s="18">
        <v>19</v>
      </c>
      <c r="H38" s="19">
        <f t="shared" si="0"/>
        <v>95.3</v>
      </c>
      <c r="I38" s="18">
        <v>13</v>
      </c>
      <c r="J38" s="20">
        <v>2.7083333333333334E-2</v>
      </c>
      <c r="K38" s="21">
        <v>8.6999999999999993</v>
      </c>
    </row>
    <row r="39" spans="1:11" ht="13.5" thickBot="1" x14ac:dyDescent="0.25">
      <c r="A39" s="25" t="s">
        <v>43</v>
      </c>
      <c r="B39" s="26" t="s">
        <v>44</v>
      </c>
      <c r="C39" s="26" t="s">
        <v>45</v>
      </c>
      <c r="D39" s="26">
        <v>1990</v>
      </c>
      <c r="E39" s="26">
        <v>53</v>
      </c>
      <c r="F39" s="26">
        <v>14</v>
      </c>
      <c r="G39" s="26">
        <v>18</v>
      </c>
      <c r="H39" s="27">
        <f t="shared" si="0"/>
        <v>127.39999999999999</v>
      </c>
      <c r="I39" s="26">
        <v>24</v>
      </c>
      <c r="J39" s="28">
        <v>0.05</v>
      </c>
      <c r="K39" s="29">
        <v>16</v>
      </c>
    </row>
    <row r="40" spans="1:11" x14ac:dyDescent="0.2">
      <c r="H40" s="24"/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160" zoomScaleNormal="160" workbookViewId="0">
      <selection activeCell="B7" sqref="B7"/>
    </sheetView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12.42578125" customWidth="1"/>
    <col min="4" max="4" width="14.140625" customWidth="1"/>
    <col min="5" max="5" width="16.42578125" customWidth="1"/>
    <col min="6" max="6" width="13.42578125" customWidth="1"/>
  </cols>
  <sheetData>
    <row r="1" spans="1:14" x14ac:dyDescent="0.2">
      <c r="B1" t="s">
        <v>225</v>
      </c>
    </row>
    <row r="3" spans="1:14" ht="14.25" x14ac:dyDescent="0.2">
      <c r="A3" s="14" t="s">
        <v>53</v>
      </c>
      <c r="B3" s="30"/>
      <c r="C3" s="15"/>
      <c r="D3" s="15"/>
      <c r="E3" s="15"/>
      <c r="F3" s="15"/>
    </row>
    <row r="4" spans="1:14" ht="13.5" thickBot="1" x14ac:dyDescent="0.25"/>
    <row r="5" spans="1:14" ht="14.25" customHeight="1" thickBot="1" x14ac:dyDescent="0.25">
      <c r="A5" s="16" t="s">
        <v>54</v>
      </c>
      <c r="B5" s="16" t="s">
        <v>55</v>
      </c>
      <c r="C5" s="16" t="s">
        <v>56</v>
      </c>
      <c r="D5" s="16" t="s">
        <v>57</v>
      </c>
      <c r="E5" s="16" t="s">
        <v>58</v>
      </c>
      <c r="F5" s="16" t="s">
        <v>59</v>
      </c>
    </row>
    <row r="6" spans="1:14" x14ac:dyDescent="0.2">
      <c r="A6" s="31">
        <v>10</v>
      </c>
      <c r="B6" s="32" t="s">
        <v>226</v>
      </c>
      <c r="C6" s="33" t="s">
        <v>61</v>
      </c>
      <c r="D6" s="34">
        <v>150</v>
      </c>
      <c r="E6" s="35" t="str">
        <f t="shared" ref="E6:E39" si="0">IF(F6&lt;11,"No Ingreso","Ingreso")</f>
        <v>Ingreso</v>
      </c>
      <c r="F6" s="36">
        <v>12</v>
      </c>
    </row>
    <row r="7" spans="1:14" x14ac:dyDescent="0.2">
      <c r="A7" s="31">
        <v>8</v>
      </c>
      <c r="B7" s="32" t="s">
        <v>62</v>
      </c>
      <c r="C7" s="33" t="s">
        <v>63</v>
      </c>
      <c r="D7" s="34">
        <v>200</v>
      </c>
      <c r="E7" s="37" t="str">
        <f t="shared" si="0"/>
        <v>No Ingreso</v>
      </c>
      <c r="F7" s="36">
        <v>8</v>
      </c>
    </row>
    <row r="8" spans="1:14" x14ac:dyDescent="0.2">
      <c r="A8" s="31">
        <v>22</v>
      </c>
      <c r="B8" s="32" t="s">
        <v>64</v>
      </c>
      <c r="C8" s="33" t="s">
        <v>61</v>
      </c>
      <c r="D8" s="34">
        <v>175</v>
      </c>
      <c r="E8" s="35" t="str">
        <f t="shared" si="0"/>
        <v>Ingreso</v>
      </c>
      <c r="F8" s="36">
        <v>15</v>
      </c>
    </row>
    <row r="9" spans="1:14" x14ac:dyDescent="0.2">
      <c r="A9" s="31">
        <v>19</v>
      </c>
      <c r="B9" s="32" t="s">
        <v>65</v>
      </c>
      <c r="C9" s="33" t="s">
        <v>66</v>
      </c>
      <c r="D9" s="34">
        <v>120</v>
      </c>
      <c r="E9" s="35" t="str">
        <f t="shared" si="0"/>
        <v>Ingreso</v>
      </c>
      <c r="F9" s="36">
        <v>13</v>
      </c>
    </row>
    <row r="10" spans="1:14" x14ac:dyDescent="0.2">
      <c r="A10" s="31">
        <v>20</v>
      </c>
      <c r="B10" s="32" t="s">
        <v>67</v>
      </c>
      <c r="C10" s="33" t="s">
        <v>63</v>
      </c>
      <c r="D10" s="34">
        <v>135</v>
      </c>
      <c r="E10" s="37" t="str">
        <f t="shared" si="0"/>
        <v>No Ingreso</v>
      </c>
      <c r="F10" s="36">
        <v>9</v>
      </c>
      <c r="G10" s="22"/>
      <c r="H10" s="22"/>
      <c r="I10" s="1"/>
      <c r="J10" s="22"/>
      <c r="K10" s="1"/>
      <c r="L10" s="1"/>
      <c r="M10" s="1"/>
      <c r="N10" s="1"/>
    </row>
    <row r="11" spans="1:14" x14ac:dyDescent="0.2">
      <c r="A11" s="31">
        <v>12</v>
      </c>
      <c r="B11" s="32" t="s">
        <v>68</v>
      </c>
      <c r="C11" s="33" t="s">
        <v>61</v>
      </c>
      <c r="D11" s="34">
        <v>230</v>
      </c>
      <c r="E11" s="35" t="str">
        <f t="shared" si="0"/>
        <v>Ingreso</v>
      </c>
      <c r="F11" s="36">
        <v>14</v>
      </c>
      <c r="G11" s="23"/>
      <c r="H11" s="24"/>
      <c r="I11" s="1"/>
      <c r="J11" s="1"/>
      <c r="K11" s="1"/>
      <c r="L11" s="1"/>
      <c r="M11" s="1"/>
      <c r="N11" s="1"/>
    </row>
    <row r="12" spans="1:14" x14ac:dyDescent="0.2">
      <c r="A12" s="31">
        <v>1</v>
      </c>
      <c r="B12" s="32" t="s">
        <v>69</v>
      </c>
      <c r="C12" s="33" t="s">
        <v>66</v>
      </c>
      <c r="D12" s="34">
        <v>175</v>
      </c>
      <c r="E12" s="37" t="str">
        <f t="shared" si="0"/>
        <v>No Ingreso</v>
      </c>
      <c r="F12" s="36">
        <v>6</v>
      </c>
      <c r="G12" s="23"/>
      <c r="H12" s="24"/>
      <c r="I12" s="1"/>
      <c r="J12" s="1"/>
      <c r="K12" s="1"/>
      <c r="L12" s="1"/>
      <c r="M12" s="1"/>
      <c r="N12" s="1"/>
    </row>
    <row r="13" spans="1:14" x14ac:dyDescent="0.2">
      <c r="A13" s="31">
        <v>11</v>
      </c>
      <c r="B13" s="32" t="s">
        <v>70</v>
      </c>
      <c r="C13" s="33" t="s">
        <v>63</v>
      </c>
      <c r="D13" s="34">
        <v>150</v>
      </c>
      <c r="E13" s="37" t="str">
        <f t="shared" si="0"/>
        <v>No Ingreso</v>
      </c>
      <c r="F13" s="36">
        <v>9</v>
      </c>
      <c r="G13" s="23"/>
      <c r="H13" s="24"/>
      <c r="I13" s="1"/>
      <c r="J13" s="1"/>
      <c r="K13" s="1"/>
      <c r="L13" s="1"/>
      <c r="M13" s="1"/>
      <c r="N13" s="1"/>
    </row>
    <row r="14" spans="1:14" x14ac:dyDescent="0.2">
      <c r="A14" s="31">
        <v>14</v>
      </c>
      <c r="B14" s="32" t="s">
        <v>71</v>
      </c>
      <c r="C14" s="33" t="s">
        <v>61</v>
      </c>
      <c r="D14" s="34">
        <v>145</v>
      </c>
      <c r="E14" s="35" t="str">
        <f t="shared" si="0"/>
        <v>Ingreso</v>
      </c>
      <c r="F14" s="36">
        <v>18</v>
      </c>
      <c r="G14" s="23"/>
      <c r="H14" s="24"/>
      <c r="I14" s="1"/>
      <c r="J14" s="1"/>
      <c r="K14" s="1"/>
      <c r="L14" s="1"/>
      <c r="M14" s="1"/>
      <c r="N14" s="1"/>
    </row>
    <row r="15" spans="1:14" x14ac:dyDescent="0.2">
      <c r="A15" s="31">
        <v>2</v>
      </c>
      <c r="B15" s="32" t="s">
        <v>72</v>
      </c>
      <c r="C15" s="33" t="s">
        <v>66</v>
      </c>
      <c r="D15" s="34">
        <v>220</v>
      </c>
      <c r="E15" s="37" t="str">
        <f t="shared" si="0"/>
        <v>No Ingreso</v>
      </c>
      <c r="F15" s="36">
        <v>10</v>
      </c>
      <c r="G15" s="23"/>
      <c r="H15" s="24"/>
      <c r="I15" s="1"/>
      <c r="J15" s="1"/>
      <c r="K15" s="1"/>
      <c r="L15" s="1"/>
      <c r="M15" s="1"/>
      <c r="N15" s="1"/>
    </row>
    <row r="16" spans="1:14" x14ac:dyDescent="0.2">
      <c r="A16" s="31">
        <v>29</v>
      </c>
      <c r="B16" s="32" t="s">
        <v>73</v>
      </c>
      <c r="C16" s="33" t="s">
        <v>63</v>
      </c>
      <c r="D16" s="34">
        <v>180</v>
      </c>
      <c r="E16" s="37" t="str">
        <f t="shared" si="0"/>
        <v>No Ingreso</v>
      </c>
      <c r="F16" s="36">
        <v>5</v>
      </c>
      <c r="G16" s="23"/>
      <c r="H16" s="24"/>
      <c r="I16" s="1"/>
      <c r="J16" s="1"/>
      <c r="K16" s="1"/>
      <c r="L16" s="1"/>
      <c r="M16" s="1"/>
      <c r="N16" s="1"/>
    </row>
    <row r="17" spans="1:14" x14ac:dyDescent="0.2">
      <c r="A17" s="31">
        <v>24</v>
      </c>
      <c r="B17" s="32" t="s">
        <v>74</v>
      </c>
      <c r="C17" s="33" t="s">
        <v>61</v>
      </c>
      <c r="D17" s="34">
        <v>120</v>
      </c>
      <c r="E17" s="35" t="str">
        <f t="shared" si="0"/>
        <v>Ingreso</v>
      </c>
      <c r="F17" s="36">
        <v>18</v>
      </c>
      <c r="G17" s="23"/>
      <c r="H17" s="1"/>
      <c r="I17" s="1"/>
      <c r="J17" s="1"/>
      <c r="K17" s="1"/>
      <c r="L17" s="1"/>
      <c r="M17" s="1"/>
      <c r="N17" s="1"/>
    </row>
    <row r="18" spans="1:14" x14ac:dyDescent="0.2">
      <c r="A18" s="31">
        <v>17</v>
      </c>
      <c r="B18" s="32" t="s">
        <v>75</v>
      </c>
      <c r="C18" s="33" t="s">
        <v>66</v>
      </c>
      <c r="D18" s="34">
        <v>150</v>
      </c>
      <c r="E18" s="35" t="str">
        <f t="shared" si="0"/>
        <v>Ingreso</v>
      </c>
      <c r="F18" s="36">
        <v>12</v>
      </c>
      <c r="G18" s="22"/>
      <c r="H18" s="1"/>
      <c r="I18" s="1"/>
      <c r="J18" s="1"/>
      <c r="K18" s="1"/>
      <c r="L18" s="1"/>
      <c r="M18" s="1"/>
      <c r="N18" s="1"/>
    </row>
    <row r="19" spans="1:14" x14ac:dyDescent="0.2">
      <c r="A19" s="31">
        <v>30</v>
      </c>
      <c r="B19" s="32" t="s">
        <v>76</v>
      </c>
      <c r="C19" s="33" t="s">
        <v>61</v>
      </c>
      <c r="D19" s="34">
        <v>170</v>
      </c>
      <c r="E19" s="35" t="str">
        <f t="shared" si="0"/>
        <v>Ingreso</v>
      </c>
      <c r="F19" s="36">
        <v>15</v>
      </c>
      <c r="G19" s="22"/>
      <c r="H19" s="22"/>
      <c r="I19" s="22"/>
      <c r="J19" s="22"/>
      <c r="K19" s="1"/>
      <c r="L19" s="22"/>
      <c r="M19" s="22"/>
      <c r="N19" s="22"/>
    </row>
    <row r="20" spans="1:14" x14ac:dyDescent="0.2">
      <c r="A20" s="31">
        <v>5</v>
      </c>
      <c r="B20" s="32" t="s">
        <v>77</v>
      </c>
      <c r="C20" s="33" t="s">
        <v>63</v>
      </c>
      <c r="D20" s="34">
        <v>150</v>
      </c>
      <c r="E20" s="37" t="str">
        <f t="shared" si="0"/>
        <v>No Ingreso</v>
      </c>
      <c r="F20" s="36">
        <v>9</v>
      </c>
      <c r="G20" s="23"/>
      <c r="H20" s="23"/>
      <c r="I20" s="23"/>
      <c r="J20" s="23"/>
      <c r="K20" s="1"/>
      <c r="L20" s="1"/>
      <c r="M20" s="1"/>
      <c r="N20" s="1"/>
    </row>
    <row r="21" spans="1:14" x14ac:dyDescent="0.2">
      <c r="A21" s="31">
        <v>3</v>
      </c>
      <c r="B21" s="32" t="s">
        <v>78</v>
      </c>
      <c r="C21" s="33" t="s">
        <v>61</v>
      </c>
      <c r="D21" s="34">
        <v>200</v>
      </c>
      <c r="E21" s="37" t="str">
        <f t="shared" si="0"/>
        <v>No Ingreso</v>
      </c>
      <c r="F21" s="36">
        <v>7</v>
      </c>
      <c r="G21" s="23"/>
      <c r="H21" s="23"/>
      <c r="I21" s="23"/>
      <c r="J21" s="23"/>
      <c r="K21" s="1"/>
      <c r="L21" s="1"/>
      <c r="M21" s="1"/>
      <c r="N21" s="1"/>
    </row>
    <row r="22" spans="1:14" x14ac:dyDescent="0.2">
      <c r="A22" s="31">
        <v>21</v>
      </c>
      <c r="B22" s="32" t="s">
        <v>79</v>
      </c>
      <c r="C22" s="33" t="s">
        <v>66</v>
      </c>
      <c r="D22" s="34">
        <v>180</v>
      </c>
      <c r="E22" s="35" t="str">
        <f t="shared" si="0"/>
        <v>Ingreso</v>
      </c>
      <c r="F22" s="36">
        <v>15</v>
      </c>
      <c r="G22" s="23"/>
      <c r="H22" s="23"/>
      <c r="I22" s="23"/>
      <c r="J22" s="23"/>
      <c r="K22" s="1"/>
      <c r="L22" s="1"/>
      <c r="M22" s="1"/>
      <c r="N22" s="1"/>
    </row>
    <row r="23" spans="1:14" x14ac:dyDescent="0.2">
      <c r="A23" s="31">
        <v>33</v>
      </c>
      <c r="B23" s="32" t="s">
        <v>80</v>
      </c>
      <c r="C23" s="33" t="s">
        <v>63</v>
      </c>
      <c r="D23" s="34">
        <v>105</v>
      </c>
      <c r="E23" s="35" t="str">
        <f t="shared" si="0"/>
        <v>Ingreso</v>
      </c>
      <c r="F23" s="36">
        <v>16</v>
      </c>
      <c r="G23" s="23"/>
      <c r="H23" s="23"/>
      <c r="I23" s="23"/>
      <c r="J23" s="23"/>
      <c r="K23" s="1"/>
      <c r="L23" s="1"/>
      <c r="M23" s="1"/>
      <c r="N23" s="1"/>
    </row>
    <row r="24" spans="1:14" x14ac:dyDescent="0.2">
      <c r="A24" s="31">
        <v>31</v>
      </c>
      <c r="B24" s="32" t="s">
        <v>81</v>
      </c>
      <c r="C24" s="33" t="s">
        <v>61</v>
      </c>
      <c r="D24" s="34">
        <v>125</v>
      </c>
      <c r="E24" s="37" t="str">
        <f t="shared" si="0"/>
        <v>No Ingreso</v>
      </c>
      <c r="F24" s="36">
        <v>7</v>
      </c>
      <c r="G24" s="23"/>
      <c r="H24" s="23"/>
      <c r="I24" s="23"/>
      <c r="J24" s="23"/>
      <c r="K24" s="1"/>
      <c r="L24" s="1"/>
      <c r="M24" s="1"/>
      <c r="N24" s="1"/>
    </row>
    <row r="25" spans="1:14" x14ac:dyDescent="0.2">
      <c r="A25" s="31">
        <v>32</v>
      </c>
      <c r="B25" s="32" t="s">
        <v>82</v>
      </c>
      <c r="C25" s="33" t="s">
        <v>66</v>
      </c>
      <c r="D25" s="34">
        <v>130</v>
      </c>
      <c r="E25" s="37" t="str">
        <f t="shared" si="0"/>
        <v>No Ingreso</v>
      </c>
      <c r="F25" s="36">
        <v>10</v>
      </c>
      <c r="G25" s="23"/>
      <c r="H25" s="23"/>
      <c r="I25" s="23"/>
      <c r="J25" s="23"/>
      <c r="K25" s="1"/>
      <c r="L25" s="1"/>
      <c r="M25" s="1"/>
      <c r="N25" s="1"/>
    </row>
    <row r="26" spans="1:14" x14ac:dyDescent="0.2">
      <c r="A26" s="31">
        <v>15</v>
      </c>
      <c r="B26" s="32" t="s">
        <v>83</v>
      </c>
      <c r="C26" s="33" t="s">
        <v>63</v>
      </c>
      <c r="D26" s="34">
        <v>140</v>
      </c>
      <c r="E26" s="35" t="str">
        <f t="shared" si="0"/>
        <v>Ingreso</v>
      </c>
      <c r="F26" s="36">
        <v>17</v>
      </c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31">
        <v>28</v>
      </c>
      <c r="B27" s="32" t="s">
        <v>84</v>
      </c>
      <c r="C27" s="33" t="s">
        <v>61</v>
      </c>
      <c r="D27" s="34">
        <v>120</v>
      </c>
      <c r="E27" s="35" t="str">
        <f t="shared" si="0"/>
        <v>Ingreso</v>
      </c>
      <c r="F27" s="36">
        <v>13</v>
      </c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31">
        <v>27</v>
      </c>
      <c r="B28" s="32" t="s">
        <v>85</v>
      </c>
      <c r="C28" s="33" t="s">
        <v>66</v>
      </c>
      <c r="D28" s="34">
        <v>150</v>
      </c>
      <c r="E28" s="35" t="str">
        <f t="shared" si="0"/>
        <v>Ingreso</v>
      </c>
      <c r="F28" s="36">
        <v>18</v>
      </c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31">
        <v>7</v>
      </c>
      <c r="B29" s="32" t="s">
        <v>86</v>
      </c>
      <c r="C29" s="33" t="s">
        <v>63</v>
      </c>
      <c r="D29" s="34">
        <v>180</v>
      </c>
      <c r="E29" s="37" t="str">
        <f t="shared" si="0"/>
        <v>No Ingreso</v>
      </c>
      <c r="F29" s="36">
        <v>5</v>
      </c>
    </row>
    <row r="30" spans="1:14" x14ac:dyDescent="0.2">
      <c r="A30" s="31">
        <v>26</v>
      </c>
      <c r="B30" s="32" t="s">
        <v>87</v>
      </c>
      <c r="C30" s="33" t="s">
        <v>61</v>
      </c>
      <c r="D30" s="34">
        <v>200</v>
      </c>
      <c r="E30" s="37" t="str">
        <f t="shared" si="0"/>
        <v>No Ingreso</v>
      </c>
      <c r="F30" s="36">
        <v>8</v>
      </c>
    </row>
    <row r="31" spans="1:14" x14ac:dyDescent="0.2">
      <c r="A31" s="31">
        <v>18</v>
      </c>
      <c r="B31" s="32" t="s">
        <v>88</v>
      </c>
      <c r="C31" s="33" t="s">
        <v>66</v>
      </c>
      <c r="D31" s="34">
        <v>220</v>
      </c>
      <c r="E31" s="35" t="str">
        <f t="shared" si="0"/>
        <v>Ingreso</v>
      </c>
      <c r="F31" s="36">
        <v>14</v>
      </c>
    </row>
    <row r="32" spans="1:14" x14ac:dyDescent="0.2">
      <c r="A32" s="31">
        <v>34</v>
      </c>
      <c r="B32" s="32" t="s">
        <v>89</v>
      </c>
      <c r="C32" s="33" t="s">
        <v>61</v>
      </c>
      <c r="D32" s="34">
        <v>150</v>
      </c>
      <c r="E32" s="37" t="str">
        <f t="shared" si="0"/>
        <v>No Ingreso</v>
      </c>
      <c r="F32" s="36">
        <v>10</v>
      </c>
    </row>
    <row r="33" spans="1:6" x14ac:dyDescent="0.2">
      <c r="A33" s="31">
        <v>23</v>
      </c>
      <c r="B33" s="32" t="s">
        <v>90</v>
      </c>
      <c r="C33" s="33" t="s">
        <v>66</v>
      </c>
      <c r="D33" s="34">
        <v>170</v>
      </c>
      <c r="E33" s="35" t="str">
        <f t="shared" si="0"/>
        <v>Ingreso</v>
      </c>
      <c r="F33" s="36">
        <v>16</v>
      </c>
    </row>
    <row r="34" spans="1:6" x14ac:dyDescent="0.2">
      <c r="A34" s="31">
        <v>25</v>
      </c>
      <c r="B34" s="32" t="s">
        <v>91</v>
      </c>
      <c r="C34" s="33" t="s">
        <v>63</v>
      </c>
      <c r="D34" s="34">
        <v>120</v>
      </c>
      <c r="E34" s="37" t="str">
        <f t="shared" si="0"/>
        <v>No Ingreso</v>
      </c>
      <c r="F34" s="36">
        <v>8</v>
      </c>
    </row>
    <row r="35" spans="1:6" x14ac:dyDescent="0.2">
      <c r="A35" s="31">
        <v>6</v>
      </c>
      <c r="B35" s="32" t="s">
        <v>92</v>
      </c>
      <c r="C35" s="33" t="s">
        <v>61</v>
      </c>
      <c r="D35" s="34">
        <v>200</v>
      </c>
      <c r="E35" s="37" t="str">
        <f t="shared" si="0"/>
        <v>No Ingreso</v>
      </c>
      <c r="F35" s="36">
        <v>7</v>
      </c>
    </row>
    <row r="36" spans="1:6" x14ac:dyDescent="0.2">
      <c r="A36" s="31">
        <v>9</v>
      </c>
      <c r="B36" s="32" t="s">
        <v>93</v>
      </c>
      <c r="C36" s="33" t="s">
        <v>66</v>
      </c>
      <c r="D36" s="34">
        <v>150</v>
      </c>
      <c r="E36" s="35" t="str">
        <f t="shared" si="0"/>
        <v>Ingreso</v>
      </c>
      <c r="F36" s="36">
        <v>15</v>
      </c>
    </row>
    <row r="37" spans="1:6" x14ac:dyDescent="0.2">
      <c r="A37" s="31">
        <v>4</v>
      </c>
      <c r="B37" s="32" t="s">
        <v>94</v>
      </c>
      <c r="C37" s="33" t="s">
        <v>63</v>
      </c>
      <c r="D37" s="34">
        <v>180</v>
      </c>
      <c r="E37" s="35" t="str">
        <f t="shared" si="0"/>
        <v>Ingreso</v>
      </c>
      <c r="F37" s="36">
        <v>13</v>
      </c>
    </row>
    <row r="38" spans="1:6" x14ac:dyDescent="0.2">
      <c r="A38" s="31">
        <v>13</v>
      </c>
      <c r="B38" s="32" t="s">
        <v>95</v>
      </c>
      <c r="C38" s="33" t="s">
        <v>61</v>
      </c>
      <c r="D38" s="34">
        <v>170</v>
      </c>
      <c r="E38" s="37" t="str">
        <f t="shared" si="0"/>
        <v>No Ingreso</v>
      </c>
      <c r="F38" s="36">
        <v>5</v>
      </c>
    </row>
    <row r="39" spans="1:6" ht="13.5" thickBot="1" x14ac:dyDescent="0.25">
      <c r="A39" s="31">
        <v>16</v>
      </c>
      <c r="B39" s="38" t="s">
        <v>96</v>
      </c>
      <c r="C39" s="33" t="s">
        <v>66</v>
      </c>
      <c r="D39" s="39">
        <v>250</v>
      </c>
      <c r="E39" s="35" t="str">
        <f t="shared" si="0"/>
        <v>Ingreso</v>
      </c>
      <c r="F39" s="40">
        <v>17</v>
      </c>
    </row>
    <row r="40" spans="1:6" x14ac:dyDescent="0.2">
      <c r="F40" s="24"/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copies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130" zoomScaleNormal="130" workbookViewId="0">
      <selection activeCell="B18" sqref="B18"/>
    </sheetView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12.42578125" customWidth="1"/>
    <col min="4" max="4" width="11.7109375" customWidth="1"/>
    <col min="5" max="5" width="10.85546875" customWidth="1"/>
    <col min="6" max="6" width="13.42578125" customWidth="1"/>
    <col min="7" max="7" width="9.28515625" customWidth="1"/>
  </cols>
  <sheetData>
    <row r="1" spans="1:15" x14ac:dyDescent="0.2">
      <c r="B1" t="s">
        <v>227</v>
      </c>
    </row>
    <row r="3" spans="1:15" ht="14.25" x14ac:dyDescent="0.2">
      <c r="A3" s="232" t="s">
        <v>228</v>
      </c>
      <c r="B3" s="232"/>
      <c r="C3" s="232"/>
      <c r="D3" s="232"/>
      <c r="E3" s="232"/>
      <c r="F3" s="232"/>
      <c r="G3" s="232"/>
    </row>
    <row r="4" spans="1:15" ht="13.5" thickBot="1" x14ac:dyDescent="0.25"/>
    <row r="5" spans="1:15" ht="14.25" customHeight="1" thickBot="1" x14ac:dyDescent="0.25">
      <c r="A5" s="16" t="s">
        <v>99</v>
      </c>
      <c r="B5" s="16" t="s">
        <v>100</v>
      </c>
      <c r="C5" s="16" t="s">
        <v>101</v>
      </c>
      <c r="D5" s="16" t="s">
        <v>102</v>
      </c>
      <c r="E5" s="16" t="s">
        <v>103</v>
      </c>
      <c r="F5" s="16" t="s">
        <v>104</v>
      </c>
      <c r="G5" s="16" t="s">
        <v>37</v>
      </c>
    </row>
    <row r="6" spans="1:15" x14ac:dyDescent="0.2">
      <c r="A6" s="41">
        <v>1</v>
      </c>
      <c r="B6" s="42" t="s">
        <v>105</v>
      </c>
      <c r="C6" s="18" t="s">
        <v>106</v>
      </c>
      <c r="D6" s="18" t="s">
        <v>107</v>
      </c>
      <c r="E6" s="43">
        <v>150</v>
      </c>
      <c r="F6" s="44">
        <v>10500</v>
      </c>
      <c r="G6" s="45">
        <v>0.3125</v>
      </c>
    </row>
    <row r="7" spans="1:15" x14ac:dyDescent="0.2">
      <c r="A7" s="41">
        <v>2</v>
      </c>
      <c r="B7" s="42" t="s">
        <v>108</v>
      </c>
      <c r="C7" s="18" t="s">
        <v>107</v>
      </c>
      <c r="D7" s="18" t="s">
        <v>109</v>
      </c>
      <c r="E7" s="43">
        <v>200</v>
      </c>
      <c r="F7" s="44">
        <v>12000</v>
      </c>
      <c r="G7" s="45">
        <v>0.20833333333333334</v>
      </c>
    </row>
    <row r="8" spans="1:15" x14ac:dyDescent="0.2">
      <c r="A8" s="41">
        <v>3</v>
      </c>
      <c r="B8" s="42" t="s">
        <v>108</v>
      </c>
      <c r="C8" s="18" t="s">
        <v>106</v>
      </c>
      <c r="D8" s="18" t="s">
        <v>110</v>
      </c>
      <c r="E8" s="43">
        <v>175</v>
      </c>
      <c r="F8" s="44">
        <v>11500</v>
      </c>
      <c r="G8" s="45">
        <v>0.36458333333333331</v>
      </c>
    </row>
    <row r="9" spans="1:15" x14ac:dyDescent="0.2">
      <c r="A9" s="41">
        <v>4</v>
      </c>
      <c r="B9" s="42" t="s">
        <v>111</v>
      </c>
      <c r="C9" s="18" t="s">
        <v>110</v>
      </c>
      <c r="D9" s="18" t="s">
        <v>112</v>
      </c>
      <c r="E9" s="43">
        <v>120</v>
      </c>
      <c r="F9" s="44">
        <v>10300</v>
      </c>
      <c r="G9" s="45">
        <v>0.39583333333333331</v>
      </c>
    </row>
    <row r="10" spans="1:15" x14ac:dyDescent="0.2">
      <c r="A10" s="41">
        <v>5</v>
      </c>
      <c r="B10" s="42" t="s">
        <v>105</v>
      </c>
      <c r="C10" s="18" t="s">
        <v>109</v>
      </c>
      <c r="D10" s="18" t="s">
        <v>106</v>
      </c>
      <c r="E10" s="43">
        <v>135</v>
      </c>
      <c r="F10" s="44">
        <v>9500</v>
      </c>
      <c r="G10" s="45">
        <v>0.29166666666666669</v>
      </c>
      <c r="H10" s="22"/>
      <c r="I10" s="22"/>
      <c r="J10" s="1"/>
      <c r="K10" s="22"/>
      <c r="L10" s="1"/>
      <c r="M10" s="1"/>
      <c r="N10" s="1"/>
      <c r="O10" s="1"/>
    </row>
    <row r="11" spans="1:15" x14ac:dyDescent="0.2">
      <c r="A11" s="41">
        <v>6</v>
      </c>
      <c r="B11" s="42" t="s">
        <v>111</v>
      </c>
      <c r="C11" s="18" t="s">
        <v>112</v>
      </c>
      <c r="D11" s="18" t="s">
        <v>107</v>
      </c>
      <c r="E11" s="43">
        <v>230</v>
      </c>
      <c r="F11" s="44">
        <v>14000</v>
      </c>
      <c r="G11" s="45">
        <v>0.27083333333333331</v>
      </c>
      <c r="H11" s="23"/>
      <c r="I11" s="24"/>
      <c r="J11" s="1"/>
      <c r="K11" s="1"/>
      <c r="L11" s="1"/>
      <c r="M11" s="1"/>
      <c r="N11" s="1"/>
      <c r="O11" s="1"/>
    </row>
    <row r="12" spans="1:15" x14ac:dyDescent="0.2">
      <c r="A12" s="41">
        <v>7</v>
      </c>
      <c r="B12" s="42" t="s">
        <v>108</v>
      </c>
      <c r="C12" s="18" t="s">
        <v>109</v>
      </c>
      <c r="D12" s="18" t="s">
        <v>106</v>
      </c>
      <c r="E12" s="43">
        <v>175</v>
      </c>
      <c r="F12" s="44">
        <v>13500</v>
      </c>
      <c r="G12" s="45">
        <v>0.34722222222222227</v>
      </c>
      <c r="H12" s="23"/>
      <c r="I12" s="24"/>
      <c r="J12" s="1"/>
      <c r="K12" s="1"/>
      <c r="L12" s="1"/>
      <c r="M12" s="1"/>
      <c r="N12" s="1"/>
      <c r="O12" s="1"/>
    </row>
    <row r="13" spans="1:15" x14ac:dyDescent="0.2">
      <c r="A13" s="41">
        <v>8</v>
      </c>
      <c r="B13" s="42" t="s">
        <v>111</v>
      </c>
      <c r="C13" s="18" t="s">
        <v>112</v>
      </c>
      <c r="D13" s="18" t="s">
        <v>110</v>
      </c>
      <c r="E13" s="43">
        <v>150</v>
      </c>
      <c r="F13" s="44">
        <v>12500</v>
      </c>
      <c r="G13" s="45">
        <v>0.23958333333333334</v>
      </c>
      <c r="H13" s="23"/>
      <c r="I13" s="24"/>
      <c r="J13" s="1"/>
      <c r="K13" s="1"/>
      <c r="L13" s="1"/>
      <c r="M13" s="1"/>
      <c r="N13" s="1"/>
      <c r="O13" s="1"/>
    </row>
    <row r="14" spans="1:15" x14ac:dyDescent="0.2">
      <c r="A14" s="41">
        <v>9</v>
      </c>
      <c r="B14" s="42" t="s">
        <v>105</v>
      </c>
      <c r="C14" s="18" t="s">
        <v>107</v>
      </c>
      <c r="D14" s="18" t="s">
        <v>109</v>
      </c>
      <c r="E14" s="43">
        <v>145</v>
      </c>
      <c r="F14" s="44">
        <v>11700</v>
      </c>
      <c r="G14" s="45">
        <v>0.40277777777777773</v>
      </c>
      <c r="H14" s="23"/>
      <c r="I14" s="24"/>
      <c r="J14" s="1"/>
      <c r="K14" s="1"/>
      <c r="L14" s="1"/>
      <c r="M14" s="1"/>
      <c r="N14" s="1"/>
      <c r="O14" s="1"/>
    </row>
    <row r="15" spans="1:15" x14ac:dyDescent="0.2">
      <c r="A15" s="41">
        <v>10</v>
      </c>
      <c r="B15" s="42" t="s">
        <v>105</v>
      </c>
      <c r="C15" s="18" t="s">
        <v>106</v>
      </c>
      <c r="D15" s="18" t="s">
        <v>112</v>
      </c>
      <c r="E15" s="43">
        <v>220</v>
      </c>
      <c r="F15" s="44">
        <v>15000</v>
      </c>
      <c r="G15" s="45">
        <v>0.34722222222222227</v>
      </c>
      <c r="H15" s="23"/>
      <c r="I15" s="24"/>
      <c r="J15" s="1"/>
      <c r="K15" s="1"/>
      <c r="L15" s="1"/>
      <c r="M15" s="1"/>
      <c r="N15" s="1"/>
      <c r="O15" s="1"/>
    </row>
    <row r="16" spans="1:15" x14ac:dyDescent="0.2">
      <c r="A16" s="41">
        <v>11</v>
      </c>
      <c r="B16" s="42" t="s">
        <v>108</v>
      </c>
      <c r="C16" s="18" t="s">
        <v>110</v>
      </c>
      <c r="D16" s="18" t="s">
        <v>109</v>
      </c>
      <c r="E16" s="43">
        <v>180</v>
      </c>
      <c r="F16" s="44">
        <v>14550</v>
      </c>
      <c r="G16" s="45">
        <v>0.28472222222222221</v>
      </c>
      <c r="H16" s="23"/>
      <c r="I16" s="24"/>
      <c r="J16" s="1"/>
      <c r="K16" s="1"/>
      <c r="L16" s="1"/>
      <c r="M16" s="1"/>
      <c r="N16" s="1"/>
      <c r="O16" s="1"/>
    </row>
    <row r="17" spans="1:15" x14ac:dyDescent="0.2">
      <c r="A17" s="41">
        <v>12</v>
      </c>
      <c r="B17" s="42" t="s">
        <v>105</v>
      </c>
      <c r="C17" s="18" t="s">
        <v>109</v>
      </c>
      <c r="D17" s="18" t="s">
        <v>107</v>
      </c>
      <c r="E17" s="43">
        <v>120</v>
      </c>
      <c r="F17" s="44">
        <v>15550</v>
      </c>
      <c r="G17" s="45">
        <v>0.39930555555555558</v>
      </c>
      <c r="H17" s="23"/>
      <c r="I17" s="1"/>
      <c r="J17" s="1"/>
      <c r="K17" s="1"/>
      <c r="L17" s="1"/>
      <c r="M17" s="1"/>
      <c r="N17" s="1"/>
      <c r="O17" s="1"/>
    </row>
    <row r="18" spans="1:15" x14ac:dyDescent="0.2">
      <c r="A18" s="41">
        <v>13</v>
      </c>
      <c r="B18" s="42" t="s">
        <v>111</v>
      </c>
      <c r="C18" s="18" t="s">
        <v>112</v>
      </c>
      <c r="D18" s="18" t="s">
        <v>107</v>
      </c>
      <c r="E18" s="43">
        <v>150</v>
      </c>
      <c r="F18" s="44">
        <v>18000</v>
      </c>
      <c r="G18" s="45">
        <v>0.40972222222222227</v>
      </c>
      <c r="H18" s="22"/>
      <c r="I18" s="1"/>
      <c r="J18" s="1"/>
      <c r="K18" s="1"/>
      <c r="L18" s="1"/>
      <c r="M18" s="1"/>
      <c r="N18" s="1"/>
      <c r="O18" s="1"/>
    </row>
    <row r="19" spans="1:15" x14ac:dyDescent="0.2">
      <c r="A19" s="41">
        <v>14</v>
      </c>
      <c r="B19" s="42" t="s">
        <v>105</v>
      </c>
      <c r="C19" s="18" t="s">
        <v>109</v>
      </c>
      <c r="D19" s="18" t="s">
        <v>106</v>
      </c>
      <c r="E19" s="43">
        <v>170</v>
      </c>
      <c r="F19" s="44">
        <v>16000</v>
      </c>
      <c r="G19" s="45">
        <v>0.34722222222222227</v>
      </c>
      <c r="H19" s="22"/>
      <c r="I19" s="22"/>
      <c r="J19" s="22"/>
      <c r="K19" s="22"/>
      <c r="L19" s="1"/>
      <c r="M19" s="22"/>
      <c r="N19" s="22"/>
      <c r="O19" s="22"/>
    </row>
    <row r="20" spans="1:15" x14ac:dyDescent="0.2">
      <c r="A20" s="41">
        <v>15</v>
      </c>
      <c r="B20" s="42" t="s">
        <v>111</v>
      </c>
      <c r="C20" s="18" t="s">
        <v>112</v>
      </c>
      <c r="D20" s="18" t="s">
        <v>110</v>
      </c>
      <c r="E20" s="43">
        <v>150</v>
      </c>
      <c r="F20" s="44">
        <v>7000</v>
      </c>
      <c r="G20" s="45">
        <v>0.29166666666666669</v>
      </c>
      <c r="H20" s="23"/>
      <c r="I20" s="23"/>
      <c r="J20" s="23"/>
      <c r="K20" s="23"/>
      <c r="L20" s="1"/>
      <c r="M20" s="1"/>
      <c r="N20" s="1"/>
      <c r="O20" s="1"/>
    </row>
    <row r="21" spans="1:15" x14ac:dyDescent="0.2">
      <c r="A21" s="41">
        <v>16</v>
      </c>
      <c r="B21" s="42" t="s">
        <v>108</v>
      </c>
      <c r="C21" s="18" t="s">
        <v>110</v>
      </c>
      <c r="D21" s="18" t="s">
        <v>109</v>
      </c>
      <c r="E21" s="43">
        <v>200</v>
      </c>
      <c r="F21" s="44">
        <v>7500</v>
      </c>
      <c r="G21" s="45">
        <v>0.33333333333333331</v>
      </c>
      <c r="H21" s="23"/>
      <c r="I21" s="23"/>
      <c r="J21" s="23"/>
      <c r="K21" s="23"/>
      <c r="L21" s="1"/>
      <c r="M21" s="1"/>
      <c r="N21" s="1"/>
      <c r="O21" s="1"/>
    </row>
    <row r="22" spans="1:15" x14ac:dyDescent="0.2">
      <c r="A22" s="41">
        <v>17</v>
      </c>
      <c r="B22" s="42" t="s">
        <v>111</v>
      </c>
      <c r="C22" s="18" t="s">
        <v>109</v>
      </c>
      <c r="D22" s="18" t="s">
        <v>112</v>
      </c>
      <c r="E22" s="43">
        <v>180</v>
      </c>
      <c r="F22" s="44">
        <v>9800</v>
      </c>
      <c r="G22" s="45">
        <v>0.375</v>
      </c>
      <c r="H22" s="23"/>
      <c r="I22" s="23"/>
      <c r="J22" s="23"/>
      <c r="K22" s="23"/>
      <c r="L22" s="1"/>
      <c r="M22" s="1"/>
      <c r="N22" s="1"/>
      <c r="O22" s="1"/>
    </row>
    <row r="23" spans="1:15" x14ac:dyDescent="0.2">
      <c r="A23" s="41">
        <v>18</v>
      </c>
      <c r="B23" s="42" t="s">
        <v>105</v>
      </c>
      <c r="C23" s="18" t="s">
        <v>112</v>
      </c>
      <c r="D23" s="18" t="s">
        <v>106</v>
      </c>
      <c r="E23" s="43">
        <v>105</v>
      </c>
      <c r="F23" s="44">
        <v>10000</v>
      </c>
      <c r="G23" s="45">
        <v>0.3888888888888889</v>
      </c>
      <c r="H23" s="23"/>
      <c r="I23" s="23"/>
      <c r="J23" s="23"/>
      <c r="K23" s="23"/>
      <c r="L23" s="1"/>
      <c r="M23" s="1"/>
      <c r="N23" s="1"/>
      <c r="O23" s="1"/>
    </row>
    <row r="24" spans="1:15" x14ac:dyDescent="0.2">
      <c r="A24" s="41">
        <v>19</v>
      </c>
      <c r="B24" s="42" t="s">
        <v>108</v>
      </c>
      <c r="C24" s="18" t="s">
        <v>109</v>
      </c>
      <c r="D24" s="18" t="s">
        <v>112</v>
      </c>
      <c r="E24" s="43">
        <v>125</v>
      </c>
      <c r="F24" s="44">
        <v>12500</v>
      </c>
      <c r="G24" s="45">
        <v>0.3611111111111111</v>
      </c>
      <c r="H24" s="23"/>
      <c r="I24" s="23"/>
      <c r="J24" s="23"/>
      <c r="K24" s="23"/>
      <c r="L24" s="1"/>
      <c r="M24" s="1"/>
      <c r="N24" s="1"/>
      <c r="O24" s="1"/>
    </row>
    <row r="25" spans="1:15" x14ac:dyDescent="0.2">
      <c r="A25" s="41">
        <v>20</v>
      </c>
      <c r="B25" s="42" t="s">
        <v>105</v>
      </c>
      <c r="C25" s="18" t="s">
        <v>112</v>
      </c>
      <c r="D25" s="18" t="s">
        <v>110</v>
      </c>
      <c r="E25" s="43">
        <v>130</v>
      </c>
      <c r="F25" s="44">
        <v>21200</v>
      </c>
      <c r="G25" s="45">
        <v>0.31597222222222221</v>
      </c>
      <c r="H25" s="23"/>
      <c r="I25" s="23"/>
      <c r="J25" s="23"/>
      <c r="K25" s="23"/>
      <c r="L25" s="1"/>
      <c r="M25" s="1"/>
      <c r="N25" s="1"/>
      <c r="O25" s="1"/>
    </row>
    <row r="26" spans="1:15" x14ac:dyDescent="0.2">
      <c r="A26" s="41">
        <v>21</v>
      </c>
      <c r="B26" s="42" t="s">
        <v>111</v>
      </c>
      <c r="C26" s="18" t="s">
        <v>107</v>
      </c>
      <c r="D26" s="18" t="s">
        <v>109</v>
      </c>
      <c r="E26" s="43">
        <v>140</v>
      </c>
      <c r="F26" s="44">
        <v>23000</v>
      </c>
      <c r="G26" s="45">
        <v>0.3298611111111111</v>
      </c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41">
        <v>22</v>
      </c>
      <c r="B27" s="42" t="s">
        <v>105</v>
      </c>
      <c r="C27" s="18" t="s">
        <v>106</v>
      </c>
      <c r="D27" s="18" t="s">
        <v>112</v>
      </c>
      <c r="E27" s="43">
        <v>120</v>
      </c>
      <c r="F27" s="44">
        <v>22500</v>
      </c>
      <c r="G27" s="45">
        <v>0.37152777777777773</v>
      </c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41">
        <v>23</v>
      </c>
      <c r="B28" s="42" t="s">
        <v>111</v>
      </c>
      <c r="C28" s="18" t="s">
        <v>110</v>
      </c>
      <c r="D28" s="18" t="s">
        <v>109</v>
      </c>
      <c r="E28" s="43">
        <v>150</v>
      </c>
      <c r="F28" s="44">
        <v>18500</v>
      </c>
      <c r="G28" s="45">
        <v>0.39930555555555558</v>
      </c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41">
        <v>24</v>
      </c>
      <c r="B29" s="42" t="s">
        <v>108</v>
      </c>
      <c r="C29" s="18" t="s">
        <v>109</v>
      </c>
      <c r="D29" s="18" t="s">
        <v>112</v>
      </c>
      <c r="E29" s="43">
        <v>180</v>
      </c>
      <c r="F29" s="44">
        <v>14000</v>
      </c>
      <c r="G29" s="45">
        <v>0.27083333333333331</v>
      </c>
    </row>
    <row r="30" spans="1:15" x14ac:dyDescent="0.2">
      <c r="A30" s="41">
        <v>25</v>
      </c>
      <c r="B30" s="42" t="s">
        <v>111</v>
      </c>
      <c r="C30" s="18" t="s">
        <v>112</v>
      </c>
      <c r="D30" s="18" t="s">
        <v>107</v>
      </c>
      <c r="E30" s="43">
        <v>200</v>
      </c>
      <c r="F30" s="44">
        <v>13450</v>
      </c>
      <c r="G30" s="45">
        <v>0.28125</v>
      </c>
    </row>
    <row r="31" spans="1:15" x14ac:dyDescent="0.2">
      <c r="A31" s="41">
        <v>26</v>
      </c>
      <c r="B31" s="42" t="s">
        <v>105</v>
      </c>
      <c r="C31" s="18" t="s">
        <v>109</v>
      </c>
      <c r="D31" s="18" t="s">
        <v>106</v>
      </c>
      <c r="E31" s="43">
        <v>220</v>
      </c>
      <c r="F31" s="44">
        <v>17750</v>
      </c>
      <c r="G31" s="45">
        <v>0.31597222222222221</v>
      </c>
    </row>
    <row r="32" spans="1:15" x14ac:dyDescent="0.2">
      <c r="A32" s="41">
        <v>27</v>
      </c>
      <c r="B32" s="42" t="s">
        <v>111</v>
      </c>
      <c r="C32" s="18" t="s">
        <v>112</v>
      </c>
      <c r="D32" s="18" t="s">
        <v>110</v>
      </c>
      <c r="E32" s="43">
        <v>150</v>
      </c>
      <c r="F32" s="44">
        <v>18550</v>
      </c>
      <c r="G32" s="45">
        <v>0.28819444444444448</v>
      </c>
    </row>
    <row r="33" spans="1:7" x14ac:dyDescent="0.2">
      <c r="A33" s="41">
        <v>28</v>
      </c>
      <c r="B33" s="42" t="s">
        <v>108</v>
      </c>
      <c r="C33" s="18" t="s">
        <v>110</v>
      </c>
      <c r="D33" s="18" t="s">
        <v>109</v>
      </c>
      <c r="E33" s="43">
        <v>170</v>
      </c>
      <c r="F33" s="44">
        <v>22450</v>
      </c>
      <c r="G33" s="45">
        <v>0.3298611111111111</v>
      </c>
    </row>
    <row r="34" spans="1:7" x14ac:dyDescent="0.2">
      <c r="A34" s="41">
        <v>29</v>
      </c>
      <c r="B34" s="42" t="s">
        <v>111</v>
      </c>
      <c r="C34" s="18" t="s">
        <v>109</v>
      </c>
      <c r="D34" s="18" t="s">
        <v>112</v>
      </c>
      <c r="E34" s="43">
        <v>120</v>
      </c>
      <c r="F34" s="44">
        <v>25000</v>
      </c>
      <c r="G34" s="45">
        <v>0.36805555555555558</v>
      </c>
    </row>
    <row r="35" spans="1:7" x14ac:dyDescent="0.2">
      <c r="A35" s="41">
        <v>30</v>
      </c>
      <c r="B35" s="42" t="s">
        <v>105</v>
      </c>
      <c r="C35" s="18" t="s">
        <v>112</v>
      </c>
      <c r="D35" s="18" t="s">
        <v>109</v>
      </c>
      <c r="E35" s="43">
        <v>200</v>
      </c>
      <c r="F35" s="44">
        <v>20500</v>
      </c>
      <c r="G35" s="45">
        <v>0.39583333333333331</v>
      </c>
    </row>
    <row r="36" spans="1:7" x14ac:dyDescent="0.2">
      <c r="A36" s="41">
        <v>31</v>
      </c>
      <c r="B36" s="42" t="s">
        <v>105</v>
      </c>
      <c r="C36" s="18" t="s">
        <v>109</v>
      </c>
      <c r="D36" s="18" t="s">
        <v>112</v>
      </c>
      <c r="E36" s="43">
        <v>150</v>
      </c>
      <c r="F36" s="44">
        <v>8050</v>
      </c>
      <c r="G36" s="45">
        <v>0.40277777777777773</v>
      </c>
    </row>
    <row r="37" spans="1:7" x14ac:dyDescent="0.2">
      <c r="A37" s="41">
        <v>32</v>
      </c>
      <c r="B37" s="42" t="s">
        <v>108</v>
      </c>
      <c r="C37" s="18" t="s">
        <v>109</v>
      </c>
      <c r="D37" s="18" t="s">
        <v>110</v>
      </c>
      <c r="E37" s="43">
        <v>180</v>
      </c>
      <c r="F37" s="44">
        <v>12550</v>
      </c>
      <c r="G37" s="45">
        <v>0.36458333333333331</v>
      </c>
    </row>
    <row r="38" spans="1:7" x14ac:dyDescent="0.2">
      <c r="A38" s="41">
        <v>33</v>
      </c>
      <c r="B38" s="42" t="s">
        <v>108</v>
      </c>
      <c r="C38" s="18" t="s">
        <v>112</v>
      </c>
      <c r="D38" s="18" t="s">
        <v>106</v>
      </c>
      <c r="E38" s="43">
        <v>170</v>
      </c>
      <c r="F38" s="44">
        <v>15700</v>
      </c>
      <c r="G38" s="45">
        <v>0.37152777777777773</v>
      </c>
    </row>
    <row r="39" spans="1:7" ht="13.5" thickBot="1" x14ac:dyDescent="0.25">
      <c r="A39" s="25">
        <v>34</v>
      </c>
      <c r="B39" s="46" t="s">
        <v>108</v>
      </c>
      <c r="C39" s="26" t="s">
        <v>109</v>
      </c>
      <c r="D39" s="26" t="s">
        <v>112</v>
      </c>
      <c r="E39" s="47">
        <v>250</v>
      </c>
      <c r="F39" s="48">
        <v>17550</v>
      </c>
      <c r="G39" s="49">
        <v>0.40625</v>
      </c>
    </row>
    <row r="40" spans="1:7" x14ac:dyDescent="0.2">
      <c r="F40" s="24"/>
    </row>
  </sheetData>
  <mergeCells count="1">
    <mergeCell ref="A3:G3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copies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130" zoomScaleNormal="130" workbookViewId="0">
      <selection activeCell="D18" sqref="D18"/>
    </sheetView>
  </sheetViews>
  <sheetFormatPr baseColWidth="10" defaultColWidth="11.42578125" defaultRowHeight="12.75" x14ac:dyDescent="0.2"/>
  <cols>
    <col min="1" max="1" width="9.5703125" customWidth="1"/>
    <col min="2" max="2" width="10.42578125" customWidth="1"/>
    <col min="3" max="3" width="8.5703125" customWidth="1"/>
    <col min="4" max="4" width="7.28515625" customWidth="1"/>
    <col min="5" max="7" width="8.42578125" customWidth="1"/>
    <col min="8" max="8" width="11.28515625" customWidth="1"/>
    <col min="9" max="9" width="10.85546875" customWidth="1"/>
    <col min="10" max="10" width="9.28515625" customWidth="1"/>
    <col min="11" max="11" width="6.28515625" customWidth="1"/>
  </cols>
  <sheetData>
    <row r="1" spans="1:19" x14ac:dyDescent="0.2">
      <c r="A1" t="s">
        <v>229</v>
      </c>
    </row>
    <row r="3" spans="1:19" ht="14.25" x14ac:dyDescent="0.2">
      <c r="A3" s="14" t="s">
        <v>28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9" ht="13.5" thickBot="1" x14ac:dyDescent="0.25"/>
    <row r="5" spans="1:19" ht="14.25" customHeight="1" thickBot="1" x14ac:dyDescent="0.25">
      <c r="A5" s="16" t="s">
        <v>29</v>
      </c>
      <c r="B5" s="16" t="s">
        <v>30</v>
      </c>
      <c r="C5" s="16" t="s">
        <v>15</v>
      </c>
      <c r="D5" s="16" t="s">
        <v>31</v>
      </c>
      <c r="E5" s="16" t="s">
        <v>32</v>
      </c>
      <c r="F5" s="16" t="s">
        <v>33</v>
      </c>
      <c r="G5" s="16" t="s">
        <v>34</v>
      </c>
      <c r="H5" s="16" t="s">
        <v>35</v>
      </c>
      <c r="I5" s="16" t="s">
        <v>36</v>
      </c>
      <c r="J5" s="16" t="s">
        <v>37</v>
      </c>
      <c r="K5" s="16" t="s">
        <v>38</v>
      </c>
    </row>
    <row r="6" spans="1:19" x14ac:dyDescent="0.2">
      <c r="A6" s="17" t="s">
        <v>39</v>
      </c>
      <c r="B6" s="18" t="s">
        <v>12</v>
      </c>
      <c r="C6" s="18" t="s">
        <v>40</v>
      </c>
      <c r="D6" s="18">
        <v>1992</v>
      </c>
      <c r="E6" s="18">
        <v>102</v>
      </c>
      <c r="F6" s="18">
        <v>14</v>
      </c>
      <c r="G6" s="18">
        <v>16</v>
      </c>
      <c r="H6" s="19">
        <f t="shared" ref="H6:H39" si="0">E6*1.2+F6*0.7+G6*3</f>
        <v>180.2</v>
      </c>
      <c r="I6" s="18">
        <v>25</v>
      </c>
      <c r="J6" s="20">
        <v>5.2083333333333336E-2</v>
      </c>
      <c r="K6" s="21">
        <v>16.7</v>
      </c>
    </row>
    <row r="7" spans="1:19" x14ac:dyDescent="0.2">
      <c r="A7" s="17" t="s">
        <v>41</v>
      </c>
      <c r="B7" s="18" t="s">
        <v>42</v>
      </c>
      <c r="C7" s="18" t="s">
        <v>6</v>
      </c>
      <c r="D7" s="18">
        <v>1992</v>
      </c>
      <c r="E7" s="18">
        <v>33</v>
      </c>
      <c r="F7" s="18">
        <v>16</v>
      </c>
      <c r="G7" s="18">
        <v>7</v>
      </c>
      <c r="H7" s="19">
        <f t="shared" si="0"/>
        <v>71.8</v>
      </c>
      <c r="I7" s="18">
        <v>15</v>
      </c>
      <c r="J7" s="20">
        <v>3.125E-2</v>
      </c>
      <c r="K7" s="21">
        <v>10</v>
      </c>
    </row>
    <row r="8" spans="1:19" x14ac:dyDescent="0.2">
      <c r="A8" s="17" t="s">
        <v>43</v>
      </c>
      <c r="B8" s="18" t="s">
        <v>44</v>
      </c>
      <c r="C8" s="18" t="s">
        <v>45</v>
      </c>
      <c r="D8" s="18">
        <v>1990</v>
      </c>
      <c r="E8" s="18">
        <v>36</v>
      </c>
      <c r="F8" s="18">
        <v>7</v>
      </c>
      <c r="G8" s="18">
        <v>7</v>
      </c>
      <c r="H8" s="19">
        <f t="shared" si="0"/>
        <v>69.099999999999994</v>
      </c>
      <c r="I8" s="18">
        <v>17</v>
      </c>
      <c r="J8" s="20">
        <v>3.5416666666666666E-2</v>
      </c>
      <c r="K8" s="21">
        <v>11.3</v>
      </c>
    </row>
    <row r="9" spans="1:19" x14ac:dyDescent="0.2">
      <c r="A9" s="17" t="s">
        <v>43</v>
      </c>
      <c r="B9" s="18" t="s">
        <v>44</v>
      </c>
      <c r="C9" s="18" t="s">
        <v>45</v>
      </c>
      <c r="D9" s="18">
        <v>1990</v>
      </c>
      <c r="E9" s="18">
        <v>38</v>
      </c>
      <c r="F9" s="18">
        <v>18</v>
      </c>
      <c r="G9" s="18">
        <v>14</v>
      </c>
      <c r="H9" s="19">
        <f t="shared" si="0"/>
        <v>100.2</v>
      </c>
      <c r="I9" s="18">
        <v>22</v>
      </c>
      <c r="J9" s="20">
        <v>4.583333333333333E-2</v>
      </c>
      <c r="K9" s="21">
        <v>14.7</v>
      </c>
    </row>
    <row r="10" spans="1:19" x14ac:dyDescent="0.2">
      <c r="A10" s="17" t="s">
        <v>46</v>
      </c>
      <c r="B10" s="18" t="s">
        <v>42</v>
      </c>
      <c r="C10" s="18" t="s">
        <v>45</v>
      </c>
      <c r="D10" s="18">
        <v>1993</v>
      </c>
      <c r="E10" s="18">
        <v>29</v>
      </c>
      <c r="F10" s="18">
        <v>16</v>
      </c>
      <c r="G10" s="18">
        <v>15</v>
      </c>
      <c r="H10" s="19">
        <f t="shared" si="0"/>
        <v>91</v>
      </c>
      <c r="I10" s="18">
        <v>28</v>
      </c>
      <c r="J10" s="20">
        <v>5.8333333333333334E-2</v>
      </c>
      <c r="K10" s="21">
        <v>18.7</v>
      </c>
      <c r="L10" s="22"/>
      <c r="M10" s="22"/>
      <c r="N10" s="1"/>
      <c r="O10" s="22"/>
      <c r="P10" s="1"/>
      <c r="Q10" s="1"/>
      <c r="R10" s="1"/>
      <c r="S10" s="1"/>
    </row>
    <row r="11" spans="1:19" x14ac:dyDescent="0.2">
      <c r="A11" s="17" t="s">
        <v>47</v>
      </c>
      <c r="B11" s="18" t="s">
        <v>12</v>
      </c>
      <c r="C11" s="18" t="s">
        <v>6</v>
      </c>
      <c r="D11" s="18">
        <v>1994</v>
      </c>
      <c r="E11" s="18">
        <v>8</v>
      </c>
      <c r="F11" s="18">
        <v>5</v>
      </c>
      <c r="G11" s="18">
        <v>12</v>
      </c>
      <c r="H11" s="19">
        <f t="shared" si="0"/>
        <v>49.1</v>
      </c>
      <c r="I11" s="18">
        <v>25</v>
      </c>
      <c r="J11" s="20">
        <v>5.2083333333333336E-2</v>
      </c>
      <c r="K11" s="21">
        <v>16.7</v>
      </c>
      <c r="L11" s="23"/>
      <c r="M11" s="24"/>
      <c r="N11" s="1"/>
      <c r="O11" s="1"/>
      <c r="P11" s="1"/>
      <c r="Q11" s="1"/>
      <c r="R11" s="1"/>
      <c r="S11" s="1"/>
    </row>
    <row r="12" spans="1:19" x14ac:dyDescent="0.2">
      <c r="A12" s="17" t="s">
        <v>39</v>
      </c>
      <c r="B12" s="18" t="s">
        <v>12</v>
      </c>
      <c r="C12" s="18" t="s">
        <v>40</v>
      </c>
      <c r="D12" s="18">
        <v>1992</v>
      </c>
      <c r="E12" s="18">
        <v>73</v>
      </c>
      <c r="F12" s="18">
        <v>7</v>
      </c>
      <c r="G12" s="18">
        <v>6</v>
      </c>
      <c r="H12" s="19">
        <f t="shared" si="0"/>
        <v>110.5</v>
      </c>
      <c r="I12" s="18">
        <v>29</v>
      </c>
      <c r="J12" s="20">
        <v>6.0416666666666667E-2</v>
      </c>
      <c r="K12" s="21">
        <v>19.3</v>
      </c>
      <c r="L12" s="23"/>
      <c r="M12" s="24"/>
      <c r="N12" s="1"/>
      <c r="O12" s="1"/>
      <c r="P12" s="1"/>
      <c r="Q12" s="1"/>
      <c r="R12" s="1"/>
      <c r="S12" s="1"/>
    </row>
    <row r="13" spans="1:19" x14ac:dyDescent="0.2">
      <c r="A13" s="17" t="s">
        <v>48</v>
      </c>
      <c r="B13" s="18" t="s">
        <v>44</v>
      </c>
      <c r="C13" s="18" t="s">
        <v>40</v>
      </c>
      <c r="D13" s="18">
        <v>1996</v>
      </c>
      <c r="E13" s="18">
        <v>47</v>
      </c>
      <c r="F13" s="18">
        <v>10</v>
      </c>
      <c r="G13" s="18">
        <v>12</v>
      </c>
      <c r="H13" s="19">
        <f t="shared" si="0"/>
        <v>99.4</v>
      </c>
      <c r="I13" s="18">
        <v>23</v>
      </c>
      <c r="J13" s="20">
        <v>4.791666666666667E-2</v>
      </c>
      <c r="K13" s="21">
        <v>15.3</v>
      </c>
      <c r="L13" s="23"/>
      <c r="M13" s="24"/>
      <c r="N13" s="1"/>
      <c r="O13" s="1"/>
      <c r="P13" s="1"/>
      <c r="Q13" s="1"/>
      <c r="R13" s="1"/>
      <c r="S13" s="1"/>
    </row>
    <row r="14" spans="1:19" x14ac:dyDescent="0.2">
      <c r="A14" s="17" t="s">
        <v>41</v>
      </c>
      <c r="B14" s="18" t="s">
        <v>42</v>
      </c>
      <c r="C14" s="18" t="s">
        <v>6</v>
      </c>
      <c r="D14" s="18">
        <v>1992</v>
      </c>
      <c r="E14" s="18">
        <v>32</v>
      </c>
      <c r="F14" s="18">
        <v>17</v>
      </c>
      <c r="G14" s="18">
        <v>19</v>
      </c>
      <c r="H14" s="19">
        <f t="shared" si="0"/>
        <v>107.3</v>
      </c>
      <c r="I14" s="18">
        <v>11</v>
      </c>
      <c r="J14" s="20">
        <v>2.2916666666666665E-2</v>
      </c>
      <c r="K14" s="21">
        <v>7.3</v>
      </c>
      <c r="L14" s="23"/>
      <c r="M14" s="24"/>
      <c r="N14" s="1"/>
      <c r="O14" s="1"/>
      <c r="P14" s="1"/>
      <c r="Q14" s="1"/>
      <c r="R14" s="1"/>
      <c r="S14" s="1"/>
    </row>
    <row r="15" spans="1:19" x14ac:dyDescent="0.2">
      <c r="A15" s="17" t="s">
        <v>46</v>
      </c>
      <c r="B15" s="18" t="s">
        <v>42</v>
      </c>
      <c r="C15" s="18" t="s">
        <v>45</v>
      </c>
      <c r="D15" s="18">
        <v>1993</v>
      </c>
      <c r="E15" s="18">
        <v>27</v>
      </c>
      <c r="F15" s="18">
        <v>13</v>
      </c>
      <c r="G15" s="18">
        <v>19</v>
      </c>
      <c r="H15" s="19">
        <f t="shared" si="0"/>
        <v>98.5</v>
      </c>
      <c r="I15" s="18">
        <v>27</v>
      </c>
      <c r="J15" s="20">
        <v>5.6250000000000001E-2</v>
      </c>
      <c r="K15" s="21">
        <v>18</v>
      </c>
      <c r="L15" s="23"/>
      <c r="M15" s="24"/>
      <c r="N15" s="1"/>
      <c r="O15" s="1"/>
      <c r="P15" s="1"/>
      <c r="Q15" s="1"/>
      <c r="R15" s="1"/>
      <c r="S15" s="1"/>
    </row>
    <row r="16" spans="1:19" x14ac:dyDescent="0.2">
      <c r="A16" s="17" t="s">
        <v>46</v>
      </c>
      <c r="B16" s="18" t="s">
        <v>42</v>
      </c>
      <c r="C16" s="18" t="s">
        <v>45</v>
      </c>
      <c r="D16" s="18">
        <v>1993</v>
      </c>
      <c r="E16" s="18">
        <v>19</v>
      </c>
      <c r="F16" s="18">
        <v>17</v>
      </c>
      <c r="G16" s="18">
        <v>18</v>
      </c>
      <c r="H16" s="19">
        <f t="shared" si="0"/>
        <v>88.7</v>
      </c>
      <c r="I16" s="18">
        <v>22</v>
      </c>
      <c r="J16" s="20">
        <v>4.583333333333333E-2</v>
      </c>
      <c r="K16" s="21">
        <v>14.7</v>
      </c>
      <c r="L16" s="23"/>
      <c r="M16" s="24"/>
      <c r="N16" s="1"/>
      <c r="O16" s="1"/>
      <c r="P16" s="1"/>
      <c r="Q16" s="1"/>
      <c r="R16" s="1"/>
      <c r="S16" s="1"/>
    </row>
    <row r="17" spans="1:19" x14ac:dyDescent="0.2">
      <c r="A17" s="17" t="s">
        <v>49</v>
      </c>
      <c r="B17" s="18" t="s">
        <v>44</v>
      </c>
      <c r="C17" s="18" t="s">
        <v>6</v>
      </c>
      <c r="D17" s="18">
        <v>1991</v>
      </c>
      <c r="E17" s="18">
        <v>44</v>
      </c>
      <c r="F17" s="18">
        <v>15</v>
      </c>
      <c r="G17" s="18">
        <v>7</v>
      </c>
      <c r="H17" s="19">
        <f t="shared" si="0"/>
        <v>84.3</v>
      </c>
      <c r="I17" s="18">
        <v>29</v>
      </c>
      <c r="J17" s="20">
        <v>6.0416666666666667E-2</v>
      </c>
      <c r="K17" s="21">
        <v>19.3</v>
      </c>
      <c r="L17" s="23"/>
      <c r="M17" s="1"/>
      <c r="N17" s="1"/>
      <c r="O17" s="1"/>
      <c r="P17" s="1"/>
      <c r="Q17" s="1"/>
      <c r="R17" s="1"/>
      <c r="S17" s="1"/>
    </row>
    <row r="18" spans="1:19" x14ac:dyDescent="0.2">
      <c r="A18" s="17" t="s">
        <v>39</v>
      </c>
      <c r="B18" s="18" t="s">
        <v>12</v>
      </c>
      <c r="C18" s="18" t="s">
        <v>40</v>
      </c>
      <c r="D18" s="18">
        <v>1992</v>
      </c>
      <c r="E18" s="18">
        <v>113</v>
      </c>
      <c r="F18" s="18">
        <v>6</v>
      </c>
      <c r="G18" s="18">
        <v>18</v>
      </c>
      <c r="H18" s="19">
        <f t="shared" si="0"/>
        <v>193.79999999999998</v>
      </c>
      <c r="I18" s="18">
        <v>11</v>
      </c>
      <c r="J18" s="20">
        <v>2.2916666666666665E-2</v>
      </c>
      <c r="K18" s="21">
        <v>7.3</v>
      </c>
      <c r="L18" s="22"/>
      <c r="M18" s="1"/>
      <c r="N18" s="1"/>
      <c r="O18" s="1"/>
      <c r="P18" s="1"/>
      <c r="Q18" s="1"/>
      <c r="R18" s="1"/>
      <c r="S18" s="1"/>
    </row>
    <row r="19" spans="1:19" x14ac:dyDescent="0.2">
      <c r="A19" s="17" t="s">
        <v>47</v>
      </c>
      <c r="B19" s="18" t="s">
        <v>12</v>
      </c>
      <c r="C19" s="18" t="s">
        <v>6</v>
      </c>
      <c r="D19" s="18">
        <v>1994</v>
      </c>
      <c r="E19" s="18">
        <v>79</v>
      </c>
      <c r="F19" s="18">
        <v>14</v>
      </c>
      <c r="G19" s="18">
        <v>18</v>
      </c>
      <c r="H19" s="19">
        <f t="shared" si="0"/>
        <v>158.6</v>
      </c>
      <c r="I19" s="18">
        <v>13</v>
      </c>
      <c r="J19" s="20">
        <v>2.7083333333333334E-2</v>
      </c>
      <c r="K19" s="21">
        <v>8.6999999999999993</v>
      </c>
      <c r="L19" s="22"/>
      <c r="M19" s="22"/>
      <c r="N19" s="22"/>
      <c r="O19" s="22"/>
      <c r="P19" s="1"/>
      <c r="Q19" s="22"/>
      <c r="R19" s="22"/>
      <c r="S19" s="22"/>
    </row>
    <row r="20" spans="1:19" x14ac:dyDescent="0.2">
      <c r="A20" s="17" t="s">
        <v>43</v>
      </c>
      <c r="B20" s="18" t="s">
        <v>44</v>
      </c>
      <c r="C20" s="18" t="s">
        <v>45</v>
      </c>
      <c r="D20" s="18">
        <v>1990</v>
      </c>
      <c r="E20" s="18">
        <v>11</v>
      </c>
      <c r="F20" s="18">
        <v>19</v>
      </c>
      <c r="G20" s="18">
        <v>10</v>
      </c>
      <c r="H20" s="19">
        <f t="shared" si="0"/>
        <v>56.5</v>
      </c>
      <c r="I20" s="18">
        <v>28</v>
      </c>
      <c r="J20" s="20">
        <v>5.8333333333333334E-2</v>
      </c>
      <c r="K20" s="21">
        <v>18.7</v>
      </c>
      <c r="L20" s="23"/>
      <c r="M20" s="23"/>
      <c r="N20" s="23"/>
      <c r="O20" s="23"/>
      <c r="P20" s="1"/>
      <c r="Q20" s="1"/>
      <c r="R20" s="1"/>
      <c r="S20" s="1"/>
    </row>
    <row r="21" spans="1:19" x14ac:dyDescent="0.2">
      <c r="A21" s="17" t="s">
        <v>50</v>
      </c>
      <c r="B21" s="18" t="s">
        <v>12</v>
      </c>
      <c r="C21" s="18" t="s">
        <v>45</v>
      </c>
      <c r="D21" s="18">
        <v>1996</v>
      </c>
      <c r="E21" s="18">
        <v>42</v>
      </c>
      <c r="F21" s="18">
        <v>14</v>
      </c>
      <c r="G21" s="18">
        <v>5</v>
      </c>
      <c r="H21" s="19">
        <f t="shared" si="0"/>
        <v>75.199999999999989</v>
      </c>
      <c r="I21" s="18">
        <v>29</v>
      </c>
      <c r="J21" s="20">
        <v>6.0416666666666667E-2</v>
      </c>
      <c r="K21" s="21">
        <v>19.3</v>
      </c>
      <c r="L21" s="23"/>
      <c r="M21" s="23"/>
      <c r="N21" s="23"/>
      <c r="O21" s="23"/>
      <c r="P21" s="1"/>
      <c r="Q21" s="1"/>
      <c r="R21" s="1"/>
      <c r="S21" s="1"/>
    </row>
    <row r="22" spans="1:19" x14ac:dyDescent="0.2">
      <c r="A22" s="17" t="s">
        <v>41</v>
      </c>
      <c r="B22" s="18" t="s">
        <v>42</v>
      </c>
      <c r="C22" s="18" t="s">
        <v>6</v>
      </c>
      <c r="D22" s="18">
        <v>1992</v>
      </c>
      <c r="E22" s="18">
        <v>22</v>
      </c>
      <c r="F22" s="18">
        <v>18</v>
      </c>
      <c r="G22" s="18">
        <v>18</v>
      </c>
      <c r="H22" s="19">
        <f t="shared" si="0"/>
        <v>93</v>
      </c>
      <c r="I22" s="18">
        <v>11</v>
      </c>
      <c r="J22" s="20">
        <v>2.2916666666666665E-2</v>
      </c>
      <c r="K22" s="21">
        <v>7.3</v>
      </c>
      <c r="L22" s="23"/>
      <c r="M22" s="23"/>
      <c r="N22" s="23"/>
      <c r="O22" s="23"/>
      <c r="P22" s="1"/>
      <c r="Q22" s="1"/>
      <c r="R22" s="1"/>
      <c r="S22" s="1"/>
    </row>
    <row r="23" spans="1:19" x14ac:dyDescent="0.2">
      <c r="A23" s="17" t="s">
        <v>51</v>
      </c>
      <c r="B23" s="18" t="s">
        <v>42</v>
      </c>
      <c r="C23" s="18" t="s">
        <v>40</v>
      </c>
      <c r="D23" s="18">
        <v>1990</v>
      </c>
      <c r="E23" s="18">
        <v>28</v>
      </c>
      <c r="F23" s="18">
        <v>5</v>
      </c>
      <c r="G23" s="18">
        <v>6</v>
      </c>
      <c r="H23" s="19">
        <f t="shared" si="0"/>
        <v>55.1</v>
      </c>
      <c r="I23" s="18">
        <v>28</v>
      </c>
      <c r="J23" s="20">
        <v>5.8333333333333334E-2</v>
      </c>
      <c r="K23" s="21">
        <v>18.7</v>
      </c>
      <c r="L23" s="23"/>
      <c r="M23" s="23"/>
      <c r="N23" s="23"/>
      <c r="O23" s="23"/>
      <c r="P23" s="1"/>
      <c r="Q23" s="1"/>
      <c r="R23" s="1"/>
      <c r="S23" s="1"/>
    </row>
    <row r="24" spans="1:19" x14ac:dyDescent="0.2">
      <c r="A24" s="17" t="s">
        <v>48</v>
      </c>
      <c r="B24" s="18" t="s">
        <v>44</v>
      </c>
      <c r="C24" s="18" t="s">
        <v>40</v>
      </c>
      <c r="D24" s="18">
        <v>1996</v>
      </c>
      <c r="E24" s="18">
        <v>19</v>
      </c>
      <c r="F24" s="18">
        <v>7</v>
      </c>
      <c r="G24" s="18">
        <v>10</v>
      </c>
      <c r="H24" s="19">
        <f t="shared" si="0"/>
        <v>57.7</v>
      </c>
      <c r="I24" s="18">
        <v>10</v>
      </c>
      <c r="J24" s="20">
        <v>2.0833333333333332E-2</v>
      </c>
      <c r="K24" s="21">
        <v>6.7</v>
      </c>
      <c r="L24" s="23"/>
      <c r="M24" s="23"/>
      <c r="N24" s="23"/>
      <c r="O24" s="23"/>
      <c r="P24" s="1"/>
      <c r="Q24" s="1"/>
      <c r="R24" s="1"/>
      <c r="S24" s="1"/>
    </row>
    <row r="25" spans="1:19" x14ac:dyDescent="0.2">
      <c r="A25" s="17" t="s">
        <v>47</v>
      </c>
      <c r="B25" s="18" t="s">
        <v>12</v>
      </c>
      <c r="C25" s="18" t="s">
        <v>6</v>
      </c>
      <c r="D25" s="18">
        <v>1994</v>
      </c>
      <c r="E25" s="18">
        <v>59</v>
      </c>
      <c r="F25" s="18">
        <v>17</v>
      </c>
      <c r="G25" s="18">
        <v>14</v>
      </c>
      <c r="H25" s="19">
        <f t="shared" si="0"/>
        <v>124.69999999999999</v>
      </c>
      <c r="I25" s="18">
        <v>27</v>
      </c>
      <c r="J25" s="20">
        <v>5.6250000000000001E-2</v>
      </c>
      <c r="K25" s="21">
        <v>18</v>
      </c>
      <c r="L25" s="23"/>
      <c r="M25" s="23"/>
      <c r="N25" s="23"/>
      <c r="O25" s="23"/>
      <c r="P25" s="1"/>
      <c r="Q25" s="1"/>
      <c r="R25" s="1"/>
      <c r="S25" s="1"/>
    </row>
    <row r="26" spans="1:19" x14ac:dyDescent="0.2">
      <c r="A26" s="17" t="s">
        <v>39</v>
      </c>
      <c r="B26" s="18" t="s">
        <v>12</v>
      </c>
      <c r="C26" s="18" t="s">
        <v>40</v>
      </c>
      <c r="D26" s="18">
        <v>1992</v>
      </c>
      <c r="E26" s="18">
        <v>117</v>
      </c>
      <c r="F26" s="18">
        <v>8</v>
      </c>
      <c r="G26" s="18">
        <v>18</v>
      </c>
      <c r="H26" s="19">
        <f t="shared" si="0"/>
        <v>200</v>
      </c>
      <c r="I26" s="18">
        <v>17</v>
      </c>
      <c r="J26" s="20">
        <v>3.5416666666666666E-2</v>
      </c>
      <c r="K26" s="21">
        <v>11.3</v>
      </c>
      <c r="L26" s="1"/>
      <c r="M26" s="1"/>
      <c r="N26" s="1"/>
      <c r="O26" s="1"/>
      <c r="P26" s="1"/>
      <c r="Q26" s="1"/>
      <c r="R26" s="1"/>
      <c r="S26" s="1"/>
    </row>
    <row r="27" spans="1:19" x14ac:dyDescent="0.2">
      <c r="A27" s="17" t="s">
        <v>47</v>
      </c>
      <c r="B27" s="18" t="s">
        <v>12</v>
      </c>
      <c r="C27" s="18" t="s">
        <v>6</v>
      </c>
      <c r="D27" s="18">
        <v>1994</v>
      </c>
      <c r="E27" s="18">
        <v>105</v>
      </c>
      <c r="F27" s="18">
        <v>16</v>
      </c>
      <c r="G27" s="18">
        <v>7</v>
      </c>
      <c r="H27" s="19">
        <f t="shared" si="0"/>
        <v>158.19999999999999</v>
      </c>
      <c r="I27" s="18">
        <v>25</v>
      </c>
      <c r="J27" s="20">
        <v>5.2083333333333336E-2</v>
      </c>
      <c r="K27" s="21">
        <v>16.7</v>
      </c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17" t="s">
        <v>43</v>
      </c>
      <c r="B28" s="18" t="s">
        <v>44</v>
      </c>
      <c r="C28" s="18" t="s">
        <v>45</v>
      </c>
      <c r="D28" s="18">
        <v>1990</v>
      </c>
      <c r="E28" s="18">
        <v>36</v>
      </c>
      <c r="F28" s="18">
        <v>14</v>
      </c>
      <c r="G28" s="18">
        <v>16</v>
      </c>
      <c r="H28" s="19">
        <f t="shared" si="0"/>
        <v>101</v>
      </c>
      <c r="I28" s="18">
        <v>29</v>
      </c>
      <c r="J28" s="20">
        <v>6.0416666666666667E-2</v>
      </c>
      <c r="K28" s="21">
        <v>19.3</v>
      </c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17" t="s">
        <v>41</v>
      </c>
      <c r="B29" s="18" t="s">
        <v>42</v>
      </c>
      <c r="C29" s="18" t="s">
        <v>6</v>
      </c>
      <c r="D29" s="18">
        <v>1992</v>
      </c>
      <c r="E29" s="18">
        <v>14</v>
      </c>
      <c r="F29" s="18">
        <v>10</v>
      </c>
      <c r="G29" s="18">
        <v>6</v>
      </c>
      <c r="H29" s="19">
        <f t="shared" si="0"/>
        <v>41.8</v>
      </c>
      <c r="I29" s="18">
        <v>27</v>
      </c>
      <c r="J29" s="20">
        <v>5.6250000000000001E-2</v>
      </c>
      <c r="K29" s="21">
        <v>18</v>
      </c>
    </row>
    <row r="30" spans="1:19" x14ac:dyDescent="0.2">
      <c r="A30" s="17" t="s">
        <v>41</v>
      </c>
      <c r="B30" s="18" t="s">
        <v>42</v>
      </c>
      <c r="C30" s="18" t="s">
        <v>6</v>
      </c>
      <c r="D30" s="18">
        <v>1992</v>
      </c>
      <c r="E30" s="18">
        <v>25</v>
      </c>
      <c r="F30" s="18">
        <v>6</v>
      </c>
      <c r="G30" s="18">
        <v>9</v>
      </c>
      <c r="H30" s="19">
        <f t="shared" si="0"/>
        <v>61.2</v>
      </c>
      <c r="I30" s="18">
        <v>19</v>
      </c>
      <c r="J30" s="20">
        <v>3.9583333333333331E-2</v>
      </c>
      <c r="K30" s="21">
        <v>12.7</v>
      </c>
    </row>
    <row r="31" spans="1:19" x14ac:dyDescent="0.2">
      <c r="A31" s="17" t="s">
        <v>43</v>
      </c>
      <c r="B31" s="18" t="s">
        <v>44</v>
      </c>
      <c r="C31" s="18" t="s">
        <v>45</v>
      </c>
      <c r="D31" s="18">
        <v>1990</v>
      </c>
      <c r="E31" s="18">
        <v>34</v>
      </c>
      <c r="F31" s="18">
        <v>16</v>
      </c>
      <c r="G31" s="18">
        <v>16</v>
      </c>
      <c r="H31" s="19">
        <f t="shared" si="0"/>
        <v>100</v>
      </c>
      <c r="I31" s="18">
        <v>11</v>
      </c>
      <c r="J31" s="20">
        <v>2.2916666666666665E-2</v>
      </c>
      <c r="K31" s="21">
        <v>7.3</v>
      </c>
    </row>
    <row r="32" spans="1:19" x14ac:dyDescent="0.2">
      <c r="A32" s="17" t="s">
        <v>39</v>
      </c>
      <c r="B32" s="18" t="s">
        <v>12</v>
      </c>
      <c r="C32" s="18" t="s">
        <v>40</v>
      </c>
      <c r="D32" s="18">
        <v>1992</v>
      </c>
      <c r="E32" s="18">
        <v>48</v>
      </c>
      <c r="F32" s="18">
        <v>11</v>
      </c>
      <c r="G32" s="18">
        <v>19</v>
      </c>
      <c r="H32" s="19">
        <f t="shared" si="0"/>
        <v>122.3</v>
      </c>
      <c r="I32" s="18">
        <v>20</v>
      </c>
      <c r="J32" s="20">
        <v>4.1666666666666664E-2</v>
      </c>
      <c r="K32" s="21">
        <v>13.3</v>
      </c>
    </row>
    <row r="33" spans="1:11" x14ac:dyDescent="0.2">
      <c r="A33" s="17" t="s">
        <v>49</v>
      </c>
      <c r="B33" s="18" t="s">
        <v>44</v>
      </c>
      <c r="C33" s="18" t="s">
        <v>6</v>
      </c>
      <c r="D33" s="18">
        <v>1991</v>
      </c>
      <c r="E33" s="18">
        <v>50</v>
      </c>
      <c r="F33" s="18">
        <v>17</v>
      </c>
      <c r="G33" s="18">
        <v>7</v>
      </c>
      <c r="H33" s="19">
        <f t="shared" si="0"/>
        <v>92.9</v>
      </c>
      <c r="I33" s="18">
        <v>12</v>
      </c>
      <c r="J33" s="20">
        <v>2.5000000000000001E-2</v>
      </c>
      <c r="K33" s="21">
        <v>8</v>
      </c>
    </row>
    <row r="34" spans="1:11" x14ac:dyDescent="0.2">
      <c r="A34" s="17" t="s">
        <v>50</v>
      </c>
      <c r="B34" s="18" t="s">
        <v>12</v>
      </c>
      <c r="C34" s="18" t="s">
        <v>45</v>
      </c>
      <c r="D34" s="18">
        <v>1996</v>
      </c>
      <c r="E34" s="18">
        <v>102</v>
      </c>
      <c r="F34" s="18">
        <v>10</v>
      </c>
      <c r="G34" s="18">
        <v>8</v>
      </c>
      <c r="H34" s="19">
        <f t="shared" si="0"/>
        <v>153.39999999999998</v>
      </c>
      <c r="I34" s="18">
        <v>26</v>
      </c>
      <c r="J34" s="20">
        <v>5.4166666666666669E-2</v>
      </c>
      <c r="K34" s="21">
        <v>17.3</v>
      </c>
    </row>
    <row r="35" spans="1:11" x14ac:dyDescent="0.2">
      <c r="A35" s="17" t="s">
        <v>43</v>
      </c>
      <c r="B35" s="18" t="s">
        <v>44</v>
      </c>
      <c r="C35" s="18" t="s">
        <v>45</v>
      </c>
      <c r="D35" s="18">
        <v>1990</v>
      </c>
      <c r="E35" s="18">
        <v>43</v>
      </c>
      <c r="F35" s="18">
        <v>10</v>
      </c>
      <c r="G35" s="18">
        <v>7</v>
      </c>
      <c r="H35" s="19">
        <f t="shared" si="0"/>
        <v>79.599999999999994</v>
      </c>
      <c r="I35" s="18">
        <v>11</v>
      </c>
      <c r="J35" s="20">
        <v>2.2916666666666665E-2</v>
      </c>
      <c r="K35" s="21">
        <v>7.3</v>
      </c>
    </row>
    <row r="36" spans="1:11" x14ac:dyDescent="0.2">
      <c r="A36" s="17" t="s">
        <v>51</v>
      </c>
      <c r="B36" s="18" t="s">
        <v>42</v>
      </c>
      <c r="C36" s="18" t="s">
        <v>40</v>
      </c>
      <c r="D36" s="18">
        <v>1990</v>
      </c>
      <c r="E36" s="18">
        <v>14</v>
      </c>
      <c r="F36" s="18">
        <v>7</v>
      </c>
      <c r="G36" s="18">
        <v>16</v>
      </c>
      <c r="H36" s="19">
        <f t="shared" si="0"/>
        <v>69.7</v>
      </c>
      <c r="I36" s="18">
        <v>17</v>
      </c>
      <c r="J36" s="20">
        <v>3.5416666666666666E-2</v>
      </c>
      <c r="K36" s="21">
        <v>11.3</v>
      </c>
    </row>
    <row r="37" spans="1:11" x14ac:dyDescent="0.2">
      <c r="A37" s="17" t="s">
        <v>51</v>
      </c>
      <c r="B37" s="18" t="s">
        <v>42</v>
      </c>
      <c r="C37" s="18" t="s">
        <v>40</v>
      </c>
      <c r="D37" s="18">
        <v>1990</v>
      </c>
      <c r="E37" s="18">
        <v>24</v>
      </c>
      <c r="F37" s="18">
        <v>11</v>
      </c>
      <c r="G37" s="18">
        <v>15</v>
      </c>
      <c r="H37" s="19">
        <f t="shared" si="0"/>
        <v>81.5</v>
      </c>
      <c r="I37" s="18">
        <v>15</v>
      </c>
      <c r="J37" s="20">
        <v>3.125E-2</v>
      </c>
      <c r="K37" s="21">
        <v>10</v>
      </c>
    </row>
    <row r="38" spans="1:11" x14ac:dyDescent="0.2">
      <c r="A38" s="17" t="s">
        <v>47</v>
      </c>
      <c r="B38" s="18" t="s">
        <v>12</v>
      </c>
      <c r="C38" s="18" t="s">
        <v>6</v>
      </c>
      <c r="D38" s="18">
        <v>1994</v>
      </c>
      <c r="E38" s="18">
        <v>22</v>
      </c>
      <c r="F38" s="18">
        <v>17</v>
      </c>
      <c r="G38" s="18">
        <v>19</v>
      </c>
      <c r="H38" s="19">
        <f t="shared" si="0"/>
        <v>95.3</v>
      </c>
      <c r="I38" s="18">
        <v>13</v>
      </c>
      <c r="J38" s="20">
        <v>2.7083333333333334E-2</v>
      </c>
      <c r="K38" s="21">
        <v>8.6999999999999993</v>
      </c>
    </row>
    <row r="39" spans="1:11" ht="13.5" thickBot="1" x14ac:dyDescent="0.25">
      <c r="A39" s="25" t="s">
        <v>43</v>
      </c>
      <c r="B39" s="26" t="s">
        <v>44</v>
      </c>
      <c r="C39" s="26" t="s">
        <v>45</v>
      </c>
      <c r="D39" s="26">
        <v>1990</v>
      </c>
      <c r="E39" s="26">
        <v>53</v>
      </c>
      <c r="F39" s="26">
        <v>14</v>
      </c>
      <c r="G39" s="26">
        <v>18</v>
      </c>
      <c r="H39" s="27">
        <f t="shared" si="0"/>
        <v>127.39999999999999</v>
      </c>
      <c r="I39" s="26">
        <v>24</v>
      </c>
      <c r="J39" s="28">
        <v>0.05</v>
      </c>
      <c r="K39" s="29">
        <v>16</v>
      </c>
    </row>
    <row r="40" spans="1:11" x14ac:dyDescent="0.2">
      <c r="H40" s="24"/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84" workbookViewId="0"/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12.42578125" customWidth="1"/>
    <col min="4" max="4" width="14.140625" customWidth="1"/>
    <col min="5" max="5" width="16.42578125" customWidth="1"/>
    <col min="6" max="6" width="13.42578125" customWidth="1"/>
  </cols>
  <sheetData>
    <row r="1" spans="1:14" x14ac:dyDescent="0.2">
      <c r="B1" t="s">
        <v>230</v>
      </c>
    </row>
    <row r="3" spans="1:14" ht="14.25" x14ac:dyDescent="0.2">
      <c r="A3" s="14" t="s">
        <v>53</v>
      </c>
      <c r="B3" s="30"/>
      <c r="C3" s="15"/>
      <c r="D3" s="15"/>
      <c r="E3" s="15"/>
      <c r="F3" s="15"/>
    </row>
    <row r="4" spans="1:14" ht="13.5" thickBot="1" x14ac:dyDescent="0.25"/>
    <row r="5" spans="1:14" ht="14.25" customHeight="1" thickBot="1" x14ac:dyDescent="0.25">
      <c r="A5" s="16" t="s">
        <v>54</v>
      </c>
      <c r="B5" s="16" t="s">
        <v>55</v>
      </c>
      <c r="C5" s="16" t="s">
        <v>56</v>
      </c>
      <c r="D5" s="16" t="s">
        <v>57</v>
      </c>
      <c r="E5" s="16" t="s">
        <v>58</v>
      </c>
      <c r="F5" s="16" t="s">
        <v>59</v>
      </c>
    </row>
    <row r="6" spans="1:14" x14ac:dyDescent="0.2">
      <c r="A6" s="31">
        <v>10</v>
      </c>
      <c r="B6" s="32" t="s">
        <v>60</v>
      </c>
      <c r="C6" s="33" t="s">
        <v>61</v>
      </c>
      <c r="D6" s="34">
        <v>150</v>
      </c>
      <c r="E6" s="35" t="str">
        <f t="shared" ref="E6:E39" si="0">IF(F6&lt;11,"No Ingreso","Ingreso")</f>
        <v>Ingreso</v>
      </c>
      <c r="F6" s="36">
        <v>12</v>
      </c>
    </row>
    <row r="7" spans="1:14" x14ac:dyDescent="0.2">
      <c r="A7" s="31">
        <v>8</v>
      </c>
      <c r="B7" s="32" t="s">
        <v>62</v>
      </c>
      <c r="C7" s="33" t="s">
        <v>63</v>
      </c>
      <c r="D7" s="34">
        <v>200</v>
      </c>
      <c r="E7" s="37" t="str">
        <f t="shared" si="0"/>
        <v>No Ingreso</v>
      </c>
      <c r="F7" s="36">
        <v>8</v>
      </c>
    </row>
    <row r="8" spans="1:14" x14ac:dyDescent="0.2">
      <c r="A8" s="31">
        <v>22</v>
      </c>
      <c r="B8" s="32" t="s">
        <v>64</v>
      </c>
      <c r="C8" s="33" t="s">
        <v>61</v>
      </c>
      <c r="D8" s="34">
        <v>175</v>
      </c>
      <c r="E8" s="35" t="str">
        <f t="shared" si="0"/>
        <v>Ingreso</v>
      </c>
      <c r="F8" s="36">
        <v>15</v>
      </c>
    </row>
    <row r="9" spans="1:14" x14ac:dyDescent="0.2">
      <c r="A9" s="31">
        <v>19</v>
      </c>
      <c r="B9" s="32" t="s">
        <v>65</v>
      </c>
      <c r="C9" s="33" t="s">
        <v>66</v>
      </c>
      <c r="D9" s="34">
        <v>120</v>
      </c>
      <c r="E9" s="35" t="str">
        <f t="shared" si="0"/>
        <v>Ingreso</v>
      </c>
      <c r="F9" s="36">
        <v>13</v>
      </c>
    </row>
    <row r="10" spans="1:14" x14ac:dyDescent="0.2">
      <c r="A10" s="31">
        <v>20</v>
      </c>
      <c r="B10" s="32" t="s">
        <v>67</v>
      </c>
      <c r="C10" s="33" t="s">
        <v>63</v>
      </c>
      <c r="D10" s="34">
        <v>135</v>
      </c>
      <c r="E10" s="37" t="str">
        <f t="shared" si="0"/>
        <v>No Ingreso</v>
      </c>
      <c r="F10" s="36">
        <v>9</v>
      </c>
      <c r="G10" s="22"/>
      <c r="H10" s="22"/>
      <c r="I10" s="1"/>
      <c r="J10" s="22"/>
      <c r="K10" s="1"/>
      <c r="L10" s="1"/>
      <c r="M10" s="1"/>
      <c r="N10" s="1"/>
    </row>
    <row r="11" spans="1:14" x14ac:dyDescent="0.2">
      <c r="A11" s="31">
        <v>12</v>
      </c>
      <c r="B11" s="32" t="s">
        <v>68</v>
      </c>
      <c r="C11" s="33" t="s">
        <v>61</v>
      </c>
      <c r="D11" s="34">
        <v>230</v>
      </c>
      <c r="E11" s="35" t="str">
        <f t="shared" si="0"/>
        <v>Ingreso</v>
      </c>
      <c r="F11" s="36">
        <v>14</v>
      </c>
      <c r="G11" s="23"/>
      <c r="H11" s="24"/>
      <c r="I11" s="1"/>
      <c r="J11" s="1"/>
      <c r="K11" s="1"/>
      <c r="L11" s="1"/>
      <c r="M11" s="1"/>
      <c r="N11" s="1"/>
    </row>
    <row r="12" spans="1:14" x14ac:dyDescent="0.2">
      <c r="A12" s="31">
        <v>1</v>
      </c>
      <c r="B12" s="32" t="s">
        <v>69</v>
      </c>
      <c r="C12" s="33" t="s">
        <v>66</v>
      </c>
      <c r="D12" s="34">
        <v>175</v>
      </c>
      <c r="E12" s="37" t="str">
        <f t="shared" si="0"/>
        <v>No Ingreso</v>
      </c>
      <c r="F12" s="36">
        <v>6</v>
      </c>
      <c r="G12" s="23"/>
      <c r="H12" s="24"/>
      <c r="I12" s="1"/>
      <c r="J12" s="1"/>
      <c r="K12" s="1"/>
      <c r="L12" s="1"/>
      <c r="M12" s="1"/>
      <c r="N12" s="1"/>
    </row>
    <row r="13" spans="1:14" x14ac:dyDescent="0.2">
      <c r="A13" s="31">
        <v>11</v>
      </c>
      <c r="B13" s="32" t="s">
        <v>70</v>
      </c>
      <c r="C13" s="33" t="s">
        <v>63</v>
      </c>
      <c r="D13" s="34">
        <v>150</v>
      </c>
      <c r="E13" s="37" t="str">
        <f t="shared" si="0"/>
        <v>No Ingreso</v>
      </c>
      <c r="F13" s="36">
        <v>9</v>
      </c>
      <c r="G13" s="23"/>
      <c r="H13" s="24"/>
      <c r="I13" s="1"/>
      <c r="J13" s="1"/>
      <c r="K13" s="1"/>
      <c r="L13" s="1"/>
      <c r="M13" s="1"/>
      <c r="N13" s="1"/>
    </row>
    <row r="14" spans="1:14" x14ac:dyDescent="0.2">
      <c r="A14" s="31">
        <v>14</v>
      </c>
      <c r="B14" s="32" t="s">
        <v>71</v>
      </c>
      <c r="C14" s="33" t="s">
        <v>61</v>
      </c>
      <c r="D14" s="34">
        <v>145</v>
      </c>
      <c r="E14" s="35" t="str">
        <f t="shared" si="0"/>
        <v>Ingreso</v>
      </c>
      <c r="F14" s="36">
        <v>18</v>
      </c>
      <c r="G14" s="23"/>
      <c r="H14" s="24"/>
      <c r="I14" s="1"/>
      <c r="J14" s="1"/>
      <c r="K14" s="1"/>
      <c r="L14" s="1"/>
      <c r="M14" s="1"/>
      <c r="N14" s="1"/>
    </row>
    <row r="15" spans="1:14" x14ac:dyDescent="0.2">
      <c r="A15" s="31">
        <v>2</v>
      </c>
      <c r="B15" s="32" t="s">
        <v>72</v>
      </c>
      <c r="C15" s="33" t="s">
        <v>66</v>
      </c>
      <c r="D15" s="34">
        <v>220</v>
      </c>
      <c r="E15" s="37" t="str">
        <f t="shared" si="0"/>
        <v>No Ingreso</v>
      </c>
      <c r="F15" s="36">
        <v>10</v>
      </c>
      <c r="G15" s="23"/>
      <c r="H15" s="24"/>
      <c r="I15" s="1"/>
      <c r="J15" s="1"/>
      <c r="K15" s="1"/>
      <c r="L15" s="1"/>
      <c r="M15" s="1"/>
      <c r="N15" s="1"/>
    </row>
    <row r="16" spans="1:14" x14ac:dyDescent="0.2">
      <c r="A16" s="31">
        <v>29</v>
      </c>
      <c r="B16" s="32" t="s">
        <v>73</v>
      </c>
      <c r="C16" s="33" t="s">
        <v>63</v>
      </c>
      <c r="D16" s="34">
        <v>180</v>
      </c>
      <c r="E16" s="37" t="str">
        <f t="shared" si="0"/>
        <v>No Ingreso</v>
      </c>
      <c r="F16" s="36">
        <v>5</v>
      </c>
      <c r="G16" s="23"/>
      <c r="H16" s="24"/>
      <c r="I16" s="1"/>
      <c r="J16" s="1"/>
      <c r="K16" s="1"/>
      <c r="L16" s="1"/>
      <c r="M16" s="1"/>
      <c r="N16" s="1"/>
    </row>
    <row r="17" spans="1:14" x14ac:dyDescent="0.2">
      <c r="A17" s="31">
        <v>24</v>
      </c>
      <c r="B17" s="32" t="s">
        <v>74</v>
      </c>
      <c r="C17" s="33" t="s">
        <v>61</v>
      </c>
      <c r="D17" s="34">
        <v>120</v>
      </c>
      <c r="E17" s="35" t="str">
        <f t="shared" si="0"/>
        <v>Ingreso</v>
      </c>
      <c r="F17" s="36">
        <v>18</v>
      </c>
      <c r="G17" s="23"/>
      <c r="H17" s="1"/>
      <c r="I17" s="1"/>
      <c r="J17" s="1"/>
      <c r="K17" s="1"/>
      <c r="L17" s="1"/>
      <c r="M17" s="1"/>
      <c r="N17" s="1"/>
    </row>
    <row r="18" spans="1:14" x14ac:dyDescent="0.2">
      <c r="A18" s="31">
        <v>17</v>
      </c>
      <c r="B18" s="32" t="s">
        <v>75</v>
      </c>
      <c r="C18" s="33" t="s">
        <v>66</v>
      </c>
      <c r="D18" s="34">
        <v>150</v>
      </c>
      <c r="E18" s="35" t="str">
        <f t="shared" si="0"/>
        <v>Ingreso</v>
      </c>
      <c r="F18" s="36">
        <v>12</v>
      </c>
      <c r="G18" s="22"/>
      <c r="H18" s="1"/>
      <c r="I18" s="1"/>
      <c r="J18" s="1"/>
      <c r="K18" s="1"/>
      <c r="L18" s="1"/>
      <c r="M18" s="1"/>
      <c r="N18" s="1"/>
    </row>
    <row r="19" spans="1:14" x14ac:dyDescent="0.2">
      <c r="A19" s="31">
        <v>30</v>
      </c>
      <c r="B19" s="32" t="s">
        <v>76</v>
      </c>
      <c r="C19" s="33" t="s">
        <v>61</v>
      </c>
      <c r="D19" s="34">
        <v>170</v>
      </c>
      <c r="E19" s="35" t="str">
        <f t="shared" si="0"/>
        <v>Ingreso</v>
      </c>
      <c r="F19" s="36">
        <v>15</v>
      </c>
      <c r="G19" s="22"/>
      <c r="H19" s="22"/>
      <c r="I19" s="22"/>
      <c r="J19" s="22"/>
      <c r="K19" s="1"/>
      <c r="L19" s="22"/>
      <c r="M19" s="22"/>
      <c r="N19" s="22"/>
    </row>
    <row r="20" spans="1:14" x14ac:dyDescent="0.2">
      <c r="A20" s="31">
        <v>5</v>
      </c>
      <c r="B20" s="32" t="s">
        <v>77</v>
      </c>
      <c r="C20" s="33" t="s">
        <v>63</v>
      </c>
      <c r="D20" s="34">
        <v>150</v>
      </c>
      <c r="E20" s="37" t="str">
        <f t="shared" si="0"/>
        <v>No Ingreso</v>
      </c>
      <c r="F20" s="36">
        <v>9</v>
      </c>
      <c r="G20" s="23"/>
      <c r="H20" s="23"/>
      <c r="I20" s="23"/>
      <c r="J20" s="23"/>
      <c r="K20" s="1"/>
      <c r="L20" s="1"/>
      <c r="M20" s="1"/>
      <c r="N20" s="1"/>
    </row>
    <row r="21" spans="1:14" x14ac:dyDescent="0.2">
      <c r="A21" s="31">
        <v>3</v>
      </c>
      <c r="B21" s="32" t="s">
        <v>78</v>
      </c>
      <c r="C21" s="33" t="s">
        <v>61</v>
      </c>
      <c r="D21" s="34">
        <v>200</v>
      </c>
      <c r="E21" s="37" t="str">
        <f t="shared" si="0"/>
        <v>No Ingreso</v>
      </c>
      <c r="F21" s="36">
        <v>7</v>
      </c>
      <c r="G21" s="23"/>
      <c r="H21" s="23"/>
      <c r="I21" s="23"/>
      <c r="J21" s="23"/>
      <c r="K21" s="1"/>
      <c r="L21" s="1"/>
      <c r="M21" s="1"/>
      <c r="N21" s="1"/>
    </row>
    <row r="22" spans="1:14" x14ac:dyDescent="0.2">
      <c r="A22" s="31">
        <v>21</v>
      </c>
      <c r="B22" s="32" t="s">
        <v>79</v>
      </c>
      <c r="C22" s="33" t="s">
        <v>66</v>
      </c>
      <c r="D22" s="34">
        <v>180</v>
      </c>
      <c r="E22" s="35" t="str">
        <f t="shared" si="0"/>
        <v>Ingreso</v>
      </c>
      <c r="F22" s="36">
        <v>15</v>
      </c>
      <c r="G22" s="23"/>
      <c r="H22" s="23"/>
      <c r="I22" s="23"/>
      <c r="J22" s="23"/>
      <c r="K22" s="1"/>
      <c r="L22" s="1"/>
      <c r="M22" s="1"/>
      <c r="N22" s="1"/>
    </row>
    <row r="23" spans="1:14" x14ac:dyDescent="0.2">
      <c r="A23" s="31">
        <v>33</v>
      </c>
      <c r="B23" s="32" t="s">
        <v>80</v>
      </c>
      <c r="C23" s="33" t="s">
        <v>63</v>
      </c>
      <c r="D23" s="34">
        <v>105</v>
      </c>
      <c r="E23" s="35" t="str">
        <f t="shared" si="0"/>
        <v>Ingreso</v>
      </c>
      <c r="F23" s="36">
        <v>16</v>
      </c>
      <c r="G23" s="23"/>
      <c r="H23" s="23"/>
      <c r="I23" s="23"/>
      <c r="J23" s="23"/>
      <c r="K23" s="1"/>
      <c r="L23" s="1"/>
      <c r="M23" s="1"/>
      <c r="N23" s="1"/>
    </row>
    <row r="24" spans="1:14" x14ac:dyDescent="0.2">
      <c r="A24" s="31">
        <v>31</v>
      </c>
      <c r="B24" s="32" t="s">
        <v>81</v>
      </c>
      <c r="C24" s="33" t="s">
        <v>61</v>
      </c>
      <c r="D24" s="34">
        <v>125</v>
      </c>
      <c r="E24" s="37" t="str">
        <f t="shared" si="0"/>
        <v>No Ingreso</v>
      </c>
      <c r="F24" s="36">
        <v>7</v>
      </c>
      <c r="G24" s="23"/>
      <c r="H24" s="23"/>
      <c r="I24" s="23"/>
      <c r="J24" s="23"/>
      <c r="K24" s="1"/>
      <c r="L24" s="1"/>
      <c r="M24" s="1"/>
      <c r="N24" s="1"/>
    </row>
    <row r="25" spans="1:14" x14ac:dyDescent="0.2">
      <c r="A25" s="31">
        <v>32</v>
      </c>
      <c r="B25" s="32" t="s">
        <v>82</v>
      </c>
      <c r="C25" s="33" t="s">
        <v>66</v>
      </c>
      <c r="D25" s="34">
        <v>130</v>
      </c>
      <c r="E25" s="37" t="str">
        <f t="shared" si="0"/>
        <v>No Ingreso</v>
      </c>
      <c r="F25" s="36">
        <v>10</v>
      </c>
      <c r="G25" s="23"/>
      <c r="H25" s="23"/>
      <c r="I25" s="23"/>
      <c r="J25" s="23"/>
      <c r="K25" s="1"/>
      <c r="L25" s="1"/>
      <c r="M25" s="1"/>
      <c r="N25" s="1"/>
    </row>
    <row r="26" spans="1:14" x14ac:dyDescent="0.2">
      <c r="A26" s="31">
        <v>15</v>
      </c>
      <c r="B26" s="32" t="s">
        <v>83</v>
      </c>
      <c r="C26" s="33" t="s">
        <v>63</v>
      </c>
      <c r="D26" s="34">
        <v>140</v>
      </c>
      <c r="E26" s="35" t="str">
        <f t="shared" si="0"/>
        <v>Ingreso</v>
      </c>
      <c r="F26" s="36">
        <v>17</v>
      </c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31">
        <v>28</v>
      </c>
      <c r="B27" s="32" t="s">
        <v>84</v>
      </c>
      <c r="C27" s="33" t="s">
        <v>61</v>
      </c>
      <c r="D27" s="34">
        <v>120</v>
      </c>
      <c r="E27" s="35" t="str">
        <f t="shared" si="0"/>
        <v>Ingreso</v>
      </c>
      <c r="F27" s="36">
        <v>13</v>
      </c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31">
        <v>27</v>
      </c>
      <c r="B28" s="32" t="s">
        <v>85</v>
      </c>
      <c r="C28" s="33" t="s">
        <v>66</v>
      </c>
      <c r="D28" s="34">
        <v>150</v>
      </c>
      <c r="E28" s="35" t="str">
        <f t="shared" si="0"/>
        <v>Ingreso</v>
      </c>
      <c r="F28" s="36">
        <v>18</v>
      </c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31">
        <v>7</v>
      </c>
      <c r="B29" s="32" t="s">
        <v>86</v>
      </c>
      <c r="C29" s="33" t="s">
        <v>63</v>
      </c>
      <c r="D29" s="34">
        <v>180</v>
      </c>
      <c r="E29" s="37" t="str">
        <f t="shared" si="0"/>
        <v>No Ingreso</v>
      </c>
      <c r="F29" s="36">
        <v>5</v>
      </c>
    </row>
    <row r="30" spans="1:14" x14ac:dyDescent="0.2">
      <c r="A30" s="31">
        <v>26</v>
      </c>
      <c r="B30" s="32" t="s">
        <v>87</v>
      </c>
      <c r="C30" s="33" t="s">
        <v>61</v>
      </c>
      <c r="D30" s="34">
        <v>200</v>
      </c>
      <c r="E30" s="37" t="str">
        <f t="shared" si="0"/>
        <v>No Ingreso</v>
      </c>
      <c r="F30" s="36">
        <v>8</v>
      </c>
    </row>
    <row r="31" spans="1:14" x14ac:dyDescent="0.2">
      <c r="A31" s="31">
        <v>18</v>
      </c>
      <c r="B31" s="32" t="s">
        <v>88</v>
      </c>
      <c r="C31" s="33" t="s">
        <v>66</v>
      </c>
      <c r="D31" s="34">
        <v>220</v>
      </c>
      <c r="E31" s="35" t="str">
        <f t="shared" si="0"/>
        <v>Ingreso</v>
      </c>
      <c r="F31" s="36">
        <v>14</v>
      </c>
    </row>
    <row r="32" spans="1:14" x14ac:dyDescent="0.2">
      <c r="A32" s="31">
        <v>34</v>
      </c>
      <c r="B32" s="32" t="s">
        <v>89</v>
      </c>
      <c r="C32" s="33" t="s">
        <v>61</v>
      </c>
      <c r="D32" s="34">
        <v>150</v>
      </c>
      <c r="E32" s="37" t="str">
        <f t="shared" si="0"/>
        <v>No Ingreso</v>
      </c>
      <c r="F32" s="36">
        <v>10</v>
      </c>
    </row>
    <row r="33" spans="1:6" x14ac:dyDescent="0.2">
      <c r="A33" s="31">
        <v>23</v>
      </c>
      <c r="B33" s="32" t="s">
        <v>90</v>
      </c>
      <c r="C33" s="33" t="s">
        <v>66</v>
      </c>
      <c r="D33" s="34">
        <v>170</v>
      </c>
      <c r="E33" s="35" t="str">
        <f t="shared" si="0"/>
        <v>Ingreso</v>
      </c>
      <c r="F33" s="36">
        <v>16</v>
      </c>
    </row>
    <row r="34" spans="1:6" x14ac:dyDescent="0.2">
      <c r="A34" s="31">
        <v>25</v>
      </c>
      <c r="B34" s="32" t="s">
        <v>91</v>
      </c>
      <c r="C34" s="33" t="s">
        <v>63</v>
      </c>
      <c r="D34" s="34">
        <v>120</v>
      </c>
      <c r="E34" s="37" t="str">
        <f t="shared" si="0"/>
        <v>No Ingreso</v>
      </c>
      <c r="F34" s="36">
        <v>8</v>
      </c>
    </row>
    <row r="35" spans="1:6" x14ac:dyDescent="0.2">
      <c r="A35" s="31">
        <v>6</v>
      </c>
      <c r="B35" s="32" t="s">
        <v>92</v>
      </c>
      <c r="C35" s="33" t="s">
        <v>61</v>
      </c>
      <c r="D35" s="34">
        <v>200</v>
      </c>
      <c r="E35" s="37" t="str">
        <f t="shared" si="0"/>
        <v>No Ingreso</v>
      </c>
      <c r="F35" s="36">
        <v>7</v>
      </c>
    </row>
    <row r="36" spans="1:6" x14ac:dyDescent="0.2">
      <c r="A36" s="31">
        <v>9</v>
      </c>
      <c r="B36" s="32" t="s">
        <v>93</v>
      </c>
      <c r="C36" s="33" t="s">
        <v>66</v>
      </c>
      <c r="D36" s="34">
        <v>150</v>
      </c>
      <c r="E36" s="35" t="str">
        <f t="shared" si="0"/>
        <v>Ingreso</v>
      </c>
      <c r="F36" s="36">
        <v>15</v>
      </c>
    </row>
    <row r="37" spans="1:6" x14ac:dyDescent="0.2">
      <c r="A37" s="31">
        <v>4</v>
      </c>
      <c r="B37" s="32" t="s">
        <v>94</v>
      </c>
      <c r="C37" s="33" t="s">
        <v>63</v>
      </c>
      <c r="D37" s="34">
        <v>180</v>
      </c>
      <c r="E37" s="35" t="str">
        <f t="shared" si="0"/>
        <v>Ingreso</v>
      </c>
      <c r="F37" s="36">
        <v>13</v>
      </c>
    </row>
    <row r="38" spans="1:6" x14ac:dyDescent="0.2">
      <c r="A38" s="31">
        <v>13</v>
      </c>
      <c r="B38" s="32" t="s">
        <v>95</v>
      </c>
      <c r="C38" s="33" t="s">
        <v>61</v>
      </c>
      <c r="D38" s="34">
        <v>170</v>
      </c>
      <c r="E38" s="37" t="str">
        <f t="shared" si="0"/>
        <v>No Ingreso</v>
      </c>
      <c r="F38" s="36">
        <v>5</v>
      </c>
    </row>
    <row r="39" spans="1:6" ht="13.5" thickBot="1" x14ac:dyDescent="0.25">
      <c r="A39" s="31">
        <v>16</v>
      </c>
      <c r="B39" s="38" t="s">
        <v>96</v>
      </c>
      <c r="C39" s="33" t="s">
        <v>66</v>
      </c>
      <c r="D39" s="39">
        <v>250</v>
      </c>
      <c r="E39" s="35" t="str">
        <f t="shared" si="0"/>
        <v>Ingreso</v>
      </c>
      <c r="F39" s="40">
        <v>17</v>
      </c>
    </row>
    <row r="40" spans="1:6" x14ac:dyDescent="0.2">
      <c r="F40" s="24"/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copies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4" workbookViewId="0">
      <selection activeCell="A5" sqref="A5:G39"/>
    </sheetView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12.42578125" customWidth="1"/>
    <col min="4" max="4" width="11.7109375" customWidth="1"/>
    <col min="5" max="5" width="10.85546875" customWidth="1"/>
    <col min="6" max="6" width="13.42578125" customWidth="1"/>
    <col min="7" max="7" width="9.28515625" customWidth="1"/>
  </cols>
  <sheetData>
    <row r="1" spans="1:15" x14ac:dyDescent="0.2">
      <c r="B1" t="s">
        <v>231</v>
      </c>
    </row>
    <row r="3" spans="1:15" ht="14.25" x14ac:dyDescent="0.2">
      <c r="A3" s="232" t="s">
        <v>228</v>
      </c>
      <c r="B3" s="232"/>
      <c r="C3" s="232"/>
      <c r="D3" s="232"/>
      <c r="E3" s="232"/>
      <c r="F3" s="232"/>
      <c r="G3" s="232"/>
    </row>
    <row r="4" spans="1:15" ht="13.5" thickBot="1" x14ac:dyDescent="0.25"/>
    <row r="5" spans="1:15" ht="14.25" customHeight="1" thickBot="1" x14ac:dyDescent="0.25">
      <c r="A5" s="16" t="s">
        <v>99</v>
      </c>
      <c r="B5" s="16" t="s">
        <v>100</v>
      </c>
      <c r="C5" s="16" t="s">
        <v>101</v>
      </c>
      <c r="D5" s="16" t="s">
        <v>102</v>
      </c>
      <c r="E5" s="16" t="s">
        <v>103</v>
      </c>
      <c r="F5" s="16" t="s">
        <v>104</v>
      </c>
      <c r="G5" s="16" t="s">
        <v>37</v>
      </c>
    </row>
    <row r="6" spans="1:15" x14ac:dyDescent="0.2">
      <c r="A6" s="41">
        <v>1</v>
      </c>
      <c r="B6" s="42" t="s">
        <v>105</v>
      </c>
      <c r="C6" s="18" t="s">
        <v>106</v>
      </c>
      <c r="D6" s="18" t="s">
        <v>107</v>
      </c>
      <c r="E6" s="43">
        <v>150</v>
      </c>
      <c r="F6" s="44">
        <v>10500</v>
      </c>
      <c r="G6" s="45">
        <v>0.3125</v>
      </c>
    </row>
    <row r="7" spans="1:15" x14ac:dyDescent="0.2">
      <c r="A7" s="41">
        <v>2</v>
      </c>
      <c r="B7" s="42" t="s">
        <v>108</v>
      </c>
      <c r="C7" s="18" t="s">
        <v>107</v>
      </c>
      <c r="D7" s="18" t="s">
        <v>109</v>
      </c>
      <c r="E7" s="43">
        <v>200</v>
      </c>
      <c r="F7" s="44">
        <v>12000</v>
      </c>
      <c r="G7" s="45">
        <v>0.20833333333333334</v>
      </c>
    </row>
    <row r="8" spans="1:15" x14ac:dyDescent="0.2">
      <c r="A8" s="41">
        <v>3</v>
      </c>
      <c r="B8" s="42" t="s">
        <v>108</v>
      </c>
      <c r="C8" s="18" t="s">
        <v>106</v>
      </c>
      <c r="D8" s="18" t="s">
        <v>110</v>
      </c>
      <c r="E8" s="43">
        <v>175</v>
      </c>
      <c r="F8" s="44">
        <v>11500</v>
      </c>
      <c r="G8" s="45">
        <v>0.36458333333333331</v>
      </c>
    </row>
    <row r="9" spans="1:15" x14ac:dyDescent="0.2">
      <c r="A9" s="41">
        <v>4</v>
      </c>
      <c r="B9" s="42" t="s">
        <v>111</v>
      </c>
      <c r="C9" s="18" t="s">
        <v>110</v>
      </c>
      <c r="D9" s="18" t="s">
        <v>112</v>
      </c>
      <c r="E9" s="43">
        <v>120</v>
      </c>
      <c r="F9" s="44">
        <v>10300</v>
      </c>
      <c r="G9" s="45">
        <v>0.39583333333333331</v>
      </c>
    </row>
    <row r="10" spans="1:15" x14ac:dyDescent="0.2">
      <c r="A10" s="41">
        <v>5</v>
      </c>
      <c r="B10" s="42" t="s">
        <v>105</v>
      </c>
      <c r="C10" s="18" t="s">
        <v>109</v>
      </c>
      <c r="D10" s="18" t="s">
        <v>106</v>
      </c>
      <c r="E10" s="43">
        <v>135</v>
      </c>
      <c r="F10" s="44">
        <v>9500</v>
      </c>
      <c r="G10" s="45">
        <v>0.29166666666666669</v>
      </c>
      <c r="H10" s="22"/>
      <c r="I10" s="22"/>
      <c r="J10" s="1"/>
      <c r="K10" s="22"/>
      <c r="L10" s="1"/>
      <c r="M10" s="1"/>
      <c r="N10" s="1"/>
      <c r="O10" s="1"/>
    </row>
    <row r="11" spans="1:15" x14ac:dyDescent="0.2">
      <c r="A11" s="41">
        <v>6</v>
      </c>
      <c r="B11" s="42" t="s">
        <v>111</v>
      </c>
      <c r="C11" s="18" t="s">
        <v>112</v>
      </c>
      <c r="D11" s="18" t="s">
        <v>107</v>
      </c>
      <c r="E11" s="43">
        <v>230</v>
      </c>
      <c r="F11" s="44">
        <v>14000</v>
      </c>
      <c r="G11" s="45">
        <v>0.27083333333333331</v>
      </c>
      <c r="H11" s="23"/>
      <c r="I11" s="24"/>
      <c r="J11" s="1"/>
      <c r="K11" s="1"/>
      <c r="L11" s="1"/>
      <c r="M11" s="1"/>
      <c r="N11" s="1"/>
      <c r="O11" s="1"/>
    </row>
    <row r="12" spans="1:15" x14ac:dyDescent="0.2">
      <c r="A12" s="41">
        <v>7</v>
      </c>
      <c r="B12" s="42" t="s">
        <v>108</v>
      </c>
      <c r="C12" s="18" t="s">
        <v>109</v>
      </c>
      <c r="D12" s="18" t="s">
        <v>106</v>
      </c>
      <c r="E12" s="43">
        <v>175</v>
      </c>
      <c r="F12" s="44">
        <v>13500</v>
      </c>
      <c r="G12" s="45">
        <v>0.34722222222222227</v>
      </c>
      <c r="H12" s="23"/>
      <c r="I12" s="24"/>
      <c r="J12" s="1"/>
      <c r="K12" s="1"/>
      <c r="L12" s="1"/>
      <c r="M12" s="1"/>
      <c r="N12" s="1"/>
      <c r="O12" s="1"/>
    </row>
    <row r="13" spans="1:15" x14ac:dyDescent="0.2">
      <c r="A13" s="41">
        <v>8</v>
      </c>
      <c r="B13" s="42" t="s">
        <v>111</v>
      </c>
      <c r="C13" s="18" t="s">
        <v>112</v>
      </c>
      <c r="D13" s="18" t="s">
        <v>110</v>
      </c>
      <c r="E13" s="43">
        <v>150</v>
      </c>
      <c r="F13" s="44">
        <v>12500</v>
      </c>
      <c r="G13" s="45">
        <v>0.23958333333333334</v>
      </c>
      <c r="H13" s="23"/>
      <c r="I13" s="24"/>
      <c r="J13" s="1"/>
      <c r="K13" s="1"/>
      <c r="L13" s="1"/>
      <c r="M13" s="1"/>
      <c r="N13" s="1"/>
      <c r="O13" s="1"/>
    </row>
    <row r="14" spans="1:15" x14ac:dyDescent="0.2">
      <c r="A14" s="41">
        <v>9</v>
      </c>
      <c r="B14" s="42" t="s">
        <v>105</v>
      </c>
      <c r="C14" s="18" t="s">
        <v>107</v>
      </c>
      <c r="D14" s="18" t="s">
        <v>109</v>
      </c>
      <c r="E14" s="43">
        <v>145</v>
      </c>
      <c r="F14" s="44">
        <v>11700</v>
      </c>
      <c r="G14" s="45">
        <v>0.40277777777777773</v>
      </c>
      <c r="H14" s="23"/>
      <c r="I14" s="24"/>
      <c r="J14" s="1"/>
      <c r="K14" s="1"/>
      <c r="L14" s="1"/>
      <c r="M14" s="1"/>
      <c r="N14" s="1"/>
      <c r="O14" s="1"/>
    </row>
    <row r="15" spans="1:15" x14ac:dyDescent="0.2">
      <c r="A15" s="41">
        <v>10</v>
      </c>
      <c r="B15" s="42" t="s">
        <v>105</v>
      </c>
      <c r="C15" s="18" t="s">
        <v>106</v>
      </c>
      <c r="D15" s="18" t="s">
        <v>112</v>
      </c>
      <c r="E15" s="43">
        <v>220</v>
      </c>
      <c r="F15" s="44">
        <v>15000</v>
      </c>
      <c r="G15" s="45">
        <v>0.34722222222222227</v>
      </c>
      <c r="H15" s="23"/>
      <c r="I15" s="24"/>
      <c r="J15" s="1"/>
      <c r="K15" s="1"/>
      <c r="L15" s="1"/>
      <c r="M15" s="1"/>
      <c r="N15" s="1"/>
      <c r="O15" s="1"/>
    </row>
    <row r="16" spans="1:15" x14ac:dyDescent="0.2">
      <c r="A16" s="41">
        <v>11</v>
      </c>
      <c r="B16" s="42" t="s">
        <v>108</v>
      </c>
      <c r="C16" s="18" t="s">
        <v>110</v>
      </c>
      <c r="D16" s="18" t="s">
        <v>109</v>
      </c>
      <c r="E16" s="43">
        <v>180</v>
      </c>
      <c r="F16" s="44">
        <v>14550</v>
      </c>
      <c r="G16" s="45">
        <v>0.28472222222222221</v>
      </c>
      <c r="H16" s="23"/>
      <c r="I16" s="24"/>
      <c r="J16" s="1"/>
      <c r="K16" s="1"/>
      <c r="L16" s="1"/>
      <c r="M16" s="1"/>
      <c r="N16" s="1"/>
      <c r="O16" s="1"/>
    </row>
    <row r="17" spans="1:15" x14ac:dyDescent="0.2">
      <c r="A17" s="41">
        <v>12</v>
      </c>
      <c r="B17" s="42" t="s">
        <v>105</v>
      </c>
      <c r="C17" s="18" t="s">
        <v>109</v>
      </c>
      <c r="D17" s="18" t="s">
        <v>107</v>
      </c>
      <c r="E17" s="43">
        <v>120</v>
      </c>
      <c r="F17" s="44">
        <v>15550</v>
      </c>
      <c r="G17" s="45">
        <v>0.39930555555555558</v>
      </c>
      <c r="H17" s="23"/>
      <c r="I17" s="1"/>
      <c r="J17" s="1"/>
      <c r="K17" s="1"/>
      <c r="L17" s="1"/>
      <c r="M17" s="1"/>
      <c r="N17" s="1"/>
      <c r="O17" s="1"/>
    </row>
    <row r="18" spans="1:15" x14ac:dyDescent="0.2">
      <c r="A18" s="41">
        <v>13</v>
      </c>
      <c r="B18" s="42" t="s">
        <v>111</v>
      </c>
      <c r="C18" s="18" t="s">
        <v>112</v>
      </c>
      <c r="D18" s="18" t="s">
        <v>107</v>
      </c>
      <c r="E18" s="43">
        <v>150</v>
      </c>
      <c r="F18" s="44">
        <v>18000</v>
      </c>
      <c r="G18" s="45">
        <v>0.40972222222222227</v>
      </c>
      <c r="H18" s="22"/>
      <c r="I18" s="1"/>
      <c r="J18" s="1"/>
      <c r="K18" s="1"/>
      <c r="L18" s="1"/>
      <c r="M18" s="1"/>
      <c r="N18" s="1"/>
      <c r="O18" s="1"/>
    </row>
    <row r="19" spans="1:15" x14ac:dyDescent="0.2">
      <c r="A19" s="41">
        <v>14</v>
      </c>
      <c r="B19" s="42" t="s">
        <v>105</v>
      </c>
      <c r="C19" s="18" t="s">
        <v>109</v>
      </c>
      <c r="D19" s="18" t="s">
        <v>106</v>
      </c>
      <c r="E19" s="43">
        <v>170</v>
      </c>
      <c r="F19" s="44">
        <v>16000</v>
      </c>
      <c r="G19" s="45">
        <v>0.34722222222222227</v>
      </c>
      <c r="H19" s="22"/>
      <c r="I19" s="22"/>
      <c r="J19" s="22"/>
      <c r="K19" s="22"/>
      <c r="L19" s="1"/>
      <c r="M19" s="22"/>
      <c r="N19" s="22"/>
      <c r="O19" s="22"/>
    </row>
    <row r="20" spans="1:15" x14ac:dyDescent="0.2">
      <c r="A20" s="41">
        <v>15</v>
      </c>
      <c r="B20" s="42" t="s">
        <v>111</v>
      </c>
      <c r="C20" s="18" t="s">
        <v>112</v>
      </c>
      <c r="D20" s="18" t="s">
        <v>110</v>
      </c>
      <c r="E20" s="43">
        <v>150</v>
      </c>
      <c r="F20" s="44">
        <v>7000</v>
      </c>
      <c r="G20" s="45">
        <v>0.29166666666666669</v>
      </c>
      <c r="H20" s="23"/>
      <c r="I20" s="23"/>
      <c r="J20" s="23"/>
      <c r="K20" s="23"/>
      <c r="L20" s="1"/>
      <c r="M20" s="1"/>
      <c r="N20" s="1"/>
      <c r="O20" s="1"/>
    </row>
    <row r="21" spans="1:15" x14ac:dyDescent="0.2">
      <c r="A21" s="41">
        <v>16</v>
      </c>
      <c r="B21" s="42" t="s">
        <v>108</v>
      </c>
      <c r="C21" s="18" t="s">
        <v>110</v>
      </c>
      <c r="D21" s="18" t="s">
        <v>109</v>
      </c>
      <c r="E21" s="43">
        <v>200</v>
      </c>
      <c r="F21" s="44">
        <v>7500</v>
      </c>
      <c r="G21" s="45">
        <v>0.33333333333333331</v>
      </c>
      <c r="H21" s="23"/>
      <c r="I21" s="23"/>
      <c r="J21" s="23"/>
      <c r="K21" s="23"/>
      <c r="L21" s="1"/>
      <c r="M21" s="1"/>
      <c r="N21" s="1"/>
      <c r="O21" s="1"/>
    </row>
    <row r="22" spans="1:15" x14ac:dyDescent="0.2">
      <c r="A22" s="41">
        <v>17</v>
      </c>
      <c r="B22" s="42" t="s">
        <v>111</v>
      </c>
      <c r="C22" s="18" t="s">
        <v>109</v>
      </c>
      <c r="D22" s="18" t="s">
        <v>112</v>
      </c>
      <c r="E22" s="43">
        <v>180</v>
      </c>
      <c r="F22" s="44">
        <v>9800</v>
      </c>
      <c r="G22" s="45">
        <v>0.375</v>
      </c>
      <c r="H22" s="23"/>
      <c r="I22" s="23"/>
      <c r="J22" s="23"/>
      <c r="K22" s="23"/>
      <c r="L22" s="1"/>
      <c r="M22" s="1"/>
      <c r="N22" s="1"/>
      <c r="O22" s="1"/>
    </row>
    <row r="23" spans="1:15" x14ac:dyDescent="0.2">
      <c r="A23" s="41">
        <v>18</v>
      </c>
      <c r="B23" s="42" t="s">
        <v>105</v>
      </c>
      <c r="C23" s="18" t="s">
        <v>112</v>
      </c>
      <c r="D23" s="18" t="s">
        <v>106</v>
      </c>
      <c r="E23" s="43">
        <v>105</v>
      </c>
      <c r="F23" s="44">
        <v>10000</v>
      </c>
      <c r="G23" s="45">
        <v>0.3888888888888889</v>
      </c>
      <c r="H23" s="23"/>
      <c r="I23" s="23"/>
      <c r="J23" s="23"/>
      <c r="K23" s="23"/>
      <c r="L23" s="1"/>
      <c r="M23" s="1"/>
      <c r="N23" s="1"/>
      <c r="O23" s="1"/>
    </row>
    <row r="24" spans="1:15" x14ac:dyDescent="0.2">
      <c r="A24" s="41">
        <v>19</v>
      </c>
      <c r="B24" s="42" t="s">
        <v>108</v>
      </c>
      <c r="C24" s="18" t="s">
        <v>109</v>
      </c>
      <c r="D24" s="18" t="s">
        <v>112</v>
      </c>
      <c r="E24" s="43">
        <v>125</v>
      </c>
      <c r="F24" s="44">
        <v>12500</v>
      </c>
      <c r="G24" s="45">
        <v>0.3611111111111111</v>
      </c>
      <c r="H24" s="23"/>
      <c r="I24" s="23"/>
      <c r="J24" s="23"/>
      <c r="K24" s="23"/>
      <c r="L24" s="1"/>
      <c r="M24" s="1"/>
      <c r="N24" s="1"/>
      <c r="O24" s="1"/>
    </row>
    <row r="25" spans="1:15" x14ac:dyDescent="0.2">
      <c r="A25" s="41">
        <v>20</v>
      </c>
      <c r="B25" s="42" t="s">
        <v>105</v>
      </c>
      <c r="C25" s="18" t="s">
        <v>112</v>
      </c>
      <c r="D25" s="18" t="s">
        <v>110</v>
      </c>
      <c r="E25" s="43">
        <v>130</v>
      </c>
      <c r="F25" s="44">
        <v>21200</v>
      </c>
      <c r="G25" s="45">
        <v>0.31597222222222221</v>
      </c>
      <c r="H25" s="23"/>
      <c r="I25" s="23"/>
      <c r="J25" s="23"/>
      <c r="K25" s="23"/>
      <c r="L25" s="1"/>
      <c r="M25" s="1"/>
      <c r="N25" s="1"/>
      <c r="O25" s="1"/>
    </row>
    <row r="26" spans="1:15" x14ac:dyDescent="0.2">
      <c r="A26" s="41">
        <v>21</v>
      </c>
      <c r="B26" s="42" t="s">
        <v>111</v>
      </c>
      <c r="C26" s="18" t="s">
        <v>107</v>
      </c>
      <c r="D26" s="18" t="s">
        <v>109</v>
      </c>
      <c r="E26" s="43">
        <v>140</v>
      </c>
      <c r="F26" s="44">
        <v>23000</v>
      </c>
      <c r="G26" s="45">
        <v>0.3298611111111111</v>
      </c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41">
        <v>22</v>
      </c>
      <c r="B27" s="42" t="s">
        <v>105</v>
      </c>
      <c r="C27" s="18" t="s">
        <v>106</v>
      </c>
      <c r="D27" s="18" t="s">
        <v>112</v>
      </c>
      <c r="E27" s="43">
        <v>120</v>
      </c>
      <c r="F27" s="44">
        <v>22500</v>
      </c>
      <c r="G27" s="45">
        <v>0.37152777777777773</v>
      </c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41">
        <v>23</v>
      </c>
      <c r="B28" s="42" t="s">
        <v>111</v>
      </c>
      <c r="C28" s="18" t="s">
        <v>110</v>
      </c>
      <c r="D28" s="18" t="s">
        <v>109</v>
      </c>
      <c r="E28" s="43">
        <v>150</v>
      </c>
      <c r="F28" s="44">
        <v>18500</v>
      </c>
      <c r="G28" s="45">
        <v>0.39930555555555558</v>
      </c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41">
        <v>24</v>
      </c>
      <c r="B29" s="42" t="s">
        <v>108</v>
      </c>
      <c r="C29" s="18" t="s">
        <v>109</v>
      </c>
      <c r="D29" s="18" t="s">
        <v>112</v>
      </c>
      <c r="E29" s="43">
        <v>180</v>
      </c>
      <c r="F29" s="44">
        <v>14000</v>
      </c>
      <c r="G29" s="45">
        <v>0.27083333333333331</v>
      </c>
    </row>
    <row r="30" spans="1:15" x14ac:dyDescent="0.2">
      <c r="A30" s="41">
        <v>25</v>
      </c>
      <c r="B30" s="42" t="s">
        <v>111</v>
      </c>
      <c r="C30" s="18" t="s">
        <v>112</v>
      </c>
      <c r="D30" s="18" t="s">
        <v>107</v>
      </c>
      <c r="E30" s="43">
        <v>200</v>
      </c>
      <c r="F30" s="44">
        <v>13450</v>
      </c>
      <c r="G30" s="45">
        <v>0.28125</v>
      </c>
    </row>
    <row r="31" spans="1:15" x14ac:dyDescent="0.2">
      <c r="A31" s="41">
        <v>26</v>
      </c>
      <c r="B31" s="42" t="s">
        <v>105</v>
      </c>
      <c r="C31" s="18" t="s">
        <v>109</v>
      </c>
      <c r="D31" s="18" t="s">
        <v>106</v>
      </c>
      <c r="E31" s="43">
        <v>220</v>
      </c>
      <c r="F31" s="44">
        <v>17750</v>
      </c>
      <c r="G31" s="45">
        <v>0.31597222222222221</v>
      </c>
    </row>
    <row r="32" spans="1:15" x14ac:dyDescent="0.2">
      <c r="A32" s="41">
        <v>27</v>
      </c>
      <c r="B32" s="42" t="s">
        <v>111</v>
      </c>
      <c r="C32" s="18" t="s">
        <v>112</v>
      </c>
      <c r="D32" s="18" t="s">
        <v>110</v>
      </c>
      <c r="E32" s="43">
        <v>150</v>
      </c>
      <c r="F32" s="44">
        <v>18550</v>
      </c>
      <c r="G32" s="45">
        <v>0.28819444444444448</v>
      </c>
    </row>
    <row r="33" spans="1:7" x14ac:dyDescent="0.2">
      <c r="A33" s="41">
        <v>28</v>
      </c>
      <c r="B33" s="42" t="s">
        <v>108</v>
      </c>
      <c r="C33" s="18" t="s">
        <v>110</v>
      </c>
      <c r="D33" s="18" t="s">
        <v>109</v>
      </c>
      <c r="E33" s="43">
        <v>170</v>
      </c>
      <c r="F33" s="44">
        <v>22450</v>
      </c>
      <c r="G33" s="45">
        <v>0.3298611111111111</v>
      </c>
    </row>
    <row r="34" spans="1:7" x14ac:dyDescent="0.2">
      <c r="A34" s="41">
        <v>29</v>
      </c>
      <c r="B34" s="42" t="s">
        <v>111</v>
      </c>
      <c r="C34" s="18" t="s">
        <v>109</v>
      </c>
      <c r="D34" s="18" t="s">
        <v>112</v>
      </c>
      <c r="E34" s="43">
        <v>120</v>
      </c>
      <c r="F34" s="44">
        <v>25000</v>
      </c>
      <c r="G34" s="45">
        <v>0.36805555555555558</v>
      </c>
    </row>
    <row r="35" spans="1:7" x14ac:dyDescent="0.2">
      <c r="A35" s="41">
        <v>30</v>
      </c>
      <c r="B35" s="42" t="s">
        <v>105</v>
      </c>
      <c r="C35" s="18" t="s">
        <v>112</v>
      </c>
      <c r="D35" s="18" t="s">
        <v>109</v>
      </c>
      <c r="E35" s="43">
        <v>200</v>
      </c>
      <c r="F35" s="44">
        <v>20500</v>
      </c>
      <c r="G35" s="45">
        <v>0.39583333333333331</v>
      </c>
    </row>
    <row r="36" spans="1:7" x14ac:dyDescent="0.2">
      <c r="A36" s="41">
        <v>31</v>
      </c>
      <c r="B36" s="42" t="s">
        <v>105</v>
      </c>
      <c r="C36" s="18" t="s">
        <v>109</v>
      </c>
      <c r="D36" s="18" t="s">
        <v>112</v>
      </c>
      <c r="E36" s="43">
        <v>150</v>
      </c>
      <c r="F36" s="44">
        <v>8050</v>
      </c>
      <c r="G36" s="45">
        <v>0.40277777777777773</v>
      </c>
    </row>
    <row r="37" spans="1:7" x14ac:dyDescent="0.2">
      <c r="A37" s="41">
        <v>32</v>
      </c>
      <c r="B37" s="42" t="s">
        <v>108</v>
      </c>
      <c r="C37" s="18" t="s">
        <v>109</v>
      </c>
      <c r="D37" s="18" t="s">
        <v>110</v>
      </c>
      <c r="E37" s="43">
        <v>180</v>
      </c>
      <c r="F37" s="44">
        <v>12550</v>
      </c>
      <c r="G37" s="45">
        <v>0.36458333333333331</v>
      </c>
    </row>
    <row r="38" spans="1:7" x14ac:dyDescent="0.2">
      <c r="A38" s="41">
        <v>33</v>
      </c>
      <c r="B38" s="42" t="s">
        <v>108</v>
      </c>
      <c r="C38" s="18" t="s">
        <v>112</v>
      </c>
      <c r="D38" s="18" t="s">
        <v>106</v>
      </c>
      <c r="E38" s="43">
        <v>170</v>
      </c>
      <c r="F38" s="44">
        <v>15700</v>
      </c>
      <c r="G38" s="45">
        <v>0.37152777777777773</v>
      </c>
    </row>
    <row r="39" spans="1:7" ht="13.5" thickBot="1" x14ac:dyDescent="0.25">
      <c r="A39" s="25">
        <v>34</v>
      </c>
      <c r="B39" s="46" t="s">
        <v>108</v>
      </c>
      <c r="C39" s="26" t="s">
        <v>109</v>
      </c>
      <c r="D39" s="26" t="s">
        <v>112</v>
      </c>
      <c r="E39" s="47">
        <v>250</v>
      </c>
      <c r="F39" s="48">
        <v>17550</v>
      </c>
      <c r="G39" s="49">
        <v>0.40625</v>
      </c>
    </row>
    <row r="40" spans="1:7" x14ac:dyDescent="0.2">
      <c r="F40" s="24"/>
    </row>
  </sheetData>
  <mergeCells count="1">
    <mergeCell ref="A3:G3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copies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0"/>
  <sheetViews>
    <sheetView workbookViewId="0"/>
  </sheetViews>
  <sheetFormatPr baseColWidth="10" defaultColWidth="11.42578125" defaultRowHeight="15" x14ac:dyDescent="0.25"/>
  <cols>
    <col min="1" max="1" width="11.5703125" style="81" bestFit="1" customWidth="1"/>
    <col min="2" max="2" width="15.7109375" style="81" bestFit="1" customWidth="1"/>
    <col min="3" max="3" width="14.5703125" style="81" bestFit="1" customWidth="1"/>
    <col min="4" max="4" width="44.28515625" style="81" bestFit="1" customWidth="1"/>
    <col min="5" max="5" width="11.5703125" style="81" bestFit="1" customWidth="1"/>
    <col min="6" max="6" width="9.140625" style="81" bestFit="1" customWidth="1"/>
    <col min="7" max="7" width="19.42578125" style="81" bestFit="1" customWidth="1"/>
    <col min="8" max="8" width="13" style="81" bestFit="1" customWidth="1"/>
    <col min="9" max="16384" width="11.42578125" style="81"/>
  </cols>
  <sheetData>
    <row r="2" spans="1:8" x14ac:dyDescent="0.25">
      <c r="B2" s="92" t="s">
        <v>232</v>
      </c>
    </row>
    <row r="7" spans="1:8" ht="15.75" thickBot="1" x14ac:dyDescent="0.3">
      <c r="A7" s="82" t="s">
        <v>233</v>
      </c>
      <c r="B7" s="83" t="s">
        <v>121</v>
      </c>
      <c r="C7" s="83" t="s">
        <v>122</v>
      </c>
      <c r="D7" s="83" t="s">
        <v>234</v>
      </c>
      <c r="E7" s="83" t="s">
        <v>125</v>
      </c>
      <c r="F7" s="83" t="s">
        <v>126</v>
      </c>
      <c r="G7" s="83" t="s">
        <v>127</v>
      </c>
      <c r="H7" s="83" t="s">
        <v>235</v>
      </c>
    </row>
    <row r="8" spans="1:8" ht="15.75" thickTop="1" x14ac:dyDescent="0.25">
      <c r="A8" s="93">
        <v>1</v>
      </c>
      <c r="B8" s="94">
        <v>40333.906053240738</v>
      </c>
      <c r="C8" s="95">
        <v>1</v>
      </c>
      <c r="D8" s="95" t="s">
        <v>164</v>
      </c>
      <c r="E8" s="95">
        <v>20</v>
      </c>
      <c r="F8" s="95">
        <v>45</v>
      </c>
      <c r="G8" s="95" t="s">
        <v>119</v>
      </c>
      <c r="H8" s="95" t="s">
        <v>236</v>
      </c>
    </row>
    <row r="9" spans="1:8" x14ac:dyDescent="0.25">
      <c r="A9" s="96">
        <v>1</v>
      </c>
      <c r="B9" s="97">
        <v>40333.906053240738</v>
      </c>
      <c r="C9" s="98">
        <v>2</v>
      </c>
      <c r="D9" s="98" t="s">
        <v>162</v>
      </c>
      <c r="E9" s="98">
        <v>20</v>
      </c>
      <c r="F9" s="98">
        <v>30</v>
      </c>
      <c r="G9" s="98" t="s">
        <v>119</v>
      </c>
      <c r="H9" s="98" t="s">
        <v>236</v>
      </c>
    </row>
    <row r="10" spans="1:8" x14ac:dyDescent="0.25">
      <c r="A10" s="99">
        <v>1</v>
      </c>
      <c r="B10" s="100">
        <v>40333.906053240738</v>
      </c>
      <c r="C10" s="101">
        <v>3</v>
      </c>
      <c r="D10" s="101" t="s">
        <v>160</v>
      </c>
      <c r="E10" s="101">
        <v>20</v>
      </c>
      <c r="F10" s="101">
        <v>45</v>
      </c>
      <c r="G10" s="101" t="s">
        <v>119</v>
      </c>
      <c r="H10" s="101" t="s">
        <v>236</v>
      </c>
    </row>
    <row r="11" spans="1:8" x14ac:dyDescent="0.25">
      <c r="A11" s="96">
        <v>1</v>
      </c>
      <c r="B11" s="97">
        <v>40333.906053240738</v>
      </c>
      <c r="C11" s="98">
        <v>4</v>
      </c>
      <c r="D11" s="98" t="s">
        <v>159</v>
      </c>
      <c r="E11" s="98">
        <v>20</v>
      </c>
      <c r="F11" s="98">
        <v>39</v>
      </c>
      <c r="G11" s="98" t="s">
        <v>119</v>
      </c>
      <c r="H11" s="98" t="s">
        <v>236</v>
      </c>
    </row>
    <row r="12" spans="1:8" x14ac:dyDescent="0.25">
      <c r="A12" s="99">
        <v>1</v>
      </c>
      <c r="B12" s="100">
        <v>40333.906053240738</v>
      </c>
      <c r="C12" s="101">
        <v>6</v>
      </c>
      <c r="D12" s="101" t="s">
        <v>180</v>
      </c>
      <c r="E12" s="101">
        <v>30</v>
      </c>
      <c r="F12" s="101">
        <v>81</v>
      </c>
      <c r="G12" s="101" t="s">
        <v>119</v>
      </c>
      <c r="H12" s="101" t="s">
        <v>236</v>
      </c>
    </row>
    <row r="13" spans="1:8" x14ac:dyDescent="0.25">
      <c r="A13" s="96">
        <v>1</v>
      </c>
      <c r="B13" s="97">
        <v>40333.906053240738</v>
      </c>
      <c r="C13" s="98">
        <v>7</v>
      </c>
      <c r="D13" s="98" t="s">
        <v>179</v>
      </c>
      <c r="E13" s="98">
        <v>25</v>
      </c>
      <c r="F13" s="98">
        <v>82.5</v>
      </c>
      <c r="G13" s="98" t="s">
        <v>119</v>
      </c>
      <c r="H13" s="98" t="s">
        <v>236</v>
      </c>
    </row>
    <row r="14" spans="1:8" x14ac:dyDescent="0.25">
      <c r="A14" s="99">
        <v>1</v>
      </c>
      <c r="B14" s="100">
        <v>40333.906053240738</v>
      </c>
      <c r="C14" s="101">
        <v>8</v>
      </c>
      <c r="D14" s="101" t="s">
        <v>177</v>
      </c>
      <c r="E14" s="101">
        <v>25</v>
      </c>
      <c r="F14" s="101">
        <v>60</v>
      </c>
      <c r="G14" s="101" t="s">
        <v>119</v>
      </c>
      <c r="H14" s="101" t="s">
        <v>236</v>
      </c>
    </row>
    <row r="15" spans="1:8" x14ac:dyDescent="0.25">
      <c r="A15" s="96">
        <v>1</v>
      </c>
      <c r="B15" s="97">
        <v>40333.906053240738</v>
      </c>
      <c r="C15" s="98">
        <v>9</v>
      </c>
      <c r="D15" s="98" t="s">
        <v>157</v>
      </c>
      <c r="E15" s="98">
        <v>20</v>
      </c>
      <c r="F15" s="98">
        <v>63</v>
      </c>
      <c r="G15" s="98" t="s">
        <v>119</v>
      </c>
      <c r="H15" s="98" t="s">
        <v>236</v>
      </c>
    </row>
    <row r="16" spans="1:8" x14ac:dyDescent="0.25">
      <c r="A16" s="99">
        <v>1</v>
      </c>
      <c r="B16" s="100">
        <v>40333.906053240738</v>
      </c>
      <c r="C16" s="101">
        <v>10</v>
      </c>
      <c r="D16" s="101" t="s">
        <v>155</v>
      </c>
      <c r="E16" s="101">
        <v>20</v>
      </c>
      <c r="F16" s="101">
        <v>21</v>
      </c>
      <c r="G16" s="101" t="s">
        <v>119</v>
      </c>
      <c r="H16" s="101" t="s">
        <v>236</v>
      </c>
    </row>
    <row r="17" spans="1:8" x14ac:dyDescent="0.25">
      <c r="A17" s="96">
        <v>1</v>
      </c>
      <c r="B17" s="97">
        <v>40333.906053240738</v>
      </c>
      <c r="C17" s="98">
        <v>11</v>
      </c>
      <c r="D17" s="98" t="s">
        <v>185</v>
      </c>
      <c r="E17" s="98">
        <v>50</v>
      </c>
      <c r="F17" s="98">
        <v>30</v>
      </c>
      <c r="G17" s="98" t="s">
        <v>119</v>
      </c>
      <c r="H17" s="98" t="s">
        <v>236</v>
      </c>
    </row>
    <row r="18" spans="1:8" x14ac:dyDescent="0.25">
      <c r="A18" s="99">
        <v>1</v>
      </c>
      <c r="B18" s="100">
        <v>40333.906053240738</v>
      </c>
      <c r="C18" s="101">
        <v>12</v>
      </c>
      <c r="D18" s="101" t="s">
        <v>184</v>
      </c>
      <c r="E18" s="101">
        <v>50</v>
      </c>
      <c r="F18" s="101">
        <v>112.5</v>
      </c>
      <c r="G18" s="101" t="s">
        <v>119</v>
      </c>
      <c r="H18" s="101" t="s">
        <v>236</v>
      </c>
    </row>
    <row r="19" spans="1:8" x14ac:dyDescent="0.25">
      <c r="A19" s="96">
        <v>2</v>
      </c>
      <c r="B19" s="97">
        <v>40338.906053240738</v>
      </c>
      <c r="C19" s="98">
        <v>1</v>
      </c>
      <c r="D19" s="98" t="s">
        <v>164</v>
      </c>
      <c r="E19" s="98">
        <v>20</v>
      </c>
      <c r="F19" s="98">
        <v>45</v>
      </c>
      <c r="G19" s="98" t="s">
        <v>119</v>
      </c>
      <c r="H19" s="98" t="s">
        <v>237</v>
      </c>
    </row>
    <row r="20" spans="1:8" x14ac:dyDescent="0.25">
      <c r="A20" s="99">
        <v>2</v>
      </c>
      <c r="B20" s="100">
        <v>40338.906053240738</v>
      </c>
      <c r="C20" s="101">
        <v>2</v>
      </c>
      <c r="D20" s="101" t="s">
        <v>162</v>
      </c>
      <c r="E20" s="101">
        <v>20</v>
      </c>
      <c r="F20" s="101">
        <v>30</v>
      </c>
      <c r="G20" s="101" t="s">
        <v>119</v>
      </c>
      <c r="H20" s="101" t="s">
        <v>237</v>
      </c>
    </row>
    <row r="21" spans="1:8" x14ac:dyDescent="0.25">
      <c r="A21" s="96">
        <v>2</v>
      </c>
      <c r="B21" s="97">
        <v>40338.906053240738</v>
      </c>
      <c r="C21" s="98">
        <v>3</v>
      </c>
      <c r="D21" s="98" t="s">
        <v>160</v>
      </c>
      <c r="E21" s="98">
        <v>20</v>
      </c>
      <c r="F21" s="98">
        <v>45</v>
      </c>
      <c r="G21" s="98" t="s">
        <v>119</v>
      </c>
      <c r="H21" s="98" t="s">
        <v>237</v>
      </c>
    </row>
    <row r="22" spans="1:8" x14ac:dyDescent="0.25">
      <c r="A22" s="99">
        <v>2</v>
      </c>
      <c r="B22" s="100">
        <v>40338.906053240738</v>
      </c>
      <c r="C22" s="101">
        <v>4</v>
      </c>
      <c r="D22" s="101" t="s">
        <v>159</v>
      </c>
      <c r="E22" s="101">
        <v>20</v>
      </c>
      <c r="F22" s="101">
        <v>39</v>
      </c>
      <c r="G22" s="101" t="s">
        <v>119</v>
      </c>
      <c r="H22" s="101" t="s">
        <v>237</v>
      </c>
    </row>
    <row r="23" spans="1:8" x14ac:dyDescent="0.25">
      <c r="A23" s="96">
        <v>2</v>
      </c>
      <c r="B23" s="97">
        <v>40338.906053240738</v>
      </c>
      <c r="C23" s="98">
        <v>6</v>
      </c>
      <c r="D23" s="98" t="s">
        <v>180</v>
      </c>
      <c r="E23" s="98">
        <v>30</v>
      </c>
      <c r="F23" s="98">
        <v>81</v>
      </c>
      <c r="G23" s="98" t="s">
        <v>119</v>
      </c>
      <c r="H23" s="98" t="s">
        <v>237</v>
      </c>
    </row>
    <row r="24" spans="1:8" x14ac:dyDescent="0.25">
      <c r="A24" s="99">
        <v>2</v>
      </c>
      <c r="B24" s="100">
        <v>40338.906053240738</v>
      </c>
      <c r="C24" s="101">
        <v>7</v>
      </c>
      <c r="D24" s="101" t="s">
        <v>179</v>
      </c>
      <c r="E24" s="101">
        <v>25</v>
      </c>
      <c r="F24" s="101">
        <v>82.5</v>
      </c>
      <c r="G24" s="101" t="s">
        <v>119</v>
      </c>
      <c r="H24" s="101" t="s">
        <v>237</v>
      </c>
    </row>
    <row r="25" spans="1:8" x14ac:dyDescent="0.25">
      <c r="A25" s="96">
        <v>2</v>
      </c>
      <c r="B25" s="97">
        <v>40338.906053240738</v>
      </c>
      <c r="C25" s="98">
        <v>8</v>
      </c>
      <c r="D25" s="98" t="s">
        <v>177</v>
      </c>
      <c r="E25" s="98">
        <v>25</v>
      </c>
      <c r="F25" s="98">
        <v>60</v>
      </c>
      <c r="G25" s="98" t="s">
        <v>119</v>
      </c>
      <c r="H25" s="98" t="s">
        <v>237</v>
      </c>
    </row>
    <row r="26" spans="1:8" x14ac:dyDescent="0.25">
      <c r="A26" s="99">
        <v>2</v>
      </c>
      <c r="B26" s="100">
        <v>40338.906053240738</v>
      </c>
      <c r="C26" s="101">
        <v>9</v>
      </c>
      <c r="D26" s="101" t="s">
        <v>157</v>
      </c>
      <c r="E26" s="101">
        <v>20</v>
      </c>
      <c r="F26" s="101">
        <v>63</v>
      </c>
      <c r="G26" s="101" t="s">
        <v>119</v>
      </c>
      <c r="H26" s="101" t="s">
        <v>237</v>
      </c>
    </row>
    <row r="27" spans="1:8" x14ac:dyDescent="0.25">
      <c r="A27" s="96">
        <v>2</v>
      </c>
      <c r="B27" s="97">
        <v>40338.906053240738</v>
      </c>
      <c r="C27" s="98">
        <v>10</v>
      </c>
      <c r="D27" s="98" t="s">
        <v>155</v>
      </c>
      <c r="E27" s="98">
        <v>20</v>
      </c>
      <c r="F27" s="98">
        <v>21</v>
      </c>
      <c r="G27" s="98" t="s">
        <v>119</v>
      </c>
      <c r="H27" s="98" t="s">
        <v>237</v>
      </c>
    </row>
    <row r="28" spans="1:8" x14ac:dyDescent="0.25">
      <c r="A28" s="99">
        <v>2</v>
      </c>
      <c r="B28" s="100">
        <v>40338.906053240738</v>
      </c>
      <c r="C28" s="101">
        <v>11</v>
      </c>
      <c r="D28" s="101" t="s">
        <v>185</v>
      </c>
      <c r="E28" s="101">
        <v>50</v>
      </c>
      <c r="F28" s="101">
        <v>30</v>
      </c>
      <c r="G28" s="101" t="s">
        <v>119</v>
      </c>
      <c r="H28" s="101" t="s">
        <v>237</v>
      </c>
    </row>
    <row r="29" spans="1:8" x14ac:dyDescent="0.25">
      <c r="A29" s="96">
        <v>2</v>
      </c>
      <c r="B29" s="97">
        <v>40338.906053240738</v>
      </c>
      <c r="C29" s="98">
        <v>12</v>
      </c>
      <c r="D29" s="98" t="s">
        <v>184</v>
      </c>
      <c r="E29" s="98">
        <v>50</v>
      </c>
      <c r="F29" s="98">
        <v>112.5</v>
      </c>
      <c r="G29" s="98" t="s">
        <v>119</v>
      </c>
      <c r="H29" s="98" t="s">
        <v>237</v>
      </c>
    </row>
    <row r="30" spans="1:8" x14ac:dyDescent="0.25">
      <c r="A30" s="99">
        <v>3</v>
      </c>
      <c r="B30" s="100">
        <v>40343.906053240738</v>
      </c>
      <c r="C30" s="101">
        <v>1</v>
      </c>
      <c r="D30" s="101" t="s">
        <v>164</v>
      </c>
      <c r="E30" s="101">
        <v>20</v>
      </c>
      <c r="F30" s="101">
        <v>45</v>
      </c>
      <c r="G30" s="101" t="s">
        <v>119</v>
      </c>
      <c r="H30" s="101" t="s">
        <v>238</v>
      </c>
    </row>
    <row r="31" spans="1:8" x14ac:dyDescent="0.25">
      <c r="A31" s="96">
        <v>3</v>
      </c>
      <c r="B31" s="97">
        <v>40343.906053240738</v>
      </c>
      <c r="C31" s="98">
        <v>2</v>
      </c>
      <c r="D31" s="98" t="s">
        <v>162</v>
      </c>
      <c r="E31" s="98">
        <v>20</v>
      </c>
      <c r="F31" s="98">
        <v>30</v>
      </c>
      <c r="G31" s="98" t="s">
        <v>119</v>
      </c>
      <c r="H31" s="98" t="s">
        <v>238</v>
      </c>
    </row>
    <row r="32" spans="1:8" x14ac:dyDescent="0.25">
      <c r="A32" s="99">
        <v>3</v>
      </c>
      <c r="B32" s="100">
        <v>40343.906053240738</v>
      </c>
      <c r="C32" s="101">
        <v>3</v>
      </c>
      <c r="D32" s="101" t="s">
        <v>160</v>
      </c>
      <c r="E32" s="101">
        <v>20</v>
      </c>
      <c r="F32" s="101">
        <v>45</v>
      </c>
      <c r="G32" s="101" t="s">
        <v>119</v>
      </c>
      <c r="H32" s="101" t="s">
        <v>238</v>
      </c>
    </row>
    <row r="33" spans="1:8" x14ac:dyDescent="0.25">
      <c r="A33" s="96">
        <v>3</v>
      </c>
      <c r="B33" s="97">
        <v>40343.906053240738</v>
      </c>
      <c r="C33" s="98">
        <v>4</v>
      </c>
      <c r="D33" s="98" t="s">
        <v>159</v>
      </c>
      <c r="E33" s="98">
        <v>20</v>
      </c>
      <c r="F33" s="98">
        <v>39</v>
      </c>
      <c r="G33" s="98" t="s">
        <v>119</v>
      </c>
      <c r="H33" s="98" t="s">
        <v>238</v>
      </c>
    </row>
    <row r="34" spans="1:8" x14ac:dyDescent="0.25">
      <c r="A34" s="99">
        <v>3</v>
      </c>
      <c r="B34" s="100">
        <v>40343.906053240738</v>
      </c>
      <c r="C34" s="101">
        <v>6</v>
      </c>
      <c r="D34" s="101" t="s">
        <v>180</v>
      </c>
      <c r="E34" s="101">
        <v>30</v>
      </c>
      <c r="F34" s="101">
        <v>81</v>
      </c>
      <c r="G34" s="101" t="s">
        <v>119</v>
      </c>
      <c r="H34" s="101" t="s">
        <v>238</v>
      </c>
    </row>
    <row r="35" spans="1:8" x14ac:dyDescent="0.25">
      <c r="A35" s="96">
        <v>3</v>
      </c>
      <c r="B35" s="97">
        <v>40343.906053240738</v>
      </c>
      <c r="C35" s="98">
        <v>7</v>
      </c>
      <c r="D35" s="98" t="s">
        <v>179</v>
      </c>
      <c r="E35" s="98">
        <v>25</v>
      </c>
      <c r="F35" s="98">
        <v>82.5</v>
      </c>
      <c r="G35" s="98" t="s">
        <v>119</v>
      </c>
      <c r="H35" s="98" t="s">
        <v>238</v>
      </c>
    </row>
    <row r="36" spans="1:8" x14ac:dyDescent="0.25">
      <c r="A36" s="99">
        <v>3</v>
      </c>
      <c r="B36" s="100">
        <v>40343.906053240738</v>
      </c>
      <c r="C36" s="101">
        <v>8</v>
      </c>
      <c r="D36" s="101" t="s">
        <v>177</v>
      </c>
      <c r="E36" s="101">
        <v>25</v>
      </c>
      <c r="F36" s="101">
        <v>60</v>
      </c>
      <c r="G36" s="101" t="s">
        <v>119</v>
      </c>
      <c r="H36" s="101" t="s">
        <v>238</v>
      </c>
    </row>
    <row r="37" spans="1:8" x14ac:dyDescent="0.25">
      <c r="A37" s="96">
        <v>3</v>
      </c>
      <c r="B37" s="97">
        <v>40343.906053240738</v>
      </c>
      <c r="C37" s="98">
        <v>9</v>
      </c>
      <c r="D37" s="98" t="s">
        <v>157</v>
      </c>
      <c r="E37" s="98">
        <v>20</v>
      </c>
      <c r="F37" s="98">
        <v>63</v>
      </c>
      <c r="G37" s="98" t="s">
        <v>119</v>
      </c>
      <c r="H37" s="98" t="s">
        <v>238</v>
      </c>
    </row>
    <row r="38" spans="1:8" x14ac:dyDescent="0.25">
      <c r="A38" s="99">
        <v>3</v>
      </c>
      <c r="B38" s="100">
        <v>40343.906053240738</v>
      </c>
      <c r="C38" s="101">
        <v>10</v>
      </c>
      <c r="D38" s="101" t="s">
        <v>155</v>
      </c>
      <c r="E38" s="101">
        <v>20</v>
      </c>
      <c r="F38" s="101">
        <v>21</v>
      </c>
      <c r="G38" s="101" t="s">
        <v>119</v>
      </c>
      <c r="H38" s="101" t="s">
        <v>238</v>
      </c>
    </row>
    <row r="39" spans="1:8" x14ac:dyDescent="0.25">
      <c r="A39" s="96">
        <v>3</v>
      </c>
      <c r="B39" s="97">
        <v>40343.906053240738</v>
      </c>
      <c r="C39" s="98">
        <v>11</v>
      </c>
      <c r="D39" s="98" t="s">
        <v>185</v>
      </c>
      <c r="E39" s="98">
        <v>50</v>
      </c>
      <c r="F39" s="98">
        <v>30</v>
      </c>
      <c r="G39" s="98" t="s">
        <v>119</v>
      </c>
      <c r="H39" s="98" t="s">
        <v>238</v>
      </c>
    </row>
    <row r="40" spans="1:8" x14ac:dyDescent="0.25">
      <c r="A40" s="99">
        <v>3</v>
      </c>
      <c r="B40" s="100">
        <v>40343.906053240738</v>
      </c>
      <c r="C40" s="101">
        <v>12</v>
      </c>
      <c r="D40" s="101" t="s">
        <v>184</v>
      </c>
      <c r="E40" s="101">
        <v>50</v>
      </c>
      <c r="F40" s="101">
        <v>112.5</v>
      </c>
      <c r="G40" s="101" t="s">
        <v>119</v>
      </c>
      <c r="H40" s="101" t="s">
        <v>238</v>
      </c>
    </row>
    <row r="41" spans="1:8" x14ac:dyDescent="0.25">
      <c r="A41" s="96">
        <v>4</v>
      </c>
      <c r="B41" s="97">
        <v>40353.906053240738</v>
      </c>
      <c r="C41" s="98">
        <v>1</v>
      </c>
      <c r="D41" s="98" t="s">
        <v>164</v>
      </c>
      <c r="E41" s="98">
        <v>20</v>
      </c>
      <c r="F41" s="98">
        <v>45</v>
      </c>
      <c r="G41" s="98" t="s">
        <v>119</v>
      </c>
      <c r="H41" s="98" t="s">
        <v>239</v>
      </c>
    </row>
    <row r="42" spans="1:8" x14ac:dyDescent="0.25">
      <c r="A42" s="99">
        <v>4</v>
      </c>
      <c r="B42" s="100">
        <v>40353.906053240738</v>
      </c>
      <c r="C42" s="101">
        <v>2</v>
      </c>
      <c r="D42" s="101" t="s">
        <v>162</v>
      </c>
      <c r="E42" s="101">
        <v>20</v>
      </c>
      <c r="F42" s="101">
        <v>30</v>
      </c>
      <c r="G42" s="101" t="s">
        <v>119</v>
      </c>
      <c r="H42" s="101" t="s">
        <v>239</v>
      </c>
    </row>
    <row r="43" spans="1:8" x14ac:dyDescent="0.25">
      <c r="A43" s="96">
        <v>4</v>
      </c>
      <c r="B43" s="97">
        <v>40353.906053240738</v>
      </c>
      <c r="C43" s="98">
        <v>3</v>
      </c>
      <c r="D43" s="98" t="s">
        <v>160</v>
      </c>
      <c r="E43" s="98">
        <v>20</v>
      </c>
      <c r="F43" s="98">
        <v>45</v>
      </c>
      <c r="G43" s="98" t="s">
        <v>119</v>
      </c>
      <c r="H43" s="98" t="s">
        <v>239</v>
      </c>
    </row>
    <row r="44" spans="1:8" x14ac:dyDescent="0.25">
      <c r="A44" s="99">
        <v>4</v>
      </c>
      <c r="B44" s="100">
        <v>40353.906053240738</v>
      </c>
      <c r="C44" s="101">
        <v>4</v>
      </c>
      <c r="D44" s="101" t="s">
        <v>159</v>
      </c>
      <c r="E44" s="101">
        <v>20</v>
      </c>
      <c r="F44" s="101">
        <v>39</v>
      </c>
      <c r="G44" s="101" t="s">
        <v>119</v>
      </c>
      <c r="H44" s="101" t="s">
        <v>239</v>
      </c>
    </row>
    <row r="45" spans="1:8" x14ac:dyDescent="0.25">
      <c r="A45" s="96">
        <v>4</v>
      </c>
      <c r="B45" s="97">
        <v>40353.906053240738</v>
      </c>
      <c r="C45" s="98">
        <v>6</v>
      </c>
      <c r="D45" s="98" t="s">
        <v>180</v>
      </c>
      <c r="E45" s="98">
        <v>30</v>
      </c>
      <c r="F45" s="98">
        <v>81</v>
      </c>
      <c r="G45" s="98" t="s">
        <v>119</v>
      </c>
      <c r="H45" s="98" t="s">
        <v>239</v>
      </c>
    </row>
    <row r="46" spans="1:8" x14ac:dyDescent="0.25">
      <c r="A46" s="99">
        <v>4</v>
      </c>
      <c r="B46" s="100">
        <v>40353.906053240738</v>
      </c>
      <c r="C46" s="101">
        <v>7</v>
      </c>
      <c r="D46" s="101" t="s">
        <v>179</v>
      </c>
      <c r="E46" s="101">
        <v>25</v>
      </c>
      <c r="F46" s="101">
        <v>82.5</v>
      </c>
      <c r="G46" s="101" t="s">
        <v>119</v>
      </c>
      <c r="H46" s="101" t="s">
        <v>239</v>
      </c>
    </row>
    <row r="47" spans="1:8" x14ac:dyDescent="0.25">
      <c r="A47" s="96">
        <v>4</v>
      </c>
      <c r="B47" s="97">
        <v>40353.906053240738</v>
      </c>
      <c r="C47" s="98">
        <v>8</v>
      </c>
      <c r="D47" s="98" t="s">
        <v>177</v>
      </c>
      <c r="E47" s="98">
        <v>25</v>
      </c>
      <c r="F47" s="98">
        <v>60</v>
      </c>
      <c r="G47" s="98" t="s">
        <v>119</v>
      </c>
      <c r="H47" s="98" t="s">
        <v>239</v>
      </c>
    </row>
    <row r="48" spans="1:8" x14ac:dyDescent="0.25">
      <c r="A48" s="99">
        <v>4</v>
      </c>
      <c r="B48" s="100">
        <v>40353.906053240738</v>
      </c>
      <c r="C48" s="101">
        <v>9</v>
      </c>
      <c r="D48" s="101" t="s">
        <v>157</v>
      </c>
      <c r="E48" s="101">
        <v>20</v>
      </c>
      <c r="F48" s="101">
        <v>63</v>
      </c>
      <c r="G48" s="101" t="s">
        <v>119</v>
      </c>
      <c r="H48" s="101" t="s">
        <v>239</v>
      </c>
    </row>
    <row r="49" spans="1:8" x14ac:dyDescent="0.25">
      <c r="A49" s="96">
        <v>4</v>
      </c>
      <c r="B49" s="97">
        <v>40353.906053240738</v>
      </c>
      <c r="C49" s="98">
        <v>10</v>
      </c>
      <c r="D49" s="98" t="s">
        <v>155</v>
      </c>
      <c r="E49" s="98">
        <v>20</v>
      </c>
      <c r="F49" s="98">
        <v>21</v>
      </c>
      <c r="G49" s="98" t="s">
        <v>119</v>
      </c>
      <c r="H49" s="98" t="s">
        <v>239</v>
      </c>
    </row>
    <row r="50" spans="1:8" x14ac:dyDescent="0.25">
      <c r="A50" s="99">
        <v>4</v>
      </c>
      <c r="B50" s="100">
        <v>40353.906053240738</v>
      </c>
      <c r="C50" s="101">
        <v>11</v>
      </c>
      <c r="D50" s="101" t="s">
        <v>185</v>
      </c>
      <c r="E50" s="101">
        <v>50</v>
      </c>
      <c r="F50" s="101">
        <v>30</v>
      </c>
      <c r="G50" s="101" t="s">
        <v>119</v>
      </c>
      <c r="H50" s="101" t="s">
        <v>239</v>
      </c>
    </row>
    <row r="51" spans="1:8" x14ac:dyDescent="0.25">
      <c r="A51" s="96">
        <v>4</v>
      </c>
      <c r="B51" s="97">
        <v>40353.906053240738</v>
      </c>
      <c r="C51" s="98">
        <v>12</v>
      </c>
      <c r="D51" s="98" t="s">
        <v>184</v>
      </c>
      <c r="E51" s="98">
        <v>50</v>
      </c>
      <c r="F51" s="98">
        <v>112.5</v>
      </c>
      <c r="G51" s="98" t="s">
        <v>119</v>
      </c>
      <c r="H51" s="98" t="s">
        <v>239</v>
      </c>
    </row>
    <row r="52" spans="1:8" x14ac:dyDescent="0.25">
      <c r="A52" s="99">
        <v>5</v>
      </c>
      <c r="B52" s="100">
        <v>40358.906053240738</v>
      </c>
      <c r="C52" s="101">
        <v>1</v>
      </c>
      <c r="D52" s="101" t="s">
        <v>164</v>
      </c>
      <c r="E52" s="101">
        <v>20</v>
      </c>
      <c r="F52" s="101">
        <v>45</v>
      </c>
      <c r="G52" s="101" t="s">
        <v>119</v>
      </c>
      <c r="H52" s="101" t="s">
        <v>240</v>
      </c>
    </row>
    <row r="53" spans="1:8" x14ac:dyDescent="0.25">
      <c r="A53" s="96">
        <v>5</v>
      </c>
      <c r="B53" s="97">
        <v>40358.906053240738</v>
      </c>
      <c r="C53" s="98">
        <v>2</v>
      </c>
      <c r="D53" s="98" t="s">
        <v>162</v>
      </c>
      <c r="E53" s="98">
        <v>20</v>
      </c>
      <c r="F53" s="98">
        <v>30</v>
      </c>
      <c r="G53" s="98" t="s">
        <v>119</v>
      </c>
      <c r="H53" s="98" t="s">
        <v>240</v>
      </c>
    </row>
    <row r="54" spans="1:8" x14ac:dyDescent="0.25">
      <c r="A54" s="99">
        <v>5</v>
      </c>
      <c r="B54" s="100">
        <v>40358.906053240738</v>
      </c>
      <c r="C54" s="101">
        <v>3</v>
      </c>
      <c r="D54" s="101" t="s">
        <v>160</v>
      </c>
      <c r="E54" s="101">
        <v>20</v>
      </c>
      <c r="F54" s="101">
        <v>45</v>
      </c>
      <c r="G54" s="101" t="s">
        <v>119</v>
      </c>
      <c r="H54" s="101" t="s">
        <v>240</v>
      </c>
    </row>
    <row r="55" spans="1:8" x14ac:dyDescent="0.25">
      <c r="A55" s="96">
        <v>5</v>
      </c>
      <c r="B55" s="97">
        <v>40358.906053240738</v>
      </c>
      <c r="C55" s="98">
        <v>4</v>
      </c>
      <c r="D55" s="98" t="s">
        <v>159</v>
      </c>
      <c r="E55" s="98">
        <v>20</v>
      </c>
      <c r="F55" s="98">
        <v>39</v>
      </c>
      <c r="G55" s="98" t="s">
        <v>119</v>
      </c>
      <c r="H55" s="98" t="s">
        <v>240</v>
      </c>
    </row>
    <row r="56" spans="1:8" x14ac:dyDescent="0.25">
      <c r="A56" s="99">
        <v>5</v>
      </c>
      <c r="B56" s="100">
        <v>40358.906053240738</v>
      </c>
      <c r="C56" s="101">
        <v>6</v>
      </c>
      <c r="D56" s="101" t="s">
        <v>180</v>
      </c>
      <c r="E56" s="101">
        <v>30</v>
      </c>
      <c r="F56" s="101">
        <v>81</v>
      </c>
      <c r="G56" s="101" t="s">
        <v>119</v>
      </c>
      <c r="H56" s="101" t="s">
        <v>240</v>
      </c>
    </row>
    <row r="57" spans="1:8" x14ac:dyDescent="0.25">
      <c r="A57" s="96">
        <v>5</v>
      </c>
      <c r="B57" s="97">
        <v>40358.906053240738</v>
      </c>
      <c r="C57" s="98">
        <v>7</v>
      </c>
      <c r="D57" s="98" t="s">
        <v>179</v>
      </c>
      <c r="E57" s="98">
        <v>25</v>
      </c>
      <c r="F57" s="98">
        <v>82.5</v>
      </c>
      <c r="G57" s="98" t="s">
        <v>119</v>
      </c>
      <c r="H57" s="98" t="s">
        <v>240</v>
      </c>
    </row>
    <row r="58" spans="1:8" x14ac:dyDescent="0.25">
      <c r="A58" s="99">
        <v>5</v>
      </c>
      <c r="B58" s="100">
        <v>40358.906053240738</v>
      </c>
      <c r="C58" s="101">
        <v>8</v>
      </c>
      <c r="D58" s="101" t="s">
        <v>177</v>
      </c>
      <c r="E58" s="101">
        <v>25</v>
      </c>
      <c r="F58" s="101">
        <v>60</v>
      </c>
      <c r="G58" s="101" t="s">
        <v>119</v>
      </c>
      <c r="H58" s="101" t="s">
        <v>240</v>
      </c>
    </row>
    <row r="59" spans="1:8" x14ac:dyDescent="0.25">
      <c r="A59" s="96">
        <v>5</v>
      </c>
      <c r="B59" s="97">
        <v>40358.906053240738</v>
      </c>
      <c r="C59" s="98">
        <v>9</v>
      </c>
      <c r="D59" s="98" t="s">
        <v>157</v>
      </c>
      <c r="E59" s="98">
        <v>20</v>
      </c>
      <c r="F59" s="98">
        <v>63</v>
      </c>
      <c r="G59" s="98" t="s">
        <v>119</v>
      </c>
      <c r="H59" s="98" t="s">
        <v>240</v>
      </c>
    </row>
    <row r="60" spans="1:8" x14ac:dyDescent="0.25">
      <c r="A60" s="99">
        <v>5</v>
      </c>
      <c r="B60" s="100">
        <v>40358.906053240738</v>
      </c>
      <c r="C60" s="101">
        <v>10</v>
      </c>
      <c r="D60" s="101" t="s">
        <v>155</v>
      </c>
      <c r="E60" s="101">
        <v>20</v>
      </c>
      <c r="F60" s="101">
        <v>21</v>
      </c>
      <c r="G60" s="101" t="s">
        <v>119</v>
      </c>
      <c r="H60" s="101" t="s">
        <v>240</v>
      </c>
    </row>
    <row r="61" spans="1:8" x14ac:dyDescent="0.25">
      <c r="A61" s="96">
        <v>5</v>
      </c>
      <c r="B61" s="97">
        <v>40358.906053240738</v>
      </c>
      <c r="C61" s="98">
        <v>11</v>
      </c>
      <c r="D61" s="98" t="s">
        <v>185</v>
      </c>
      <c r="E61" s="98">
        <v>50</v>
      </c>
      <c r="F61" s="98">
        <v>30</v>
      </c>
      <c r="G61" s="98" t="s">
        <v>119</v>
      </c>
      <c r="H61" s="98" t="s">
        <v>240</v>
      </c>
    </row>
    <row r="62" spans="1:8" x14ac:dyDescent="0.25">
      <c r="A62" s="99">
        <v>5</v>
      </c>
      <c r="B62" s="100">
        <v>40358.906053240738</v>
      </c>
      <c r="C62" s="101">
        <v>12</v>
      </c>
      <c r="D62" s="101" t="s">
        <v>184</v>
      </c>
      <c r="E62" s="101">
        <v>50</v>
      </c>
      <c r="F62" s="101">
        <v>112.5</v>
      </c>
      <c r="G62" s="101" t="s">
        <v>119</v>
      </c>
      <c r="H62" s="101" t="s">
        <v>240</v>
      </c>
    </row>
    <row r="63" spans="1:8" x14ac:dyDescent="0.25">
      <c r="A63" s="96">
        <v>6</v>
      </c>
      <c r="B63" s="97">
        <v>40333.906053240738</v>
      </c>
      <c r="C63" s="98">
        <v>26</v>
      </c>
      <c r="D63" s="98" t="s">
        <v>148</v>
      </c>
      <c r="E63" s="98">
        <v>15</v>
      </c>
      <c r="F63" s="98">
        <v>281.25</v>
      </c>
      <c r="G63" s="98" t="s">
        <v>118</v>
      </c>
      <c r="H63" s="98" t="s">
        <v>236</v>
      </c>
    </row>
    <row r="64" spans="1:8" x14ac:dyDescent="0.25">
      <c r="A64" s="99">
        <v>6</v>
      </c>
      <c r="B64" s="100">
        <v>40333.906053240738</v>
      </c>
      <c r="C64" s="101">
        <v>27</v>
      </c>
      <c r="D64" s="101" t="s">
        <v>147</v>
      </c>
      <c r="E64" s="101">
        <v>15</v>
      </c>
      <c r="F64" s="101">
        <v>281.25</v>
      </c>
      <c r="G64" s="101" t="s">
        <v>118</v>
      </c>
      <c r="H64" s="101" t="s">
        <v>236</v>
      </c>
    </row>
    <row r="65" spans="1:8" x14ac:dyDescent="0.25">
      <c r="A65" s="96">
        <v>6</v>
      </c>
      <c r="B65" s="97">
        <v>40333.906053240738</v>
      </c>
      <c r="C65" s="98">
        <v>28</v>
      </c>
      <c r="D65" s="98" t="s">
        <v>146</v>
      </c>
      <c r="E65" s="98">
        <v>15</v>
      </c>
      <c r="F65" s="98">
        <v>281.25</v>
      </c>
      <c r="G65" s="98" t="s">
        <v>118</v>
      </c>
      <c r="H65" s="98" t="s">
        <v>236</v>
      </c>
    </row>
    <row r="66" spans="1:8" x14ac:dyDescent="0.25">
      <c r="A66" s="99">
        <v>6</v>
      </c>
      <c r="B66" s="100">
        <v>40333.906053240738</v>
      </c>
      <c r="C66" s="101">
        <v>29</v>
      </c>
      <c r="D66" s="101" t="s">
        <v>154</v>
      </c>
      <c r="E66" s="101">
        <v>20</v>
      </c>
      <c r="F66" s="101">
        <v>300</v>
      </c>
      <c r="G66" s="101" t="s">
        <v>118</v>
      </c>
      <c r="H66" s="101" t="s">
        <v>236</v>
      </c>
    </row>
    <row r="67" spans="1:8" x14ac:dyDescent="0.25">
      <c r="A67" s="96">
        <v>6</v>
      </c>
      <c r="B67" s="97">
        <v>40333.906053240738</v>
      </c>
      <c r="C67" s="98">
        <v>30</v>
      </c>
      <c r="D67" s="98" t="s">
        <v>153</v>
      </c>
      <c r="E67" s="98">
        <v>20</v>
      </c>
      <c r="F67" s="98">
        <v>510</v>
      </c>
      <c r="G67" s="98" t="s">
        <v>118</v>
      </c>
      <c r="H67" s="98" t="s">
        <v>236</v>
      </c>
    </row>
    <row r="68" spans="1:8" x14ac:dyDescent="0.25">
      <c r="A68" s="99">
        <v>6</v>
      </c>
      <c r="B68" s="100">
        <v>40333.906053240738</v>
      </c>
      <c r="C68" s="101">
        <v>37</v>
      </c>
      <c r="D68" s="101" t="s">
        <v>176</v>
      </c>
      <c r="E68" s="101">
        <v>25</v>
      </c>
      <c r="F68" s="101">
        <v>206.25</v>
      </c>
      <c r="G68" s="101" t="s">
        <v>118</v>
      </c>
      <c r="H68" s="101" t="s">
        <v>236</v>
      </c>
    </row>
    <row r="69" spans="1:8" x14ac:dyDescent="0.25">
      <c r="A69" s="96">
        <v>6</v>
      </c>
      <c r="B69" s="97">
        <v>40333.906053240738</v>
      </c>
      <c r="C69" s="98">
        <v>38</v>
      </c>
      <c r="D69" s="98" t="s">
        <v>152</v>
      </c>
      <c r="E69" s="98">
        <v>20</v>
      </c>
      <c r="F69" s="98">
        <v>204</v>
      </c>
      <c r="G69" s="98" t="s">
        <v>118</v>
      </c>
      <c r="H69" s="98" t="s">
        <v>236</v>
      </c>
    </row>
    <row r="70" spans="1:8" x14ac:dyDescent="0.25">
      <c r="A70" s="99">
        <v>6</v>
      </c>
      <c r="B70" s="100">
        <v>40333.906053240738</v>
      </c>
      <c r="C70" s="101">
        <v>39</v>
      </c>
      <c r="D70" s="101" t="s">
        <v>175</v>
      </c>
      <c r="E70" s="101">
        <v>25</v>
      </c>
      <c r="F70" s="101">
        <v>281.25</v>
      </c>
      <c r="G70" s="101" t="s">
        <v>118</v>
      </c>
      <c r="H70" s="101" t="s">
        <v>236</v>
      </c>
    </row>
    <row r="71" spans="1:8" x14ac:dyDescent="0.25">
      <c r="A71" s="96">
        <v>6</v>
      </c>
      <c r="B71" s="97">
        <v>40333.906053240738</v>
      </c>
      <c r="C71" s="98">
        <v>42</v>
      </c>
      <c r="D71" s="98" t="s">
        <v>145</v>
      </c>
      <c r="E71" s="98">
        <v>15</v>
      </c>
      <c r="F71" s="98">
        <v>236.25</v>
      </c>
      <c r="G71" s="98" t="s">
        <v>118</v>
      </c>
      <c r="H71" s="98" t="s">
        <v>236</v>
      </c>
    </row>
    <row r="72" spans="1:8" x14ac:dyDescent="0.25">
      <c r="A72" s="99">
        <v>6</v>
      </c>
      <c r="B72" s="100">
        <v>40333.906053240738</v>
      </c>
      <c r="C72" s="101">
        <v>43</v>
      </c>
      <c r="D72" s="101" t="s">
        <v>151</v>
      </c>
      <c r="E72" s="101">
        <v>20</v>
      </c>
      <c r="F72" s="101">
        <v>285</v>
      </c>
      <c r="G72" s="101" t="s">
        <v>118</v>
      </c>
      <c r="H72" s="101" t="s">
        <v>236</v>
      </c>
    </row>
    <row r="73" spans="1:8" x14ac:dyDescent="0.25">
      <c r="A73" s="96">
        <v>6</v>
      </c>
      <c r="B73" s="97">
        <v>40333.906053240738</v>
      </c>
      <c r="C73" s="98">
        <v>44</v>
      </c>
      <c r="D73" s="98" t="s">
        <v>143</v>
      </c>
      <c r="E73" s="98">
        <v>10</v>
      </c>
      <c r="F73" s="98">
        <v>172.5</v>
      </c>
      <c r="G73" s="98" t="s">
        <v>118</v>
      </c>
      <c r="H73" s="98" t="s">
        <v>236</v>
      </c>
    </row>
    <row r="74" spans="1:8" x14ac:dyDescent="0.25">
      <c r="A74" s="99">
        <v>7</v>
      </c>
      <c r="B74" s="100">
        <v>40338.906053240738</v>
      </c>
      <c r="C74" s="101">
        <v>26</v>
      </c>
      <c r="D74" s="101" t="s">
        <v>148</v>
      </c>
      <c r="E74" s="101">
        <v>15</v>
      </c>
      <c r="F74" s="101">
        <v>281.25</v>
      </c>
      <c r="G74" s="101" t="s">
        <v>118</v>
      </c>
      <c r="H74" s="101" t="s">
        <v>237</v>
      </c>
    </row>
    <row r="75" spans="1:8" x14ac:dyDescent="0.25">
      <c r="A75" s="96">
        <v>7</v>
      </c>
      <c r="B75" s="97">
        <v>40338.906053240738</v>
      </c>
      <c r="C75" s="98">
        <v>27</v>
      </c>
      <c r="D75" s="98" t="s">
        <v>147</v>
      </c>
      <c r="E75" s="98">
        <v>15</v>
      </c>
      <c r="F75" s="98">
        <v>281.25</v>
      </c>
      <c r="G75" s="98" t="s">
        <v>118</v>
      </c>
      <c r="H75" s="98" t="s">
        <v>237</v>
      </c>
    </row>
    <row r="76" spans="1:8" x14ac:dyDescent="0.25">
      <c r="A76" s="99">
        <v>7</v>
      </c>
      <c r="B76" s="100">
        <v>40338.906053240738</v>
      </c>
      <c r="C76" s="101">
        <v>28</v>
      </c>
      <c r="D76" s="101" t="s">
        <v>146</v>
      </c>
      <c r="E76" s="101">
        <v>15</v>
      </c>
      <c r="F76" s="101">
        <v>281.25</v>
      </c>
      <c r="G76" s="101" t="s">
        <v>118</v>
      </c>
      <c r="H76" s="101" t="s">
        <v>237</v>
      </c>
    </row>
    <row r="77" spans="1:8" x14ac:dyDescent="0.25">
      <c r="A77" s="96">
        <v>7</v>
      </c>
      <c r="B77" s="97">
        <v>40338.906053240738</v>
      </c>
      <c r="C77" s="98">
        <v>29</v>
      </c>
      <c r="D77" s="98" t="s">
        <v>154</v>
      </c>
      <c r="E77" s="98">
        <v>20</v>
      </c>
      <c r="F77" s="98">
        <v>300</v>
      </c>
      <c r="G77" s="98" t="s">
        <v>118</v>
      </c>
      <c r="H77" s="98" t="s">
        <v>237</v>
      </c>
    </row>
    <row r="78" spans="1:8" x14ac:dyDescent="0.25">
      <c r="A78" s="99">
        <v>7</v>
      </c>
      <c r="B78" s="100">
        <v>40338.906053240738</v>
      </c>
      <c r="C78" s="101">
        <v>30</v>
      </c>
      <c r="D78" s="101" t="s">
        <v>153</v>
      </c>
      <c r="E78" s="101">
        <v>20</v>
      </c>
      <c r="F78" s="101">
        <v>510</v>
      </c>
      <c r="G78" s="101" t="s">
        <v>118</v>
      </c>
      <c r="H78" s="101" t="s">
        <v>237</v>
      </c>
    </row>
    <row r="79" spans="1:8" x14ac:dyDescent="0.25">
      <c r="A79" s="96">
        <v>7</v>
      </c>
      <c r="B79" s="97">
        <v>40338.906053240738</v>
      </c>
      <c r="C79" s="98">
        <v>37</v>
      </c>
      <c r="D79" s="98" t="s">
        <v>176</v>
      </c>
      <c r="E79" s="98">
        <v>25</v>
      </c>
      <c r="F79" s="98">
        <v>206.25</v>
      </c>
      <c r="G79" s="98" t="s">
        <v>118</v>
      </c>
      <c r="H79" s="98" t="s">
        <v>237</v>
      </c>
    </row>
    <row r="80" spans="1:8" x14ac:dyDescent="0.25">
      <c r="A80" s="99">
        <v>7</v>
      </c>
      <c r="B80" s="100">
        <v>40338.906053240738</v>
      </c>
      <c r="C80" s="101">
        <v>38</v>
      </c>
      <c r="D80" s="101" t="s">
        <v>152</v>
      </c>
      <c r="E80" s="101">
        <v>20</v>
      </c>
      <c r="F80" s="101">
        <v>204</v>
      </c>
      <c r="G80" s="101" t="s">
        <v>118</v>
      </c>
      <c r="H80" s="101" t="s">
        <v>237</v>
      </c>
    </row>
    <row r="81" spans="1:8" x14ac:dyDescent="0.25">
      <c r="A81" s="96">
        <v>7</v>
      </c>
      <c r="B81" s="97">
        <v>40338.906053240738</v>
      </c>
      <c r="C81" s="98">
        <v>39</v>
      </c>
      <c r="D81" s="98" t="s">
        <v>175</v>
      </c>
      <c r="E81" s="98">
        <v>25</v>
      </c>
      <c r="F81" s="98">
        <v>281.25</v>
      </c>
      <c r="G81" s="98" t="s">
        <v>118</v>
      </c>
      <c r="H81" s="98" t="s">
        <v>237</v>
      </c>
    </row>
    <row r="82" spans="1:8" x14ac:dyDescent="0.25">
      <c r="A82" s="99">
        <v>7</v>
      </c>
      <c r="B82" s="100">
        <v>40338.906053240738</v>
      </c>
      <c r="C82" s="101">
        <v>42</v>
      </c>
      <c r="D82" s="101" t="s">
        <v>145</v>
      </c>
      <c r="E82" s="101">
        <v>15</v>
      </c>
      <c r="F82" s="101">
        <v>236.25</v>
      </c>
      <c r="G82" s="101" t="s">
        <v>118</v>
      </c>
      <c r="H82" s="101" t="s">
        <v>237</v>
      </c>
    </row>
    <row r="83" spans="1:8" x14ac:dyDescent="0.25">
      <c r="A83" s="96">
        <v>7</v>
      </c>
      <c r="B83" s="97">
        <v>40338.906053240738</v>
      </c>
      <c r="C83" s="98">
        <v>43</v>
      </c>
      <c r="D83" s="98" t="s">
        <v>151</v>
      </c>
      <c r="E83" s="98">
        <v>20</v>
      </c>
      <c r="F83" s="98">
        <v>285</v>
      </c>
      <c r="G83" s="98" t="s">
        <v>118</v>
      </c>
      <c r="H83" s="98" t="s">
        <v>237</v>
      </c>
    </row>
    <row r="84" spans="1:8" x14ac:dyDescent="0.25">
      <c r="A84" s="99">
        <v>7</v>
      </c>
      <c r="B84" s="100">
        <v>40338.906053240738</v>
      </c>
      <c r="C84" s="101">
        <v>44</v>
      </c>
      <c r="D84" s="101" t="s">
        <v>143</v>
      </c>
      <c r="E84" s="101">
        <v>10</v>
      </c>
      <c r="F84" s="101">
        <v>172.5</v>
      </c>
      <c r="G84" s="101" t="s">
        <v>118</v>
      </c>
      <c r="H84" s="101" t="s">
        <v>237</v>
      </c>
    </row>
    <row r="85" spans="1:8" x14ac:dyDescent="0.25">
      <c r="A85" s="96">
        <v>8</v>
      </c>
      <c r="B85" s="97">
        <v>40343.906053240738</v>
      </c>
      <c r="C85" s="98">
        <v>26</v>
      </c>
      <c r="D85" s="98" t="s">
        <v>148</v>
      </c>
      <c r="E85" s="98">
        <v>15</v>
      </c>
      <c r="F85" s="98">
        <v>281.25</v>
      </c>
      <c r="G85" s="98" t="s">
        <v>118</v>
      </c>
      <c r="H85" s="98" t="s">
        <v>238</v>
      </c>
    </row>
    <row r="86" spans="1:8" x14ac:dyDescent="0.25">
      <c r="A86" s="99">
        <v>8</v>
      </c>
      <c r="B86" s="100">
        <v>40343.906053240738</v>
      </c>
      <c r="C86" s="101">
        <v>27</v>
      </c>
      <c r="D86" s="101" t="s">
        <v>147</v>
      </c>
      <c r="E86" s="101">
        <v>15</v>
      </c>
      <c r="F86" s="101">
        <v>281.25</v>
      </c>
      <c r="G86" s="101" t="s">
        <v>118</v>
      </c>
      <c r="H86" s="101" t="s">
        <v>238</v>
      </c>
    </row>
    <row r="87" spans="1:8" x14ac:dyDescent="0.25">
      <c r="A87" s="96">
        <v>8</v>
      </c>
      <c r="B87" s="97">
        <v>40343.906053240738</v>
      </c>
      <c r="C87" s="98">
        <v>28</v>
      </c>
      <c r="D87" s="98" t="s">
        <v>146</v>
      </c>
      <c r="E87" s="98">
        <v>15</v>
      </c>
      <c r="F87" s="98">
        <v>281.25</v>
      </c>
      <c r="G87" s="98" t="s">
        <v>118</v>
      </c>
      <c r="H87" s="98" t="s">
        <v>238</v>
      </c>
    </row>
    <row r="88" spans="1:8" x14ac:dyDescent="0.25">
      <c r="A88" s="99">
        <v>8</v>
      </c>
      <c r="B88" s="100">
        <v>40343.906053240738</v>
      </c>
      <c r="C88" s="101">
        <v>29</v>
      </c>
      <c r="D88" s="101" t="s">
        <v>154</v>
      </c>
      <c r="E88" s="101">
        <v>20</v>
      </c>
      <c r="F88" s="101">
        <v>300</v>
      </c>
      <c r="G88" s="101" t="s">
        <v>118</v>
      </c>
      <c r="H88" s="101" t="s">
        <v>238</v>
      </c>
    </row>
    <row r="89" spans="1:8" x14ac:dyDescent="0.25">
      <c r="A89" s="96">
        <v>8</v>
      </c>
      <c r="B89" s="97">
        <v>40343.906053240738</v>
      </c>
      <c r="C89" s="98">
        <v>30</v>
      </c>
      <c r="D89" s="98" t="s">
        <v>153</v>
      </c>
      <c r="E89" s="98">
        <v>20</v>
      </c>
      <c r="F89" s="98">
        <v>510</v>
      </c>
      <c r="G89" s="98" t="s">
        <v>118</v>
      </c>
      <c r="H89" s="98" t="s">
        <v>238</v>
      </c>
    </row>
    <row r="90" spans="1:8" x14ac:dyDescent="0.25">
      <c r="A90" s="99">
        <v>8</v>
      </c>
      <c r="B90" s="100">
        <v>40343.906053240738</v>
      </c>
      <c r="C90" s="101">
        <v>37</v>
      </c>
      <c r="D90" s="101" t="s">
        <v>176</v>
      </c>
      <c r="E90" s="101">
        <v>25</v>
      </c>
      <c r="F90" s="101">
        <v>206.25</v>
      </c>
      <c r="G90" s="101" t="s">
        <v>118</v>
      </c>
      <c r="H90" s="101" t="s">
        <v>238</v>
      </c>
    </row>
    <row r="91" spans="1:8" x14ac:dyDescent="0.25">
      <c r="A91" s="96">
        <v>8</v>
      </c>
      <c r="B91" s="97">
        <v>40343.906053240738</v>
      </c>
      <c r="C91" s="98">
        <v>38</v>
      </c>
      <c r="D91" s="98" t="s">
        <v>152</v>
      </c>
      <c r="E91" s="98">
        <v>20</v>
      </c>
      <c r="F91" s="98">
        <v>204</v>
      </c>
      <c r="G91" s="98" t="s">
        <v>118</v>
      </c>
      <c r="H91" s="98" t="s">
        <v>238</v>
      </c>
    </row>
    <row r="92" spans="1:8" x14ac:dyDescent="0.25">
      <c r="A92" s="99">
        <v>8</v>
      </c>
      <c r="B92" s="100">
        <v>40343.906053240738</v>
      </c>
      <c r="C92" s="101">
        <v>39</v>
      </c>
      <c r="D92" s="101" t="s">
        <v>175</v>
      </c>
      <c r="E92" s="101">
        <v>25</v>
      </c>
      <c r="F92" s="101">
        <v>281.25</v>
      </c>
      <c r="G92" s="101" t="s">
        <v>118</v>
      </c>
      <c r="H92" s="101" t="s">
        <v>238</v>
      </c>
    </row>
    <row r="93" spans="1:8" x14ac:dyDescent="0.25">
      <c r="A93" s="96">
        <v>8</v>
      </c>
      <c r="B93" s="97">
        <v>40343.906053240738</v>
      </c>
      <c r="C93" s="98">
        <v>42</v>
      </c>
      <c r="D93" s="98" t="s">
        <v>145</v>
      </c>
      <c r="E93" s="98">
        <v>15</v>
      </c>
      <c r="F93" s="98">
        <v>236.25</v>
      </c>
      <c r="G93" s="98" t="s">
        <v>118</v>
      </c>
      <c r="H93" s="98" t="s">
        <v>238</v>
      </c>
    </row>
    <row r="94" spans="1:8" x14ac:dyDescent="0.25">
      <c r="A94" s="99">
        <v>8</v>
      </c>
      <c r="B94" s="100">
        <v>40343.906053240738</v>
      </c>
      <c r="C94" s="101">
        <v>43</v>
      </c>
      <c r="D94" s="101" t="s">
        <v>151</v>
      </c>
      <c r="E94" s="101">
        <v>20</v>
      </c>
      <c r="F94" s="101">
        <v>285</v>
      </c>
      <c r="G94" s="101" t="s">
        <v>118</v>
      </c>
      <c r="H94" s="101" t="s">
        <v>238</v>
      </c>
    </row>
    <row r="95" spans="1:8" x14ac:dyDescent="0.25">
      <c r="A95" s="96">
        <v>8</v>
      </c>
      <c r="B95" s="97">
        <v>40343.906053240738</v>
      </c>
      <c r="C95" s="98">
        <v>44</v>
      </c>
      <c r="D95" s="98" t="s">
        <v>143</v>
      </c>
      <c r="E95" s="98">
        <v>10</v>
      </c>
      <c r="F95" s="98">
        <v>172.5</v>
      </c>
      <c r="G95" s="98" t="s">
        <v>118</v>
      </c>
      <c r="H95" s="98" t="s">
        <v>238</v>
      </c>
    </row>
    <row r="96" spans="1:8" x14ac:dyDescent="0.25">
      <c r="A96" s="99">
        <v>9</v>
      </c>
      <c r="B96" s="100">
        <v>40348.906053240738</v>
      </c>
      <c r="C96" s="101">
        <v>26</v>
      </c>
      <c r="D96" s="101" t="s">
        <v>148</v>
      </c>
      <c r="E96" s="101">
        <v>15</v>
      </c>
      <c r="F96" s="101">
        <v>281.25</v>
      </c>
      <c r="G96" s="101" t="s">
        <v>118</v>
      </c>
      <c r="H96" s="101" t="s">
        <v>239</v>
      </c>
    </row>
    <row r="97" spans="1:8" x14ac:dyDescent="0.25">
      <c r="A97" s="96">
        <v>9</v>
      </c>
      <c r="B97" s="97">
        <v>40348.906053240738</v>
      </c>
      <c r="C97" s="98">
        <v>27</v>
      </c>
      <c r="D97" s="98" t="s">
        <v>147</v>
      </c>
      <c r="E97" s="98">
        <v>15</v>
      </c>
      <c r="F97" s="98">
        <v>281.25</v>
      </c>
      <c r="G97" s="98" t="s">
        <v>118</v>
      </c>
      <c r="H97" s="98" t="s">
        <v>239</v>
      </c>
    </row>
    <row r="98" spans="1:8" x14ac:dyDescent="0.25">
      <c r="A98" s="99">
        <v>9</v>
      </c>
      <c r="B98" s="100">
        <v>40348.906053240738</v>
      </c>
      <c r="C98" s="101">
        <v>28</v>
      </c>
      <c r="D98" s="101" t="s">
        <v>146</v>
      </c>
      <c r="E98" s="101">
        <v>15</v>
      </c>
      <c r="F98" s="101">
        <v>281.25</v>
      </c>
      <c r="G98" s="101" t="s">
        <v>118</v>
      </c>
      <c r="H98" s="101" t="s">
        <v>239</v>
      </c>
    </row>
    <row r="99" spans="1:8" x14ac:dyDescent="0.25">
      <c r="A99" s="96">
        <v>9</v>
      </c>
      <c r="B99" s="97">
        <v>40348.906053240738</v>
      </c>
      <c r="C99" s="98">
        <v>29</v>
      </c>
      <c r="D99" s="98" t="s">
        <v>154</v>
      </c>
      <c r="E99" s="98">
        <v>20</v>
      </c>
      <c r="F99" s="98">
        <v>300</v>
      </c>
      <c r="G99" s="98" t="s">
        <v>118</v>
      </c>
      <c r="H99" s="98" t="s">
        <v>239</v>
      </c>
    </row>
    <row r="100" spans="1:8" x14ac:dyDescent="0.25">
      <c r="A100" s="99">
        <v>9</v>
      </c>
      <c r="B100" s="100">
        <v>40348.906053240738</v>
      </c>
      <c r="C100" s="101">
        <v>30</v>
      </c>
      <c r="D100" s="101" t="s">
        <v>153</v>
      </c>
      <c r="E100" s="101">
        <v>20</v>
      </c>
      <c r="F100" s="101">
        <v>510</v>
      </c>
      <c r="G100" s="101" t="s">
        <v>118</v>
      </c>
      <c r="H100" s="101" t="s">
        <v>239</v>
      </c>
    </row>
    <row r="101" spans="1:8" x14ac:dyDescent="0.25">
      <c r="A101" s="96">
        <v>9</v>
      </c>
      <c r="B101" s="97">
        <v>40348.906053240738</v>
      </c>
      <c r="C101" s="98">
        <v>37</v>
      </c>
      <c r="D101" s="98" t="s">
        <v>176</v>
      </c>
      <c r="E101" s="98">
        <v>25</v>
      </c>
      <c r="F101" s="98">
        <v>206.25</v>
      </c>
      <c r="G101" s="98" t="s">
        <v>118</v>
      </c>
      <c r="H101" s="98" t="s">
        <v>239</v>
      </c>
    </row>
    <row r="102" spans="1:8" x14ac:dyDescent="0.25">
      <c r="A102" s="99">
        <v>9</v>
      </c>
      <c r="B102" s="100">
        <v>40348.906053240738</v>
      </c>
      <c r="C102" s="101">
        <v>38</v>
      </c>
      <c r="D102" s="101" t="s">
        <v>152</v>
      </c>
      <c r="E102" s="101">
        <v>20</v>
      </c>
      <c r="F102" s="101">
        <v>204</v>
      </c>
      <c r="G102" s="101" t="s">
        <v>118</v>
      </c>
      <c r="H102" s="101" t="s">
        <v>239</v>
      </c>
    </row>
    <row r="103" spans="1:8" x14ac:dyDescent="0.25">
      <c r="A103" s="96">
        <v>9</v>
      </c>
      <c r="B103" s="97">
        <v>40348.906053240738</v>
      </c>
      <c r="C103" s="98">
        <v>39</v>
      </c>
      <c r="D103" s="98" t="s">
        <v>175</v>
      </c>
      <c r="E103" s="98">
        <v>25</v>
      </c>
      <c r="F103" s="98">
        <v>281.25</v>
      </c>
      <c r="G103" s="98" t="s">
        <v>118</v>
      </c>
      <c r="H103" s="98" t="s">
        <v>239</v>
      </c>
    </row>
    <row r="104" spans="1:8" x14ac:dyDescent="0.25">
      <c r="A104" s="99">
        <v>9</v>
      </c>
      <c r="B104" s="100">
        <v>40348.906053240738</v>
      </c>
      <c r="C104" s="101">
        <v>42</v>
      </c>
      <c r="D104" s="101" t="s">
        <v>145</v>
      </c>
      <c r="E104" s="101">
        <v>15</v>
      </c>
      <c r="F104" s="101">
        <v>236.25</v>
      </c>
      <c r="G104" s="101" t="s">
        <v>118</v>
      </c>
      <c r="H104" s="101" t="s">
        <v>239</v>
      </c>
    </row>
    <row r="105" spans="1:8" x14ac:dyDescent="0.25">
      <c r="A105" s="96">
        <v>9</v>
      </c>
      <c r="B105" s="97">
        <v>40348.906053240738</v>
      </c>
      <c r="C105" s="98">
        <v>43</v>
      </c>
      <c r="D105" s="98" t="s">
        <v>151</v>
      </c>
      <c r="E105" s="98">
        <v>20</v>
      </c>
      <c r="F105" s="98">
        <v>285</v>
      </c>
      <c r="G105" s="98" t="s">
        <v>118</v>
      </c>
      <c r="H105" s="98" t="s">
        <v>239</v>
      </c>
    </row>
    <row r="106" spans="1:8" x14ac:dyDescent="0.25">
      <c r="A106" s="99">
        <v>9</v>
      </c>
      <c r="B106" s="100">
        <v>40348.906053240738</v>
      </c>
      <c r="C106" s="101">
        <v>44</v>
      </c>
      <c r="D106" s="101" t="s">
        <v>143</v>
      </c>
      <c r="E106" s="101">
        <v>10</v>
      </c>
      <c r="F106" s="101">
        <v>172.5</v>
      </c>
      <c r="G106" s="101" t="s">
        <v>118</v>
      </c>
      <c r="H106" s="101" t="s">
        <v>239</v>
      </c>
    </row>
    <row r="107" spans="1:8" x14ac:dyDescent="0.25">
      <c r="A107" s="96">
        <v>10</v>
      </c>
      <c r="B107" s="97">
        <v>40353.906053240738</v>
      </c>
      <c r="C107" s="98">
        <v>26</v>
      </c>
      <c r="D107" s="98" t="s">
        <v>148</v>
      </c>
      <c r="E107" s="98">
        <v>15</v>
      </c>
      <c r="F107" s="98">
        <v>281.25</v>
      </c>
      <c r="G107" s="98" t="s">
        <v>118</v>
      </c>
      <c r="H107" s="98" t="s">
        <v>240</v>
      </c>
    </row>
    <row r="108" spans="1:8" x14ac:dyDescent="0.25">
      <c r="A108" s="99">
        <v>10</v>
      </c>
      <c r="B108" s="100">
        <v>40353.906053240738</v>
      </c>
      <c r="C108" s="101">
        <v>27</v>
      </c>
      <c r="D108" s="101" t="s">
        <v>147</v>
      </c>
      <c r="E108" s="101">
        <v>15</v>
      </c>
      <c r="F108" s="101">
        <v>281.25</v>
      </c>
      <c r="G108" s="101" t="s">
        <v>118</v>
      </c>
      <c r="H108" s="101" t="s">
        <v>240</v>
      </c>
    </row>
    <row r="109" spans="1:8" x14ac:dyDescent="0.25">
      <c r="A109" s="96">
        <v>10</v>
      </c>
      <c r="B109" s="97">
        <v>40353.906053240738</v>
      </c>
      <c r="C109" s="98">
        <v>28</v>
      </c>
      <c r="D109" s="98" t="s">
        <v>146</v>
      </c>
      <c r="E109" s="98">
        <v>15</v>
      </c>
      <c r="F109" s="98">
        <v>281.25</v>
      </c>
      <c r="G109" s="98" t="s">
        <v>118</v>
      </c>
      <c r="H109" s="98" t="s">
        <v>240</v>
      </c>
    </row>
    <row r="110" spans="1:8" x14ac:dyDescent="0.25">
      <c r="A110" s="99">
        <v>10</v>
      </c>
      <c r="B110" s="100">
        <v>40353.906053240738</v>
      </c>
      <c r="C110" s="101">
        <v>29</v>
      </c>
      <c r="D110" s="101" t="s">
        <v>154</v>
      </c>
      <c r="E110" s="101">
        <v>20</v>
      </c>
      <c r="F110" s="101">
        <v>300</v>
      </c>
      <c r="G110" s="101" t="s">
        <v>118</v>
      </c>
      <c r="H110" s="101" t="s">
        <v>240</v>
      </c>
    </row>
    <row r="111" spans="1:8" x14ac:dyDescent="0.25">
      <c r="A111" s="96">
        <v>10</v>
      </c>
      <c r="B111" s="97">
        <v>40353.906053240738</v>
      </c>
      <c r="C111" s="98">
        <v>30</v>
      </c>
      <c r="D111" s="98" t="s">
        <v>153</v>
      </c>
      <c r="E111" s="98">
        <v>20</v>
      </c>
      <c r="F111" s="98">
        <v>510</v>
      </c>
      <c r="G111" s="98" t="s">
        <v>118</v>
      </c>
      <c r="H111" s="98" t="s">
        <v>240</v>
      </c>
    </row>
    <row r="112" spans="1:8" x14ac:dyDescent="0.25">
      <c r="A112" s="99">
        <v>10</v>
      </c>
      <c r="B112" s="100">
        <v>40353.906053240738</v>
      </c>
      <c r="C112" s="101">
        <v>37</v>
      </c>
      <c r="D112" s="101" t="s">
        <v>176</v>
      </c>
      <c r="E112" s="101">
        <v>25</v>
      </c>
      <c r="F112" s="101">
        <v>206.25</v>
      </c>
      <c r="G112" s="101" t="s">
        <v>118</v>
      </c>
      <c r="H112" s="101" t="s">
        <v>240</v>
      </c>
    </row>
    <row r="113" spans="1:8" x14ac:dyDescent="0.25">
      <c r="A113" s="96">
        <v>10</v>
      </c>
      <c r="B113" s="97">
        <v>40353.906053240738</v>
      </c>
      <c r="C113" s="98">
        <v>38</v>
      </c>
      <c r="D113" s="98" t="s">
        <v>152</v>
      </c>
      <c r="E113" s="98">
        <v>20</v>
      </c>
      <c r="F113" s="98">
        <v>204</v>
      </c>
      <c r="G113" s="98" t="s">
        <v>118</v>
      </c>
      <c r="H113" s="98" t="s">
        <v>240</v>
      </c>
    </row>
    <row r="114" spans="1:8" x14ac:dyDescent="0.25">
      <c r="A114" s="99">
        <v>10</v>
      </c>
      <c r="B114" s="100">
        <v>40353.906053240738</v>
      </c>
      <c r="C114" s="101">
        <v>39</v>
      </c>
      <c r="D114" s="101" t="s">
        <v>175</v>
      </c>
      <c r="E114" s="101">
        <v>25</v>
      </c>
      <c r="F114" s="101">
        <v>281.25</v>
      </c>
      <c r="G114" s="101" t="s">
        <v>118</v>
      </c>
      <c r="H114" s="101" t="s">
        <v>240</v>
      </c>
    </row>
    <row r="115" spans="1:8" x14ac:dyDescent="0.25">
      <c r="A115" s="96">
        <v>10</v>
      </c>
      <c r="B115" s="97">
        <v>40353.906053240738</v>
      </c>
      <c r="C115" s="98">
        <v>42</v>
      </c>
      <c r="D115" s="98" t="s">
        <v>145</v>
      </c>
      <c r="E115" s="98">
        <v>15</v>
      </c>
      <c r="F115" s="98">
        <v>236.25</v>
      </c>
      <c r="G115" s="98" t="s">
        <v>118</v>
      </c>
      <c r="H115" s="98" t="s">
        <v>240</v>
      </c>
    </row>
    <row r="116" spans="1:8" x14ac:dyDescent="0.25">
      <c r="A116" s="99">
        <v>10</v>
      </c>
      <c r="B116" s="100">
        <v>40353.906053240738</v>
      </c>
      <c r="C116" s="101">
        <v>43</v>
      </c>
      <c r="D116" s="101" t="s">
        <v>151</v>
      </c>
      <c r="E116" s="101">
        <v>20</v>
      </c>
      <c r="F116" s="101">
        <v>285</v>
      </c>
      <c r="G116" s="101" t="s">
        <v>118</v>
      </c>
      <c r="H116" s="101" t="s">
        <v>240</v>
      </c>
    </row>
    <row r="117" spans="1:8" x14ac:dyDescent="0.25">
      <c r="A117" s="96">
        <v>10</v>
      </c>
      <c r="B117" s="97">
        <v>40353.906053240738</v>
      </c>
      <c r="C117" s="98">
        <v>44</v>
      </c>
      <c r="D117" s="98" t="s">
        <v>143</v>
      </c>
      <c r="E117" s="98">
        <v>10</v>
      </c>
      <c r="F117" s="98">
        <v>172.5</v>
      </c>
      <c r="G117" s="98" t="s">
        <v>118</v>
      </c>
      <c r="H117" s="98" t="s">
        <v>240</v>
      </c>
    </row>
    <row r="118" spans="1:8" x14ac:dyDescent="0.25">
      <c r="A118" s="99">
        <v>11</v>
      </c>
      <c r="B118" s="100">
        <v>40333.906064814815</v>
      </c>
      <c r="C118" s="101">
        <v>51</v>
      </c>
      <c r="D118" s="101" t="s">
        <v>139</v>
      </c>
      <c r="E118" s="101">
        <v>10</v>
      </c>
      <c r="F118" s="101">
        <v>58.5</v>
      </c>
      <c r="G118" s="101" t="s">
        <v>114</v>
      </c>
      <c r="H118" s="101" t="s">
        <v>236</v>
      </c>
    </row>
    <row r="119" spans="1:8" x14ac:dyDescent="0.25">
      <c r="A119" s="96">
        <v>11</v>
      </c>
      <c r="B119" s="97">
        <v>40333.906064814815</v>
      </c>
      <c r="C119" s="98">
        <v>53</v>
      </c>
      <c r="D119" s="98" t="s">
        <v>141</v>
      </c>
      <c r="E119" s="98">
        <v>10</v>
      </c>
      <c r="F119" s="98">
        <v>119.5</v>
      </c>
      <c r="G119" s="98" t="s">
        <v>114</v>
      </c>
      <c r="H119" s="98" t="s">
        <v>236</v>
      </c>
    </row>
    <row r="120" spans="1:8" x14ac:dyDescent="0.25">
      <c r="A120" s="99">
        <v>11</v>
      </c>
      <c r="B120" s="100">
        <v>40333.906064814815</v>
      </c>
      <c r="C120" s="101">
        <v>54</v>
      </c>
      <c r="D120" s="101" t="s">
        <v>139</v>
      </c>
      <c r="E120" s="101">
        <v>10</v>
      </c>
      <c r="F120" s="101">
        <v>119.5</v>
      </c>
      <c r="G120" s="101" t="s">
        <v>114</v>
      </c>
      <c r="H120" s="101" t="s">
        <v>236</v>
      </c>
    </row>
    <row r="121" spans="1:8" x14ac:dyDescent="0.25">
      <c r="A121" s="96">
        <v>11</v>
      </c>
      <c r="B121" s="97">
        <v>40333.906064814815</v>
      </c>
      <c r="C121" s="98">
        <v>58</v>
      </c>
      <c r="D121" s="98" t="s">
        <v>137</v>
      </c>
      <c r="E121" s="98">
        <v>10</v>
      </c>
      <c r="F121" s="98">
        <v>180</v>
      </c>
      <c r="G121" s="98" t="s">
        <v>114</v>
      </c>
      <c r="H121" s="98" t="s">
        <v>236</v>
      </c>
    </row>
    <row r="122" spans="1:8" x14ac:dyDescent="0.25">
      <c r="A122" s="99">
        <v>11</v>
      </c>
      <c r="B122" s="100">
        <v>40333.906064814815</v>
      </c>
      <c r="C122" s="101">
        <v>59</v>
      </c>
      <c r="D122" s="101" t="s">
        <v>149</v>
      </c>
      <c r="E122" s="101">
        <v>20</v>
      </c>
      <c r="F122" s="101">
        <v>41</v>
      </c>
      <c r="G122" s="101" t="s">
        <v>114</v>
      </c>
      <c r="H122" s="101" t="s">
        <v>236</v>
      </c>
    </row>
    <row r="123" spans="1:8" x14ac:dyDescent="0.25">
      <c r="A123" s="96">
        <v>11</v>
      </c>
      <c r="B123" s="97">
        <v>40333.906064814815</v>
      </c>
      <c r="C123" s="98">
        <v>63</v>
      </c>
      <c r="D123" s="98" t="s">
        <v>174</v>
      </c>
      <c r="E123" s="98">
        <v>25</v>
      </c>
      <c r="F123" s="98">
        <v>48.75</v>
      </c>
      <c r="G123" s="98" t="s">
        <v>114</v>
      </c>
      <c r="H123" s="98" t="s">
        <v>236</v>
      </c>
    </row>
    <row r="124" spans="1:8" x14ac:dyDescent="0.25">
      <c r="A124" s="99">
        <v>11</v>
      </c>
      <c r="B124" s="100">
        <v>40333.906064814815</v>
      </c>
      <c r="C124" s="101">
        <v>64</v>
      </c>
      <c r="D124" s="101" t="s">
        <v>213</v>
      </c>
      <c r="E124" s="101">
        <v>350</v>
      </c>
      <c r="F124" s="101">
        <v>1050</v>
      </c>
      <c r="G124" s="101" t="s">
        <v>114</v>
      </c>
      <c r="H124" s="101" t="s">
        <v>236</v>
      </c>
    </row>
    <row r="125" spans="1:8" x14ac:dyDescent="0.25">
      <c r="A125" s="96">
        <v>11</v>
      </c>
      <c r="B125" s="97">
        <v>40333.906064814815</v>
      </c>
      <c r="C125" s="98">
        <v>65</v>
      </c>
      <c r="D125" s="98" t="s">
        <v>224</v>
      </c>
      <c r="E125" s="98">
        <v>1000</v>
      </c>
      <c r="F125" s="98">
        <v>750</v>
      </c>
      <c r="G125" s="98" t="s">
        <v>114</v>
      </c>
      <c r="H125" s="98" t="s">
        <v>236</v>
      </c>
    </row>
    <row r="126" spans="1:8" x14ac:dyDescent="0.25">
      <c r="A126" s="99">
        <v>11</v>
      </c>
      <c r="B126" s="100">
        <v>40333.906064814815</v>
      </c>
      <c r="C126" s="101">
        <v>66</v>
      </c>
      <c r="D126" s="101" t="s">
        <v>222</v>
      </c>
      <c r="E126" s="101">
        <v>1000</v>
      </c>
      <c r="F126" s="101">
        <v>750</v>
      </c>
      <c r="G126" s="101" t="s">
        <v>114</v>
      </c>
      <c r="H126" s="101" t="s">
        <v>236</v>
      </c>
    </row>
    <row r="127" spans="1:8" x14ac:dyDescent="0.25">
      <c r="A127" s="96">
        <v>11</v>
      </c>
      <c r="B127" s="97">
        <v>40333.906064814815</v>
      </c>
      <c r="C127" s="98">
        <v>68</v>
      </c>
      <c r="D127" s="98" t="s">
        <v>209</v>
      </c>
      <c r="E127" s="98">
        <v>200</v>
      </c>
      <c r="F127" s="98">
        <v>420</v>
      </c>
      <c r="G127" s="98" t="s">
        <v>114</v>
      </c>
      <c r="H127" s="98" t="s">
        <v>236</v>
      </c>
    </row>
    <row r="128" spans="1:8" x14ac:dyDescent="0.25">
      <c r="A128" s="99">
        <v>11</v>
      </c>
      <c r="B128" s="100">
        <v>40333.906064814815</v>
      </c>
      <c r="C128" s="101">
        <v>74</v>
      </c>
      <c r="D128" s="101" t="s">
        <v>207</v>
      </c>
      <c r="E128" s="101">
        <v>200</v>
      </c>
      <c r="F128" s="101">
        <v>330</v>
      </c>
      <c r="G128" s="101" t="s">
        <v>114</v>
      </c>
      <c r="H128" s="101" t="s">
        <v>236</v>
      </c>
    </row>
    <row r="129" spans="1:8" x14ac:dyDescent="0.25">
      <c r="A129" s="96">
        <v>12</v>
      </c>
      <c r="B129" s="97">
        <v>40338.906064814815</v>
      </c>
      <c r="C129" s="98">
        <v>51</v>
      </c>
      <c r="D129" s="98" t="s">
        <v>139</v>
      </c>
      <c r="E129" s="98">
        <v>10</v>
      </c>
      <c r="F129" s="98">
        <v>58.5</v>
      </c>
      <c r="G129" s="98" t="s">
        <v>114</v>
      </c>
      <c r="H129" s="98" t="s">
        <v>237</v>
      </c>
    </row>
    <row r="130" spans="1:8" x14ac:dyDescent="0.25">
      <c r="A130" s="99">
        <v>12</v>
      </c>
      <c r="B130" s="100">
        <v>40338.906064814815</v>
      </c>
      <c r="C130" s="101">
        <v>53</v>
      </c>
      <c r="D130" s="101" t="s">
        <v>141</v>
      </c>
      <c r="E130" s="101">
        <v>10</v>
      </c>
      <c r="F130" s="101">
        <v>119.5</v>
      </c>
      <c r="G130" s="101" t="s">
        <v>114</v>
      </c>
      <c r="H130" s="101" t="s">
        <v>237</v>
      </c>
    </row>
    <row r="131" spans="1:8" x14ac:dyDescent="0.25">
      <c r="A131" s="96">
        <v>12</v>
      </c>
      <c r="B131" s="97">
        <v>40338.906064814815</v>
      </c>
      <c r="C131" s="98">
        <v>54</v>
      </c>
      <c r="D131" s="98" t="s">
        <v>139</v>
      </c>
      <c r="E131" s="98">
        <v>10</v>
      </c>
      <c r="F131" s="98">
        <v>119.5</v>
      </c>
      <c r="G131" s="98" t="s">
        <v>114</v>
      </c>
      <c r="H131" s="98" t="s">
        <v>237</v>
      </c>
    </row>
    <row r="132" spans="1:8" x14ac:dyDescent="0.25">
      <c r="A132" s="99">
        <v>12</v>
      </c>
      <c r="B132" s="100">
        <v>40338.906064814815</v>
      </c>
      <c r="C132" s="101">
        <v>58</v>
      </c>
      <c r="D132" s="101" t="s">
        <v>137</v>
      </c>
      <c r="E132" s="101">
        <v>10</v>
      </c>
      <c r="F132" s="101">
        <v>180</v>
      </c>
      <c r="G132" s="101" t="s">
        <v>114</v>
      </c>
      <c r="H132" s="101" t="s">
        <v>237</v>
      </c>
    </row>
    <row r="133" spans="1:8" x14ac:dyDescent="0.25">
      <c r="A133" s="96">
        <v>12</v>
      </c>
      <c r="B133" s="97">
        <v>40338.906064814815</v>
      </c>
      <c r="C133" s="98">
        <v>59</v>
      </c>
      <c r="D133" s="98" t="s">
        <v>149</v>
      </c>
      <c r="E133" s="98">
        <v>20</v>
      </c>
      <c r="F133" s="98">
        <v>41</v>
      </c>
      <c r="G133" s="98" t="s">
        <v>114</v>
      </c>
      <c r="H133" s="98" t="s">
        <v>237</v>
      </c>
    </row>
    <row r="134" spans="1:8" x14ac:dyDescent="0.25">
      <c r="A134" s="99">
        <v>12</v>
      </c>
      <c r="B134" s="100">
        <v>40338.906064814815</v>
      </c>
      <c r="C134" s="101">
        <v>63</v>
      </c>
      <c r="D134" s="101" t="s">
        <v>174</v>
      </c>
      <c r="E134" s="101">
        <v>25</v>
      </c>
      <c r="F134" s="101">
        <v>48.75</v>
      </c>
      <c r="G134" s="101" t="s">
        <v>114</v>
      </c>
      <c r="H134" s="101" t="s">
        <v>237</v>
      </c>
    </row>
    <row r="135" spans="1:8" x14ac:dyDescent="0.25">
      <c r="A135" s="96">
        <v>12</v>
      </c>
      <c r="B135" s="97">
        <v>40338.906064814815</v>
      </c>
      <c r="C135" s="98">
        <v>64</v>
      </c>
      <c r="D135" s="98" t="s">
        <v>213</v>
      </c>
      <c r="E135" s="98">
        <v>350</v>
      </c>
      <c r="F135" s="98">
        <v>1050</v>
      </c>
      <c r="G135" s="98" t="s">
        <v>114</v>
      </c>
      <c r="H135" s="98" t="s">
        <v>237</v>
      </c>
    </row>
    <row r="136" spans="1:8" x14ac:dyDescent="0.25">
      <c r="A136" s="99">
        <v>12</v>
      </c>
      <c r="B136" s="100">
        <v>40338.906064814815</v>
      </c>
      <c r="C136" s="101">
        <v>65</v>
      </c>
      <c r="D136" s="101" t="s">
        <v>224</v>
      </c>
      <c r="E136" s="101">
        <v>1000</v>
      </c>
      <c r="F136" s="101">
        <v>750</v>
      </c>
      <c r="G136" s="101" t="s">
        <v>114</v>
      </c>
      <c r="H136" s="101" t="s">
        <v>237</v>
      </c>
    </row>
    <row r="137" spans="1:8" x14ac:dyDescent="0.25">
      <c r="A137" s="96">
        <v>12</v>
      </c>
      <c r="B137" s="97">
        <v>40338.906064814815</v>
      </c>
      <c r="C137" s="98">
        <v>66</v>
      </c>
      <c r="D137" s="98" t="s">
        <v>222</v>
      </c>
      <c r="E137" s="98">
        <v>1000</v>
      </c>
      <c r="F137" s="98">
        <v>750</v>
      </c>
      <c r="G137" s="98" t="s">
        <v>114</v>
      </c>
      <c r="H137" s="98" t="s">
        <v>237</v>
      </c>
    </row>
    <row r="138" spans="1:8" x14ac:dyDescent="0.25">
      <c r="A138" s="99">
        <v>12</v>
      </c>
      <c r="B138" s="100">
        <v>40338.906064814815</v>
      </c>
      <c r="C138" s="101">
        <v>68</v>
      </c>
      <c r="D138" s="101" t="s">
        <v>209</v>
      </c>
      <c r="E138" s="101">
        <v>200</v>
      </c>
      <c r="F138" s="101">
        <v>420</v>
      </c>
      <c r="G138" s="101" t="s">
        <v>114</v>
      </c>
      <c r="H138" s="101" t="s">
        <v>237</v>
      </c>
    </row>
    <row r="139" spans="1:8" x14ac:dyDescent="0.25">
      <c r="A139" s="96">
        <v>12</v>
      </c>
      <c r="B139" s="97">
        <v>40338.906064814815</v>
      </c>
      <c r="C139" s="98">
        <v>74</v>
      </c>
      <c r="D139" s="98" t="s">
        <v>207</v>
      </c>
      <c r="E139" s="98">
        <v>200</v>
      </c>
      <c r="F139" s="98">
        <v>330</v>
      </c>
      <c r="G139" s="98" t="s">
        <v>114</v>
      </c>
      <c r="H139" s="98" t="s">
        <v>237</v>
      </c>
    </row>
    <row r="140" spans="1:8" x14ac:dyDescent="0.25">
      <c r="A140" s="99">
        <v>13</v>
      </c>
      <c r="B140" s="100">
        <v>40343.906064814815</v>
      </c>
      <c r="C140" s="101">
        <v>51</v>
      </c>
      <c r="D140" s="101" t="s">
        <v>139</v>
      </c>
      <c r="E140" s="101">
        <v>10</v>
      </c>
      <c r="F140" s="101">
        <v>58.5</v>
      </c>
      <c r="G140" s="101" t="s">
        <v>114</v>
      </c>
      <c r="H140" s="101" t="s">
        <v>238</v>
      </c>
    </row>
    <row r="141" spans="1:8" x14ac:dyDescent="0.25">
      <c r="A141" s="96">
        <v>13</v>
      </c>
      <c r="B141" s="97">
        <v>40343.906064814815</v>
      </c>
      <c r="C141" s="98">
        <v>53</v>
      </c>
      <c r="D141" s="98" t="s">
        <v>141</v>
      </c>
      <c r="E141" s="98">
        <v>10</v>
      </c>
      <c r="F141" s="98">
        <v>119.5</v>
      </c>
      <c r="G141" s="98" t="s">
        <v>114</v>
      </c>
      <c r="H141" s="98" t="s">
        <v>238</v>
      </c>
    </row>
    <row r="142" spans="1:8" x14ac:dyDescent="0.25">
      <c r="A142" s="99">
        <v>13</v>
      </c>
      <c r="B142" s="100">
        <v>40343.906064814815</v>
      </c>
      <c r="C142" s="101">
        <v>54</v>
      </c>
      <c r="D142" s="101" t="s">
        <v>139</v>
      </c>
      <c r="E142" s="101">
        <v>10</v>
      </c>
      <c r="F142" s="101">
        <v>119.5</v>
      </c>
      <c r="G142" s="101" t="s">
        <v>114</v>
      </c>
      <c r="H142" s="101" t="s">
        <v>238</v>
      </c>
    </row>
    <row r="143" spans="1:8" x14ac:dyDescent="0.25">
      <c r="A143" s="96">
        <v>13</v>
      </c>
      <c r="B143" s="97">
        <v>40343.906064814815</v>
      </c>
      <c r="C143" s="98">
        <v>58</v>
      </c>
      <c r="D143" s="98" t="s">
        <v>137</v>
      </c>
      <c r="E143" s="98">
        <v>10</v>
      </c>
      <c r="F143" s="98">
        <v>180</v>
      </c>
      <c r="G143" s="98" t="s">
        <v>114</v>
      </c>
      <c r="H143" s="98" t="s">
        <v>238</v>
      </c>
    </row>
    <row r="144" spans="1:8" x14ac:dyDescent="0.25">
      <c r="A144" s="99">
        <v>13</v>
      </c>
      <c r="B144" s="100">
        <v>40343.906064814815</v>
      </c>
      <c r="C144" s="101">
        <v>59</v>
      </c>
      <c r="D144" s="101" t="s">
        <v>149</v>
      </c>
      <c r="E144" s="101">
        <v>20</v>
      </c>
      <c r="F144" s="101">
        <v>41</v>
      </c>
      <c r="G144" s="101" t="s">
        <v>114</v>
      </c>
      <c r="H144" s="101" t="s">
        <v>238</v>
      </c>
    </row>
    <row r="145" spans="1:8" x14ac:dyDescent="0.25">
      <c r="A145" s="96">
        <v>13</v>
      </c>
      <c r="B145" s="97">
        <v>40343.906064814815</v>
      </c>
      <c r="C145" s="98">
        <v>63</v>
      </c>
      <c r="D145" s="98" t="s">
        <v>174</v>
      </c>
      <c r="E145" s="98">
        <v>25</v>
      </c>
      <c r="F145" s="98">
        <v>48.75</v>
      </c>
      <c r="G145" s="98" t="s">
        <v>114</v>
      </c>
      <c r="H145" s="98" t="s">
        <v>238</v>
      </c>
    </row>
    <row r="146" spans="1:8" x14ac:dyDescent="0.25">
      <c r="A146" s="99">
        <v>13</v>
      </c>
      <c r="B146" s="100">
        <v>40343.906064814815</v>
      </c>
      <c r="C146" s="101">
        <v>64</v>
      </c>
      <c r="D146" s="101" t="s">
        <v>213</v>
      </c>
      <c r="E146" s="101">
        <v>350</v>
      </c>
      <c r="F146" s="101">
        <v>1050</v>
      </c>
      <c r="G146" s="101" t="s">
        <v>114</v>
      </c>
      <c r="H146" s="101" t="s">
        <v>238</v>
      </c>
    </row>
    <row r="147" spans="1:8" x14ac:dyDescent="0.25">
      <c r="A147" s="96">
        <v>13</v>
      </c>
      <c r="B147" s="97">
        <v>40343.906064814815</v>
      </c>
      <c r="C147" s="98">
        <v>65</v>
      </c>
      <c r="D147" s="98" t="s">
        <v>224</v>
      </c>
      <c r="E147" s="98">
        <v>1000</v>
      </c>
      <c r="F147" s="98">
        <v>750</v>
      </c>
      <c r="G147" s="98" t="s">
        <v>114</v>
      </c>
      <c r="H147" s="98" t="s">
        <v>238</v>
      </c>
    </row>
    <row r="148" spans="1:8" x14ac:dyDescent="0.25">
      <c r="A148" s="99">
        <v>13</v>
      </c>
      <c r="B148" s="100">
        <v>40343.906064814815</v>
      </c>
      <c r="C148" s="101">
        <v>66</v>
      </c>
      <c r="D148" s="101" t="s">
        <v>222</v>
      </c>
      <c r="E148" s="101">
        <v>1000</v>
      </c>
      <c r="F148" s="101">
        <v>750</v>
      </c>
      <c r="G148" s="101" t="s">
        <v>114</v>
      </c>
      <c r="H148" s="101" t="s">
        <v>238</v>
      </c>
    </row>
    <row r="149" spans="1:8" x14ac:dyDescent="0.25">
      <c r="A149" s="96">
        <v>13</v>
      </c>
      <c r="B149" s="97">
        <v>40343.906064814815</v>
      </c>
      <c r="C149" s="98">
        <v>68</v>
      </c>
      <c r="D149" s="98" t="s">
        <v>209</v>
      </c>
      <c r="E149" s="98">
        <v>200</v>
      </c>
      <c r="F149" s="98">
        <v>420</v>
      </c>
      <c r="G149" s="98" t="s">
        <v>114</v>
      </c>
      <c r="H149" s="98" t="s">
        <v>238</v>
      </c>
    </row>
    <row r="150" spans="1:8" x14ac:dyDescent="0.25">
      <c r="A150" s="99">
        <v>13</v>
      </c>
      <c r="B150" s="100">
        <v>40343.906064814815</v>
      </c>
      <c r="C150" s="101">
        <v>74</v>
      </c>
      <c r="D150" s="101" t="s">
        <v>207</v>
      </c>
      <c r="E150" s="101">
        <v>200</v>
      </c>
      <c r="F150" s="101">
        <v>330</v>
      </c>
      <c r="G150" s="101" t="s">
        <v>114</v>
      </c>
      <c r="H150" s="101" t="s">
        <v>238</v>
      </c>
    </row>
    <row r="151" spans="1:8" x14ac:dyDescent="0.25">
      <c r="A151" s="96">
        <v>14</v>
      </c>
      <c r="B151" s="97">
        <v>40348.906064814815</v>
      </c>
      <c r="C151" s="98">
        <v>51</v>
      </c>
      <c r="D151" s="98" t="s">
        <v>139</v>
      </c>
      <c r="E151" s="98">
        <v>10</v>
      </c>
      <c r="F151" s="98">
        <v>58.5</v>
      </c>
      <c r="G151" s="98" t="s">
        <v>114</v>
      </c>
      <c r="H151" s="98" t="s">
        <v>239</v>
      </c>
    </row>
    <row r="152" spans="1:8" x14ac:dyDescent="0.25">
      <c r="A152" s="99">
        <v>14</v>
      </c>
      <c r="B152" s="100">
        <v>40348.906064814815</v>
      </c>
      <c r="C152" s="101">
        <v>53</v>
      </c>
      <c r="D152" s="101" t="s">
        <v>141</v>
      </c>
      <c r="E152" s="101">
        <v>10</v>
      </c>
      <c r="F152" s="101">
        <v>119.5</v>
      </c>
      <c r="G152" s="101" t="s">
        <v>114</v>
      </c>
      <c r="H152" s="101" t="s">
        <v>239</v>
      </c>
    </row>
    <row r="153" spans="1:8" x14ac:dyDescent="0.25">
      <c r="A153" s="96">
        <v>14</v>
      </c>
      <c r="B153" s="97">
        <v>40348.906064814815</v>
      </c>
      <c r="C153" s="98">
        <v>54</v>
      </c>
      <c r="D153" s="98" t="s">
        <v>139</v>
      </c>
      <c r="E153" s="98">
        <v>10</v>
      </c>
      <c r="F153" s="98">
        <v>119.5</v>
      </c>
      <c r="G153" s="98" t="s">
        <v>114</v>
      </c>
      <c r="H153" s="98" t="s">
        <v>239</v>
      </c>
    </row>
    <row r="154" spans="1:8" x14ac:dyDescent="0.25">
      <c r="A154" s="99">
        <v>14</v>
      </c>
      <c r="B154" s="100">
        <v>40348.906064814815</v>
      </c>
      <c r="C154" s="101">
        <v>58</v>
      </c>
      <c r="D154" s="101" t="s">
        <v>137</v>
      </c>
      <c r="E154" s="101">
        <v>10</v>
      </c>
      <c r="F154" s="101">
        <v>180</v>
      </c>
      <c r="G154" s="101" t="s">
        <v>114</v>
      </c>
      <c r="H154" s="101" t="s">
        <v>239</v>
      </c>
    </row>
    <row r="155" spans="1:8" x14ac:dyDescent="0.25">
      <c r="A155" s="96">
        <v>14</v>
      </c>
      <c r="B155" s="97">
        <v>40348.906064814815</v>
      </c>
      <c r="C155" s="98">
        <v>59</v>
      </c>
      <c r="D155" s="98" t="s">
        <v>149</v>
      </c>
      <c r="E155" s="98">
        <v>20</v>
      </c>
      <c r="F155" s="98">
        <v>41</v>
      </c>
      <c r="G155" s="98" t="s">
        <v>114</v>
      </c>
      <c r="H155" s="98" t="s">
        <v>239</v>
      </c>
    </row>
    <row r="156" spans="1:8" x14ac:dyDescent="0.25">
      <c r="A156" s="99">
        <v>14</v>
      </c>
      <c r="B156" s="100">
        <v>40348.906064814815</v>
      </c>
      <c r="C156" s="101">
        <v>63</v>
      </c>
      <c r="D156" s="101" t="s">
        <v>174</v>
      </c>
      <c r="E156" s="101">
        <v>25</v>
      </c>
      <c r="F156" s="101">
        <v>48.75</v>
      </c>
      <c r="G156" s="101" t="s">
        <v>114</v>
      </c>
      <c r="H156" s="101" t="s">
        <v>239</v>
      </c>
    </row>
    <row r="157" spans="1:8" x14ac:dyDescent="0.25">
      <c r="A157" s="96">
        <v>14</v>
      </c>
      <c r="B157" s="97">
        <v>40348.906064814815</v>
      </c>
      <c r="C157" s="98">
        <v>64</v>
      </c>
      <c r="D157" s="98" t="s">
        <v>213</v>
      </c>
      <c r="E157" s="98">
        <v>350</v>
      </c>
      <c r="F157" s="98">
        <v>1050</v>
      </c>
      <c r="G157" s="98" t="s">
        <v>114</v>
      </c>
      <c r="H157" s="98" t="s">
        <v>239</v>
      </c>
    </row>
    <row r="158" spans="1:8" x14ac:dyDescent="0.25">
      <c r="A158" s="99">
        <v>14</v>
      </c>
      <c r="B158" s="100">
        <v>40348.906064814815</v>
      </c>
      <c r="C158" s="101">
        <v>65</v>
      </c>
      <c r="D158" s="101" t="s">
        <v>224</v>
      </c>
      <c r="E158" s="101">
        <v>1000</v>
      </c>
      <c r="F158" s="101">
        <v>750</v>
      </c>
      <c r="G158" s="101" t="s">
        <v>114</v>
      </c>
      <c r="H158" s="101" t="s">
        <v>239</v>
      </c>
    </row>
    <row r="159" spans="1:8" x14ac:dyDescent="0.25">
      <c r="A159" s="96">
        <v>14</v>
      </c>
      <c r="B159" s="97">
        <v>40348.906064814815</v>
      </c>
      <c r="C159" s="98">
        <v>66</v>
      </c>
      <c r="D159" s="98" t="s">
        <v>222</v>
      </c>
      <c r="E159" s="98">
        <v>1000</v>
      </c>
      <c r="F159" s="98">
        <v>750</v>
      </c>
      <c r="G159" s="98" t="s">
        <v>114</v>
      </c>
      <c r="H159" s="98" t="s">
        <v>239</v>
      </c>
    </row>
    <row r="160" spans="1:8" x14ac:dyDescent="0.25">
      <c r="A160" s="99">
        <v>14</v>
      </c>
      <c r="B160" s="100">
        <v>40348.906064814815</v>
      </c>
      <c r="C160" s="101">
        <v>68</v>
      </c>
      <c r="D160" s="101" t="s">
        <v>209</v>
      </c>
      <c r="E160" s="101">
        <v>200</v>
      </c>
      <c r="F160" s="101">
        <v>420</v>
      </c>
      <c r="G160" s="101" t="s">
        <v>114</v>
      </c>
      <c r="H160" s="101" t="s">
        <v>239</v>
      </c>
    </row>
    <row r="161" spans="1:8" x14ac:dyDescent="0.25">
      <c r="A161" s="96">
        <v>14</v>
      </c>
      <c r="B161" s="97">
        <v>40348.906064814815</v>
      </c>
      <c r="C161" s="98">
        <v>74</v>
      </c>
      <c r="D161" s="98" t="s">
        <v>207</v>
      </c>
      <c r="E161" s="98">
        <v>200</v>
      </c>
      <c r="F161" s="98">
        <v>330</v>
      </c>
      <c r="G161" s="98" t="s">
        <v>114</v>
      </c>
      <c r="H161" s="98" t="s">
        <v>239</v>
      </c>
    </row>
    <row r="162" spans="1:8" x14ac:dyDescent="0.25">
      <c r="A162" s="99">
        <v>15</v>
      </c>
      <c r="B162" s="100">
        <v>40353.906064814815</v>
      </c>
      <c r="C162" s="101">
        <v>51</v>
      </c>
      <c r="D162" s="101" t="s">
        <v>139</v>
      </c>
      <c r="E162" s="101">
        <v>10</v>
      </c>
      <c r="F162" s="101">
        <v>58.5</v>
      </c>
      <c r="G162" s="101" t="s">
        <v>114</v>
      </c>
      <c r="H162" s="101" t="s">
        <v>240</v>
      </c>
    </row>
    <row r="163" spans="1:8" x14ac:dyDescent="0.25">
      <c r="A163" s="96">
        <v>15</v>
      </c>
      <c r="B163" s="97">
        <v>40353.906064814815</v>
      </c>
      <c r="C163" s="98">
        <v>53</v>
      </c>
      <c r="D163" s="98" t="s">
        <v>141</v>
      </c>
      <c r="E163" s="98">
        <v>10</v>
      </c>
      <c r="F163" s="98">
        <v>119.5</v>
      </c>
      <c r="G163" s="98" t="s">
        <v>114</v>
      </c>
      <c r="H163" s="98" t="s">
        <v>240</v>
      </c>
    </row>
    <row r="164" spans="1:8" x14ac:dyDescent="0.25">
      <c r="A164" s="99">
        <v>15</v>
      </c>
      <c r="B164" s="100">
        <v>40353.906064814815</v>
      </c>
      <c r="C164" s="101">
        <v>54</v>
      </c>
      <c r="D164" s="101" t="s">
        <v>139</v>
      </c>
      <c r="E164" s="101">
        <v>10</v>
      </c>
      <c r="F164" s="101">
        <v>119.5</v>
      </c>
      <c r="G164" s="101" t="s">
        <v>114</v>
      </c>
      <c r="H164" s="101" t="s">
        <v>240</v>
      </c>
    </row>
    <row r="165" spans="1:8" x14ac:dyDescent="0.25">
      <c r="A165" s="96">
        <v>15</v>
      </c>
      <c r="B165" s="97">
        <v>40353.906064814815</v>
      </c>
      <c r="C165" s="98">
        <v>58</v>
      </c>
      <c r="D165" s="98" t="s">
        <v>137</v>
      </c>
      <c r="E165" s="98">
        <v>10</v>
      </c>
      <c r="F165" s="98">
        <v>180</v>
      </c>
      <c r="G165" s="98" t="s">
        <v>114</v>
      </c>
      <c r="H165" s="98" t="s">
        <v>240</v>
      </c>
    </row>
    <row r="166" spans="1:8" x14ac:dyDescent="0.25">
      <c r="A166" s="99">
        <v>15</v>
      </c>
      <c r="B166" s="100">
        <v>40353.906064814815</v>
      </c>
      <c r="C166" s="101">
        <v>59</v>
      </c>
      <c r="D166" s="101" t="s">
        <v>149</v>
      </c>
      <c r="E166" s="101">
        <v>20</v>
      </c>
      <c r="F166" s="101">
        <v>41</v>
      </c>
      <c r="G166" s="101" t="s">
        <v>114</v>
      </c>
      <c r="H166" s="101" t="s">
        <v>240</v>
      </c>
    </row>
    <row r="167" spans="1:8" x14ac:dyDescent="0.25">
      <c r="A167" s="96">
        <v>15</v>
      </c>
      <c r="B167" s="97">
        <v>40353.906064814815</v>
      </c>
      <c r="C167" s="98">
        <v>63</v>
      </c>
      <c r="D167" s="98" t="s">
        <v>174</v>
      </c>
      <c r="E167" s="98">
        <v>25</v>
      </c>
      <c r="F167" s="98">
        <v>48.75</v>
      </c>
      <c r="G167" s="98" t="s">
        <v>114</v>
      </c>
      <c r="H167" s="98" t="s">
        <v>240</v>
      </c>
    </row>
    <row r="168" spans="1:8" x14ac:dyDescent="0.25">
      <c r="A168" s="99">
        <v>15</v>
      </c>
      <c r="B168" s="100">
        <v>40353.906064814815</v>
      </c>
      <c r="C168" s="101">
        <v>64</v>
      </c>
      <c r="D168" s="101" t="s">
        <v>213</v>
      </c>
      <c r="E168" s="101">
        <v>350</v>
      </c>
      <c r="F168" s="101">
        <v>1050</v>
      </c>
      <c r="G168" s="101" t="s">
        <v>114</v>
      </c>
      <c r="H168" s="101" t="s">
        <v>240</v>
      </c>
    </row>
    <row r="169" spans="1:8" x14ac:dyDescent="0.25">
      <c r="A169" s="96">
        <v>15</v>
      </c>
      <c r="B169" s="97">
        <v>40353.906064814815</v>
      </c>
      <c r="C169" s="98">
        <v>65</v>
      </c>
      <c r="D169" s="98" t="s">
        <v>224</v>
      </c>
      <c r="E169" s="98">
        <v>1000</v>
      </c>
      <c r="F169" s="98">
        <v>750</v>
      </c>
      <c r="G169" s="98" t="s">
        <v>114</v>
      </c>
      <c r="H169" s="98" t="s">
        <v>240</v>
      </c>
    </row>
    <row r="170" spans="1:8" x14ac:dyDescent="0.25">
      <c r="A170" s="99">
        <v>15</v>
      </c>
      <c r="B170" s="100">
        <v>40353.906064814815</v>
      </c>
      <c r="C170" s="101">
        <v>66</v>
      </c>
      <c r="D170" s="101" t="s">
        <v>222</v>
      </c>
      <c r="E170" s="101">
        <v>1000</v>
      </c>
      <c r="F170" s="101">
        <v>750</v>
      </c>
      <c r="G170" s="101" t="s">
        <v>114</v>
      </c>
      <c r="H170" s="101" t="s">
        <v>240</v>
      </c>
    </row>
    <row r="171" spans="1:8" x14ac:dyDescent="0.25">
      <c r="A171" s="96">
        <v>15</v>
      </c>
      <c r="B171" s="97">
        <v>40353.906064814815</v>
      </c>
      <c r="C171" s="98">
        <v>68</v>
      </c>
      <c r="D171" s="98" t="s">
        <v>209</v>
      </c>
      <c r="E171" s="98">
        <v>200</v>
      </c>
      <c r="F171" s="98">
        <v>420</v>
      </c>
      <c r="G171" s="98" t="s">
        <v>114</v>
      </c>
      <c r="H171" s="98" t="s">
        <v>240</v>
      </c>
    </row>
    <row r="172" spans="1:8" x14ac:dyDescent="0.25">
      <c r="A172" s="99">
        <v>15</v>
      </c>
      <c r="B172" s="100">
        <v>40353.906064814815</v>
      </c>
      <c r="C172" s="101">
        <v>74</v>
      </c>
      <c r="D172" s="101" t="s">
        <v>207</v>
      </c>
      <c r="E172" s="101">
        <v>200</v>
      </c>
      <c r="F172" s="101">
        <v>330</v>
      </c>
      <c r="G172" s="101" t="s">
        <v>114</v>
      </c>
      <c r="H172" s="101" t="s">
        <v>240</v>
      </c>
    </row>
    <row r="173" spans="1:8" x14ac:dyDescent="0.25">
      <c r="A173" s="96">
        <v>16</v>
      </c>
      <c r="B173" s="97">
        <v>40333.906064814815</v>
      </c>
      <c r="C173" s="98">
        <v>92</v>
      </c>
      <c r="D173" s="98" t="s">
        <v>172</v>
      </c>
      <c r="E173" s="98">
        <v>25</v>
      </c>
      <c r="F173" s="98">
        <v>75</v>
      </c>
      <c r="G173" s="98" t="s">
        <v>117</v>
      </c>
      <c r="H173" s="98" t="s">
        <v>236</v>
      </c>
    </row>
    <row r="174" spans="1:8" x14ac:dyDescent="0.25">
      <c r="A174" s="99">
        <v>16</v>
      </c>
      <c r="B174" s="100">
        <v>40333.906064814815</v>
      </c>
      <c r="C174" s="101">
        <v>93</v>
      </c>
      <c r="D174" s="101" t="s">
        <v>170</v>
      </c>
      <c r="E174" s="101">
        <v>25</v>
      </c>
      <c r="F174" s="101">
        <v>78.75</v>
      </c>
      <c r="G174" s="101" t="s">
        <v>117</v>
      </c>
      <c r="H174" s="101" t="s">
        <v>236</v>
      </c>
    </row>
    <row r="175" spans="1:8" x14ac:dyDescent="0.25">
      <c r="A175" s="96">
        <v>16</v>
      </c>
      <c r="B175" s="97">
        <v>40333.906064814815</v>
      </c>
      <c r="C175" s="98">
        <v>95</v>
      </c>
      <c r="D175" s="98" t="s">
        <v>183</v>
      </c>
      <c r="E175" s="98">
        <v>50</v>
      </c>
      <c r="F175" s="98">
        <v>150</v>
      </c>
      <c r="G175" s="98" t="s">
        <v>117</v>
      </c>
      <c r="H175" s="98" t="s">
        <v>236</v>
      </c>
    </row>
    <row r="176" spans="1:8" x14ac:dyDescent="0.25">
      <c r="A176" s="99">
        <v>16</v>
      </c>
      <c r="B176" s="100">
        <v>40333.906064814815</v>
      </c>
      <c r="C176" s="101">
        <v>97</v>
      </c>
      <c r="D176" s="101" t="s">
        <v>182</v>
      </c>
      <c r="E176" s="101">
        <v>50</v>
      </c>
      <c r="F176" s="101">
        <v>150</v>
      </c>
      <c r="G176" s="101" t="s">
        <v>117</v>
      </c>
      <c r="H176" s="101" t="s">
        <v>236</v>
      </c>
    </row>
    <row r="177" spans="1:8" x14ac:dyDescent="0.25">
      <c r="A177" s="96">
        <v>16</v>
      </c>
      <c r="B177" s="97">
        <v>40333.906064814815</v>
      </c>
      <c r="C177" s="98">
        <v>100</v>
      </c>
      <c r="D177" s="98" t="s">
        <v>168</v>
      </c>
      <c r="E177" s="98">
        <v>25</v>
      </c>
      <c r="F177" s="98">
        <v>75</v>
      </c>
      <c r="G177" s="98" t="s">
        <v>117</v>
      </c>
      <c r="H177" s="98" t="s">
        <v>236</v>
      </c>
    </row>
    <row r="178" spans="1:8" x14ac:dyDescent="0.25">
      <c r="A178" s="99">
        <v>16</v>
      </c>
      <c r="B178" s="100">
        <v>40333.906064814815</v>
      </c>
      <c r="C178" s="101">
        <v>101</v>
      </c>
      <c r="D178" s="101" t="s">
        <v>205</v>
      </c>
      <c r="E178" s="101">
        <v>100</v>
      </c>
      <c r="F178" s="101">
        <v>75</v>
      </c>
      <c r="G178" s="101" t="s">
        <v>117</v>
      </c>
      <c r="H178" s="101" t="s">
        <v>236</v>
      </c>
    </row>
    <row r="179" spans="1:8" x14ac:dyDescent="0.25">
      <c r="A179" s="96">
        <v>16</v>
      </c>
      <c r="B179" s="97">
        <v>40333.906064814815</v>
      </c>
      <c r="C179" s="98">
        <v>103</v>
      </c>
      <c r="D179" s="98" t="s">
        <v>203</v>
      </c>
      <c r="E179" s="98">
        <v>100</v>
      </c>
      <c r="F179" s="98">
        <v>75</v>
      </c>
      <c r="G179" s="98" t="s">
        <v>117</v>
      </c>
      <c r="H179" s="98" t="s">
        <v>236</v>
      </c>
    </row>
    <row r="180" spans="1:8" x14ac:dyDescent="0.25">
      <c r="A180" s="99">
        <v>16</v>
      </c>
      <c r="B180" s="100">
        <v>40333.906064814815</v>
      </c>
      <c r="C180" s="101">
        <v>105</v>
      </c>
      <c r="D180" s="101" t="s">
        <v>201</v>
      </c>
      <c r="E180" s="101">
        <v>100</v>
      </c>
      <c r="F180" s="101">
        <v>75</v>
      </c>
      <c r="G180" s="101" t="s">
        <v>117</v>
      </c>
      <c r="H180" s="101" t="s">
        <v>236</v>
      </c>
    </row>
    <row r="181" spans="1:8" x14ac:dyDescent="0.25">
      <c r="A181" s="96">
        <v>16</v>
      </c>
      <c r="B181" s="97">
        <v>40333.906064814815</v>
      </c>
      <c r="C181" s="98">
        <v>106</v>
      </c>
      <c r="D181" s="98" t="s">
        <v>199</v>
      </c>
      <c r="E181" s="98">
        <v>100</v>
      </c>
      <c r="F181" s="98">
        <v>75</v>
      </c>
      <c r="G181" s="98" t="s">
        <v>117</v>
      </c>
      <c r="H181" s="98" t="s">
        <v>236</v>
      </c>
    </row>
    <row r="182" spans="1:8" x14ac:dyDescent="0.25">
      <c r="A182" s="99">
        <v>16</v>
      </c>
      <c r="B182" s="100">
        <v>40333.906064814815</v>
      </c>
      <c r="C182" s="101">
        <v>107</v>
      </c>
      <c r="D182" s="101" t="s">
        <v>167</v>
      </c>
      <c r="E182" s="101">
        <v>25</v>
      </c>
      <c r="F182" s="101">
        <v>187.5</v>
      </c>
      <c r="G182" s="101" t="s">
        <v>117</v>
      </c>
      <c r="H182" s="101" t="s">
        <v>236</v>
      </c>
    </row>
    <row r="183" spans="1:8" x14ac:dyDescent="0.25">
      <c r="A183" s="96">
        <v>16</v>
      </c>
      <c r="B183" s="97">
        <v>40333.906064814815</v>
      </c>
      <c r="C183" s="98">
        <v>108</v>
      </c>
      <c r="D183" s="98" t="s">
        <v>165</v>
      </c>
      <c r="E183" s="98">
        <v>25</v>
      </c>
      <c r="F183" s="98">
        <v>225</v>
      </c>
      <c r="G183" s="98" t="s">
        <v>117</v>
      </c>
      <c r="H183" s="98" t="s">
        <v>236</v>
      </c>
    </row>
    <row r="184" spans="1:8" x14ac:dyDescent="0.25">
      <c r="A184" s="99">
        <v>17</v>
      </c>
      <c r="B184" s="100">
        <v>40338.906064814815</v>
      </c>
      <c r="C184" s="101">
        <v>92</v>
      </c>
      <c r="D184" s="101" t="s">
        <v>172</v>
      </c>
      <c r="E184" s="101">
        <v>25</v>
      </c>
      <c r="F184" s="101">
        <v>75</v>
      </c>
      <c r="G184" s="101" t="s">
        <v>117</v>
      </c>
      <c r="H184" s="101" t="s">
        <v>237</v>
      </c>
    </row>
    <row r="185" spans="1:8" x14ac:dyDescent="0.25">
      <c r="A185" s="96">
        <v>17</v>
      </c>
      <c r="B185" s="97">
        <v>40338.906064814815</v>
      </c>
      <c r="C185" s="98">
        <v>93</v>
      </c>
      <c r="D185" s="98" t="s">
        <v>170</v>
      </c>
      <c r="E185" s="98">
        <v>25</v>
      </c>
      <c r="F185" s="98">
        <v>78.75</v>
      </c>
      <c r="G185" s="98" t="s">
        <v>117</v>
      </c>
      <c r="H185" s="98" t="s">
        <v>237</v>
      </c>
    </row>
    <row r="186" spans="1:8" x14ac:dyDescent="0.25">
      <c r="A186" s="99">
        <v>17</v>
      </c>
      <c r="B186" s="100">
        <v>40338.906064814815</v>
      </c>
      <c r="C186" s="101">
        <v>95</v>
      </c>
      <c r="D186" s="101" t="s">
        <v>183</v>
      </c>
      <c r="E186" s="101">
        <v>50</v>
      </c>
      <c r="F186" s="101">
        <v>150</v>
      </c>
      <c r="G186" s="101" t="s">
        <v>117</v>
      </c>
      <c r="H186" s="101" t="s">
        <v>237</v>
      </c>
    </row>
    <row r="187" spans="1:8" x14ac:dyDescent="0.25">
      <c r="A187" s="96">
        <v>17</v>
      </c>
      <c r="B187" s="97">
        <v>40338.906064814815</v>
      </c>
      <c r="C187" s="98">
        <v>97</v>
      </c>
      <c r="D187" s="98" t="s">
        <v>182</v>
      </c>
      <c r="E187" s="98">
        <v>50</v>
      </c>
      <c r="F187" s="98">
        <v>150</v>
      </c>
      <c r="G187" s="98" t="s">
        <v>117</v>
      </c>
      <c r="H187" s="98" t="s">
        <v>237</v>
      </c>
    </row>
    <row r="188" spans="1:8" x14ac:dyDescent="0.25">
      <c r="A188" s="99">
        <v>17</v>
      </c>
      <c r="B188" s="100">
        <v>40338.906064814815</v>
      </c>
      <c r="C188" s="101">
        <v>100</v>
      </c>
      <c r="D188" s="101" t="s">
        <v>168</v>
      </c>
      <c r="E188" s="101">
        <v>25</v>
      </c>
      <c r="F188" s="101">
        <v>75</v>
      </c>
      <c r="G188" s="101" t="s">
        <v>117</v>
      </c>
      <c r="H188" s="101" t="s">
        <v>237</v>
      </c>
    </row>
    <row r="189" spans="1:8" x14ac:dyDescent="0.25">
      <c r="A189" s="96">
        <v>17</v>
      </c>
      <c r="B189" s="97">
        <v>40338.906064814815</v>
      </c>
      <c r="C189" s="98">
        <v>101</v>
      </c>
      <c r="D189" s="98" t="s">
        <v>205</v>
      </c>
      <c r="E189" s="98">
        <v>100</v>
      </c>
      <c r="F189" s="98">
        <v>75</v>
      </c>
      <c r="G189" s="98" t="s">
        <v>117</v>
      </c>
      <c r="H189" s="98" t="s">
        <v>237</v>
      </c>
    </row>
    <row r="190" spans="1:8" x14ac:dyDescent="0.25">
      <c r="A190" s="99">
        <v>17</v>
      </c>
      <c r="B190" s="100">
        <v>40338.906064814815</v>
      </c>
      <c r="C190" s="101">
        <v>103</v>
      </c>
      <c r="D190" s="101" t="s">
        <v>203</v>
      </c>
      <c r="E190" s="101">
        <v>100</v>
      </c>
      <c r="F190" s="101">
        <v>75</v>
      </c>
      <c r="G190" s="101" t="s">
        <v>117</v>
      </c>
      <c r="H190" s="101" t="s">
        <v>237</v>
      </c>
    </row>
    <row r="191" spans="1:8" x14ac:dyDescent="0.25">
      <c r="A191" s="96">
        <v>17</v>
      </c>
      <c r="B191" s="97">
        <v>40338.906064814815</v>
      </c>
      <c r="C191" s="98">
        <v>105</v>
      </c>
      <c r="D191" s="98" t="s">
        <v>201</v>
      </c>
      <c r="E191" s="98">
        <v>100</v>
      </c>
      <c r="F191" s="98">
        <v>75</v>
      </c>
      <c r="G191" s="98" t="s">
        <v>117</v>
      </c>
      <c r="H191" s="98" t="s">
        <v>237</v>
      </c>
    </row>
    <row r="192" spans="1:8" x14ac:dyDescent="0.25">
      <c r="A192" s="99">
        <v>17</v>
      </c>
      <c r="B192" s="100">
        <v>40338.906064814815</v>
      </c>
      <c r="C192" s="101">
        <v>106</v>
      </c>
      <c r="D192" s="101" t="s">
        <v>199</v>
      </c>
      <c r="E192" s="101">
        <v>100</v>
      </c>
      <c r="F192" s="101">
        <v>75</v>
      </c>
      <c r="G192" s="101" t="s">
        <v>117</v>
      </c>
      <c r="H192" s="101" t="s">
        <v>237</v>
      </c>
    </row>
    <row r="193" spans="1:8" x14ac:dyDescent="0.25">
      <c r="A193" s="96">
        <v>17</v>
      </c>
      <c r="B193" s="97">
        <v>40338.906064814815</v>
      </c>
      <c r="C193" s="98">
        <v>107</v>
      </c>
      <c r="D193" s="98" t="s">
        <v>167</v>
      </c>
      <c r="E193" s="98">
        <v>25</v>
      </c>
      <c r="F193" s="98">
        <v>187.5</v>
      </c>
      <c r="G193" s="98" t="s">
        <v>117</v>
      </c>
      <c r="H193" s="98" t="s">
        <v>237</v>
      </c>
    </row>
    <row r="194" spans="1:8" x14ac:dyDescent="0.25">
      <c r="A194" s="99">
        <v>17</v>
      </c>
      <c r="B194" s="100">
        <v>40338.906064814815</v>
      </c>
      <c r="C194" s="101">
        <v>108</v>
      </c>
      <c r="D194" s="101" t="s">
        <v>165</v>
      </c>
      <c r="E194" s="101">
        <v>25</v>
      </c>
      <c r="F194" s="101">
        <v>225</v>
      </c>
      <c r="G194" s="101" t="s">
        <v>117</v>
      </c>
      <c r="H194" s="101" t="s">
        <v>237</v>
      </c>
    </row>
    <row r="195" spans="1:8" x14ac:dyDescent="0.25">
      <c r="A195" s="96">
        <v>18</v>
      </c>
      <c r="B195" s="97">
        <v>40343.906064814815</v>
      </c>
      <c r="C195" s="98">
        <v>92</v>
      </c>
      <c r="D195" s="98" t="s">
        <v>172</v>
      </c>
      <c r="E195" s="98">
        <v>25</v>
      </c>
      <c r="F195" s="98">
        <v>75</v>
      </c>
      <c r="G195" s="98" t="s">
        <v>117</v>
      </c>
      <c r="H195" s="98" t="s">
        <v>238</v>
      </c>
    </row>
    <row r="196" spans="1:8" x14ac:dyDescent="0.25">
      <c r="A196" s="99">
        <v>18</v>
      </c>
      <c r="B196" s="100">
        <v>40343.906064814815</v>
      </c>
      <c r="C196" s="101">
        <v>93</v>
      </c>
      <c r="D196" s="101" t="s">
        <v>170</v>
      </c>
      <c r="E196" s="101">
        <v>25</v>
      </c>
      <c r="F196" s="101">
        <v>78.75</v>
      </c>
      <c r="G196" s="101" t="s">
        <v>117</v>
      </c>
      <c r="H196" s="101" t="s">
        <v>238</v>
      </c>
    </row>
    <row r="197" spans="1:8" x14ac:dyDescent="0.25">
      <c r="A197" s="96">
        <v>18</v>
      </c>
      <c r="B197" s="97">
        <v>40343.906064814815</v>
      </c>
      <c r="C197" s="98">
        <v>95</v>
      </c>
      <c r="D197" s="98" t="s">
        <v>183</v>
      </c>
      <c r="E197" s="98">
        <v>50</v>
      </c>
      <c r="F197" s="98">
        <v>150</v>
      </c>
      <c r="G197" s="98" t="s">
        <v>117</v>
      </c>
      <c r="H197" s="98" t="s">
        <v>238</v>
      </c>
    </row>
    <row r="198" spans="1:8" x14ac:dyDescent="0.25">
      <c r="A198" s="99">
        <v>18</v>
      </c>
      <c r="B198" s="100">
        <v>40343.906064814815</v>
      </c>
      <c r="C198" s="101">
        <v>97</v>
      </c>
      <c r="D198" s="101" t="s">
        <v>182</v>
      </c>
      <c r="E198" s="101">
        <v>50</v>
      </c>
      <c r="F198" s="101">
        <v>150</v>
      </c>
      <c r="G198" s="101" t="s">
        <v>117</v>
      </c>
      <c r="H198" s="101" t="s">
        <v>238</v>
      </c>
    </row>
    <row r="199" spans="1:8" x14ac:dyDescent="0.25">
      <c r="A199" s="96">
        <v>18</v>
      </c>
      <c r="B199" s="97">
        <v>40343.906064814815</v>
      </c>
      <c r="C199" s="98">
        <v>100</v>
      </c>
      <c r="D199" s="98" t="s">
        <v>168</v>
      </c>
      <c r="E199" s="98">
        <v>25</v>
      </c>
      <c r="F199" s="98">
        <v>75</v>
      </c>
      <c r="G199" s="98" t="s">
        <v>117</v>
      </c>
      <c r="H199" s="98" t="s">
        <v>238</v>
      </c>
    </row>
    <row r="200" spans="1:8" x14ac:dyDescent="0.25">
      <c r="A200" s="99">
        <v>18</v>
      </c>
      <c r="B200" s="100">
        <v>40343.906064814815</v>
      </c>
      <c r="C200" s="101">
        <v>101</v>
      </c>
      <c r="D200" s="101" t="s">
        <v>205</v>
      </c>
      <c r="E200" s="101">
        <v>100</v>
      </c>
      <c r="F200" s="101">
        <v>75</v>
      </c>
      <c r="G200" s="101" t="s">
        <v>117</v>
      </c>
      <c r="H200" s="101" t="s">
        <v>238</v>
      </c>
    </row>
    <row r="201" spans="1:8" x14ac:dyDescent="0.25">
      <c r="A201" s="96">
        <v>18</v>
      </c>
      <c r="B201" s="97">
        <v>40343.906064814815</v>
      </c>
      <c r="C201" s="98">
        <v>103</v>
      </c>
      <c r="D201" s="98" t="s">
        <v>203</v>
      </c>
      <c r="E201" s="98">
        <v>100</v>
      </c>
      <c r="F201" s="98">
        <v>75</v>
      </c>
      <c r="G201" s="98" t="s">
        <v>117</v>
      </c>
      <c r="H201" s="98" t="s">
        <v>238</v>
      </c>
    </row>
    <row r="202" spans="1:8" x14ac:dyDescent="0.25">
      <c r="A202" s="99">
        <v>18</v>
      </c>
      <c r="B202" s="100">
        <v>40343.906064814815</v>
      </c>
      <c r="C202" s="101">
        <v>105</v>
      </c>
      <c r="D202" s="101" t="s">
        <v>201</v>
      </c>
      <c r="E202" s="101">
        <v>100</v>
      </c>
      <c r="F202" s="101">
        <v>75</v>
      </c>
      <c r="G202" s="101" t="s">
        <v>117</v>
      </c>
      <c r="H202" s="101" t="s">
        <v>238</v>
      </c>
    </row>
    <row r="203" spans="1:8" x14ac:dyDescent="0.25">
      <c r="A203" s="96">
        <v>18</v>
      </c>
      <c r="B203" s="97">
        <v>40343.906064814815</v>
      </c>
      <c r="C203" s="98">
        <v>106</v>
      </c>
      <c r="D203" s="98" t="s">
        <v>199</v>
      </c>
      <c r="E203" s="98">
        <v>100</v>
      </c>
      <c r="F203" s="98">
        <v>75</v>
      </c>
      <c r="G203" s="98" t="s">
        <v>117</v>
      </c>
      <c r="H203" s="98" t="s">
        <v>238</v>
      </c>
    </row>
    <row r="204" spans="1:8" x14ac:dyDescent="0.25">
      <c r="A204" s="99">
        <v>18</v>
      </c>
      <c r="B204" s="100">
        <v>40343.906064814815</v>
      </c>
      <c r="C204" s="101">
        <v>107</v>
      </c>
      <c r="D204" s="101" t="s">
        <v>167</v>
      </c>
      <c r="E204" s="101">
        <v>25</v>
      </c>
      <c r="F204" s="101">
        <v>187.5</v>
      </c>
      <c r="G204" s="101" t="s">
        <v>117</v>
      </c>
      <c r="H204" s="101" t="s">
        <v>238</v>
      </c>
    </row>
    <row r="205" spans="1:8" x14ac:dyDescent="0.25">
      <c r="A205" s="96">
        <v>18</v>
      </c>
      <c r="B205" s="97">
        <v>40343.906064814815</v>
      </c>
      <c r="C205" s="98">
        <v>108</v>
      </c>
      <c r="D205" s="98" t="s">
        <v>165</v>
      </c>
      <c r="E205" s="98">
        <v>25</v>
      </c>
      <c r="F205" s="98">
        <v>225</v>
      </c>
      <c r="G205" s="98" t="s">
        <v>117</v>
      </c>
      <c r="H205" s="98" t="s">
        <v>238</v>
      </c>
    </row>
    <row r="206" spans="1:8" x14ac:dyDescent="0.25">
      <c r="A206" s="99">
        <v>19</v>
      </c>
      <c r="B206" s="100">
        <v>40348.906064814815</v>
      </c>
      <c r="C206" s="101">
        <v>92</v>
      </c>
      <c r="D206" s="101" t="s">
        <v>172</v>
      </c>
      <c r="E206" s="101">
        <v>25</v>
      </c>
      <c r="F206" s="101">
        <v>75</v>
      </c>
      <c r="G206" s="101" t="s">
        <v>117</v>
      </c>
      <c r="H206" s="101" t="s">
        <v>239</v>
      </c>
    </row>
    <row r="207" spans="1:8" x14ac:dyDescent="0.25">
      <c r="A207" s="96">
        <v>19</v>
      </c>
      <c r="B207" s="97">
        <v>40348.906064814815</v>
      </c>
      <c r="C207" s="98">
        <v>93</v>
      </c>
      <c r="D207" s="98" t="s">
        <v>170</v>
      </c>
      <c r="E207" s="98">
        <v>25</v>
      </c>
      <c r="F207" s="98">
        <v>78.75</v>
      </c>
      <c r="G207" s="98" t="s">
        <v>117</v>
      </c>
      <c r="H207" s="98" t="s">
        <v>239</v>
      </c>
    </row>
    <row r="208" spans="1:8" x14ac:dyDescent="0.25">
      <c r="A208" s="99">
        <v>19</v>
      </c>
      <c r="B208" s="100">
        <v>40348.906064814815</v>
      </c>
      <c r="C208" s="101">
        <v>95</v>
      </c>
      <c r="D208" s="101" t="s">
        <v>183</v>
      </c>
      <c r="E208" s="101">
        <v>50</v>
      </c>
      <c r="F208" s="101">
        <v>150</v>
      </c>
      <c r="G208" s="101" t="s">
        <v>117</v>
      </c>
      <c r="H208" s="101" t="s">
        <v>239</v>
      </c>
    </row>
    <row r="209" spans="1:8" x14ac:dyDescent="0.25">
      <c r="A209" s="96">
        <v>19</v>
      </c>
      <c r="B209" s="97">
        <v>40348.906064814815</v>
      </c>
      <c r="C209" s="98">
        <v>97</v>
      </c>
      <c r="D209" s="98" t="s">
        <v>182</v>
      </c>
      <c r="E209" s="98">
        <v>50</v>
      </c>
      <c r="F209" s="98">
        <v>150</v>
      </c>
      <c r="G209" s="98" t="s">
        <v>117</v>
      </c>
      <c r="H209" s="98" t="s">
        <v>239</v>
      </c>
    </row>
    <row r="210" spans="1:8" x14ac:dyDescent="0.25">
      <c r="A210" s="99">
        <v>19</v>
      </c>
      <c r="B210" s="100">
        <v>40348.906064814815</v>
      </c>
      <c r="C210" s="101">
        <v>100</v>
      </c>
      <c r="D210" s="101" t="s">
        <v>168</v>
      </c>
      <c r="E210" s="101">
        <v>25</v>
      </c>
      <c r="F210" s="101">
        <v>75</v>
      </c>
      <c r="G210" s="101" t="s">
        <v>117</v>
      </c>
      <c r="H210" s="101" t="s">
        <v>239</v>
      </c>
    </row>
    <row r="211" spans="1:8" x14ac:dyDescent="0.25">
      <c r="A211" s="96">
        <v>19</v>
      </c>
      <c r="B211" s="97">
        <v>40348.906064814815</v>
      </c>
      <c r="C211" s="98">
        <v>101</v>
      </c>
      <c r="D211" s="98" t="s">
        <v>205</v>
      </c>
      <c r="E211" s="98">
        <v>100</v>
      </c>
      <c r="F211" s="98">
        <v>75</v>
      </c>
      <c r="G211" s="98" t="s">
        <v>117</v>
      </c>
      <c r="H211" s="98" t="s">
        <v>239</v>
      </c>
    </row>
    <row r="212" spans="1:8" x14ac:dyDescent="0.25">
      <c r="A212" s="99">
        <v>19</v>
      </c>
      <c r="B212" s="100">
        <v>40348.906064814815</v>
      </c>
      <c r="C212" s="101">
        <v>103</v>
      </c>
      <c r="D212" s="101" t="s">
        <v>203</v>
      </c>
      <c r="E212" s="101">
        <v>100</v>
      </c>
      <c r="F212" s="101">
        <v>75</v>
      </c>
      <c r="G212" s="101" t="s">
        <v>117</v>
      </c>
      <c r="H212" s="101" t="s">
        <v>239</v>
      </c>
    </row>
    <row r="213" spans="1:8" x14ac:dyDescent="0.25">
      <c r="A213" s="96">
        <v>19</v>
      </c>
      <c r="B213" s="97">
        <v>40348.906064814815</v>
      </c>
      <c r="C213" s="98">
        <v>105</v>
      </c>
      <c r="D213" s="98" t="s">
        <v>201</v>
      </c>
      <c r="E213" s="98">
        <v>100</v>
      </c>
      <c r="F213" s="98">
        <v>75</v>
      </c>
      <c r="G213" s="98" t="s">
        <v>117</v>
      </c>
      <c r="H213" s="98" t="s">
        <v>239</v>
      </c>
    </row>
    <row r="214" spans="1:8" x14ac:dyDescent="0.25">
      <c r="A214" s="99">
        <v>19</v>
      </c>
      <c r="B214" s="100">
        <v>40348.906064814815</v>
      </c>
      <c r="C214" s="101">
        <v>106</v>
      </c>
      <c r="D214" s="101" t="s">
        <v>199</v>
      </c>
      <c r="E214" s="101">
        <v>100</v>
      </c>
      <c r="F214" s="101">
        <v>75</v>
      </c>
      <c r="G214" s="101" t="s">
        <v>117</v>
      </c>
      <c r="H214" s="101" t="s">
        <v>239</v>
      </c>
    </row>
    <row r="215" spans="1:8" x14ac:dyDescent="0.25">
      <c r="A215" s="96">
        <v>19</v>
      </c>
      <c r="B215" s="97">
        <v>40348.906064814815</v>
      </c>
      <c r="C215" s="98">
        <v>107</v>
      </c>
      <c r="D215" s="98" t="s">
        <v>167</v>
      </c>
      <c r="E215" s="98">
        <v>25</v>
      </c>
      <c r="F215" s="98">
        <v>187.5</v>
      </c>
      <c r="G215" s="98" t="s">
        <v>117</v>
      </c>
      <c r="H215" s="98" t="s">
        <v>239</v>
      </c>
    </row>
    <row r="216" spans="1:8" x14ac:dyDescent="0.25">
      <c r="A216" s="99">
        <v>19</v>
      </c>
      <c r="B216" s="100">
        <v>40348.906064814815</v>
      </c>
      <c r="C216" s="101">
        <v>108</v>
      </c>
      <c r="D216" s="101" t="s">
        <v>165</v>
      </c>
      <c r="E216" s="101">
        <v>25</v>
      </c>
      <c r="F216" s="101">
        <v>225</v>
      </c>
      <c r="G216" s="101" t="s">
        <v>117</v>
      </c>
      <c r="H216" s="101" t="s">
        <v>239</v>
      </c>
    </row>
    <row r="217" spans="1:8" x14ac:dyDescent="0.25">
      <c r="A217" s="96">
        <v>20</v>
      </c>
      <c r="B217" s="97">
        <v>40353.906064814815</v>
      </c>
      <c r="C217" s="98">
        <v>92</v>
      </c>
      <c r="D217" s="98" t="s">
        <v>172</v>
      </c>
      <c r="E217" s="98">
        <v>25</v>
      </c>
      <c r="F217" s="98">
        <v>75</v>
      </c>
      <c r="G217" s="98" t="s">
        <v>117</v>
      </c>
      <c r="H217" s="98" t="s">
        <v>240</v>
      </c>
    </row>
    <row r="218" spans="1:8" x14ac:dyDescent="0.25">
      <c r="A218" s="99">
        <v>20</v>
      </c>
      <c r="B218" s="100">
        <v>40353.906064814815</v>
      </c>
      <c r="C218" s="101">
        <v>93</v>
      </c>
      <c r="D218" s="101" t="s">
        <v>170</v>
      </c>
      <c r="E218" s="101">
        <v>25</v>
      </c>
      <c r="F218" s="101">
        <v>78.75</v>
      </c>
      <c r="G218" s="101" t="s">
        <v>117</v>
      </c>
      <c r="H218" s="101" t="s">
        <v>240</v>
      </c>
    </row>
    <row r="219" spans="1:8" x14ac:dyDescent="0.25">
      <c r="A219" s="96">
        <v>20</v>
      </c>
      <c r="B219" s="97">
        <v>40353.906064814815</v>
      </c>
      <c r="C219" s="98">
        <v>95</v>
      </c>
      <c r="D219" s="98" t="s">
        <v>183</v>
      </c>
      <c r="E219" s="98">
        <v>50</v>
      </c>
      <c r="F219" s="98">
        <v>150</v>
      </c>
      <c r="G219" s="98" t="s">
        <v>117</v>
      </c>
      <c r="H219" s="98" t="s">
        <v>240</v>
      </c>
    </row>
    <row r="220" spans="1:8" x14ac:dyDescent="0.25">
      <c r="A220" s="99">
        <v>20</v>
      </c>
      <c r="B220" s="100">
        <v>40353.906064814815</v>
      </c>
      <c r="C220" s="101">
        <v>97</v>
      </c>
      <c r="D220" s="101" t="s">
        <v>182</v>
      </c>
      <c r="E220" s="101">
        <v>50</v>
      </c>
      <c r="F220" s="101">
        <v>150</v>
      </c>
      <c r="G220" s="101" t="s">
        <v>117</v>
      </c>
      <c r="H220" s="101" t="s">
        <v>240</v>
      </c>
    </row>
    <row r="221" spans="1:8" x14ac:dyDescent="0.25">
      <c r="A221" s="96">
        <v>20</v>
      </c>
      <c r="B221" s="97">
        <v>40353.906064814815</v>
      </c>
      <c r="C221" s="98">
        <v>100</v>
      </c>
      <c r="D221" s="98" t="s">
        <v>168</v>
      </c>
      <c r="E221" s="98">
        <v>25</v>
      </c>
      <c r="F221" s="98">
        <v>75</v>
      </c>
      <c r="G221" s="98" t="s">
        <v>117</v>
      </c>
      <c r="H221" s="98" t="s">
        <v>240</v>
      </c>
    </row>
    <row r="222" spans="1:8" x14ac:dyDescent="0.25">
      <c r="A222" s="99">
        <v>20</v>
      </c>
      <c r="B222" s="100">
        <v>40353.906064814815</v>
      </c>
      <c r="C222" s="101">
        <v>101</v>
      </c>
      <c r="D222" s="101" t="s">
        <v>205</v>
      </c>
      <c r="E222" s="101">
        <v>100</v>
      </c>
      <c r="F222" s="101">
        <v>75</v>
      </c>
      <c r="G222" s="101" t="s">
        <v>117</v>
      </c>
      <c r="H222" s="101" t="s">
        <v>240</v>
      </c>
    </row>
    <row r="223" spans="1:8" x14ac:dyDescent="0.25">
      <c r="A223" s="96">
        <v>20</v>
      </c>
      <c r="B223" s="97">
        <v>40353.906064814815</v>
      </c>
      <c r="C223" s="98">
        <v>103</v>
      </c>
      <c r="D223" s="98" t="s">
        <v>203</v>
      </c>
      <c r="E223" s="98">
        <v>100</v>
      </c>
      <c r="F223" s="98">
        <v>75</v>
      </c>
      <c r="G223" s="98" t="s">
        <v>117</v>
      </c>
      <c r="H223" s="98" t="s">
        <v>240</v>
      </c>
    </row>
    <row r="224" spans="1:8" x14ac:dyDescent="0.25">
      <c r="A224" s="99">
        <v>20</v>
      </c>
      <c r="B224" s="100">
        <v>40353.906064814815</v>
      </c>
      <c r="C224" s="101">
        <v>105</v>
      </c>
      <c r="D224" s="101" t="s">
        <v>201</v>
      </c>
      <c r="E224" s="101">
        <v>100</v>
      </c>
      <c r="F224" s="101">
        <v>75</v>
      </c>
      <c r="G224" s="101" t="s">
        <v>117</v>
      </c>
      <c r="H224" s="101" t="s">
        <v>240</v>
      </c>
    </row>
    <row r="225" spans="1:8" x14ac:dyDescent="0.25">
      <c r="A225" s="96">
        <v>20</v>
      </c>
      <c r="B225" s="97">
        <v>40353.906064814815</v>
      </c>
      <c r="C225" s="98">
        <v>106</v>
      </c>
      <c r="D225" s="98" t="s">
        <v>199</v>
      </c>
      <c r="E225" s="98">
        <v>100</v>
      </c>
      <c r="F225" s="98">
        <v>75</v>
      </c>
      <c r="G225" s="98" t="s">
        <v>117</v>
      </c>
      <c r="H225" s="98" t="s">
        <v>240</v>
      </c>
    </row>
    <row r="226" spans="1:8" x14ac:dyDescent="0.25">
      <c r="A226" s="99">
        <v>20</v>
      </c>
      <c r="B226" s="100">
        <v>40353.906064814815</v>
      </c>
      <c r="C226" s="101">
        <v>107</v>
      </c>
      <c r="D226" s="101" t="s">
        <v>167</v>
      </c>
      <c r="E226" s="101">
        <v>25</v>
      </c>
      <c r="F226" s="101">
        <v>187.5</v>
      </c>
      <c r="G226" s="101" t="s">
        <v>117</v>
      </c>
      <c r="H226" s="101" t="s">
        <v>240</v>
      </c>
    </row>
    <row r="227" spans="1:8" x14ac:dyDescent="0.25">
      <c r="A227" s="96">
        <v>20</v>
      </c>
      <c r="B227" s="97">
        <v>40353.906064814815</v>
      </c>
      <c r="C227" s="98">
        <v>108</v>
      </c>
      <c r="D227" s="98" t="s">
        <v>165</v>
      </c>
      <c r="E227" s="98">
        <v>25</v>
      </c>
      <c r="F227" s="98">
        <v>225</v>
      </c>
      <c r="G227" s="98" t="s">
        <v>117</v>
      </c>
      <c r="H227" s="98" t="s">
        <v>240</v>
      </c>
    </row>
    <row r="228" spans="1:8" x14ac:dyDescent="0.25">
      <c r="A228" s="99">
        <v>21</v>
      </c>
      <c r="B228" s="100">
        <v>40333.906064814815</v>
      </c>
      <c r="C228" s="101">
        <v>109</v>
      </c>
      <c r="D228" s="101" t="s">
        <v>198</v>
      </c>
      <c r="E228" s="101">
        <v>100</v>
      </c>
      <c r="F228" s="101">
        <v>385</v>
      </c>
      <c r="G228" s="101" t="s">
        <v>120</v>
      </c>
      <c r="H228" s="101" t="s">
        <v>236</v>
      </c>
    </row>
    <row r="229" spans="1:8" x14ac:dyDescent="0.25">
      <c r="A229" s="96">
        <v>21</v>
      </c>
      <c r="B229" s="97">
        <v>40333.906064814815</v>
      </c>
      <c r="C229" s="98">
        <v>110</v>
      </c>
      <c r="D229" s="98" t="s">
        <v>197</v>
      </c>
      <c r="E229" s="98">
        <v>100</v>
      </c>
      <c r="F229" s="98">
        <v>385</v>
      </c>
      <c r="G229" s="98" t="s">
        <v>120</v>
      </c>
      <c r="H229" s="98" t="s">
        <v>236</v>
      </c>
    </row>
    <row r="230" spans="1:8" x14ac:dyDescent="0.25">
      <c r="A230" s="99">
        <v>21</v>
      </c>
      <c r="B230" s="100">
        <v>40333.906064814815</v>
      </c>
      <c r="C230" s="101">
        <v>111</v>
      </c>
      <c r="D230" s="101" t="s">
        <v>196</v>
      </c>
      <c r="E230" s="101">
        <v>100</v>
      </c>
      <c r="F230" s="101">
        <v>205</v>
      </c>
      <c r="G230" s="101" t="s">
        <v>120</v>
      </c>
      <c r="H230" s="101" t="s">
        <v>236</v>
      </c>
    </row>
    <row r="231" spans="1:8" x14ac:dyDescent="0.25">
      <c r="A231" s="96">
        <v>21</v>
      </c>
      <c r="B231" s="97">
        <v>40333.906064814815</v>
      </c>
      <c r="C231" s="98">
        <v>112</v>
      </c>
      <c r="D231" s="98" t="s">
        <v>195</v>
      </c>
      <c r="E231" s="98">
        <v>100</v>
      </c>
      <c r="F231" s="98">
        <v>205</v>
      </c>
      <c r="G231" s="98" t="s">
        <v>120</v>
      </c>
      <c r="H231" s="98" t="s">
        <v>236</v>
      </c>
    </row>
    <row r="232" spans="1:8" x14ac:dyDescent="0.25">
      <c r="A232" s="99">
        <v>21</v>
      </c>
      <c r="B232" s="100">
        <v>40333.906064814815</v>
      </c>
      <c r="C232" s="101">
        <v>113</v>
      </c>
      <c r="D232" s="101" t="s">
        <v>192</v>
      </c>
      <c r="E232" s="101">
        <v>100</v>
      </c>
      <c r="F232" s="101">
        <v>420</v>
      </c>
      <c r="G232" s="101" t="s">
        <v>120</v>
      </c>
      <c r="H232" s="101" t="s">
        <v>236</v>
      </c>
    </row>
    <row r="233" spans="1:8" x14ac:dyDescent="0.25">
      <c r="A233" s="96">
        <v>21</v>
      </c>
      <c r="B233" s="97">
        <v>40333.906064814815</v>
      </c>
      <c r="C233" s="98">
        <v>114</v>
      </c>
      <c r="D233" s="98" t="s">
        <v>193</v>
      </c>
      <c r="E233" s="98">
        <v>100</v>
      </c>
      <c r="F233" s="98">
        <v>205</v>
      </c>
      <c r="G233" s="98" t="s">
        <v>120</v>
      </c>
      <c r="H233" s="98" t="s">
        <v>236</v>
      </c>
    </row>
    <row r="234" spans="1:8" x14ac:dyDescent="0.25">
      <c r="A234" s="99">
        <v>21</v>
      </c>
      <c r="B234" s="100">
        <v>40333.906064814815</v>
      </c>
      <c r="C234" s="101">
        <v>115</v>
      </c>
      <c r="D234" s="101" t="s">
        <v>192</v>
      </c>
      <c r="E234" s="101">
        <v>100</v>
      </c>
      <c r="F234" s="101">
        <v>360</v>
      </c>
      <c r="G234" s="101" t="s">
        <v>120</v>
      </c>
      <c r="H234" s="101" t="s">
        <v>236</v>
      </c>
    </row>
    <row r="235" spans="1:8" x14ac:dyDescent="0.25">
      <c r="A235" s="96">
        <v>21</v>
      </c>
      <c r="B235" s="97">
        <v>40333.906064814815</v>
      </c>
      <c r="C235" s="98">
        <v>116</v>
      </c>
      <c r="D235" s="98" t="s">
        <v>190</v>
      </c>
      <c r="E235" s="98">
        <v>100</v>
      </c>
      <c r="F235" s="98">
        <v>360</v>
      </c>
      <c r="G235" s="98" t="s">
        <v>120</v>
      </c>
      <c r="H235" s="98" t="s">
        <v>236</v>
      </c>
    </row>
    <row r="236" spans="1:8" x14ac:dyDescent="0.25">
      <c r="A236" s="99">
        <v>21</v>
      </c>
      <c r="B236" s="100">
        <v>40333.906064814815</v>
      </c>
      <c r="C236" s="101">
        <v>117</v>
      </c>
      <c r="D236" s="101" t="s">
        <v>189</v>
      </c>
      <c r="E236" s="101">
        <v>100</v>
      </c>
      <c r="F236" s="101">
        <v>310</v>
      </c>
      <c r="G236" s="101" t="s">
        <v>120</v>
      </c>
      <c r="H236" s="101" t="s">
        <v>236</v>
      </c>
    </row>
    <row r="237" spans="1:8" x14ac:dyDescent="0.25">
      <c r="A237" s="96">
        <v>21</v>
      </c>
      <c r="B237" s="97">
        <v>40333.906064814815</v>
      </c>
      <c r="C237" s="98">
        <v>118</v>
      </c>
      <c r="D237" s="98" t="s">
        <v>187</v>
      </c>
      <c r="E237" s="98">
        <v>100</v>
      </c>
      <c r="F237" s="98">
        <v>335</v>
      </c>
      <c r="G237" s="98" t="s">
        <v>120</v>
      </c>
      <c r="H237" s="98" t="s">
        <v>236</v>
      </c>
    </row>
    <row r="238" spans="1:8" x14ac:dyDescent="0.25">
      <c r="A238" s="99">
        <v>21</v>
      </c>
      <c r="B238" s="100">
        <v>40333.906064814815</v>
      </c>
      <c r="C238" s="101">
        <v>119</v>
      </c>
      <c r="D238" s="101" t="s">
        <v>128</v>
      </c>
      <c r="E238" s="101">
        <v>5</v>
      </c>
      <c r="F238" s="101">
        <v>94.25</v>
      </c>
      <c r="G238" s="101" t="s">
        <v>120</v>
      </c>
      <c r="H238" s="101" t="s">
        <v>236</v>
      </c>
    </row>
    <row r="239" spans="1:8" x14ac:dyDescent="0.25">
      <c r="A239" s="96">
        <v>22</v>
      </c>
      <c r="B239" s="97">
        <v>40338.906064814815</v>
      </c>
      <c r="C239" s="98">
        <v>109</v>
      </c>
      <c r="D239" s="98" t="s">
        <v>198</v>
      </c>
      <c r="E239" s="98">
        <v>100</v>
      </c>
      <c r="F239" s="98">
        <v>385</v>
      </c>
      <c r="G239" s="98" t="s">
        <v>120</v>
      </c>
      <c r="H239" s="98" t="s">
        <v>237</v>
      </c>
    </row>
    <row r="240" spans="1:8" x14ac:dyDescent="0.25">
      <c r="A240" s="99">
        <v>22</v>
      </c>
      <c r="B240" s="100">
        <v>40338.906064814815</v>
      </c>
      <c r="C240" s="101">
        <v>110</v>
      </c>
      <c r="D240" s="101" t="s">
        <v>197</v>
      </c>
      <c r="E240" s="101">
        <v>100</v>
      </c>
      <c r="F240" s="101">
        <v>385</v>
      </c>
      <c r="G240" s="101" t="s">
        <v>120</v>
      </c>
      <c r="H240" s="101" t="s">
        <v>237</v>
      </c>
    </row>
    <row r="241" spans="1:8" x14ac:dyDescent="0.25">
      <c r="A241" s="96">
        <v>22</v>
      </c>
      <c r="B241" s="97">
        <v>40338.906064814815</v>
      </c>
      <c r="C241" s="98">
        <v>111</v>
      </c>
      <c r="D241" s="98" t="s">
        <v>196</v>
      </c>
      <c r="E241" s="98">
        <v>100</v>
      </c>
      <c r="F241" s="98">
        <v>205</v>
      </c>
      <c r="G241" s="98" t="s">
        <v>120</v>
      </c>
      <c r="H241" s="98" t="s">
        <v>237</v>
      </c>
    </row>
    <row r="242" spans="1:8" x14ac:dyDescent="0.25">
      <c r="A242" s="99">
        <v>22</v>
      </c>
      <c r="B242" s="100">
        <v>40338.906064814815</v>
      </c>
      <c r="C242" s="101">
        <v>112</v>
      </c>
      <c r="D242" s="101" t="s">
        <v>195</v>
      </c>
      <c r="E242" s="101">
        <v>100</v>
      </c>
      <c r="F242" s="101">
        <v>205</v>
      </c>
      <c r="G242" s="101" t="s">
        <v>120</v>
      </c>
      <c r="H242" s="101" t="s">
        <v>237</v>
      </c>
    </row>
    <row r="243" spans="1:8" x14ac:dyDescent="0.25">
      <c r="A243" s="96">
        <v>22</v>
      </c>
      <c r="B243" s="97">
        <v>40338.906064814815</v>
      </c>
      <c r="C243" s="98">
        <v>113</v>
      </c>
      <c r="D243" s="98" t="s">
        <v>192</v>
      </c>
      <c r="E243" s="98">
        <v>100</v>
      </c>
      <c r="F243" s="98">
        <v>420</v>
      </c>
      <c r="G243" s="98" t="s">
        <v>120</v>
      </c>
      <c r="H243" s="98" t="s">
        <v>237</v>
      </c>
    </row>
    <row r="244" spans="1:8" x14ac:dyDescent="0.25">
      <c r="A244" s="99">
        <v>22</v>
      </c>
      <c r="B244" s="100">
        <v>40338.906064814815</v>
      </c>
      <c r="C244" s="101">
        <v>114</v>
      </c>
      <c r="D244" s="101" t="s">
        <v>193</v>
      </c>
      <c r="E244" s="101">
        <v>100</v>
      </c>
      <c r="F244" s="101">
        <v>205</v>
      </c>
      <c r="G244" s="101" t="s">
        <v>120</v>
      </c>
      <c r="H244" s="101" t="s">
        <v>237</v>
      </c>
    </row>
    <row r="245" spans="1:8" x14ac:dyDescent="0.25">
      <c r="A245" s="96">
        <v>22</v>
      </c>
      <c r="B245" s="97">
        <v>40338.906064814815</v>
      </c>
      <c r="C245" s="98">
        <v>115</v>
      </c>
      <c r="D245" s="98" t="s">
        <v>192</v>
      </c>
      <c r="E245" s="98">
        <v>100</v>
      </c>
      <c r="F245" s="98">
        <v>360</v>
      </c>
      <c r="G245" s="98" t="s">
        <v>120</v>
      </c>
      <c r="H245" s="98" t="s">
        <v>237</v>
      </c>
    </row>
    <row r="246" spans="1:8" x14ac:dyDescent="0.25">
      <c r="A246" s="99">
        <v>22</v>
      </c>
      <c r="B246" s="100">
        <v>40338.906064814815</v>
      </c>
      <c r="C246" s="101">
        <v>116</v>
      </c>
      <c r="D246" s="101" t="s">
        <v>190</v>
      </c>
      <c r="E246" s="101">
        <v>100</v>
      </c>
      <c r="F246" s="101">
        <v>360</v>
      </c>
      <c r="G246" s="101" t="s">
        <v>120</v>
      </c>
      <c r="H246" s="101" t="s">
        <v>237</v>
      </c>
    </row>
    <row r="247" spans="1:8" x14ac:dyDescent="0.25">
      <c r="A247" s="96">
        <v>22</v>
      </c>
      <c r="B247" s="97">
        <v>40338.906064814815</v>
      </c>
      <c r="C247" s="98">
        <v>117</v>
      </c>
      <c r="D247" s="98" t="s">
        <v>189</v>
      </c>
      <c r="E247" s="98">
        <v>100</v>
      </c>
      <c r="F247" s="98">
        <v>310</v>
      </c>
      <c r="G247" s="98" t="s">
        <v>120</v>
      </c>
      <c r="H247" s="98" t="s">
        <v>237</v>
      </c>
    </row>
    <row r="248" spans="1:8" x14ac:dyDescent="0.25">
      <c r="A248" s="99">
        <v>22</v>
      </c>
      <c r="B248" s="100">
        <v>40338.906064814815</v>
      </c>
      <c r="C248" s="101">
        <v>118</v>
      </c>
      <c r="D248" s="101" t="s">
        <v>187</v>
      </c>
      <c r="E248" s="101">
        <v>100</v>
      </c>
      <c r="F248" s="101">
        <v>335</v>
      </c>
      <c r="G248" s="101" t="s">
        <v>120</v>
      </c>
      <c r="H248" s="101" t="s">
        <v>237</v>
      </c>
    </row>
    <row r="249" spans="1:8" x14ac:dyDescent="0.25">
      <c r="A249" s="96">
        <v>22</v>
      </c>
      <c r="B249" s="97">
        <v>40338.906064814815</v>
      </c>
      <c r="C249" s="98">
        <v>119</v>
      </c>
      <c r="D249" s="98" t="s">
        <v>128</v>
      </c>
      <c r="E249" s="98">
        <v>5</v>
      </c>
      <c r="F249" s="98">
        <v>94.25</v>
      </c>
      <c r="G249" s="98" t="s">
        <v>120</v>
      </c>
      <c r="H249" s="98" t="s">
        <v>237</v>
      </c>
    </row>
    <row r="250" spans="1:8" x14ac:dyDescent="0.25">
      <c r="A250" s="99">
        <v>23</v>
      </c>
      <c r="B250" s="100">
        <v>40343.906064814815</v>
      </c>
      <c r="C250" s="101">
        <v>109</v>
      </c>
      <c r="D250" s="101" t="s">
        <v>198</v>
      </c>
      <c r="E250" s="101">
        <v>100</v>
      </c>
      <c r="F250" s="101">
        <v>385</v>
      </c>
      <c r="G250" s="101" t="s">
        <v>120</v>
      </c>
      <c r="H250" s="101" t="s">
        <v>238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84"/>
  <sheetViews>
    <sheetView workbookViewId="0">
      <selection activeCell="A6" sqref="A6"/>
    </sheetView>
  </sheetViews>
  <sheetFormatPr baseColWidth="10" defaultColWidth="11.42578125" defaultRowHeight="15" x14ac:dyDescent="0.25"/>
  <cols>
    <col min="1" max="1" width="11.5703125" style="81" bestFit="1" customWidth="1"/>
    <col min="2" max="2" width="15.7109375" style="81" bestFit="1" customWidth="1"/>
    <col min="3" max="3" width="14.5703125" style="81" bestFit="1" customWidth="1"/>
    <col min="4" max="4" width="44.28515625" style="81" bestFit="1" customWidth="1"/>
    <col min="5" max="5" width="11.5703125" style="81" bestFit="1" customWidth="1"/>
    <col min="6" max="6" width="9.140625" style="81" bestFit="1" customWidth="1"/>
    <col min="7" max="7" width="19.42578125" style="81" bestFit="1" customWidth="1"/>
    <col min="8" max="8" width="13" style="81" bestFit="1" customWidth="1"/>
    <col min="9" max="16384" width="11.42578125" style="81"/>
  </cols>
  <sheetData>
    <row r="3" spans="1:8" x14ac:dyDescent="0.25">
      <c r="B3" s="92" t="s">
        <v>241</v>
      </c>
    </row>
    <row r="5" spans="1:8" x14ac:dyDescent="0.25">
      <c r="B5" s="92" t="s">
        <v>242</v>
      </c>
      <c r="C5" s="92" t="s">
        <v>243</v>
      </c>
    </row>
    <row r="7" spans="1:8" ht="15.75" thickBot="1" x14ac:dyDescent="0.3">
      <c r="A7" s="82" t="s">
        <v>233</v>
      </c>
      <c r="B7" s="83" t="s">
        <v>121</v>
      </c>
      <c r="C7" s="83" t="s">
        <v>122</v>
      </c>
      <c r="D7" s="83" t="s">
        <v>234</v>
      </c>
      <c r="E7" s="83" t="s">
        <v>125</v>
      </c>
      <c r="F7" s="83" t="s">
        <v>126</v>
      </c>
      <c r="G7" s="83" t="s">
        <v>127</v>
      </c>
      <c r="H7" s="83" t="s">
        <v>235</v>
      </c>
    </row>
    <row r="8" spans="1:8" ht="15.75" thickTop="1" x14ac:dyDescent="0.25">
      <c r="A8" s="93">
        <v>1</v>
      </c>
      <c r="B8" s="94">
        <v>40333.906053240738</v>
      </c>
      <c r="C8" s="95">
        <v>1</v>
      </c>
      <c r="D8" s="95" t="s">
        <v>164</v>
      </c>
      <c r="E8" s="95">
        <v>20</v>
      </c>
      <c r="F8" s="95">
        <v>45</v>
      </c>
      <c r="G8" s="95" t="s">
        <v>119</v>
      </c>
      <c r="H8" s="95" t="s">
        <v>236</v>
      </c>
    </row>
    <row r="9" spans="1:8" x14ac:dyDescent="0.25">
      <c r="A9" s="96">
        <v>1</v>
      </c>
      <c r="B9" s="97">
        <v>40333.906053240738</v>
      </c>
      <c r="C9" s="98">
        <v>2</v>
      </c>
      <c r="D9" s="98" t="s">
        <v>162</v>
      </c>
      <c r="E9" s="98">
        <v>20</v>
      </c>
      <c r="F9" s="98">
        <v>30</v>
      </c>
      <c r="G9" s="98" t="s">
        <v>119</v>
      </c>
      <c r="H9" s="98" t="s">
        <v>236</v>
      </c>
    </row>
    <row r="10" spans="1:8" x14ac:dyDescent="0.25">
      <c r="A10" s="99">
        <v>1</v>
      </c>
      <c r="B10" s="100">
        <v>40333.906053240738</v>
      </c>
      <c r="C10" s="101">
        <v>3</v>
      </c>
      <c r="D10" s="101" t="s">
        <v>160</v>
      </c>
      <c r="E10" s="101">
        <v>20</v>
      </c>
      <c r="F10" s="101">
        <v>45</v>
      </c>
      <c r="G10" s="101" t="s">
        <v>119</v>
      </c>
      <c r="H10" s="101" t="s">
        <v>236</v>
      </c>
    </row>
    <row r="11" spans="1:8" x14ac:dyDescent="0.25">
      <c r="A11" s="96">
        <v>1</v>
      </c>
      <c r="B11" s="97">
        <v>40333.906053240738</v>
      </c>
      <c r="C11" s="98">
        <v>4</v>
      </c>
      <c r="D11" s="98" t="s">
        <v>159</v>
      </c>
      <c r="E11" s="98">
        <v>20</v>
      </c>
      <c r="F11" s="98">
        <v>39</v>
      </c>
      <c r="G11" s="98" t="s">
        <v>119</v>
      </c>
      <c r="H11" s="98" t="s">
        <v>236</v>
      </c>
    </row>
    <row r="12" spans="1:8" x14ac:dyDescent="0.25">
      <c r="A12" s="99">
        <v>1</v>
      </c>
      <c r="B12" s="100">
        <v>40333.906053240738</v>
      </c>
      <c r="C12" s="101">
        <v>6</v>
      </c>
      <c r="D12" s="101" t="s">
        <v>180</v>
      </c>
      <c r="E12" s="101">
        <v>30</v>
      </c>
      <c r="F12" s="101">
        <v>81</v>
      </c>
      <c r="G12" s="101" t="s">
        <v>119</v>
      </c>
      <c r="H12" s="101" t="s">
        <v>236</v>
      </c>
    </row>
    <row r="13" spans="1:8" x14ac:dyDescent="0.25">
      <c r="A13" s="96">
        <v>1</v>
      </c>
      <c r="B13" s="97">
        <v>40333.906053240738</v>
      </c>
      <c r="C13" s="98">
        <v>7</v>
      </c>
      <c r="D13" s="98" t="s">
        <v>179</v>
      </c>
      <c r="E13" s="98">
        <v>25</v>
      </c>
      <c r="F13" s="98">
        <v>82.5</v>
      </c>
      <c r="G13" s="98" t="s">
        <v>119</v>
      </c>
      <c r="H13" s="98" t="s">
        <v>236</v>
      </c>
    </row>
    <row r="14" spans="1:8" x14ac:dyDescent="0.25">
      <c r="A14" s="99">
        <v>1</v>
      </c>
      <c r="B14" s="100">
        <v>40333.906053240738</v>
      </c>
      <c r="C14" s="101">
        <v>8</v>
      </c>
      <c r="D14" s="101" t="s">
        <v>177</v>
      </c>
      <c r="E14" s="101">
        <v>25</v>
      </c>
      <c r="F14" s="101">
        <v>60</v>
      </c>
      <c r="G14" s="101" t="s">
        <v>119</v>
      </c>
      <c r="H14" s="101" t="s">
        <v>236</v>
      </c>
    </row>
    <row r="15" spans="1:8" x14ac:dyDescent="0.25">
      <c r="A15" s="96">
        <v>1</v>
      </c>
      <c r="B15" s="97">
        <v>40333.906053240738</v>
      </c>
      <c r="C15" s="98">
        <v>9</v>
      </c>
      <c r="D15" s="98" t="s">
        <v>157</v>
      </c>
      <c r="E15" s="98">
        <v>20</v>
      </c>
      <c r="F15" s="98">
        <v>63</v>
      </c>
      <c r="G15" s="98" t="s">
        <v>119</v>
      </c>
      <c r="H15" s="98" t="s">
        <v>236</v>
      </c>
    </row>
    <row r="16" spans="1:8" x14ac:dyDescent="0.25">
      <c r="A16" s="99">
        <v>1</v>
      </c>
      <c r="B16" s="100">
        <v>40333.906053240738</v>
      </c>
      <c r="C16" s="101">
        <v>10</v>
      </c>
      <c r="D16" s="101" t="s">
        <v>155</v>
      </c>
      <c r="E16" s="101">
        <v>20</v>
      </c>
      <c r="F16" s="101">
        <v>21</v>
      </c>
      <c r="G16" s="101" t="s">
        <v>119</v>
      </c>
      <c r="H16" s="101" t="s">
        <v>236</v>
      </c>
    </row>
    <row r="17" spans="1:8" x14ac:dyDescent="0.25">
      <c r="A17" s="96">
        <v>1</v>
      </c>
      <c r="B17" s="97">
        <v>40333.906053240738</v>
      </c>
      <c r="C17" s="98">
        <v>11</v>
      </c>
      <c r="D17" s="98" t="s">
        <v>185</v>
      </c>
      <c r="E17" s="98">
        <v>50</v>
      </c>
      <c r="F17" s="98">
        <v>30</v>
      </c>
      <c r="G17" s="98" t="s">
        <v>119</v>
      </c>
      <c r="H17" s="98" t="s">
        <v>236</v>
      </c>
    </row>
    <row r="18" spans="1:8" x14ac:dyDescent="0.25">
      <c r="A18" s="99">
        <v>1</v>
      </c>
      <c r="B18" s="100">
        <v>40333.906053240738</v>
      </c>
      <c r="C18" s="101">
        <v>12</v>
      </c>
      <c r="D18" s="101" t="s">
        <v>184</v>
      </c>
      <c r="E18" s="101">
        <v>50</v>
      </c>
      <c r="F18" s="101">
        <v>112.5</v>
      </c>
      <c r="G18" s="101" t="s">
        <v>119</v>
      </c>
      <c r="H18" s="101" t="s">
        <v>236</v>
      </c>
    </row>
    <row r="19" spans="1:8" x14ac:dyDescent="0.25">
      <c r="A19" s="96">
        <v>2</v>
      </c>
      <c r="B19" s="97">
        <v>40338.906053240738</v>
      </c>
      <c r="C19" s="98">
        <v>1</v>
      </c>
      <c r="D19" s="98" t="s">
        <v>164</v>
      </c>
      <c r="E19" s="98">
        <v>20</v>
      </c>
      <c r="F19" s="98">
        <v>45</v>
      </c>
      <c r="G19" s="98" t="s">
        <v>119</v>
      </c>
      <c r="H19" s="98" t="s">
        <v>237</v>
      </c>
    </row>
    <row r="20" spans="1:8" x14ac:dyDescent="0.25">
      <c r="A20" s="99">
        <v>2</v>
      </c>
      <c r="B20" s="100">
        <v>40338.906053240738</v>
      </c>
      <c r="C20" s="101">
        <v>2</v>
      </c>
      <c r="D20" s="101" t="s">
        <v>162</v>
      </c>
      <c r="E20" s="101">
        <v>20</v>
      </c>
      <c r="F20" s="101">
        <v>30</v>
      </c>
      <c r="G20" s="101" t="s">
        <v>119</v>
      </c>
      <c r="H20" s="101" t="s">
        <v>237</v>
      </c>
    </row>
    <row r="21" spans="1:8" x14ac:dyDescent="0.25">
      <c r="A21" s="96">
        <v>2</v>
      </c>
      <c r="B21" s="97">
        <v>40338.906053240738</v>
      </c>
      <c r="C21" s="98">
        <v>3</v>
      </c>
      <c r="D21" s="98" t="s">
        <v>160</v>
      </c>
      <c r="E21" s="98">
        <v>20</v>
      </c>
      <c r="F21" s="98">
        <v>45</v>
      </c>
      <c r="G21" s="98" t="s">
        <v>119</v>
      </c>
      <c r="H21" s="98" t="s">
        <v>237</v>
      </c>
    </row>
    <row r="22" spans="1:8" x14ac:dyDescent="0.25">
      <c r="A22" s="99">
        <v>2</v>
      </c>
      <c r="B22" s="100">
        <v>40338.906053240738</v>
      </c>
      <c r="C22" s="101">
        <v>4</v>
      </c>
      <c r="D22" s="101" t="s">
        <v>159</v>
      </c>
      <c r="E22" s="101">
        <v>20</v>
      </c>
      <c r="F22" s="101">
        <v>39</v>
      </c>
      <c r="G22" s="101" t="s">
        <v>119</v>
      </c>
      <c r="H22" s="101" t="s">
        <v>237</v>
      </c>
    </row>
    <row r="23" spans="1:8" x14ac:dyDescent="0.25">
      <c r="A23" s="96">
        <v>2</v>
      </c>
      <c r="B23" s="97">
        <v>40338.906053240738</v>
      </c>
      <c r="C23" s="98">
        <v>6</v>
      </c>
      <c r="D23" s="98" t="s">
        <v>180</v>
      </c>
      <c r="E23" s="98">
        <v>30</v>
      </c>
      <c r="F23" s="98">
        <v>81</v>
      </c>
      <c r="G23" s="98" t="s">
        <v>119</v>
      </c>
      <c r="H23" s="98" t="s">
        <v>237</v>
      </c>
    </row>
    <row r="24" spans="1:8" x14ac:dyDescent="0.25">
      <c r="A24" s="99">
        <v>2</v>
      </c>
      <c r="B24" s="100">
        <v>40338.906053240738</v>
      </c>
      <c r="C24" s="101">
        <v>7</v>
      </c>
      <c r="D24" s="101" t="s">
        <v>179</v>
      </c>
      <c r="E24" s="101">
        <v>25</v>
      </c>
      <c r="F24" s="101">
        <v>82.5</v>
      </c>
      <c r="G24" s="101" t="s">
        <v>119</v>
      </c>
      <c r="H24" s="101" t="s">
        <v>237</v>
      </c>
    </row>
    <row r="25" spans="1:8" x14ac:dyDescent="0.25">
      <c r="A25" s="96">
        <v>2</v>
      </c>
      <c r="B25" s="97">
        <v>40338.906053240738</v>
      </c>
      <c r="C25" s="98">
        <v>8</v>
      </c>
      <c r="D25" s="98" t="s">
        <v>177</v>
      </c>
      <c r="E25" s="98">
        <v>25</v>
      </c>
      <c r="F25" s="98">
        <v>60</v>
      </c>
      <c r="G25" s="98" t="s">
        <v>119</v>
      </c>
      <c r="H25" s="98" t="s">
        <v>237</v>
      </c>
    </row>
    <row r="26" spans="1:8" x14ac:dyDescent="0.25">
      <c r="A26" s="99">
        <v>2</v>
      </c>
      <c r="B26" s="100">
        <v>40338.906053240738</v>
      </c>
      <c r="C26" s="101">
        <v>9</v>
      </c>
      <c r="D26" s="101" t="s">
        <v>157</v>
      </c>
      <c r="E26" s="101">
        <v>20</v>
      </c>
      <c r="F26" s="101">
        <v>63</v>
      </c>
      <c r="G26" s="101" t="s">
        <v>119</v>
      </c>
      <c r="H26" s="101" t="s">
        <v>237</v>
      </c>
    </row>
    <row r="27" spans="1:8" x14ac:dyDescent="0.25">
      <c r="A27" s="96">
        <v>2</v>
      </c>
      <c r="B27" s="97">
        <v>40338.906053240738</v>
      </c>
      <c r="C27" s="98">
        <v>10</v>
      </c>
      <c r="D27" s="98" t="s">
        <v>155</v>
      </c>
      <c r="E27" s="98">
        <v>20</v>
      </c>
      <c r="F27" s="98">
        <v>21</v>
      </c>
      <c r="G27" s="98" t="s">
        <v>119</v>
      </c>
      <c r="H27" s="98" t="s">
        <v>237</v>
      </c>
    </row>
    <row r="28" spans="1:8" x14ac:dyDescent="0.25">
      <c r="A28" s="99">
        <v>2</v>
      </c>
      <c r="B28" s="100">
        <v>40338.906053240738</v>
      </c>
      <c r="C28" s="101">
        <v>11</v>
      </c>
      <c r="D28" s="101" t="s">
        <v>185</v>
      </c>
      <c r="E28" s="101">
        <v>50</v>
      </c>
      <c r="F28" s="101">
        <v>30</v>
      </c>
      <c r="G28" s="101" t="s">
        <v>119</v>
      </c>
      <c r="H28" s="101" t="s">
        <v>237</v>
      </c>
    </row>
    <row r="29" spans="1:8" x14ac:dyDescent="0.25">
      <c r="A29" s="96">
        <v>2</v>
      </c>
      <c r="B29" s="97">
        <v>40338.906053240738</v>
      </c>
      <c r="C29" s="98">
        <v>12</v>
      </c>
      <c r="D29" s="98" t="s">
        <v>184</v>
      </c>
      <c r="E29" s="98">
        <v>50</v>
      </c>
      <c r="F29" s="98">
        <v>112.5</v>
      </c>
      <c r="G29" s="98" t="s">
        <v>119</v>
      </c>
      <c r="H29" s="98" t="s">
        <v>237</v>
      </c>
    </row>
    <row r="30" spans="1:8" x14ac:dyDescent="0.25">
      <c r="A30" s="99">
        <v>3</v>
      </c>
      <c r="B30" s="100">
        <v>40343.906053240738</v>
      </c>
      <c r="C30" s="101">
        <v>1</v>
      </c>
      <c r="D30" s="101" t="s">
        <v>164</v>
      </c>
      <c r="E30" s="101">
        <v>20</v>
      </c>
      <c r="F30" s="101">
        <v>45</v>
      </c>
      <c r="G30" s="101" t="s">
        <v>119</v>
      </c>
      <c r="H30" s="101" t="s">
        <v>238</v>
      </c>
    </row>
    <row r="31" spans="1:8" x14ac:dyDescent="0.25">
      <c r="A31" s="96">
        <v>3</v>
      </c>
      <c r="B31" s="97">
        <v>40343.906053240738</v>
      </c>
      <c r="C31" s="98">
        <v>2</v>
      </c>
      <c r="D31" s="98" t="s">
        <v>162</v>
      </c>
      <c r="E31" s="98">
        <v>20</v>
      </c>
      <c r="F31" s="98">
        <v>30</v>
      </c>
      <c r="G31" s="98" t="s">
        <v>119</v>
      </c>
      <c r="H31" s="98" t="s">
        <v>238</v>
      </c>
    </row>
    <row r="32" spans="1:8" x14ac:dyDescent="0.25">
      <c r="A32" s="99">
        <v>3</v>
      </c>
      <c r="B32" s="100">
        <v>40343.906053240738</v>
      </c>
      <c r="C32" s="101">
        <v>3</v>
      </c>
      <c r="D32" s="101" t="s">
        <v>160</v>
      </c>
      <c r="E32" s="101">
        <v>20</v>
      </c>
      <c r="F32" s="101">
        <v>45</v>
      </c>
      <c r="G32" s="101" t="s">
        <v>119</v>
      </c>
      <c r="H32" s="101" t="s">
        <v>238</v>
      </c>
    </row>
    <row r="33" spans="1:8" x14ac:dyDescent="0.25">
      <c r="A33" s="96">
        <v>3</v>
      </c>
      <c r="B33" s="97">
        <v>40343.906053240738</v>
      </c>
      <c r="C33" s="98">
        <v>4</v>
      </c>
      <c r="D33" s="98" t="s">
        <v>159</v>
      </c>
      <c r="E33" s="98">
        <v>20</v>
      </c>
      <c r="F33" s="98">
        <v>39</v>
      </c>
      <c r="G33" s="98" t="s">
        <v>119</v>
      </c>
      <c r="H33" s="98" t="s">
        <v>238</v>
      </c>
    </row>
    <row r="34" spans="1:8" x14ac:dyDescent="0.25">
      <c r="A34" s="99">
        <v>3</v>
      </c>
      <c r="B34" s="100">
        <v>40343.906053240738</v>
      </c>
      <c r="C34" s="101">
        <v>6</v>
      </c>
      <c r="D34" s="101" t="s">
        <v>180</v>
      </c>
      <c r="E34" s="101">
        <v>30</v>
      </c>
      <c r="F34" s="101">
        <v>81</v>
      </c>
      <c r="G34" s="101" t="s">
        <v>119</v>
      </c>
      <c r="H34" s="101" t="s">
        <v>238</v>
      </c>
    </row>
    <row r="35" spans="1:8" x14ac:dyDescent="0.25">
      <c r="A35" s="96">
        <v>3</v>
      </c>
      <c r="B35" s="97">
        <v>40343.906053240738</v>
      </c>
      <c r="C35" s="98">
        <v>7</v>
      </c>
      <c r="D35" s="98" t="s">
        <v>179</v>
      </c>
      <c r="E35" s="98">
        <v>25</v>
      </c>
      <c r="F35" s="98">
        <v>82.5</v>
      </c>
      <c r="G35" s="98" t="s">
        <v>119</v>
      </c>
      <c r="H35" s="98" t="s">
        <v>238</v>
      </c>
    </row>
    <row r="36" spans="1:8" x14ac:dyDescent="0.25">
      <c r="A36" s="99">
        <v>3</v>
      </c>
      <c r="B36" s="100">
        <v>40343.906053240738</v>
      </c>
      <c r="C36" s="101">
        <v>8</v>
      </c>
      <c r="D36" s="101" t="s">
        <v>177</v>
      </c>
      <c r="E36" s="101">
        <v>25</v>
      </c>
      <c r="F36" s="101">
        <v>60</v>
      </c>
      <c r="G36" s="101" t="s">
        <v>119</v>
      </c>
      <c r="H36" s="101" t="s">
        <v>238</v>
      </c>
    </row>
    <row r="37" spans="1:8" x14ac:dyDescent="0.25">
      <c r="A37" s="96">
        <v>3</v>
      </c>
      <c r="B37" s="97">
        <v>40343.906053240738</v>
      </c>
      <c r="C37" s="98">
        <v>9</v>
      </c>
      <c r="D37" s="98" t="s">
        <v>157</v>
      </c>
      <c r="E37" s="98">
        <v>20</v>
      </c>
      <c r="F37" s="98">
        <v>63</v>
      </c>
      <c r="G37" s="98" t="s">
        <v>119</v>
      </c>
      <c r="H37" s="98" t="s">
        <v>238</v>
      </c>
    </row>
    <row r="38" spans="1:8" x14ac:dyDescent="0.25">
      <c r="A38" s="99">
        <v>3</v>
      </c>
      <c r="B38" s="100">
        <v>40343.906053240738</v>
      </c>
      <c r="C38" s="101">
        <v>10</v>
      </c>
      <c r="D38" s="101" t="s">
        <v>155</v>
      </c>
      <c r="E38" s="101">
        <v>20</v>
      </c>
      <c r="F38" s="101">
        <v>21</v>
      </c>
      <c r="G38" s="101" t="s">
        <v>119</v>
      </c>
      <c r="H38" s="101" t="s">
        <v>238</v>
      </c>
    </row>
    <row r="39" spans="1:8" x14ac:dyDescent="0.25">
      <c r="A39" s="96">
        <v>3</v>
      </c>
      <c r="B39" s="97">
        <v>40343.906053240738</v>
      </c>
      <c r="C39" s="98">
        <v>11</v>
      </c>
      <c r="D39" s="98" t="s">
        <v>185</v>
      </c>
      <c r="E39" s="98">
        <v>50</v>
      </c>
      <c r="F39" s="98">
        <v>30</v>
      </c>
      <c r="G39" s="98" t="s">
        <v>119</v>
      </c>
      <c r="H39" s="98" t="s">
        <v>238</v>
      </c>
    </row>
    <row r="40" spans="1:8" x14ac:dyDescent="0.25">
      <c r="A40" s="99">
        <v>3</v>
      </c>
      <c r="B40" s="100">
        <v>40343.906053240738</v>
      </c>
      <c r="C40" s="101">
        <v>12</v>
      </c>
      <c r="D40" s="101" t="s">
        <v>184</v>
      </c>
      <c r="E40" s="101">
        <v>50</v>
      </c>
      <c r="F40" s="101">
        <v>112.5</v>
      </c>
      <c r="G40" s="101" t="s">
        <v>119</v>
      </c>
      <c r="H40" s="101" t="s">
        <v>238</v>
      </c>
    </row>
    <row r="41" spans="1:8" x14ac:dyDescent="0.25">
      <c r="A41" s="96">
        <v>4</v>
      </c>
      <c r="B41" s="97">
        <v>40353.906053240738</v>
      </c>
      <c r="C41" s="98">
        <v>1</v>
      </c>
      <c r="D41" s="98" t="s">
        <v>164</v>
      </c>
      <c r="E41" s="98">
        <v>20</v>
      </c>
      <c r="F41" s="98">
        <v>45</v>
      </c>
      <c r="G41" s="98" t="s">
        <v>119</v>
      </c>
      <c r="H41" s="98" t="s">
        <v>239</v>
      </c>
    </row>
    <row r="42" spans="1:8" x14ac:dyDescent="0.25">
      <c r="A42" s="99">
        <v>4</v>
      </c>
      <c r="B42" s="100">
        <v>40353.906053240738</v>
      </c>
      <c r="C42" s="101">
        <v>2</v>
      </c>
      <c r="D42" s="101" t="s">
        <v>162</v>
      </c>
      <c r="E42" s="101">
        <v>20</v>
      </c>
      <c r="F42" s="101">
        <v>30</v>
      </c>
      <c r="G42" s="101" t="s">
        <v>119</v>
      </c>
      <c r="H42" s="101" t="s">
        <v>239</v>
      </c>
    </row>
    <row r="43" spans="1:8" x14ac:dyDescent="0.25">
      <c r="A43" s="96">
        <v>4</v>
      </c>
      <c r="B43" s="97">
        <v>40353.906053240738</v>
      </c>
      <c r="C43" s="98">
        <v>3</v>
      </c>
      <c r="D43" s="98" t="s">
        <v>160</v>
      </c>
      <c r="E43" s="98">
        <v>20</v>
      </c>
      <c r="F43" s="98">
        <v>45</v>
      </c>
      <c r="G43" s="98" t="s">
        <v>119</v>
      </c>
      <c r="H43" s="98" t="s">
        <v>239</v>
      </c>
    </row>
    <row r="44" spans="1:8" x14ac:dyDescent="0.25">
      <c r="A44" s="99">
        <v>4</v>
      </c>
      <c r="B44" s="100">
        <v>40353.906053240738</v>
      </c>
      <c r="C44" s="101">
        <v>4</v>
      </c>
      <c r="D44" s="101" t="s">
        <v>159</v>
      </c>
      <c r="E44" s="101">
        <v>20</v>
      </c>
      <c r="F44" s="101">
        <v>39</v>
      </c>
      <c r="G44" s="101" t="s">
        <v>119</v>
      </c>
      <c r="H44" s="101" t="s">
        <v>239</v>
      </c>
    </row>
    <row r="45" spans="1:8" x14ac:dyDescent="0.25">
      <c r="A45" s="96">
        <v>4</v>
      </c>
      <c r="B45" s="97">
        <v>40353.906053240738</v>
      </c>
      <c r="C45" s="98">
        <v>6</v>
      </c>
      <c r="D45" s="98" t="s">
        <v>180</v>
      </c>
      <c r="E45" s="98">
        <v>30</v>
      </c>
      <c r="F45" s="98">
        <v>81</v>
      </c>
      <c r="G45" s="98" t="s">
        <v>119</v>
      </c>
      <c r="H45" s="98" t="s">
        <v>239</v>
      </c>
    </row>
    <row r="46" spans="1:8" x14ac:dyDescent="0.25">
      <c r="A46" s="99">
        <v>4</v>
      </c>
      <c r="B46" s="100">
        <v>40353.906053240738</v>
      </c>
      <c r="C46" s="101">
        <v>7</v>
      </c>
      <c r="D46" s="101" t="s">
        <v>179</v>
      </c>
      <c r="E46" s="101">
        <v>25</v>
      </c>
      <c r="F46" s="101">
        <v>82.5</v>
      </c>
      <c r="G46" s="101" t="s">
        <v>119</v>
      </c>
      <c r="H46" s="101" t="s">
        <v>239</v>
      </c>
    </row>
    <row r="47" spans="1:8" x14ac:dyDescent="0.25">
      <c r="A47" s="96">
        <v>4</v>
      </c>
      <c r="B47" s="97">
        <v>40353.906053240738</v>
      </c>
      <c r="C47" s="98">
        <v>8</v>
      </c>
      <c r="D47" s="98" t="s">
        <v>177</v>
      </c>
      <c r="E47" s="98">
        <v>25</v>
      </c>
      <c r="F47" s="98">
        <v>60</v>
      </c>
      <c r="G47" s="98" t="s">
        <v>119</v>
      </c>
      <c r="H47" s="98" t="s">
        <v>239</v>
      </c>
    </row>
    <row r="48" spans="1:8" x14ac:dyDescent="0.25">
      <c r="A48" s="99">
        <v>4</v>
      </c>
      <c r="B48" s="100">
        <v>40353.906053240738</v>
      </c>
      <c r="C48" s="101">
        <v>9</v>
      </c>
      <c r="D48" s="101" t="s">
        <v>157</v>
      </c>
      <c r="E48" s="101">
        <v>20</v>
      </c>
      <c r="F48" s="101">
        <v>63</v>
      </c>
      <c r="G48" s="101" t="s">
        <v>119</v>
      </c>
      <c r="H48" s="101" t="s">
        <v>239</v>
      </c>
    </row>
    <row r="49" spans="1:8" x14ac:dyDescent="0.25">
      <c r="A49" s="96">
        <v>4</v>
      </c>
      <c r="B49" s="97">
        <v>40353.906053240738</v>
      </c>
      <c r="C49" s="98">
        <v>10</v>
      </c>
      <c r="D49" s="98" t="s">
        <v>155</v>
      </c>
      <c r="E49" s="98">
        <v>20</v>
      </c>
      <c r="F49" s="98">
        <v>21</v>
      </c>
      <c r="G49" s="98" t="s">
        <v>119</v>
      </c>
      <c r="H49" s="98" t="s">
        <v>239</v>
      </c>
    </row>
    <row r="50" spans="1:8" x14ac:dyDescent="0.25">
      <c r="A50" s="99">
        <v>4</v>
      </c>
      <c r="B50" s="100">
        <v>40353.906053240738</v>
      </c>
      <c r="C50" s="101">
        <v>11</v>
      </c>
      <c r="D50" s="101" t="s">
        <v>185</v>
      </c>
      <c r="E50" s="101">
        <v>50</v>
      </c>
      <c r="F50" s="101">
        <v>30</v>
      </c>
      <c r="G50" s="101" t="s">
        <v>119</v>
      </c>
      <c r="H50" s="101" t="s">
        <v>239</v>
      </c>
    </row>
    <row r="51" spans="1:8" x14ac:dyDescent="0.25">
      <c r="A51" s="96">
        <v>4</v>
      </c>
      <c r="B51" s="97">
        <v>40353.906053240738</v>
      </c>
      <c r="C51" s="98">
        <v>12</v>
      </c>
      <c r="D51" s="98" t="s">
        <v>184</v>
      </c>
      <c r="E51" s="98">
        <v>50</v>
      </c>
      <c r="F51" s="98">
        <v>112.5</v>
      </c>
      <c r="G51" s="98" t="s">
        <v>119</v>
      </c>
      <c r="H51" s="98" t="s">
        <v>239</v>
      </c>
    </row>
    <row r="52" spans="1:8" x14ac:dyDescent="0.25">
      <c r="A52" s="99">
        <v>5</v>
      </c>
      <c r="B52" s="100">
        <v>40358.906053240738</v>
      </c>
      <c r="C52" s="101">
        <v>1</v>
      </c>
      <c r="D52" s="101" t="s">
        <v>164</v>
      </c>
      <c r="E52" s="101">
        <v>20</v>
      </c>
      <c r="F52" s="101">
        <v>45</v>
      </c>
      <c r="G52" s="101" t="s">
        <v>119</v>
      </c>
      <c r="H52" s="101" t="s">
        <v>240</v>
      </c>
    </row>
    <row r="53" spans="1:8" x14ac:dyDescent="0.25">
      <c r="A53" s="96">
        <v>5</v>
      </c>
      <c r="B53" s="97">
        <v>40358.906053240738</v>
      </c>
      <c r="C53" s="98">
        <v>2</v>
      </c>
      <c r="D53" s="98" t="s">
        <v>162</v>
      </c>
      <c r="E53" s="98">
        <v>20</v>
      </c>
      <c r="F53" s="98">
        <v>30</v>
      </c>
      <c r="G53" s="98" t="s">
        <v>119</v>
      </c>
      <c r="H53" s="98" t="s">
        <v>240</v>
      </c>
    </row>
    <row r="54" spans="1:8" x14ac:dyDescent="0.25">
      <c r="A54" s="99">
        <v>5</v>
      </c>
      <c r="B54" s="100">
        <v>40358.906053240738</v>
      </c>
      <c r="C54" s="101">
        <v>3</v>
      </c>
      <c r="D54" s="101" t="s">
        <v>160</v>
      </c>
      <c r="E54" s="101">
        <v>20</v>
      </c>
      <c r="F54" s="101">
        <v>45</v>
      </c>
      <c r="G54" s="101" t="s">
        <v>119</v>
      </c>
      <c r="H54" s="101" t="s">
        <v>240</v>
      </c>
    </row>
    <row r="55" spans="1:8" x14ac:dyDescent="0.25">
      <c r="A55" s="96">
        <v>5</v>
      </c>
      <c r="B55" s="97">
        <v>40358.906053240738</v>
      </c>
      <c r="C55" s="98">
        <v>4</v>
      </c>
      <c r="D55" s="98" t="s">
        <v>159</v>
      </c>
      <c r="E55" s="98">
        <v>20</v>
      </c>
      <c r="F55" s="98">
        <v>39</v>
      </c>
      <c r="G55" s="98" t="s">
        <v>119</v>
      </c>
      <c r="H55" s="98" t="s">
        <v>240</v>
      </c>
    </row>
    <row r="56" spans="1:8" x14ac:dyDescent="0.25">
      <c r="A56" s="99">
        <v>5</v>
      </c>
      <c r="B56" s="100">
        <v>40358.906053240738</v>
      </c>
      <c r="C56" s="101">
        <v>6</v>
      </c>
      <c r="D56" s="101" t="s">
        <v>180</v>
      </c>
      <c r="E56" s="101">
        <v>30</v>
      </c>
      <c r="F56" s="101">
        <v>81</v>
      </c>
      <c r="G56" s="101" t="s">
        <v>119</v>
      </c>
      <c r="H56" s="101" t="s">
        <v>240</v>
      </c>
    </row>
    <row r="57" spans="1:8" x14ac:dyDescent="0.25">
      <c r="A57" s="96">
        <v>5</v>
      </c>
      <c r="B57" s="97">
        <v>40358.906053240738</v>
      </c>
      <c r="C57" s="98">
        <v>7</v>
      </c>
      <c r="D57" s="98" t="s">
        <v>179</v>
      </c>
      <c r="E57" s="98">
        <v>25</v>
      </c>
      <c r="F57" s="98">
        <v>82.5</v>
      </c>
      <c r="G57" s="98" t="s">
        <v>119</v>
      </c>
      <c r="H57" s="98" t="s">
        <v>240</v>
      </c>
    </row>
    <row r="58" spans="1:8" x14ac:dyDescent="0.25">
      <c r="A58" s="99">
        <v>5</v>
      </c>
      <c r="B58" s="100">
        <v>40358.906053240738</v>
      </c>
      <c r="C58" s="101">
        <v>8</v>
      </c>
      <c r="D58" s="101" t="s">
        <v>177</v>
      </c>
      <c r="E58" s="101">
        <v>25</v>
      </c>
      <c r="F58" s="101">
        <v>60</v>
      </c>
      <c r="G58" s="101" t="s">
        <v>119</v>
      </c>
      <c r="H58" s="101" t="s">
        <v>240</v>
      </c>
    </row>
    <row r="59" spans="1:8" x14ac:dyDescent="0.25">
      <c r="A59" s="96">
        <v>5</v>
      </c>
      <c r="B59" s="97">
        <v>40358.906053240738</v>
      </c>
      <c r="C59" s="98">
        <v>9</v>
      </c>
      <c r="D59" s="98" t="s">
        <v>157</v>
      </c>
      <c r="E59" s="98">
        <v>20</v>
      </c>
      <c r="F59" s="98">
        <v>63</v>
      </c>
      <c r="G59" s="98" t="s">
        <v>119</v>
      </c>
      <c r="H59" s="98" t="s">
        <v>240</v>
      </c>
    </row>
    <row r="60" spans="1:8" x14ac:dyDescent="0.25">
      <c r="A60" s="99">
        <v>5</v>
      </c>
      <c r="B60" s="100">
        <v>40358.906053240738</v>
      </c>
      <c r="C60" s="101">
        <v>10</v>
      </c>
      <c r="D60" s="101" t="s">
        <v>155</v>
      </c>
      <c r="E60" s="101">
        <v>20</v>
      </c>
      <c r="F60" s="101">
        <v>21</v>
      </c>
      <c r="G60" s="101" t="s">
        <v>119</v>
      </c>
      <c r="H60" s="101" t="s">
        <v>240</v>
      </c>
    </row>
    <row r="61" spans="1:8" x14ac:dyDescent="0.25">
      <c r="A61" s="96">
        <v>5</v>
      </c>
      <c r="B61" s="97">
        <v>40358.906053240738</v>
      </c>
      <c r="C61" s="98">
        <v>11</v>
      </c>
      <c r="D61" s="98" t="s">
        <v>185</v>
      </c>
      <c r="E61" s="98">
        <v>50</v>
      </c>
      <c r="F61" s="98">
        <v>30</v>
      </c>
      <c r="G61" s="98" t="s">
        <v>119</v>
      </c>
      <c r="H61" s="98" t="s">
        <v>240</v>
      </c>
    </row>
    <row r="62" spans="1:8" x14ac:dyDescent="0.25">
      <c r="A62" s="99">
        <v>5</v>
      </c>
      <c r="B62" s="100">
        <v>40358.906053240738</v>
      </c>
      <c r="C62" s="101">
        <v>12</v>
      </c>
      <c r="D62" s="101" t="s">
        <v>184</v>
      </c>
      <c r="E62" s="101">
        <v>50</v>
      </c>
      <c r="F62" s="101">
        <v>112.5</v>
      </c>
      <c r="G62" s="101" t="s">
        <v>119</v>
      </c>
      <c r="H62" s="101" t="s">
        <v>240</v>
      </c>
    </row>
    <row r="63" spans="1:8" x14ac:dyDescent="0.25">
      <c r="A63" s="96">
        <v>6</v>
      </c>
      <c r="B63" s="97">
        <v>40333.906053240738</v>
      </c>
      <c r="C63" s="98">
        <v>26</v>
      </c>
      <c r="D63" s="98" t="s">
        <v>148</v>
      </c>
      <c r="E63" s="98">
        <v>15</v>
      </c>
      <c r="F63" s="98">
        <v>281.25</v>
      </c>
      <c r="G63" s="98" t="s">
        <v>118</v>
      </c>
      <c r="H63" s="98" t="s">
        <v>236</v>
      </c>
    </row>
    <row r="64" spans="1:8" x14ac:dyDescent="0.25">
      <c r="A64" s="99">
        <v>6</v>
      </c>
      <c r="B64" s="100">
        <v>40333.906053240738</v>
      </c>
      <c r="C64" s="101">
        <v>27</v>
      </c>
      <c r="D64" s="101" t="s">
        <v>147</v>
      </c>
      <c r="E64" s="101">
        <v>15</v>
      </c>
      <c r="F64" s="101">
        <v>281.25</v>
      </c>
      <c r="G64" s="101" t="s">
        <v>118</v>
      </c>
      <c r="H64" s="101" t="s">
        <v>236</v>
      </c>
    </row>
    <row r="65" spans="1:8" x14ac:dyDescent="0.25">
      <c r="A65" s="96">
        <v>6</v>
      </c>
      <c r="B65" s="97">
        <v>40333.906053240738</v>
      </c>
      <c r="C65" s="98">
        <v>28</v>
      </c>
      <c r="D65" s="98" t="s">
        <v>146</v>
      </c>
      <c r="E65" s="98">
        <v>15</v>
      </c>
      <c r="F65" s="98">
        <v>281.25</v>
      </c>
      <c r="G65" s="98" t="s">
        <v>118</v>
      </c>
      <c r="H65" s="98" t="s">
        <v>236</v>
      </c>
    </row>
    <row r="66" spans="1:8" x14ac:dyDescent="0.25">
      <c r="A66" s="99">
        <v>6</v>
      </c>
      <c r="B66" s="100">
        <v>40333.906053240738</v>
      </c>
      <c r="C66" s="101">
        <v>29</v>
      </c>
      <c r="D66" s="101" t="s">
        <v>154</v>
      </c>
      <c r="E66" s="101">
        <v>20</v>
      </c>
      <c r="F66" s="101">
        <v>300</v>
      </c>
      <c r="G66" s="101" t="s">
        <v>118</v>
      </c>
      <c r="H66" s="101" t="s">
        <v>236</v>
      </c>
    </row>
    <row r="67" spans="1:8" x14ac:dyDescent="0.25">
      <c r="A67" s="96">
        <v>6</v>
      </c>
      <c r="B67" s="97">
        <v>40333.906053240738</v>
      </c>
      <c r="C67" s="98">
        <v>30</v>
      </c>
      <c r="D67" s="98" t="s">
        <v>153</v>
      </c>
      <c r="E67" s="98">
        <v>20</v>
      </c>
      <c r="F67" s="98">
        <v>510</v>
      </c>
      <c r="G67" s="98" t="s">
        <v>118</v>
      </c>
      <c r="H67" s="98" t="s">
        <v>236</v>
      </c>
    </row>
    <row r="68" spans="1:8" x14ac:dyDescent="0.25">
      <c r="A68" s="99">
        <v>6</v>
      </c>
      <c r="B68" s="100">
        <v>40333.906053240738</v>
      </c>
      <c r="C68" s="101">
        <v>37</v>
      </c>
      <c r="D68" s="101" t="s">
        <v>176</v>
      </c>
      <c r="E68" s="101">
        <v>25</v>
      </c>
      <c r="F68" s="101">
        <v>206.25</v>
      </c>
      <c r="G68" s="101" t="s">
        <v>118</v>
      </c>
      <c r="H68" s="101" t="s">
        <v>236</v>
      </c>
    </row>
    <row r="69" spans="1:8" x14ac:dyDescent="0.25">
      <c r="A69" s="96">
        <v>6</v>
      </c>
      <c r="B69" s="97">
        <v>40333.906053240738</v>
      </c>
      <c r="C69" s="98">
        <v>38</v>
      </c>
      <c r="D69" s="98" t="s">
        <v>152</v>
      </c>
      <c r="E69" s="98">
        <v>20</v>
      </c>
      <c r="F69" s="98">
        <v>204</v>
      </c>
      <c r="G69" s="98" t="s">
        <v>118</v>
      </c>
      <c r="H69" s="98" t="s">
        <v>236</v>
      </c>
    </row>
    <row r="70" spans="1:8" x14ac:dyDescent="0.25">
      <c r="A70" s="99">
        <v>6</v>
      </c>
      <c r="B70" s="100">
        <v>40333.906053240738</v>
      </c>
      <c r="C70" s="101">
        <v>39</v>
      </c>
      <c r="D70" s="101" t="s">
        <v>175</v>
      </c>
      <c r="E70" s="101">
        <v>25</v>
      </c>
      <c r="F70" s="101">
        <v>281.25</v>
      </c>
      <c r="G70" s="101" t="s">
        <v>118</v>
      </c>
      <c r="H70" s="101" t="s">
        <v>236</v>
      </c>
    </row>
    <row r="71" spans="1:8" x14ac:dyDescent="0.25">
      <c r="A71" s="96">
        <v>6</v>
      </c>
      <c r="B71" s="97">
        <v>40333.906053240738</v>
      </c>
      <c r="C71" s="98">
        <v>42</v>
      </c>
      <c r="D71" s="98" t="s">
        <v>145</v>
      </c>
      <c r="E71" s="98">
        <v>15</v>
      </c>
      <c r="F71" s="98">
        <v>236.25</v>
      </c>
      <c r="G71" s="98" t="s">
        <v>118</v>
      </c>
      <c r="H71" s="98" t="s">
        <v>236</v>
      </c>
    </row>
    <row r="72" spans="1:8" x14ac:dyDescent="0.25">
      <c r="A72" s="99">
        <v>6</v>
      </c>
      <c r="B72" s="100">
        <v>40333.906053240738</v>
      </c>
      <c r="C72" s="101">
        <v>43</v>
      </c>
      <c r="D72" s="101" t="s">
        <v>151</v>
      </c>
      <c r="E72" s="101">
        <v>20</v>
      </c>
      <c r="F72" s="101">
        <v>285</v>
      </c>
      <c r="G72" s="101" t="s">
        <v>118</v>
      </c>
      <c r="H72" s="101" t="s">
        <v>236</v>
      </c>
    </row>
    <row r="73" spans="1:8" x14ac:dyDescent="0.25">
      <c r="A73" s="96">
        <v>6</v>
      </c>
      <c r="B73" s="97">
        <v>40333.906053240738</v>
      </c>
      <c r="C73" s="98">
        <v>44</v>
      </c>
      <c r="D73" s="98" t="s">
        <v>143</v>
      </c>
      <c r="E73" s="98">
        <v>10</v>
      </c>
      <c r="F73" s="98">
        <v>172.5</v>
      </c>
      <c r="G73" s="98" t="s">
        <v>118</v>
      </c>
      <c r="H73" s="98" t="s">
        <v>236</v>
      </c>
    </row>
    <row r="74" spans="1:8" x14ac:dyDescent="0.25">
      <c r="A74" s="99">
        <v>7</v>
      </c>
      <c r="B74" s="100">
        <v>40338.906053240738</v>
      </c>
      <c r="C74" s="101">
        <v>26</v>
      </c>
      <c r="D74" s="101" t="s">
        <v>148</v>
      </c>
      <c r="E74" s="101">
        <v>15</v>
      </c>
      <c r="F74" s="101">
        <v>281.25</v>
      </c>
      <c r="G74" s="101" t="s">
        <v>118</v>
      </c>
      <c r="H74" s="101" t="s">
        <v>237</v>
      </c>
    </row>
    <row r="75" spans="1:8" x14ac:dyDescent="0.25">
      <c r="A75" s="96">
        <v>7</v>
      </c>
      <c r="B75" s="97">
        <v>40338.906053240738</v>
      </c>
      <c r="C75" s="98">
        <v>27</v>
      </c>
      <c r="D75" s="98" t="s">
        <v>147</v>
      </c>
      <c r="E75" s="98">
        <v>15</v>
      </c>
      <c r="F75" s="98">
        <v>281.25</v>
      </c>
      <c r="G75" s="98" t="s">
        <v>118</v>
      </c>
      <c r="H75" s="98" t="s">
        <v>237</v>
      </c>
    </row>
    <row r="76" spans="1:8" x14ac:dyDescent="0.25">
      <c r="A76" s="99">
        <v>7</v>
      </c>
      <c r="B76" s="100">
        <v>40338.906053240738</v>
      </c>
      <c r="C76" s="101">
        <v>28</v>
      </c>
      <c r="D76" s="101" t="s">
        <v>146</v>
      </c>
      <c r="E76" s="101">
        <v>15</v>
      </c>
      <c r="F76" s="101">
        <v>281.25</v>
      </c>
      <c r="G76" s="101" t="s">
        <v>118</v>
      </c>
      <c r="H76" s="101" t="s">
        <v>237</v>
      </c>
    </row>
    <row r="77" spans="1:8" x14ac:dyDescent="0.25">
      <c r="A77" s="96">
        <v>7</v>
      </c>
      <c r="B77" s="97">
        <v>40338.906053240738</v>
      </c>
      <c r="C77" s="98">
        <v>29</v>
      </c>
      <c r="D77" s="98" t="s">
        <v>154</v>
      </c>
      <c r="E77" s="98">
        <v>20</v>
      </c>
      <c r="F77" s="98">
        <v>300</v>
      </c>
      <c r="G77" s="98" t="s">
        <v>118</v>
      </c>
      <c r="H77" s="98" t="s">
        <v>237</v>
      </c>
    </row>
    <row r="78" spans="1:8" x14ac:dyDescent="0.25">
      <c r="A78" s="99">
        <v>7</v>
      </c>
      <c r="B78" s="100">
        <v>40338.906053240738</v>
      </c>
      <c r="C78" s="101">
        <v>30</v>
      </c>
      <c r="D78" s="101" t="s">
        <v>153</v>
      </c>
      <c r="E78" s="101">
        <v>20</v>
      </c>
      <c r="F78" s="101">
        <v>510</v>
      </c>
      <c r="G78" s="101" t="s">
        <v>118</v>
      </c>
      <c r="H78" s="101" t="s">
        <v>237</v>
      </c>
    </row>
    <row r="79" spans="1:8" x14ac:dyDescent="0.25">
      <c r="A79" s="96">
        <v>7</v>
      </c>
      <c r="B79" s="97">
        <v>40338.906053240738</v>
      </c>
      <c r="C79" s="98">
        <v>37</v>
      </c>
      <c r="D79" s="98" t="s">
        <v>176</v>
      </c>
      <c r="E79" s="98">
        <v>25</v>
      </c>
      <c r="F79" s="98">
        <v>206.25</v>
      </c>
      <c r="G79" s="98" t="s">
        <v>118</v>
      </c>
      <c r="H79" s="98" t="s">
        <v>237</v>
      </c>
    </row>
    <row r="80" spans="1:8" x14ac:dyDescent="0.25">
      <c r="A80" s="99">
        <v>7</v>
      </c>
      <c r="B80" s="100">
        <v>40338.906053240738</v>
      </c>
      <c r="C80" s="101">
        <v>38</v>
      </c>
      <c r="D80" s="101" t="s">
        <v>152</v>
      </c>
      <c r="E80" s="101">
        <v>20</v>
      </c>
      <c r="F80" s="101">
        <v>204</v>
      </c>
      <c r="G80" s="101" t="s">
        <v>118</v>
      </c>
      <c r="H80" s="101" t="s">
        <v>237</v>
      </c>
    </row>
    <row r="81" spans="1:8" x14ac:dyDescent="0.25">
      <c r="A81" s="96">
        <v>7</v>
      </c>
      <c r="B81" s="97">
        <v>40338.906053240738</v>
      </c>
      <c r="C81" s="98">
        <v>39</v>
      </c>
      <c r="D81" s="98" t="s">
        <v>175</v>
      </c>
      <c r="E81" s="98">
        <v>25</v>
      </c>
      <c r="F81" s="98">
        <v>281.25</v>
      </c>
      <c r="G81" s="98" t="s">
        <v>118</v>
      </c>
      <c r="H81" s="98" t="s">
        <v>237</v>
      </c>
    </row>
    <row r="82" spans="1:8" x14ac:dyDescent="0.25">
      <c r="A82" s="99">
        <v>7</v>
      </c>
      <c r="B82" s="100">
        <v>40338.906053240738</v>
      </c>
      <c r="C82" s="101">
        <v>42</v>
      </c>
      <c r="D82" s="101" t="s">
        <v>145</v>
      </c>
      <c r="E82" s="101">
        <v>15</v>
      </c>
      <c r="F82" s="101">
        <v>236.25</v>
      </c>
      <c r="G82" s="101" t="s">
        <v>118</v>
      </c>
      <c r="H82" s="101" t="s">
        <v>237</v>
      </c>
    </row>
    <row r="83" spans="1:8" x14ac:dyDescent="0.25">
      <c r="A83" s="96">
        <v>7</v>
      </c>
      <c r="B83" s="97">
        <v>40338.906053240738</v>
      </c>
      <c r="C83" s="98">
        <v>43</v>
      </c>
      <c r="D83" s="98" t="s">
        <v>151</v>
      </c>
      <c r="E83" s="98">
        <v>20</v>
      </c>
      <c r="F83" s="98">
        <v>285</v>
      </c>
      <c r="G83" s="98" t="s">
        <v>118</v>
      </c>
      <c r="H83" s="98" t="s">
        <v>237</v>
      </c>
    </row>
    <row r="84" spans="1:8" x14ac:dyDescent="0.25">
      <c r="A84" s="99">
        <v>7</v>
      </c>
      <c r="B84" s="100">
        <v>40338.906053240738</v>
      </c>
      <c r="C84" s="101">
        <v>44</v>
      </c>
      <c r="D84" s="101" t="s">
        <v>143</v>
      </c>
      <c r="E84" s="101">
        <v>10</v>
      </c>
      <c r="F84" s="101">
        <v>172.5</v>
      </c>
      <c r="G84" s="101" t="s">
        <v>118</v>
      </c>
      <c r="H84" s="101" t="s">
        <v>237</v>
      </c>
    </row>
    <row r="85" spans="1:8" x14ac:dyDescent="0.25">
      <c r="A85" s="96">
        <v>8</v>
      </c>
      <c r="B85" s="97">
        <v>40343.906053240738</v>
      </c>
      <c r="C85" s="98">
        <v>26</v>
      </c>
      <c r="D85" s="98" t="s">
        <v>148</v>
      </c>
      <c r="E85" s="98">
        <v>15</v>
      </c>
      <c r="F85" s="98">
        <v>281.25</v>
      </c>
      <c r="G85" s="98" t="s">
        <v>118</v>
      </c>
      <c r="H85" s="98" t="s">
        <v>238</v>
      </c>
    </row>
    <row r="86" spans="1:8" x14ac:dyDescent="0.25">
      <c r="A86" s="99">
        <v>8</v>
      </c>
      <c r="B86" s="100">
        <v>40343.906053240738</v>
      </c>
      <c r="C86" s="101">
        <v>27</v>
      </c>
      <c r="D86" s="101" t="s">
        <v>147</v>
      </c>
      <c r="E86" s="101">
        <v>15</v>
      </c>
      <c r="F86" s="101">
        <v>281.25</v>
      </c>
      <c r="G86" s="101" t="s">
        <v>118</v>
      </c>
      <c r="H86" s="101" t="s">
        <v>238</v>
      </c>
    </row>
    <row r="87" spans="1:8" x14ac:dyDescent="0.25">
      <c r="A87" s="96">
        <v>8</v>
      </c>
      <c r="B87" s="97">
        <v>40343.906053240738</v>
      </c>
      <c r="C87" s="98">
        <v>28</v>
      </c>
      <c r="D87" s="98" t="s">
        <v>146</v>
      </c>
      <c r="E87" s="98">
        <v>15</v>
      </c>
      <c r="F87" s="98">
        <v>281.25</v>
      </c>
      <c r="G87" s="98" t="s">
        <v>118</v>
      </c>
      <c r="H87" s="98" t="s">
        <v>238</v>
      </c>
    </row>
    <row r="88" spans="1:8" x14ac:dyDescent="0.25">
      <c r="A88" s="99">
        <v>8</v>
      </c>
      <c r="B88" s="100">
        <v>40343.906053240738</v>
      </c>
      <c r="C88" s="101">
        <v>29</v>
      </c>
      <c r="D88" s="101" t="s">
        <v>154</v>
      </c>
      <c r="E88" s="101">
        <v>20</v>
      </c>
      <c r="F88" s="101">
        <v>300</v>
      </c>
      <c r="G88" s="101" t="s">
        <v>118</v>
      </c>
      <c r="H88" s="101" t="s">
        <v>238</v>
      </c>
    </row>
    <row r="89" spans="1:8" x14ac:dyDescent="0.25">
      <c r="A89" s="96">
        <v>8</v>
      </c>
      <c r="B89" s="97">
        <v>40343.906053240738</v>
      </c>
      <c r="C89" s="98">
        <v>30</v>
      </c>
      <c r="D89" s="98" t="s">
        <v>153</v>
      </c>
      <c r="E89" s="98">
        <v>20</v>
      </c>
      <c r="F89" s="98">
        <v>510</v>
      </c>
      <c r="G89" s="98" t="s">
        <v>118</v>
      </c>
      <c r="H89" s="98" t="s">
        <v>238</v>
      </c>
    </row>
    <row r="90" spans="1:8" x14ac:dyDescent="0.25">
      <c r="A90" s="99">
        <v>8</v>
      </c>
      <c r="B90" s="100">
        <v>40343.906053240738</v>
      </c>
      <c r="C90" s="101">
        <v>37</v>
      </c>
      <c r="D90" s="101" t="s">
        <v>176</v>
      </c>
      <c r="E90" s="101">
        <v>25</v>
      </c>
      <c r="F90" s="101">
        <v>206.25</v>
      </c>
      <c r="G90" s="101" t="s">
        <v>118</v>
      </c>
      <c r="H90" s="101" t="s">
        <v>238</v>
      </c>
    </row>
    <row r="91" spans="1:8" x14ac:dyDescent="0.25">
      <c r="A91" s="96">
        <v>8</v>
      </c>
      <c r="B91" s="97">
        <v>40343.906053240738</v>
      </c>
      <c r="C91" s="98">
        <v>38</v>
      </c>
      <c r="D91" s="98" t="s">
        <v>152</v>
      </c>
      <c r="E91" s="98">
        <v>20</v>
      </c>
      <c r="F91" s="98">
        <v>204</v>
      </c>
      <c r="G91" s="98" t="s">
        <v>118</v>
      </c>
      <c r="H91" s="98" t="s">
        <v>238</v>
      </c>
    </row>
    <row r="92" spans="1:8" x14ac:dyDescent="0.25">
      <c r="A92" s="99">
        <v>8</v>
      </c>
      <c r="B92" s="100">
        <v>40343.906053240738</v>
      </c>
      <c r="C92" s="101">
        <v>39</v>
      </c>
      <c r="D92" s="101" t="s">
        <v>175</v>
      </c>
      <c r="E92" s="101">
        <v>25</v>
      </c>
      <c r="F92" s="101">
        <v>281.25</v>
      </c>
      <c r="G92" s="101" t="s">
        <v>118</v>
      </c>
      <c r="H92" s="101" t="s">
        <v>238</v>
      </c>
    </row>
    <row r="93" spans="1:8" x14ac:dyDescent="0.25">
      <c r="A93" s="96">
        <v>8</v>
      </c>
      <c r="B93" s="97">
        <v>40343.906053240738</v>
      </c>
      <c r="C93" s="98">
        <v>42</v>
      </c>
      <c r="D93" s="98" t="s">
        <v>145</v>
      </c>
      <c r="E93" s="98">
        <v>15</v>
      </c>
      <c r="F93" s="98">
        <v>236.25</v>
      </c>
      <c r="G93" s="98" t="s">
        <v>118</v>
      </c>
      <c r="H93" s="98" t="s">
        <v>238</v>
      </c>
    </row>
    <row r="94" spans="1:8" x14ac:dyDescent="0.25">
      <c r="A94" s="99">
        <v>8</v>
      </c>
      <c r="B94" s="100">
        <v>40343.906053240738</v>
      </c>
      <c r="C94" s="101">
        <v>43</v>
      </c>
      <c r="D94" s="101" t="s">
        <v>151</v>
      </c>
      <c r="E94" s="101">
        <v>20</v>
      </c>
      <c r="F94" s="101">
        <v>285</v>
      </c>
      <c r="G94" s="101" t="s">
        <v>118</v>
      </c>
      <c r="H94" s="101" t="s">
        <v>238</v>
      </c>
    </row>
    <row r="95" spans="1:8" x14ac:dyDescent="0.25">
      <c r="A95" s="96">
        <v>8</v>
      </c>
      <c r="B95" s="97">
        <v>40343.906053240738</v>
      </c>
      <c r="C95" s="98">
        <v>44</v>
      </c>
      <c r="D95" s="98" t="s">
        <v>143</v>
      </c>
      <c r="E95" s="98">
        <v>10</v>
      </c>
      <c r="F95" s="98">
        <v>172.5</v>
      </c>
      <c r="G95" s="98" t="s">
        <v>118</v>
      </c>
      <c r="H95" s="98" t="s">
        <v>238</v>
      </c>
    </row>
    <row r="96" spans="1:8" x14ac:dyDescent="0.25">
      <c r="A96" s="99">
        <v>9</v>
      </c>
      <c r="B96" s="100">
        <v>40348.906053240738</v>
      </c>
      <c r="C96" s="101">
        <v>26</v>
      </c>
      <c r="D96" s="101" t="s">
        <v>148</v>
      </c>
      <c r="E96" s="101">
        <v>15</v>
      </c>
      <c r="F96" s="101">
        <v>281.25</v>
      </c>
      <c r="G96" s="101" t="s">
        <v>118</v>
      </c>
      <c r="H96" s="101" t="s">
        <v>239</v>
      </c>
    </row>
    <row r="97" spans="1:8" x14ac:dyDescent="0.25">
      <c r="A97" s="96">
        <v>9</v>
      </c>
      <c r="B97" s="97">
        <v>40348.906053240738</v>
      </c>
      <c r="C97" s="98">
        <v>27</v>
      </c>
      <c r="D97" s="98" t="s">
        <v>147</v>
      </c>
      <c r="E97" s="98">
        <v>15</v>
      </c>
      <c r="F97" s="98">
        <v>281.25</v>
      </c>
      <c r="G97" s="98" t="s">
        <v>118</v>
      </c>
      <c r="H97" s="98" t="s">
        <v>239</v>
      </c>
    </row>
    <row r="98" spans="1:8" x14ac:dyDescent="0.25">
      <c r="A98" s="99">
        <v>9</v>
      </c>
      <c r="B98" s="100">
        <v>40348.906053240738</v>
      </c>
      <c r="C98" s="101">
        <v>28</v>
      </c>
      <c r="D98" s="101" t="s">
        <v>146</v>
      </c>
      <c r="E98" s="101">
        <v>15</v>
      </c>
      <c r="F98" s="101">
        <v>281.25</v>
      </c>
      <c r="G98" s="101" t="s">
        <v>118</v>
      </c>
      <c r="H98" s="101" t="s">
        <v>239</v>
      </c>
    </row>
    <row r="99" spans="1:8" x14ac:dyDescent="0.25">
      <c r="A99" s="96">
        <v>9</v>
      </c>
      <c r="B99" s="97">
        <v>40348.906053240738</v>
      </c>
      <c r="C99" s="98">
        <v>29</v>
      </c>
      <c r="D99" s="98" t="s">
        <v>154</v>
      </c>
      <c r="E99" s="98">
        <v>20</v>
      </c>
      <c r="F99" s="98">
        <v>300</v>
      </c>
      <c r="G99" s="98" t="s">
        <v>118</v>
      </c>
      <c r="H99" s="98" t="s">
        <v>239</v>
      </c>
    </row>
    <row r="100" spans="1:8" x14ac:dyDescent="0.25">
      <c r="A100" s="99">
        <v>9</v>
      </c>
      <c r="B100" s="100">
        <v>40348.906053240738</v>
      </c>
      <c r="C100" s="101">
        <v>30</v>
      </c>
      <c r="D100" s="101" t="s">
        <v>153</v>
      </c>
      <c r="E100" s="101">
        <v>20</v>
      </c>
      <c r="F100" s="101">
        <v>510</v>
      </c>
      <c r="G100" s="101" t="s">
        <v>118</v>
      </c>
      <c r="H100" s="101" t="s">
        <v>239</v>
      </c>
    </row>
    <row r="101" spans="1:8" x14ac:dyDescent="0.25">
      <c r="A101" s="96">
        <v>9</v>
      </c>
      <c r="B101" s="97">
        <v>40348.906053240738</v>
      </c>
      <c r="C101" s="98">
        <v>37</v>
      </c>
      <c r="D101" s="98" t="s">
        <v>176</v>
      </c>
      <c r="E101" s="98">
        <v>25</v>
      </c>
      <c r="F101" s="98">
        <v>206.25</v>
      </c>
      <c r="G101" s="98" t="s">
        <v>118</v>
      </c>
      <c r="H101" s="98" t="s">
        <v>239</v>
      </c>
    </row>
    <row r="102" spans="1:8" x14ac:dyDescent="0.25">
      <c r="A102" s="99">
        <v>9</v>
      </c>
      <c r="B102" s="100">
        <v>40348.906053240738</v>
      </c>
      <c r="C102" s="101">
        <v>38</v>
      </c>
      <c r="D102" s="101" t="s">
        <v>152</v>
      </c>
      <c r="E102" s="101">
        <v>20</v>
      </c>
      <c r="F102" s="101">
        <v>204</v>
      </c>
      <c r="G102" s="101" t="s">
        <v>118</v>
      </c>
      <c r="H102" s="101" t="s">
        <v>239</v>
      </c>
    </row>
    <row r="103" spans="1:8" x14ac:dyDescent="0.25">
      <c r="A103" s="96">
        <v>9</v>
      </c>
      <c r="B103" s="97">
        <v>40348.906053240738</v>
      </c>
      <c r="C103" s="98">
        <v>39</v>
      </c>
      <c r="D103" s="98" t="s">
        <v>175</v>
      </c>
      <c r="E103" s="98">
        <v>25</v>
      </c>
      <c r="F103" s="98">
        <v>281.25</v>
      </c>
      <c r="G103" s="98" t="s">
        <v>118</v>
      </c>
      <c r="H103" s="98" t="s">
        <v>239</v>
      </c>
    </row>
    <row r="104" spans="1:8" x14ac:dyDescent="0.25">
      <c r="A104" s="99">
        <v>9</v>
      </c>
      <c r="B104" s="100">
        <v>40348.906053240738</v>
      </c>
      <c r="C104" s="101">
        <v>42</v>
      </c>
      <c r="D104" s="101" t="s">
        <v>145</v>
      </c>
      <c r="E104" s="101">
        <v>15</v>
      </c>
      <c r="F104" s="101">
        <v>236.25</v>
      </c>
      <c r="G104" s="101" t="s">
        <v>118</v>
      </c>
      <c r="H104" s="101" t="s">
        <v>239</v>
      </c>
    </row>
    <row r="105" spans="1:8" x14ac:dyDescent="0.25">
      <c r="A105" s="96">
        <v>9</v>
      </c>
      <c r="B105" s="97">
        <v>40348.906053240738</v>
      </c>
      <c r="C105" s="98">
        <v>43</v>
      </c>
      <c r="D105" s="98" t="s">
        <v>151</v>
      </c>
      <c r="E105" s="98">
        <v>20</v>
      </c>
      <c r="F105" s="98">
        <v>285</v>
      </c>
      <c r="G105" s="98" t="s">
        <v>118</v>
      </c>
      <c r="H105" s="98" t="s">
        <v>239</v>
      </c>
    </row>
    <row r="106" spans="1:8" x14ac:dyDescent="0.25">
      <c r="A106" s="99">
        <v>9</v>
      </c>
      <c r="B106" s="100">
        <v>40348.906053240738</v>
      </c>
      <c r="C106" s="101">
        <v>44</v>
      </c>
      <c r="D106" s="101" t="s">
        <v>143</v>
      </c>
      <c r="E106" s="101">
        <v>10</v>
      </c>
      <c r="F106" s="101">
        <v>172.5</v>
      </c>
      <c r="G106" s="101" t="s">
        <v>118</v>
      </c>
      <c r="H106" s="101" t="s">
        <v>239</v>
      </c>
    </row>
    <row r="107" spans="1:8" x14ac:dyDescent="0.25">
      <c r="A107" s="96">
        <v>10</v>
      </c>
      <c r="B107" s="97">
        <v>40353.906053240738</v>
      </c>
      <c r="C107" s="98">
        <v>26</v>
      </c>
      <c r="D107" s="98" t="s">
        <v>148</v>
      </c>
      <c r="E107" s="98">
        <v>15</v>
      </c>
      <c r="F107" s="98">
        <v>281.25</v>
      </c>
      <c r="G107" s="98" t="s">
        <v>118</v>
      </c>
      <c r="H107" s="98" t="s">
        <v>240</v>
      </c>
    </row>
    <row r="108" spans="1:8" x14ac:dyDescent="0.25">
      <c r="A108" s="99">
        <v>10</v>
      </c>
      <c r="B108" s="100">
        <v>40353.906053240738</v>
      </c>
      <c r="C108" s="101">
        <v>27</v>
      </c>
      <c r="D108" s="101" t="s">
        <v>147</v>
      </c>
      <c r="E108" s="101">
        <v>15</v>
      </c>
      <c r="F108" s="101">
        <v>281.25</v>
      </c>
      <c r="G108" s="101" t="s">
        <v>118</v>
      </c>
      <c r="H108" s="101" t="s">
        <v>240</v>
      </c>
    </row>
    <row r="109" spans="1:8" x14ac:dyDescent="0.25">
      <c r="A109" s="96">
        <v>10</v>
      </c>
      <c r="B109" s="97">
        <v>40353.906053240738</v>
      </c>
      <c r="C109" s="98">
        <v>28</v>
      </c>
      <c r="D109" s="98" t="s">
        <v>146</v>
      </c>
      <c r="E109" s="98">
        <v>15</v>
      </c>
      <c r="F109" s="98">
        <v>281.25</v>
      </c>
      <c r="G109" s="98" t="s">
        <v>118</v>
      </c>
      <c r="H109" s="98" t="s">
        <v>240</v>
      </c>
    </row>
    <row r="110" spans="1:8" x14ac:dyDescent="0.25">
      <c r="A110" s="99">
        <v>10</v>
      </c>
      <c r="B110" s="100">
        <v>40353.906053240738</v>
      </c>
      <c r="C110" s="101">
        <v>29</v>
      </c>
      <c r="D110" s="101" t="s">
        <v>154</v>
      </c>
      <c r="E110" s="101">
        <v>20</v>
      </c>
      <c r="F110" s="101">
        <v>300</v>
      </c>
      <c r="G110" s="101" t="s">
        <v>118</v>
      </c>
      <c r="H110" s="101" t="s">
        <v>240</v>
      </c>
    </row>
    <row r="111" spans="1:8" x14ac:dyDescent="0.25">
      <c r="A111" s="96">
        <v>10</v>
      </c>
      <c r="B111" s="97">
        <v>40353.906053240738</v>
      </c>
      <c r="C111" s="98">
        <v>30</v>
      </c>
      <c r="D111" s="98" t="s">
        <v>153</v>
      </c>
      <c r="E111" s="98">
        <v>20</v>
      </c>
      <c r="F111" s="98">
        <v>510</v>
      </c>
      <c r="G111" s="98" t="s">
        <v>118</v>
      </c>
      <c r="H111" s="98" t="s">
        <v>240</v>
      </c>
    </row>
    <row r="112" spans="1:8" x14ac:dyDescent="0.25">
      <c r="A112" s="99">
        <v>10</v>
      </c>
      <c r="B112" s="100">
        <v>40353.906053240738</v>
      </c>
      <c r="C112" s="101">
        <v>37</v>
      </c>
      <c r="D112" s="101" t="s">
        <v>176</v>
      </c>
      <c r="E112" s="101">
        <v>25</v>
      </c>
      <c r="F112" s="101">
        <v>206.25</v>
      </c>
      <c r="G112" s="101" t="s">
        <v>118</v>
      </c>
      <c r="H112" s="101" t="s">
        <v>240</v>
      </c>
    </row>
    <row r="113" spans="1:8" x14ac:dyDescent="0.25">
      <c r="A113" s="96">
        <v>10</v>
      </c>
      <c r="B113" s="97">
        <v>40353.906053240738</v>
      </c>
      <c r="C113" s="98">
        <v>38</v>
      </c>
      <c r="D113" s="98" t="s">
        <v>152</v>
      </c>
      <c r="E113" s="98">
        <v>20</v>
      </c>
      <c r="F113" s="98">
        <v>204</v>
      </c>
      <c r="G113" s="98" t="s">
        <v>118</v>
      </c>
      <c r="H113" s="98" t="s">
        <v>240</v>
      </c>
    </row>
    <row r="114" spans="1:8" x14ac:dyDescent="0.25">
      <c r="A114" s="99">
        <v>10</v>
      </c>
      <c r="B114" s="100">
        <v>40353.906053240738</v>
      </c>
      <c r="C114" s="101">
        <v>39</v>
      </c>
      <c r="D114" s="101" t="s">
        <v>175</v>
      </c>
      <c r="E114" s="101">
        <v>25</v>
      </c>
      <c r="F114" s="101">
        <v>281.25</v>
      </c>
      <c r="G114" s="101" t="s">
        <v>118</v>
      </c>
      <c r="H114" s="101" t="s">
        <v>240</v>
      </c>
    </row>
    <row r="115" spans="1:8" x14ac:dyDescent="0.25">
      <c r="A115" s="96">
        <v>10</v>
      </c>
      <c r="B115" s="97">
        <v>40353.906053240738</v>
      </c>
      <c r="C115" s="98">
        <v>42</v>
      </c>
      <c r="D115" s="98" t="s">
        <v>145</v>
      </c>
      <c r="E115" s="98">
        <v>15</v>
      </c>
      <c r="F115" s="98">
        <v>236.25</v>
      </c>
      <c r="G115" s="98" t="s">
        <v>118</v>
      </c>
      <c r="H115" s="98" t="s">
        <v>240</v>
      </c>
    </row>
    <row r="116" spans="1:8" x14ac:dyDescent="0.25">
      <c r="A116" s="99">
        <v>10</v>
      </c>
      <c r="B116" s="100">
        <v>40353.906053240738</v>
      </c>
      <c r="C116" s="101">
        <v>43</v>
      </c>
      <c r="D116" s="101" t="s">
        <v>151</v>
      </c>
      <c r="E116" s="101">
        <v>20</v>
      </c>
      <c r="F116" s="101">
        <v>285</v>
      </c>
      <c r="G116" s="101" t="s">
        <v>118</v>
      </c>
      <c r="H116" s="101" t="s">
        <v>240</v>
      </c>
    </row>
    <row r="117" spans="1:8" x14ac:dyDescent="0.25">
      <c r="A117" s="96">
        <v>10</v>
      </c>
      <c r="B117" s="97">
        <v>40353.906053240738</v>
      </c>
      <c r="C117" s="98">
        <v>44</v>
      </c>
      <c r="D117" s="98" t="s">
        <v>143</v>
      </c>
      <c r="E117" s="98">
        <v>10</v>
      </c>
      <c r="F117" s="98">
        <v>172.5</v>
      </c>
      <c r="G117" s="98" t="s">
        <v>118</v>
      </c>
      <c r="H117" s="98" t="s">
        <v>240</v>
      </c>
    </row>
    <row r="118" spans="1:8" x14ac:dyDescent="0.25">
      <c r="A118" s="99">
        <v>11</v>
      </c>
      <c r="B118" s="100">
        <v>40333.906064814815</v>
      </c>
      <c r="C118" s="101">
        <v>51</v>
      </c>
      <c r="D118" s="101" t="s">
        <v>139</v>
      </c>
      <c r="E118" s="101">
        <v>10</v>
      </c>
      <c r="F118" s="101">
        <v>58.5</v>
      </c>
      <c r="G118" s="101" t="s">
        <v>114</v>
      </c>
      <c r="H118" s="101" t="s">
        <v>236</v>
      </c>
    </row>
    <row r="119" spans="1:8" x14ac:dyDescent="0.25">
      <c r="A119" s="96">
        <v>11</v>
      </c>
      <c r="B119" s="97">
        <v>40333.906064814815</v>
      </c>
      <c r="C119" s="98">
        <v>53</v>
      </c>
      <c r="D119" s="98" t="s">
        <v>141</v>
      </c>
      <c r="E119" s="98">
        <v>10</v>
      </c>
      <c r="F119" s="98">
        <v>119.5</v>
      </c>
      <c r="G119" s="98" t="s">
        <v>114</v>
      </c>
      <c r="H119" s="98" t="s">
        <v>236</v>
      </c>
    </row>
    <row r="120" spans="1:8" x14ac:dyDescent="0.25">
      <c r="A120" s="99">
        <v>11</v>
      </c>
      <c r="B120" s="100">
        <v>40333.906064814815</v>
      </c>
      <c r="C120" s="101">
        <v>54</v>
      </c>
      <c r="D120" s="101" t="s">
        <v>139</v>
      </c>
      <c r="E120" s="101">
        <v>10</v>
      </c>
      <c r="F120" s="101">
        <v>119.5</v>
      </c>
      <c r="G120" s="101" t="s">
        <v>114</v>
      </c>
      <c r="H120" s="101" t="s">
        <v>236</v>
      </c>
    </row>
    <row r="121" spans="1:8" x14ac:dyDescent="0.25">
      <c r="A121" s="96">
        <v>11</v>
      </c>
      <c r="B121" s="97">
        <v>40333.906064814815</v>
      </c>
      <c r="C121" s="98">
        <v>58</v>
      </c>
      <c r="D121" s="98" t="s">
        <v>137</v>
      </c>
      <c r="E121" s="98">
        <v>10</v>
      </c>
      <c r="F121" s="98">
        <v>180</v>
      </c>
      <c r="G121" s="98" t="s">
        <v>114</v>
      </c>
      <c r="H121" s="98" t="s">
        <v>236</v>
      </c>
    </row>
    <row r="122" spans="1:8" x14ac:dyDescent="0.25">
      <c r="A122" s="99">
        <v>11</v>
      </c>
      <c r="B122" s="100">
        <v>40333.906064814815</v>
      </c>
      <c r="C122" s="101">
        <v>59</v>
      </c>
      <c r="D122" s="101" t="s">
        <v>149</v>
      </c>
      <c r="E122" s="101">
        <v>20</v>
      </c>
      <c r="F122" s="101">
        <v>41</v>
      </c>
      <c r="G122" s="101" t="s">
        <v>114</v>
      </c>
      <c r="H122" s="101" t="s">
        <v>236</v>
      </c>
    </row>
    <row r="123" spans="1:8" x14ac:dyDescent="0.25">
      <c r="A123" s="96">
        <v>11</v>
      </c>
      <c r="B123" s="97">
        <v>40333.906064814815</v>
      </c>
      <c r="C123" s="98">
        <v>63</v>
      </c>
      <c r="D123" s="98" t="s">
        <v>174</v>
      </c>
      <c r="E123" s="98">
        <v>25</v>
      </c>
      <c r="F123" s="98">
        <v>48.75</v>
      </c>
      <c r="G123" s="98" t="s">
        <v>114</v>
      </c>
      <c r="H123" s="98" t="s">
        <v>236</v>
      </c>
    </row>
    <row r="124" spans="1:8" x14ac:dyDescent="0.25">
      <c r="A124" s="99">
        <v>11</v>
      </c>
      <c r="B124" s="100">
        <v>40333.906064814815</v>
      </c>
      <c r="C124" s="101">
        <v>64</v>
      </c>
      <c r="D124" s="101" t="s">
        <v>213</v>
      </c>
      <c r="E124" s="101">
        <v>350</v>
      </c>
      <c r="F124" s="101">
        <v>1050</v>
      </c>
      <c r="G124" s="101" t="s">
        <v>114</v>
      </c>
      <c r="H124" s="101" t="s">
        <v>236</v>
      </c>
    </row>
    <row r="125" spans="1:8" x14ac:dyDescent="0.25">
      <c r="A125" s="96">
        <v>11</v>
      </c>
      <c r="B125" s="97">
        <v>40333.906064814815</v>
      </c>
      <c r="C125" s="98">
        <v>65</v>
      </c>
      <c r="D125" s="98" t="s">
        <v>224</v>
      </c>
      <c r="E125" s="98">
        <v>1000</v>
      </c>
      <c r="F125" s="98">
        <v>750</v>
      </c>
      <c r="G125" s="98" t="s">
        <v>114</v>
      </c>
      <c r="H125" s="98" t="s">
        <v>236</v>
      </c>
    </row>
    <row r="126" spans="1:8" x14ac:dyDescent="0.25">
      <c r="A126" s="99">
        <v>11</v>
      </c>
      <c r="B126" s="100">
        <v>40333.906064814815</v>
      </c>
      <c r="C126" s="101">
        <v>66</v>
      </c>
      <c r="D126" s="101" t="s">
        <v>222</v>
      </c>
      <c r="E126" s="101">
        <v>1000</v>
      </c>
      <c r="F126" s="101">
        <v>750</v>
      </c>
      <c r="G126" s="101" t="s">
        <v>114</v>
      </c>
      <c r="H126" s="101" t="s">
        <v>236</v>
      </c>
    </row>
    <row r="127" spans="1:8" x14ac:dyDescent="0.25">
      <c r="A127" s="96">
        <v>11</v>
      </c>
      <c r="B127" s="97">
        <v>40333.906064814815</v>
      </c>
      <c r="C127" s="98">
        <v>68</v>
      </c>
      <c r="D127" s="98" t="s">
        <v>209</v>
      </c>
      <c r="E127" s="98">
        <v>200</v>
      </c>
      <c r="F127" s="98">
        <v>420</v>
      </c>
      <c r="G127" s="98" t="s">
        <v>114</v>
      </c>
      <c r="H127" s="98" t="s">
        <v>236</v>
      </c>
    </row>
    <row r="128" spans="1:8" x14ac:dyDescent="0.25">
      <c r="A128" s="99">
        <v>11</v>
      </c>
      <c r="B128" s="100">
        <v>40333.906064814815</v>
      </c>
      <c r="C128" s="101">
        <v>74</v>
      </c>
      <c r="D128" s="101" t="s">
        <v>207</v>
      </c>
      <c r="E128" s="101">
        <v>200</v>
      </c>
      <c r="F128" s="101">
        <v>330</v>
      </c>
      <c r="G128" s="101" t="s">
        <v>114</v>
      </c>
      <c r="H128" s="101" t="s">
        <v>236</v>
      </c>
    </row>
    <row r="129" spans="1:8" x14ac:dyDescent="0.25">
      <c r="A129" s="96">
        <v>12</v>
      </c>
      <c r="B129" s="97">
        <v>40338.906064814815</v>
      </c>
      <c r="C129" s="98">
        <v>51</v>
      </c>
      <c r="D129" s="98" t="s">
        <v>139</v>
      </c>
      <c r="E129" s="98">
        <v>10</v>
      </c>
      <c r="F129" s="98">
        <v>58.5</v>
      </c>
      <c r="G129" s="98" t="s">
        <v>114</v>
      </c>
      <c r="H129" s="98" t="s">
        <v>237</v>
      </c>
    </row>
    <row r="130" spans="1:8" x14ac:dyDescent="0.25">
      <c r="A130" s="99">
        <v>12</v>
      </c>
      <c r="B130" s="100">
        <v>40338.906064814815</v>
      </c>
      <c r="C130" s="101">
        <v>53</v>
      </c>
      <c r="D130" s="101" t="s">
        <v>141</v>
      </c>
      <c r="E130" s="101">
        <v>10</v>
      </c>
      <c r="F130" s="101">
        <v>119.5</v>
      </c>
      <c r="G130" s="101" t="s">
        <v>114</v>
      </c>
      <c r="H130" s="101" t="s">
        <v>237</v>
      </c>
    </row>
    <row r="131" spans="1:8" x14ac:dyDescent="0.25">
      <c r="A131" s="96">
        <v>12</v>
      </c>
      <c r="B131" s="97">
        <v>40338.906064814815</v>
      </c>
      <c r="C131" s="98">
        <v>54</v>
      </c>
      <c r="D131" s="98" t="s">
        <v>139</v>
      </c>
      <c r="E131" s="98">
        <v>10</v>
      </c>
      <c r="F131" s="98">
        <v>119.5</v>
      </c>
      <c r="G131" s="98" t="s">
        <v>114</v>
      </c>
      <c r="H131" s="98" t="s">
        <v>237</v>
      </c>
    </row>
    <row r="132" spans="1:8" x14ac:dyDescent="0.25">
      <c r="A132" s="99">
        <v>12</v>
      </c>
      <c r="B132" s="100">
        <v>40338.906064814815</v>
      </c>
      <c r="C132" s="101">
        <v>58</v>
      </c>
      <c r="D132" s="101" t="s">
        <v>137</v>
      </c>
      <c r="E132" s="101">
        <v>10</v>
      </c>
      <c r="F132" s="101">
        <v>180</v>
      </c>
      <c r="G132" s="101" t="s">
        <v>114</v>
      </c>
      <c r="H132" s="101" t="s">
        <v>237</v>
      </c>
    </row>
    <row r="133" spans="1:8" x14ac:dyDescent="0.25">
      <c r="A133" s="96">
        <v>12</v>
      </c>
      <c r="B133" s="97">
        <v>40338.906064814815</v>
      </c>
      <c r="C133" s="98">
        <v>59</v>
      </c>
      <c r="D133" s="98" t="s">
        <v>149</v>
      </c>
      <c r="E133" s="98">
        <v>20</v>
      </c>
      <c r="F133" s="98">
        <v>41</v>
      </c>
      <c r="G133" s="98" t="s">
        <v>114</v>
      </c>
      <c r="H133" s="98" t="s">
        <v>237</v>
      </c>
    </row>
    <row r="134" spans="1:8" x14ac:dyDescent="0.25">
      <c r="A134" s="99">
        <v>12</v>
      </c>
      <c r="B134" s="100">
        <v>40338.906064814815</v>
      </c>
      <c r="C134" s="101">
        <v>63</v>
      </c>
      <c r="D134" s="101" t="s">
        <v>174</v>
      </c>
      <c r="E134" s="101">
        <v>25</v>
      </c>
      <c r="F134" s="101">
        <v>48.75</v>
      </c>
      <c r="G134" s="101" t="s">
        <v>114</v>
      </c>
      <c r="H134" s="101" t="s">
        <v>237</v>
      </c>
    </row>
    <row r="135" spans="1:8" x14ac:dyDescent="0.25">
      <c r="A135" s="96">
        <v>12</v>
      </c>
      <c r="B135" s="97">
        <v>40338.906064814815</v>
      </c>
      <c r="C135" s="98">
        <v>64</v>
      </c>
      <c r="D135" s="98" t="s">
        <v>213</v>
      </c>
      <c r="E135" s="98">
        <v>350</v>
      </c>
      <c r="F135" s="98">
        <v>1050</v>
      </c>
      <c r="G135" s="98" t="s">
        <v>114</v>
      </c>
      <c r="H135" s="98" t="s">
        <v>237</v>
      </c>
    </row>
    <row r="136" spans="1:8" x14ac:dyDescent="0.25">
      <c r="A136" s="99">
        <v>12</v>
      </c>
      <c r="B136" s="100">
        <v>40338.906064814815</v>
      </c>
      <c r="C136" s="101">
        <v>65</v>
      </c>
      <c r="D136" s="101" t="s">
        <v>224</v>
      </c>
      <c r="E136" s="101">
        <v>1000</v>
      </c>
      <c r="F136" s="101">
        <v>750</v>
      </c>
      <c r="G136" s="101" t="s">
        <v>114</v>
      </c>
      <c r="H136" s="101" t="s">
        <v>237</v>
      </c>
    </row>
    <row r="137" spans="1:8" x14ac:dyDescent="0.25">
      <c r="A137" s="96">
        <v>12</v>
      </c>
      <c r="B137" s="97">
        <v>40338.906064814815</v>
      </c>
      <c r="C137" s="98">
        <v>66</v>
      </c>
      <c r="D137" s="98" t="s">
        <v>222</v>
      </c>
      <c r="E137" s="98">
        <v>1000</v>
      </c>
      <c r="F137" s="98">
        <v>750</v>
      </c>
      <c r="G137" s="98" t="s">
        <v>114</v>
      </c>
      <c r="H137" s="98" t="s">
        <v>237</v>
      </c>
    </row>
    <row r="138" spans="1:8" x14ac:dyDescent="0.25">
      <c r="A138" s="99">
        <v>12</v>
      </c>
      <c r="B138" s="100">
        <v>40338.906064814815</v>
      </c>
      <c r="C138" s="101">
        <v>68</v>
      </c>
      <c r="D138" s="101" t="s">
        <v>209</v>
      </c>
      <c r="E138" s="101">
        <v>200</v>
      </c>
      <c r="F138" s="101">
        <v>420</v>
      </c>
      <c r="G138" s="101" t="s">
        <v>114</v>
      </c>
      <c r="H138" s="101" t="s">
        <v>237</v>
      </c>
    </row>
    <row r="139" spans="1:8" x14ac:dyDescent="0.25">
      <c r="A139" s="96">
        <v>12</v>
      </c>
      <c r="B139" s="97">
        <v>40338.906064814815</v>
      </c>
      <c r="C139" s="98">
        <v>74</v>
      </c>
      <c r="D139" s="98" t="s">
        <v>207</v>
      </c>
      <c r="E139" s="98">
        <v>200</v>
      </c>
      <c r="F139" s="98">
        <v>330</v>
      </c>
      <c r="G139" s="98" t="s">
        <v>114</v>
      </c>
      <c r="H139" s="98" t="s">
        <v>237</v>
      </c>
    </row>
    <row r="140" spans="1:8" x14ac:dyDescent="0.25">
      <c r="A140" s="99">
        <v>13</v>
      </c>
      <c r="B140" s="100">
        <v>40343.906064814815</v>
      </c>
      <c r="C140" s="101">
        <v>51</v>
      </c>
      <c r="D140" s="101" t="s">
        <v>139</v>
      </c>
      <c r="E140" s="101">
        <v>10</v>
      </c>
      <c r="F140" s="101">
        <v>58.5</v>
      </c>
      <c r="G140" s="101" t="s">
        <v>114</v>
      </c>
      <c r="H140" s="101" t="s">
        <v>238</v>
      </c>
    </row>
    <row r="141" spans="1:8" x14ac:dyDescent="0.25">
      <c r="A141" s="96">
        <v>13</v>
      </c>
      <c r="B141" s="97">
        <v>40343.906064814815</v>
      </c>
      <c r="C141" s="98">
        <v>53</v>
      </c>
      <c r="D141" s="98" t="s">
        <v>141</v>
      </c>
      <c r="E141" s="98">
        <v>10</v>
      </c>
      <c r="F141" s="98">
        <v>119.5</v>
      </c>
      <c r="G141" s="98" t="s">
        <v>114</v>
      </c>
      <c r="H141" s="98" t="s">
        <v>238</v>
      </c>
    </row>
    <row r="142" spans="1:8" x14ac:dyDescent="0.25">
      <c r="A142" s="99">
        <v>13</v>
      </c>
      <c r="B142" s="100">
        <v>40343.906064814815</v>
      </c>
      <c r="C142" s="101">
        <v>54</v>
      </c>
      <c r="D142" s="101" t="s">
        <v>139</v>
      </c>
      <c r="E142" s="101">
        <v>10</v>
      </c>
      <c r="F142" s="101">
        <v>119.5</v>
      </c>
      <c r="G142" s="101" t="s">
        <v>114</v>
      </c>
      <c r="H142" s="101" t="s">
        <v>238</v>
      </c>
    </row>
    <row r="143" spans="1:8" x14ac:dyDescent="0.25">
      <c r="A143" s="96">
        <v>13</v>
      </c>
      <c r="B143" s="97">
        <v>40343.906064814815</v>
      </c>
      <c r="C143" s="98">
        <v>58</v>
      </c>
      <c r="D143" s="98" t="s">
        <v>137</v>
      </c>
      <c r="E143" s="98">
        <v>10</v>
      </c>
      <c r="F143" s="98">
        <v>180</v>
      </c>
      <c r="G143" s="98" t="s">
        <v>114</v>
      </c>
      <c r="H143" s="98" t="s">
        <v>238</v>
      </c>
    </row>
    <row r="144" spans="1:8" x14ac:dyDescent="0.25">
      <c r="A144" s="99">
        <v>13</v>
      </c>
      <c r="B144" s="100">
        <v>40343.906064814815</v>
      </c>
      <c r="C144" s="101">
        <v>59</v>
      </c>
      <c r="D144" s="101" t="s">
        <v>149</v>
      </c>
      <c r="E144" s="101">
        <v>20</v>
      </c>
      <c r="F144" s="101">
        <v>41</v>
      </c>
      <c r="G144" s="101" t="s">
        <v>114</v>
      </c>
      <c r="H144" s="101" t="s">
        <v>238</v>
      </c>
    </row>
    <row r="145" spans="1:8" x14ac:dyDescent="0.25">
      <c r="A145" s="96">
        <v>13</v>
      </c>
      <c r="B145" s="97">
        <v>40343.906064814815</v>
      </c>
      <c r="C145" s="98">
        <v>63</v>
      </c>
      <c r="D145" s="98" t="s">
        <v>174</v>
      </c>
      <c r="E145" s="98">
        <v>25</v>
      </c>
      <c r="F145" s="98">
        <v>48.75</v>
      </c>
      <c r="G145" s="98" t="s">
        <v>114</v>
      </c>
      <c r="H145" s="98" t="s">
        <v>238</v>
      </c>
    </row>
    <row r="146" spans="1:8" x14ac:dyDescent="0.25">
      <c r="A146" s="99">
        <v>13</v>
      </c>
      <c r="B146" s="100">
        <v>40343.906064814815</v>
      </c>
      <c r="C146" s="101">
        <v>64</v>
      </c>
      <c r="D146" s="101" t="s">
        <v>213</v>
      </c>
      <c r="E146" s="101">
        <v>350</v>
      </c>
      <c r="F146" s="101">
        <v>1050</v>
      </c>
      <c r="G146" s="101" t="s">
        <v>114</v>
      </c>
      <c r="H146" s="101" t="s">
        <v>238</v>
      </c>
    </row>
    <row r="147" spans="1:8" x14ac:dyDescent="0.25">
      <c r="A147" s="96">
        <v>13</v>
      </c>
      <c r="B147" s="97">
        <v>40343.906064814815</v>
      </c>
      <c r="C147" s="98">
        <v>65</v>
      </c>
      <c r="D147" s="98" t="s">
        <v>224</v>
      </c>
      <c r="E147" s="98">
        <v>1000</v>
      </c>
      <c r="F147" s="98">
        <v>750</v>
      </c>
      <c r="G147" s="98" t="s">
        <v>114</v>
      </c>
      <c r="H147" s="98" t="s">
        <v>238</v>
      </c>
    </row>
    <row r="148" spans="1:8" x14ac:dyDescent="0.25">
      <c r="A148" s="99">
        <v>13</v>
      </c>
      <c r="B148" s="100">
        <v>40343.906064814815</v>
      </c>
      <c r="C148" s="101">
        <v>66</v>
      </c>
      <c r="D148" s="101" t="s">
        <v>222</v>
      </c>
      <c r="E148" s="101">
        <v>1000</v>
      </c>
      <c r="F148" s="101">
        <v>750</v>
      </c>
      <c r="G148" s="101" t="s">
        <v>114</v>
      </c>
      <c r="H148" s="101" t="s">
        <v>238</v>
      </c>
    </row>
    <row r="149" spans="1:8" x14ac:dyDescent="0.25">
      <c r="A149" s="96">
        <v>13</v>
      </c>
      <c r="B149" s="97">
        <v>40343.906064814815</v>
      </c>
      <c r="C149" s="98">
        <v>68</v>
      </c>
      <c r="D149" s="98" t="s">
        <v>209</v>
      </c>
      <c r="E149" s="98">
        <v>200</v>
      </c>
      <c r="F149" s="98">
        <v>420</v>
      </c>
      <c r="G149" s="98" t="s">
        <v>114</v>
      </c>
      <c r="H149" s="98" t="s">
        <v>238</v>
      </c>
    </row>
    <row r="150" spans="1:8" x14ac:dyDescent="0.25">
      <c r="A150" s="99">
        <v>13</v>
      </c>
      <c r="B150" s="100">
        <v>40343.906064814815</v>
      </c>
      <c r="C150" s="101">
        <v>74</v>
      </c>
      <c r="D150" s="101" t="s">
        <v>207</v>
      </c>
      <c r="E150" s="101">
        <v>200</v>
      </c>
      <c r="F150" s="101">
        <v>330</v>
      </c>
      <c r="G150" s="101" t="s">
        <v>114</v>
      </c>
      <c r="H150" s="101" t="s">
        <v>238</v>
      </c>
    </row>
    <row r="151" spans="1:8" x14ac:dyDescent="0.25">
      <c r="A151" s="96">
        <v>14</v>
      </c>
      <c r="B151" s="97">
        <v>40348.906064814815</v>
      </c>
      <c r="C151" s="98">
        <v>51</v>
      </c>
      <c r="D151" s="98" t="s">
        <v>139</v>
      </c>
      <c r="E151" s="98">
        <v>10</v>
      </c>
      <c r="F151" s="98">
        <v>58.5</v>
      </c>
      <c r="G151" s="98" t="s">
        <v>114</v>
      </c>
      <c r="H151" s="98" t="s">
        <v>239</v>
      </c>
    </row>
    <row r="152" spans="1:8" x14ac:dyDescent="0.25">
      <c r="A152" s="99">
        <v>14</v>
      </c>
      <c r="B152" s="100">
        <v>40348.906064814815</v>
      </c>
      <c r="C152" s="101">
        <v>53</v>
      </c>
      <c r="D152" s="101" t="s">
        <v>141</v>
      </c>
      <c r="E152" s="101">
        <v>10</v>
      </c>
      <c r="F152" s="101">
        <v>119.5</v>
      </c>
      <c r="G152" s="101" t="s">
        <v>114</v>
      </c>
      <c r="H152" s="101" t="s">
        <v>239</v>
      </c>
    </row>
    <row r="153" spans="1:8" x14ac:dyDescent="0.25">
      <c r="A153" s="96">
        <v>14</v>
      </c>
      <c r="B153" s="97">
        <v>40348.906064814815</v>
      </c>
      <c r="C153" s="98">
        <v>54</v>
      </c>
      <c r="D153" s="98" t="s">
        <v>139</v>
      </c>
      <c r="E153" s="98">
        <v>10</v>
      </c>
      <c r="F153" s="98">
        <v>119.5</v>
      </c>
      <c r="G153" s="98" t="s">
        <v>114</v>
      </c>
      <c r="H153" s="98" t="s">
        <v>239</v>
      </c>
    </row>
    <row r="154" spans="1:8" x14ac:dyDescent="0.25">
      <c r="A154" s="99">
        <v>14</v>
      </c>
      <c r="B154" s="100">
        <v>40348.906064814815</v>
      </c>
      <c r="C154" s="101">
        <v>58</v>
      </c>
      <c r="D154" s="101" t="s">
        <v>137</v>
      </c>
      <c r="E154" s="101">
        <v>10</v>
      </c>
      <c r="F154" s="101">
        <v>180</v>
      </c>
      <c r="G154" s="101" t="s">
        <v>114</v>
      </c>
      <c r="H154" s="101" t="s">
        <v>239</v>
      </c>
    </row>
    <row r="155" spans="1:8" x14ac:dyDescent="0.25">
      <c r="A155" s="96">
        <v>14</v>
      </c>
      <c r="B155" s="97">
        <v>40348.906064814815</v>
      </c>
      <c r="C155" s="98">
        <v>59</v>
      </c>
      <c r="D155" s="98" t="s">
        <v>149</v>
      </c>
      <c r="E155" s="98">
        <v>20</v>
      </c>
      <c r="F155" s="98">
        <v>41</v>
      </c>
      <c r="G155" s="98" t="s">
        <v>114</v>
      </c>
      <c r="H155" s="98" t="s">
        <v>239</v>
      </c>
    </row>
    <row r="156" spans="1:8" x14ac:dyDescent="0.25">
      <c r="A156" s="99">
        <v>14</v>
      </c>
      <c r="B156" s="100">
        <v>40348.906064814815</v>
      </c>
      <c r="C156" s="101">
        <v>63</v>
      </c>
      <c r="D156" s="101" t="s">
        <v>174</v>
      </c>
      <c r="E156" s="101">
        <v>25</v>
      </c>
      <c r="F156" s="101">
        <v>48.75</v>
      </c>
      <c r="G156" s="101" t="s">
        <v>114</v>
      </c>
      <c r="H156" s="101" t="s">
        <v>239</v>
      </c>
    </row>
    <row r="157" spans="1:8" x14ac:dyDescent="0.25">
      <c r="A157" s="96">
        <v>14</v>
      </c>
      <c r="B157" s="97">
        <v>40348.906064814815</v>
      </c>
      <c r="C157" s="98">
        <v>64</v>
      </c>
      <c r="D157" s="98" t="s">
        <v>213</v>
      </c>
      <c r="E157" s="98">
        <v>350</v>
      </c>
      <c r="F157" s="98">
        <v>1050</v>
      </c>
      <c r="G157" s="98" t="s">
        <v>114</v>
      </c>
      <c r="H157" s="98" t="s">
        <v>239</v>
      </c>
    </row>
    <row r="158" spans="1:8" x14ac:dyDescent="0.25">
      <c r="A158" s="99">
        <v>14</v>
      </c>
      <c r="B158" s="100">
        <v>40348.906064814815</v>
      </c>
      <c r="C158" s="101">
        <v>65</v>
      </c>
      <c r="D158" s="101" t="s">
        <v>224</v>
      </c>
      <c r="E158" s="101">
        <v>1000</v>
      </c>
      <c r="F158" s="101">
        <v>750</v>
      </c>
      <c r="G158" s="101" t="s">
        <v>114</v>
      </c>
      <c r="H158" s="101" t="s">
        <v>239</v>
      </c>
    </row>
    <row r="159" spans="1:8" x14ac:dyDescent="0.25">
      <c r="A159" s="96">
        <v>14</v>
      </c>
      <c r="B159" s="97">
        <v>40348.906064814815</v>
      </c>
      <c r="C159" s="98">
        <v>66</v>
      </c>
      <c r="D159" s="98" t="s">
        <v>222</v>
      </c>
      <c r="E159" s="98">
        <v>1000</v>
      </c>
      <c r="F159" s="98">
        <v>750</v>
      </c>
      <c r="G159" s="98" t="s">
        <v>114</v>
      </c>
      <c r="H159" s="98" t="s">
        <v>239</v>
      </c>
    </row>
    <row r="160" spans="1:8" x14ac:dyDescent="0.25">
      <c r="A160" s="99">
        <v>14</v>
      </c>
      <c r="B160" s="100">
        <v>40348.906064814815</v>
      </c>
      <c r="C160" s="101">
        <v>68</v>
      </c>
      <c r="D160" s="101" t="s">
        <v>209</v>
      </c>
      <c r="E160" s="101">
        <v>200</v>
      </c>
      <c r="F160" s="101">
        <v>420</v>
      </c>
      <c r="G160" s="101" t="s">
        <v>114</v>
      </c>
      <c r="H160" s="101" t="s">
        <v>239</v>
      </c>
    </row>
    <row r="161" spans="1:8" x14ac:dyDescent="0.25">
      <c r="A161" s="96">
        <v>14</v>
      </c>
      <c r="B161" s="97">
        <v>40348.906064814815</v>
      </c>
      <c r="C161" s="98">
        <v>74</v>
      </c>
      <c r="D161" s="98" t="s">
        <v>207</v>
      </c>
      <c r="E161" s="98">
        <v>200</v>
      </c>
      <c r="F161" s="98">
        <v>330</v>
      </c>
      <c r="G161" s="98" t="s">
        <v>114</v>
      </c>
      <c r="H161" s="98" t="s">
        <v>239</v>
      </c>
    </row>
    <row r="162" spans="1:8" x14ac:dyDescent="0.25">
      <c r="A162" s="99">
        <v>15</v>
      </c>
      <c r="B162" s="100">
        <v>40353.906064814815</v>
      </c>
      <c r="C162" s="101">
        <v>51</v>
      </c>
      <c r="D162" s="101" t="s">
        <v>139</v>
      </c>
      <c r="E162" s="101">
        <v>10</v>
      </c>
      <c r="F162" s="101">
        <v>58.5</v>
      </c>
      <c r="G162" s="101" t="s">
        <v>114</v>
      </c>
      <c r="H162" s="101" t="s">
        <v>240</v>
      </c>
    </row>
    <row r="163" spans="1:8" x14ac:dyDescent="0.25">
      <c r="A163" s="96">
        <v>15</v>
      </c>
      <c r="B163" s="97">
        <v>40353.906064814815</v>
      </c>
      <c r="C163" s="98">
        <v>53</v>
      </c>
      <c r="D163" s="98" t="s">
        <v>141</v>
      </c>
      <c r="E163" s="98">
        <v>10</v>
      </c>
      <c r="F163" s="98">
        <v>119.5</v>
      </c>
      <c r="G163" s="98" t="s">
        <v>114</v>
      </c>
      <c r="H163" s="98" t="s">
        <v>240</v>
      </c>
    </row>
    <row r="164" spans="1:8" x14ac:dyDescent="0.25">
      <c r="A164" s="99">
        <v>15</v>
      </c>
      <c r="B164" s="100">
        <v>40353.906064814815</v>
      </c>
      <c r="C164" s="101">
        <v>54</v>
      </c>
      <c r="D164" s="101" t="s">
        <v>139</v>
      </c>
      <c r="E164" s="101">
        <v>10</v>
      </c>
      <c r="F164" s="101">
        <v>119.5</v>
      </c>
      <c r="G164" s="101" t="s">
        <v>114</v>
      </c>
      <c r="H164" s="101" t="s">
        <v>240</v>
      </c>
    </row>
    <row r="165" spans="1:8" x14ac:dyDescent="0.25">
      <c r="A165" s="96">
        <v>15</v>
      </c>
      <c r="B165" s="97">
        <v>40353.906064814815</v>
      </c>
      <c r="C165" s="98">
        <v>58</v>
      </c>
      <c r="D165" s="98" t="s">
        <v>137</v>
      </c>
      <c r="E165" s="98">
        <v>10</v>
      </c>
      <c r="F165" s="98">
        <v>180</v>
      </c>
      <c r="G165" s="98" t="s">
        <v>114</v>
      </c>
      <c r="H165" s="98" t="s">
        <v>240</v>
      </c>
    </row>
    <row r="166" spans="1:8" x14ac:dyDescent="0.25">
      <c r="A166" s="99">
        <v>15</v>
      </c>
      <c r="B166" s="100">
        <v>40353.906064814815</v>
      </c>
      <c r="C166" s="101">
        <v>59</v>
      </c>
      <c r="D166" s="101" t="s">
        <v>149</v>
      </c>
      <c r="E166" s="101">
        <v>20</v>
      </c>
      <c r="F166" s="101">
        <v>41</v>
      </c>
      <c r="G166" s="101" t="s">
        <v>114</v>
      </c>
      <c r="H166" s="101" t="s">
        <v>240</v>
      </c>
    </row>
    <row r="167" spans="1:8" x14ac:dyDescent="0.25">
      <c r="A167" s="96">
        <v>15</v>
      </c>
      <c r="B167" s="97">
        <v>40353.906064814815</v>
      </c>
      <c r="C167" s="98">
        <v>63</v>
      </c>
      <c r="D167" s="98" t="s">
        <v>174</v>
      </c>
      <c r="E167" s="98">
        <v>25</v>
      </c>
      <c r="F167" s="98">
        <v>48.75</v>
      </c>
      <c r="G167" s="98" t="s">
        <v>114</v>
      </c>
      <c r="H167" s="98" t="s">
        <v>240</v>
      </c>
    </row>
    <row r="168" spans="1:8" x14ac:dyDescent="0.25">
      <c r="A168" s="99">
        <v>15</v>
      </c>
      <c r="B168" s="100">
        <v>40353.906064814815</v>
      </c>
      <c r="C168" s="101">
        <v>64</v>
      </c>
      <c r="D168" s="101" t="s">
        <v>213</v>
      </c>
      <c r="E168" s="101">
        <v>350</v>
      </c>
      <c r="F168" s="101">
        <v>1050</v>
      </c>
      <c r="G168" s="101" t="s">
        <v>114</v>
      </c>
      <c r="H168" s="101" t="s">
        <v>240</v>
      </c>
    </row>
    <row r="169" spans="1:8" x14ac:dyDescent="0.25">
      <c r="A169" s="96">
        <v>15</v>
      </c>
      <c r="B169" s="97">
        <v>40353.906064814815</v>
      </c>
      <c r="C169" s="98">
        <v>65</v>
      </c>
      <c r="D169" s="98" t="s">
        <v>224</v>
      </c>
      <c r="E169" s="98">
        <v>1000</v>
      </c>
      <c r="F169" s="98">
        <v>750</v>
      </c>
      <c r="G169" s="98" t="s">
        <v>114</v>
      </c>
      <c r="H169" s="98" t="s">
        <v>240</v>
      </c>
    </row>
    <row r="170" spans="1:8" x14ac:dyDescent="0.25">
      <c r="A170" s="99">
        <v>15</v>
      </c>
      <c r="B170" s="100">
        <v>40353.906064814815</v>
      </c>
      <c r="C170" s="101">
        <v>66</v>
      </c>
      <c r="D170" s="101" t="s">
        <v>222</v>
      </c>
      <c r="E170" s="101">
        <v>1000</v>
      </c>
      <c r="F170" s="101">
        <v>750</v>
      </c>
      <c r="G170" s="101" t="s">
        <v>114</v>
      </c>
      <c r="H170" s="101" t="s">
        <v>240</v>
      </c>
    </row>
    <row r="171" spans="1:8" x14ac:dyDescent="0.25">
      <c r="A171" s="96">
        <v>15</v>
      </c>
      <c r="B171" s="97">
        <v>40353.906064814815</v>
      </c>
      <c r="C171" s="98">
        <v>68</v>
      </c>
      <c r="D171" s="98" t="s">
        <v>209</v>
      </c>
      <c r="E171" s="98">
        <v>200</v>
      </c>
      <c r="F171" s="98">
        <v>420</v>
      </c>
      <c r="G171" s="98" t="s">
        <v>114</v>
      </c>
      <c r="H171" s="98" t="s">
        <v>240</v>
      </c>
    </row>
    <row r="172" spans="1:8" x14ac:dyDescent="0.25">
      <c r="A172" s="99">
        <v>15</v>
      </c>
      <c r="B172" s="100">
        <v>40353.906064814815</v>
      </c>
      <c r="C172" s="101">
        <v>74</v>
      </c>
      <c r="D172" s="101" t="s">
        <v>207</v>
      </c>
      <c r="E172" s="101">
        <v>200</v>
      </c>
      <c r="F172" s="101">
        <v>330</v>
      </c>
      <c r="G172" s="101" t="s">
        <v>114</v>
      </c>
      <c r="H172" s="101" t="s">
        <v>240</v>
      </c>
    </row>
    <row r="173" spans="1:8" x14ac:dyDescent="0.25">
      <c r="A173" s="96">
        <v>16</v>
      </c>
      <c r="B173" s="97">
        <v>40333.906064814815</v>
      </c>
      <c r="C173" s="98">
        <v>92</v>
      </c>
      <c r="D173" s="98" t="s">
        <v>172</v>
      </c>
      <c r="E173" s="98">
        <v>25</v>
      </c>
      <c r="F173" s="98">
        <v>75</v>
      </c>
      <c r="G173" s="98" t="s">
        <v>117</v>
      </c>
      <c r="H173" s="98" t="s">
        <v>236</v>
      </c>
    </row>
    <row r="174" spans="1:8" x14ac:dyDescent="0.25">
      <c r="A174" s="99">
        <v>16</v>
      </c>
      <c r="B174" s="100">
        <v>40333.906064814815</v>
      </c>
      <c r="C174" s="101">
        <v>93</v>
      </c>
      <c r="D174" s="101" t="s">
        <v>170</v>
      </c>
      <c r="E174" s="101">
        <v>25</v>
      </c>
      <c r="F174" s="101">
        <v>78.75</v>
      </c>
      <c r="G174" s="101" t="s">
        <v>117</v>
      </c>
      <c r="H174" s="101" t="s">
        <v>236</v>
      </c>
    </row>
    <row r="175" spans="1:8" x14ac:dyDescent="0.25">
      <c r="A175" s="96">
        <v>16</v>
      </c>
      <c r="B175" s="97">
        <v>40333.906064814815</v>
      </c>
      <c r="C175" s="98">
        <v>95</v>
      </c>
      <c r="D175" s="98" t="s">
        <v>183</v>
      </c>
      <c r="E175" s="98">
        <v>50</v>
      </c>
      <c r="F175" s="98">
        <v>150</v>
      </c>
      <c r="G175" s="98" t="s">
        <v>117</v>
      </c>
      <c r="H175" s="98" t="s">
        <v>236</v>
      </c>
    </row>
    <row r="176" spans="1:8" x14ac:dyDescent="0.25">
      <c r="A176" s="99">
        <v>16</v>
      </c>
      <c r="B176" s="100">
        <v>40333.906064814815</v>
      </c>
      <c r="C176" s="101">
        <v>97</v>
      </c>
      <c r="D176" s="101" t="s">
        <v>182</v>
      </c>
      <c r="E176" s="101">
        <v>50</v>
      </c>
      <c r="F176" s="101">
        <v>150</v>
      </c>
      <c r="G176" s="101" t="s">
        <v>117</v>
      </c>
      <c r="H176" s="101" t="s">
        <v>236</v>
      </c>
    </row>
    <row r="177" spans="1:8" x14ac:dyDescent="0.25">
      <c r="A177" s="96">
        <v>16</v>
      </c>
      <c r="B177" s="97">
        <v>40333.906064814815</v>
      </c>
      <c r="C177" s="98">
        <v>100</v>
      </c>
      <c r="D177" s="98" t="s">
        <v>168</v>
      </c>
      <c r="E177" s="98">
        <v>25</v>
      </c>
      <c r="F177" s="98">
        <v>75</v>
      </c>
      <c r="G177" s="98" t="s">
        <v>117</v>
      </c>
      <c r="H177" s="98" t="s">
        <v>236</v>
      </c>
    </row>
    <row r="178" spans="1:8" x14ac:dyDescent="0.25">
      <c r="A178" s="99">
        <v>16</v>
      </c>
      <c r="B178" s="100">
        <v>40333.906064814815</v>
      </c>
      <c r="C178" s="101">
        <v>101</v>
      </c>
      <c r="D178" s="101" t="s">
        <v>205</v>
      </c>
      <c r="E178" s="101">
        <v>100</v>
      </c>
      <c r="F178" s="101">
        <v>75</v>
      </c>
      <c r="G178" s="101" t="s">
        <v>117</v>
      </c>
      <c r="H178" s="101" t="s">
        <v>236</v>
      </c>
    </row>
    <row r="179" spans="1:8" x14ac:dyDescent="0.25">
      <c r="A179" s="96">
        <v>16</v>
      </c>
      <c r="B179" s="97">
        <v>40333.906064814815</v>
      </c>
      <c r="C179" s="98">
        <v>103</v>
      </c>
      <c r="D179" s="98" t="s">
        <v>203</v>
      </c>
      <c r="E179" s="98">
        <v>100</v>
      </c>
      <c r="F179" s="98">
        <v>75</v>
      </c>
      <c r="G179" s="98" t="s">
        <v>117</v>
      </c>
      <c r="H179" s="98" t="s">
        <v>236</v>
      </c>
    </row>
    <row r="180" spans="1:8" x14ac:dyDescent="0.25">
      <c r="A180" s="99">
        <v>16</v>
      </c>
      <c r="B180" s="100">
        <v>40333.906064814815</v>
      </c>
      <c r="C180" s="101">
        <v>105</v>
      </c>
      <c r="D180" s="101" t="s">
        <v>201</v>
      </c>
      <c r="E180" s="101">
        <v>100</v>
      </c>
      <c r="F180" s="101">
        <v>75</v>
      </c>
      <c r="G180" s="101" t="s">
        <v>117</v>
      </c>
      <c r="H180" s="101" t="s">
        <v>236</v>
      </c>
    </row>
    <row r="181" spans="1:8" x14ac:dyDescent="0.25">
      <c r="A181" s="96">
        <v>16</v>
      </c>
      <c r="B181" s="97">
        <v>40333.906064814815</v>
      </c>
      <c r="C181" s="98">
        <v>106</v>
      </c>
      <c r="D181" s="98" t="s">
        <v>199</v>
      </c>
      <c r="E181" s="98">
        <v>100</v>
      </c>
      <c r="F181" s="98">
        <v>75</v>
      </c>
      <c r="G181" s="98" t="s">
        <v>117</v>
      </c>
      <c r="H181" s="98" t="s">
        <v>236</v>
      </c>
    </row>
    <row r="182" spans="1:8" x14ac:dyDescent="0.25">
      <c r="A182" s="99">
        <v>16</v>
      </c>
      <c r="B182" s="100">
        <v>40333.906064814815</v>
      </c>
      <c r="C182" s="101">
        <v>107</v>
      </c>
      <c r="D182" s="101" t="s">
        <v>167</v>
      </c>
      <c r="E182" s="101">
        <v>25</v>
      </c>
      <c r="F182" s="101">
        <v>187.5</v>
      </c>
      <c r="G182" s="101" t="s">
        <v>117</v>
      </c>
      <c r="H182" s="101" t="s">
        <v>236</v>
      </c>
    </row>
    <row r="183" spans="1:8" x14ac:dyDescent="0.25">
      <c r="A183" s="96">
        <v>16</v>
      </c>
      <c r="B183" s="97">
        <v>40333.906064814815</v>
      </c>
      <c r="C183" s="98">
        <v>108</v>
      </c>
      <c r="D183" s="98" t="s">
        <v>165</v>
      </c>
      <c r="E183" s="98">
        <v>25</v>
      </c>
      <c r="F183" s="98">
        <v>225</v>
      </c>
      <c r="G183" s="98" t="s">
        <v>117</v>
      </c>
      <c r="H183" s="98" t="s">
        <v>236</v>
      </c>
    </row>
    <row r="184" spans="1:8" x14ac:dyDescent="0.25">
      <c r="A184" s="99">
        <v>17</v>
      </c>
      <c r="B184" s="100">
        <v>40338.906064814815</v>
      </c>
      <c r="C184" s="101">
        <v>92</v>
      </c>
      <c r="D184" s="101" t="s">
        <v>172</v>
      </c>
      <c r="E184" s="101">
        <v>25</v>
      </c>
      <c r="F184" s="101">
        <v>75</v>
      </c>
      <c r="G184" s="101" t="s">
        <v>117</v>
      </c>
      <c r="H184" s="101" t="s">
        <v>237</v>
      </c>
    </row>
    <row r="185" spans="1:8" x14ac:dyDescent="0.25">
      <c r="A185" s="96">
        <v>17</v>
      </c>
      <c r="B185" s="97">
        <v>40338.906064814815</v>
      </c>
      <c r="C185" s="98">
        <v>93</v>
      </c>
      <c r="D185" s="98" t="s">
        <v>170</v>
      </c>
      <c r="E185" s="98">
        <v>25</v>
      </c>
      <c r="F185" s="98">
        <v>78.75</v>
      </c>
      <c r="G185" s="98" t="s">
        <v>117</v>
      </c>
      <c r="H185" s="98" t="s">
        <v>237</v>
      </c>
    </row>
    <row r="186" spans="1:8" x14ac:dyDescent="0.25">
      <c r="A186" s="99">
        <v>17</v>
      </c>
      <c r="B186" s="100">
        <v>40338.906064814815</v>
      </c>
      <c r="C186" s="101">
        <v>95</v>
      </c>
      <c r="D186" s="101" t="s">
        <v>183</v>
      </c>
      <c r="E186" s="101">
        <v>50</v>
      </c>
      <c r="F186" s="101">
        <v>150</v>
      </c>
      <c r="G186" s="101" t="s">
        <v>117</v>
      </c>
      <c r="H186" s="101" t="s">
        <v>237</v>
      </c>
    </row>
    <row r="187" spans="1:8" x14ac:dyDescent="0.25">
      <c r="A187" s="96">
        <v>17</v>
      </c>
      <c r="B187" s="97">
        <v>40338.906064814815</v>
      </c>
      <c r="C187" s="98">
        <v>97</v>
      </c>
      <c r="D187" s="98" t="s">
        <v>182</v>
      </c>
      <c r="E187" s="98">
        <v>50</v>
      </c>
      <c r="F187" s="98">
        <v>150</v>
      </c>
      <c r="G187" s="98" t="s">
        <v>117</v>
      </c>
      <c r="H187" s="98" t="s">
        <v>237</v>
      </c>
    </row>
    <row r="188" spans="1:8" x14ac:dyDescent="0.25">
      <c r="A188" s="99">
        <v>17</v>
      </c>
      <c r="B188" s="100">
        <v>40338.906064814815</v>
      </c>
      <c r="C188" s="101">
        <v>100</v>
      </c>
      <c r="D188" s="101" t="s">
        <v>168</v>
      </c>
      <c r="E188" s="101">
        <v>25</v>
      </c>
      <c r="F188" s="101">
        <v>75</v>
      </c>
      <c r="G188" s="101" t="s">
        <v>117</v>
      </c>
      <c r="H188" s="101" t="s">
        <v>237</v>
      </c>
    </row>
    <row r="189" spans="1:8" x14ac:dyDescent="0.25">
      <c r="A189" s="96">
        <v>17</v>
      </c>
      <c r="B189" s="97">
        <v>40338.906064814815</v>
      </c>
      <c r="C189" s="98">
        <v>101</v>
      </c>
      <c r="D189" s="98" t="s">
        <v>205</v>
      </c>
      <c r="E189" s="98">
        <v>100</v>
      </c>
      <c r="F189" s="98">
        <v>75</v>
      </c>
      <c r="G189" s="98" t="s">
        <v>117</v>
      </c>
      <c r="H189" s="98" t="s">
        <v>237</v>
      </c>
    </row>
    <row r="190" spans="1:8" x14ac:dyDescent="0.25">
      <c r="A190" s="99">
        <v>17</v>
      </c>
      <c r="B190" s="100">
        <v>40338.906064814815</v>
      </c>
      <c r="C190" s="101">
        <v>103</v>
      </c>
      <c r="D190" s="101" t="s">
        <v>203</v>
      </c>
      <c r="E190" s="101">
        <v>100</v>
      </c>
      <c r="F190" s="101">
        <v>75</v>
      </c>
      <c r="G190" s="101" t="s">
        <v>117</v>
      </c>
      <c r="H190" s="101" t="s">
        <v>237</v>
      </c>
    </row>
    <row r="191" spans="1:8" x14ac:dyDescent="0.25">
      <c r="A191" s="96">
        <v>17</v>
      </c>
      <c r="B191" s="97">
        <v>40338.906064814815</v>
      </c>
      <c r="C191" s="98">
        <v>105</v>
      </c>
      <c r="D191" s="98" t="s">
        <v>201</v>
      </c>
      <c r="E191" s="98">
        <v>100</v>
      </c>
      <c r="F191" s="98">
        <v>75</v>
      </c>
      <c r="G191" s="98" t="s">
        <v>117</v>
      </c>
      <c r="H191" s="98" t="s">
        <v>237</v>
      </c>
    </row>
    <row r="192" spans="1:8" x14ac:dyDescent="0.25">
      <c r="A192" s="99">
        <v>17</v>
      </c>
      <c r="B192" s="100">
        <v>40338.906064814815</v>
      </c>
      <c r="C192" s="101">
        <v>106</v>
      </c>
      <c r="D192" s="101" t="s">
        <v>199</v>
      </c>
      <c r="E192" s="101">
        <v>100</v>
      </c>
      <c r="F192" s="101">
        <v>75</v>
      </c>
      <c r="G192" s="101" t="s">
        <v>117</v>
      </c>
      <c r="H192" s="101" t="s">
        <v>237</v>
      </c>
    </row>
    <row r="193" spans="1:8" x14ac:dyDescent="0.25">
      <c r="A193" s="96">
        <v>17</v>
      </c>
      <c r="B193" s="97">
        <v>40338.906064814815</v>
      </c>
      <c r="C193" s="98">
        <v>107</v>
      </c>
      <c r="D193" s="98" t="s">
        <v>167</v>
      </c>
      <c r="E193" s="98">
        <v>25</v>
      </c>
      <c r="F193" s="98">
        <v>187.5</v>
      </c>
      <c r="G193" s="98" t="s">
        <v>117</v>
      </c>
      <c r="H193" s="98" t="s">
        <v>237</v>
      </c>
    </row>
    <row r="194" spans="1:8" x14ac:dyDescent="0.25">
      <c r="A194" s="99">
        <v>17</v>
      </c>
      <c r="B194" s="100">
        <v>40338.906064814815</v>
      </c>
      <c r="C194" s="101">
        <v>108</v>
      </c>
      <c r="D194" s="101" t="s">
        <v>165</v>
      </c>
      <c r="E194" s="101">
        <v>25</v>
      </c>
      <c r="F194" s="101">
        <v>225</v>
      </c>
      <c r="G194" s="101" t="s">
        <v>117</v>
      </c>
      <c r="H194" s="101" t="s">
        <v>237</v>
      </c>
    </row>
    <row r="195" spans="1:8" x14ac:dyDescent="0.25">
      <c r="A195" s="96">
        <v>18</v>
      </c>
      <c r="B195" s="97">
        <v>40343.906064814815</v>
      </c>
      <c r="C195" s="98">
        <v>92</v>
      </c>
      <c r="D195" s="98" t="s">
        <v>172</v>
      </c>
      <c r="E195" s="98">
        <v>25</v>
      </c>
      <c r="F195" s="98">
        <v>75</v>
      </c>
      <c r="G195" s="98" t="s">
        <v>117</v>
      </c>
      <c r="H195" s="98" t="s">
        <v>238</v>
      </c>
    </row>
    <row r="196" spans="1:8" x14ac:dyDescent="0.25">
      <c r="A196" s="99">
        <v>18</v>
      </c>
      <c r="B196" s="100">
        <v>40343.906064814815</v>
      </c>
      <c r="C196" s="101">
        <v>93</v>
      </c>
      <c r="D196" s="101" t="s">
        <v>170</v>
      </c>
      <c r="E196" s="101">
        <v>25</v>
      </c>
      <c r="F196" s="101">
        <v>78.75</v>
      </c>
      <c r="G196" s="101" t="s">
        <v>117</v>
      </c>
      <c r="H196" s="101" t="s">
        <v>238</v>
      </c>
    </row>
    <row r="197" spans="1:8" x14ac:dyDescent="0.25">
      <c r="A197" s="96">
        <v>18</v>
      </c>
      <c r="B197" s="97">
        <v>40343.906064814815</v>
      </c>
      <c r="C197" s="98">
        <v>95</v>
      </c>
      <c r="D197" s="98" t="s">
        <v>183</v>
      </c>
      <c r="E197" s="98">
        <v>50</v>
      </c>
      <c r="F197" s="98">
        <v>150</v>
      </c>
      <c r="G197" s="98" t="s">
        <v>117</v>
      </c>
      <c r="H197" s="98" t="s">
        <v>238</v>
      </c>
    </row>
    <row r="198" spans="1:8" x14ac:dyDescent="0.25">
      <c r="A198" s="99">
        <v>18</v>
      </c>
      <c r="B198" s="100">
        <v>40343.906064814815</v>
      </c>
      <c r="C198" s="101">
        <v>97</v>
      </c>
      <c r="D198" s="101" t="s">
        <v>182</v>
      </c>
      <c r="E198" s="101">
        <v>50</v>
      </c>
      <c r="F198" s="101">
        <v>150</v>
      </c>
      <c r="G198" s="101" t="s">
        <v>117</v>
      </c>
      <c r="H198" s="101" t="s">
        <v>238</v>
      </c>
    </row>
    <row r="199" spans="1:8" x14ac:dyDescent="0.25">
      <c r="A199" s="96">
        <v>18</v>
      </c>
      <c r="B199" s="97">
        <v>40343.906064814815</v>
      </c>
      <c r="C199" s="98">
        <v>100</v>
      </c>
      <c r="D199" s="98" t="s">
        <v>168</v>
      </c>
      <c r="E199" s="98">
        <v>25</v>
      </c>
      <c r="F199" s="98">
        <v>75</v>
      </c>
      <c r="G199" s="98" t="s">
        <v>117</v>
      </c>
      <c r="H199" s="98" t="s">
        <v>238</v>
      </c>
    </row>
    <row r="200" spans="1:8" x14ac:dyDescent="0.25">
      <c r="A200" s="99">
        <v>18</v>
      </c>
      <c r="B200" s="100">
        <v>40343.906064814815</v>
      </c>
      <c r="C200" s="101">
        <v>101</v>
      </c>
      <c r="D200" s="101" t="s">
        <v>205</v>
      </c>
      <c r="E200" s="101">
        <v>100</v>
      </c>
      <c r="F200" s="101">
        <v>75</v>
      </c>
      <c r="G200" s="101" t="s">
        <v>117</v>
      </c>
      <c r="H200" s="101" t="s">
        <v>238</v>
      </c>
    </row>
    <row r="201" spans="1:8" x14ac:dyDescent="0.25">
      <c r="A201" s="96">
        <v>18</v>
      </c>
      <c r="B201" s="97">
        <v>40343.906064814815</v>
      </c>
      <c r="C201" s="98">
        <v>103</v>
      </c>
      <c r="D201" s="98" t="s">
        <v>203</v>
      </c>
      <c r="E201" s="98">
        <v>100</v>
      </c>
      <c r="F201" s="98">
        <v>75</v>
      </c>
      <c r="G201" s="98" t="s">
        <v>117</v>
      </c>
      <c r="H201" s="98" t="s">
        <v>238</v>
      </c>
    </row>
    <row r="202" spans="1:8" x14ac:dyDescent="0.25">
      <c r="A202" s="99">
        <v>18</v>
      </c>
      <c r="B202" s="100">
        <v>40343.906064814815</v>
      </c>
      <c r="C202" s="101">
        <v>105</v>
      </c>
      <c r="D202" s="101" t="s">
        <v>201</v>
      </c>
      <c r="E202" s="101">
        <v>100</v>
      </c>
      <c r="F202" s="101">
        <v>75</v>
      </c>
      <c r="G202" s="101" t="s">
        <v>117</v>
      </c>
      <c r="H202" s="101" t="s">
        <v>238</v>
      </c>
    </row>
    <row r="203" spans="1:8" x14ac:dyDescent="0.25">
      <c r="A203" s="96">
        <v>18</v>
      </c>
      <c r="B203" s="97">
        <v>40343.906064814815</v>
      </c>
      <c r="C203" s="98">
        <v>106</v>
      </c>
      <c r="D203" s="98" t="s">
        <v>199</v>
      </c>
      <c r="E203" s="98">
        <v>100</v>
      </c>
      <c r="F203" s="98">
        <v>75</v>
      </c>
      <c r="G203" s="98" t="s">
        <v>117</v>
      </c>
      <c r="H203" s="98" t="s">
        <v>238</v>
      </c>
    </row>
    <row r="204" spans="1:8" x14ac:dyDescent="0.25">
      <c r="A204" s="99">
        <v>18</v>
      </c>
      <c r="B204" s="100">
        <v>40343.906064814815</v>
      </c>
      <c r="C204" s="101">
        <v>107</v>
      </c>
      <c r="D204" s="101" t="s">
        <v>167</v>
      </c>
      <c r="E204" s="101">
        <v>25</v>
      </c>
      <c r="F204" s="101">
        <v>187.5</v>
      </c>
      <c r="G204" s="101" t="s">
        <v>117</v>
      </c>
      <c r="H204" s="101" t="s">
        <v>238</v>
      </c>
    </row>
    <row r="205" spans="1:8" x14ac:dyDescent="0.25">
      <c r="A205" s="96">
        <v>18</v>
      </c>
      <c r="B205" s="97">
        <v>40343.906064814815</v>
      </c>
      <c r="C205" s="98">
        <v>108</v>
      </c>
      <c r="D205" s="98" t="s">
        <v>165</v>
      </c>
      <c r="E205" s="98">
        <v>25</v>
      </c>
      <c r="F205" s="98">
        <v>225</v>
      </c>
      <c r="G205" s="98" t="s">
        <v>117</v>
      </c>
      <c r="H205" s="98" t="s">
        <v>238</v>
      </c>
    </row>
    <row r="206" spans="1:8" x14ac:dyDescent="0.25">
      <c r="A206" s="99">
        <v>19</v>
      </c>
      <c r="B206" s="100">
        <v>40348.906064814815</v>
      </c>
      <c r="C206" s="101">
        <v>92</v>
      </c>
      <c r="D206" s="101" t="s">
        <v>172</v>
      </c>
      <c r="E206" s="101">
        <v>25</v>
      </c>
      <c r="F206" s="101">
        <v>75</v>
      </c>
      <c r="G206" s="101" t="s">
        <v>117</v>
      </c>
      <c r="H206" s="101" t="s">
        <v>239</v>
      </c>
    </row>
    <row r="207" spans="1:8" x14ac:dyDescent="0.25">
      <c r="A207" s="96">
        <v>19</v>
      </c>
      <c r="B207" s="97">
        <v>40348.906064814815</v>
      </c>
      <c r="C207" s="98">
        <v>93</v>
      </c>
      <c r="D207" s="98" t="s">
        <v>170</v>
      </c>
      <c r="E207" s="98">
        <v>25</v>
      </c>
      <c r="F207" s="98">
        <v>78.75</v>
      </c>
      <c r="G207" s="98" t="s">
        <v>117</v>
      </c>
      <c r="H207" s="98" t="s">
        <v>239</v>
      </c>
    </row>
    <row r="208" spans="1:8" x14ac:dyDescent="0.25">
      <c r="A208" s="99">
        <v>19</v>
      </c>
      <c r="B208" s="100">
        <v>40348.906064814815</v>
      </c>
      <c r="C208" s="101">
        <v>95</v>
      </c>
      <c r="D208" s="101" t="s">
        <v>183</v>
      </c>
      <c r="E208" s="101">
        <v>50</v>
      </c>
      <c r="F208" s="101">
        <v>150</v>
      </c>
      <c r="G208" s="101" t="s">
        <v>117</v>
      </c>
      <c r="H208" s="101" t="s">
        <v>239</v>
      </c>
    </row>
    <row r="209" spans="1:8" x14ac:dyDescent="0.25">
      <c r="A209" s="96">
        <v>19</v>
      </c>
      <c r="B209" s="97">
        <v>40348.906064814815</v>
      </c>
      <c r="C209" s="98">
        <v>97</v>
      </c>
      <c r="D209" s="98" t="s">
        <v>182</v>
      </c>
      <c r="E209" s="98">
        <v>50</v>
      </c>
      <c r="F209" s="98">
        <v>150</v>
      </c>
      <c r="G209" s="98" t="s">
        <v>117</v>
      </c>
      <c r="H209" s="98" t="s">
        <v>239</v>
      </c>
    </row>
    <row r="210" spans="1:8" x14ac:dyDescent="0.25">
      <c r="A210" s="99">
        <v>19</v>
      </c>
      <c r="B210" s="100">
        <v>40348.906064814815</v>
      </c>
      <c r="C210" s="101">
        <v>100</v>
      </c>
      <c r="D210" s="101" t="s">
        <v>168</v>
      </c>
      <c r="E210" s="101">
        <v>25</v>
      </c>
      <c r="F210" s="101">
        <v>75</v>
      </c>
      <c r="G210" s="101" t="s">
        <v>117</v>
      </c>
      <c r="H210" s="101" t="s">
        <v>239</v>
      </c>
    </row>
    <row r="211" spans="1:8" x14ac:dyDescent="0.25">
      <c r="A211" s="96">
        <v>19</v>
      </c>
      <c r="B211" s="97">
        <v>40348.906064814815</v>
      </c>
      <c r="C211" s="98">
        <v>101</v>
      </c>
      <c r="D211" s="98" t="s">
        <v>205</v>
      </c>
      <c r="E211" s="98">
        <v>100</v>
      </c>
      <c r="F211" s="98">
        <v>75</v>
      </c>
      <c r="G211" s="98" t="s">
        <v>117</v>
      </c>
      <c r="H211" s="98" t="s">
        <v>239</v>
      </c>
    </row>
    <row r="212" spans="1:8" x14ac:dyDescent="0.25">
      <c r="A212" s="99">
        <v>19</v>
      </c>
      <c r="B212" s="100">
        <v>40348.906064814815</v>
      </c>
      <c r="C212" s="101">
        <v>103</v>
      </c>
      <c r="D212" s="101" t="s">
        <v>203</v>
      </c>
      <c r="E212" s="101">
        <v>100</v>
      </c>
      <c r="F212" s="101">
        <v>75</v>
      </c>
      <c r="G212" s="101" t="s">
        <v>117</v>
      </c>
      <c r="H212" s="101" t="s">
        <v>239</v>
      </c>
    </row>
    <row r="213" spans="1:8" x14ac:dyDescent="0.25">
      <c r="A213" s="96">
        <v>19</v>
      </c>
      <c r="B213" s="97">
        <v>40348.906064814815</v>
      </c>
      <c r="C213" s="98">
        <v>105</v>
      </c>
      <c r="D213" s="98" t="s">
        <v>201</v>
      </c>
      <c r="E213" s="98">
        <v>100</v>
      </c>
      <c r="F213" s="98">
        <v>75</v>
      </c>
      <c r="G213" s="98" t="s">
        <v>117</v>
      </c>
      <c r="H213" s="98" t="s">
        <v>239</v>
      </c>
    </row>
    <row r="214" spans="1:8" x14ac:dyDescent="0.25">
      <c r="A214" s="99">
        <v>19</v>
      </c>
      <c r="B214" s="100">
        <v>40348.906064814815</v>
      </c>
      <c r="C214" s="101">
        <v>106</v>
      </c>
      <c r="D214" s="101" t="s">
        <v>199</v>
      </c>
      <c r="E214" s="101">
        <v>100</v>
      </c>
      <c r="F214" s="101">
        <v>75</v>
      </c>
      <c r="G214" s="101" t="s">
        <v>117</v>
      </c>
      <c r="H214" s="101" t="s">
        <v>239</v>
      </c>
    </row>
    <row r="215" spans="1:8" x14ac:dyDescent="0.25">
      <c r="A215" s="96">
        <v>19</v>
      </c>
      <c r="B215" s="97">
        <v>40348.906064814815</v>
      </c>
      <c r="C215" s="98">
        <v>107</v>
      </c>
      <c r="D215" s="98" t="s">
        <v>167</v>
      </c>
      <c r="E215" s="98">
        <v>25</v>
      </c>
      <c r="F215" s="98">
        <v>187.5</v>
      </c>
      <c r="G215" s="98" t="s">
        <v>117</v>
      </c>
      <c r="H215" s="98" t="s">
        <v>239</v>
      </c>
    </row>
    <row r="216" spans="1:8" x14ac:dyDescent="0.25">
      <c r="A216" s="99">
        <v>19</v>
      </c>
      <c r="B216" s="100">
        <v>40348.906064814815</v>
      </c>
      <c r="C216" s="101">
        <v>108</v>
      </c>
      <c r="D216" s="101" t="s">
        <v>165</v>
      </c>
      <c r="E216" s="101">
        <v>25</v>
      </c>
      <c r="F216" s="101">
        <v>225</v>
      </c>
      <c r="G216" s="101" t="s">
        <v>117</v>
      </c>
      <c r="H216" s="101" t="s">
        <v>239</v>
      </c>
    </row>
    <row r="217" spans="1:8" x14ac:dyDescent="0.25">
      <c r="A217" s="96">
        <v>20</v>
      </c>
      <c r="B217" s="97">
        <v>40353.906064814815</v>
      </c>
      <c r="C217" s="98">
        <v>92</v>
      </c>
      <c r="D217" s="98" t="s">
        <v>172</v>
      </c>
      <c r="E217" s="98">
        <v>25</v>
      </c>
      <c r="F217" s="98">
        <v>75</v>
      </c>
      <c r="G217" s="98" t="s">
        <v>117</v>
      </c>
      <c r="H217" s="98" t="s">
        <v>240</v>
      </c>
    </row>
    <row r="218" spans="1:8" x14ac:dyDescent="0.25">
      <c r="A218" s="99">
        <v>20</v>
      </c>
      <c r="B218" s="100">
        <v>40353.906064814815</v>
      </c>
      <c r="C218" s="101">
        <v>93</v>
      </c>
      <c r="D218" s="101" t="s">
        <v>170</v>
      </c>
      <c r="E218" s="101">
        <v>25</v>
      </c>
      <c r="F218" s="101">
        <v>78.75</v>
      </c>
      <c r="G218" s="101" t="s">
        <v>117</v>
      </c>
      <c r="H218" s="101" t="s">
        <v>240</v>
      </c>
    </row>
    <row r="219" spans="1:8" x14ac:dyDescent="0.25">
      <c r="A219" s="96">
        <v>20</v>
      </c>
      <c r="B219" s="97">
        <v>40353.906064814815</v>
      </c>
      <c r="C219" s="98">
        <v>95</v>
      </c>
      <c r="D219" s="98" t="s">
        <v>183</v>
      </c>
      <c r="E219" s="98">
        <v>50</v>
      </c>
      <c r="F219" s="98">
        <v>150</v>
      </c>
      <c r="G219" s="98" t="s">
        <v>117</v>
      </c>
      <c r="H219" s="98" t="s">
        <v>240</v>
      </c>
    </row>
    <row r="220" spans="1:8" x14ac:dyDescent="0.25">
      <c r="A220" s="99">
        <v>20</v>
      </c>
      <c r="B220" s="100">
        <v>40353.906064814815</v>
      </c>
      <c r="C220" s="101">
        <v>97</v>
      </c>
      <c r="D220" s="101" t="s">
        <v>182</v>
      </c>
      <c r="E220" s="101">
        <v>50</v>
      </c>
      <c r="F220" s="101">
        <v>150</v>
      </c>
      <c r="G220" s="101" t="s">
        <v>117</v>
      </c>
      <c r="H220" s="101" t="s">
        <v>240</v>
      </c>
    </row>
    <row r="221" spans="1:8" x14ac:dyDescent="0.25">
      <c r="A221" s="96">
        <v>20</v>
      </c>
      <c r="B221" s="97">
        <v>40353.906064814815</v>
      </c>
      <c r="C221" s="98">
        <v>100</v>
      </c>
      <c r="D221" s="98" t="s">
        <v>168</v>
      </c>
      <c r="E221" s="98">
        <v>25</v>
      </c>
      <c r="F221" s="98">
        <v>75</v>
      </c>
      <c r="G221" s="98" t="s">
        <v>117</v>
      </c>
      <c r="H221" s="98" t="s">
        <v>240</v>
      </c>
    </row>
    <row r="222" spans="1:8" x14ac:dyDescent="0.25">
      <c r="A222" s="99">
        <v>20</v>
      </c>
      <c r="B222" s="100">
        <v>40353.906064814815</v>
      </c>
      <c r="C222" s="101">
        <v>101</v>
      </c>
      <c r="D222" s="101" t="s">
        <v>205</v>
      </c>
      <c r="E222" s="101">
        <v>100</v>
      </c>
      <c r="F222" s="101">
        <v>75</v>
      </c>
      <c r="G222" s="101" t="s">
        <v>117</v>
      </c>
      <c r="H222" s="101" t="s">
        <v>240</v>
      </c>
    </row>
    <row r="223" spans="1:8" x14ac:dyDescent="0.25">
      <c r="A223" s="96">
        <v>20</v>
      </c>
      <c r="B223" s="97">
        <v>40353.906064814815</v>
      </c>
      <c r="C223" s="98">
        <v>103</v>
      </c>
      <c r="D223" s="98" t="s">
        <v>203</v>
      </c>
      <c r="E223" s="98">
        <v>100</v>
      </c>
      <c r="F223" s="98">
        <v>75</v>
      </c>
      <c r="G223" s="98" t="s">
        <v>117</v>
      </c>
      <c r="H223" s="98" t="s">
        <v>240</v>
      </c>
    </row>
    <row r="224" spans="1:8" x14ac:dyDescent="0.25">
      <c r="A224" s="99">
        <v>20</v>
      </c>
      <c r="B224" s="100">
        <v>40353.906064814815</v>
      </c>
      <c r="C224" s="101">
        <v>105</v>
      </c>
      <c r="D224" s="101" t="s">
        <v>201</v>
      </c>
      <c r="E224" s="101">
        <v>100</v>
      </c>
      <c r="F224" s="101">
        <v>75</v>
      </c>
      <c r="G224" s="101" t="s">
        <v>117</v>
      </c>
      <c r="H224" s="101" t="s">
        <v>240</v>
      </c>
    </row>
    <row r="225" spans="1:8" x14ac:dyDescent="0.25">
      <c r="A225" s="96">
        <v>20</v>
      </c>
      <c r="B225" s="97">
        <v>40353.906064814815</v>
      </c>
      <c r="C225" s="98">
        <v>106</v>
      </c>
      <c r="D225" s="98" t="s">
        <v>199</v>
      </c>
      <c r="E225" s="98">
        <v>100</v>
      </c>
      <c r="F225" s="98">
        <v>75</v>
      </c>
      <c r="G225" s="98" t="s">
        <v>117</v>
      </c>
      <c r="H225" s="98" t="s">
        <v>240</v>
      </c>
    </row>
    <row r="226" spans="1:8" x14ac:dyDescent="0.25">
      <c r="A226" s="99">
        <v>20</v>
      </c>
      <c r="B226" s="100">
        <v>40353.906064814815</v>
      </c>
      <c r="C226" s="101">
        <v>107</v>
      </c>
      <c r="D226" s="101" t="s">
        <v>167</v>
      </c>
      <c r="E226" s="101">
        <v>25</v>
      </c>
      <c r="F226" s="101">
        <v>187.5</v>
      </c>
      <c r="G226" s="101" t="s">
        <v>117</v>
      </c>
      <c r="H226" s="101" t="s">
        <v>240</v>
      </c>
    </row>
    <row r="227" spans="1:8" x14ac:dyDescent="0.25">
      <c r="A227" s="96">
        <v>20</v>
      </c>
      <c r="B227" s="97">
        <v>40353.906064814815</v>
      </c>
      <c r="C227" s="98">
        <v>108</v>
      </c>
      <c r="D227" s="98" t="s">
        <v>165</v>
      </c>
      <c r="E227" s="98">
        <v>25</v>
      </c>
      <c r="F227" s="98">
        <v>225</v>
      </c>
      <c r="G227" s="98" t="s">
        <v>117</v>
      </c>
      <c r="H227" s="98" t="s">
        <v>240</v>
      </c>
    </row>
    <row r="228" spans="1:8" x14ac:dyDescent="0.25">
      <c r="A228" s="99">
        <v>21</v>
      </c>
      <c r="B228" s="100">
        <v>40333.906064814815</v>
      </c>
      <c r="C228" s="101">
        <v>109</v>
      </c>
      <c r="D228" s="101" t="s">
        <v>198</v>
      </c>
      <c r="E228" s="101">
        <v>100</v>
      </c>
      <c r="F228" s="101">
        <v>385</v>
      </c>
      <c r="G228" s="101" t="s">
        <v>120</v>
      </c>
      <c r="H228" s="101" t="s">
        <v>236</v>
      </c>
    </row>
    <row r="229" spans="1:8" x14ac:dyDescent="0.25">
      <c r="A229" s="96">
        <v>21</v>
      </c>
      <c r="B229" s="97">
        <v>40333.906064814815</v>
      </c>
      <c r="C229" s="98">
        <v>110</v>
      </c>
      <c r="D229" s="98" t="s">
        <v>197</v>
      </c>
      <c r="E229" s="98">
        <v>100</v>
      </c>
      <c r="F229" s="98">
        <v>385</v>
      </c>
      <c r="G229" s="98" t="s">
        <v>120</v>
      </c>
      <c r="H229" s="98" t="s">
        <v>236</v>
      </c>
    </row>
    <row r="230" spans="1:8" x14ac:dyDescent="0.25">
      <c r="A230" s="99">
        <v>21</v>
      </c>
      <c r="B230" s="100">
        <v>40333.906064814815</v>
      </c>
      <c r="C230" s="101">
        <v>111</v>
      </c>
      <c r="D230" s="101" t="s">
        <v>196</v>
      </c>
      <c r="E230" s="101">
        <v>100</v>
      </c>
      <c r="F230" s="101">
        <v>205</v>
      </c>
      <c r="G230" s="101" t="s">
        <v>120</v>
      </c>
      <c r="H230" s="101" t="s">
        <v>236</v>
      </c>
    </row>
    <row r="231" spans="1:8" x14ac:dyDescent="0.25">
      <c r="A231" s="96">
        <v>21</v>
      </c>
      <c r="B231" s="97">
        <v>40333.906064814815</v>
      </c>
      <c r="C231" s="98">
        <v>112</v>
      </c>
      <c r="D231" s="98" t="s">
        <v>195</v>
      </c>
      <c r="E231" s="98">
        <v>100</v>
      </c>
      <c r="F231" s="98">
        <v>205</v>
      </c>
      <c r="G231" s="98" t="s">
        <v>120</v>
      </c>
      <c r="H231" s="98" t="s">
        <v>236</v>
      </c>
    </row>
    <row r="232" spans="1:8" x14ac:dyDescent="0.25">
      <c r="A232" s="99">
        <v>21</v>
      </c>
      <c r="B232" s="100">
        <v>40333.906064814815</v>
      </c>
      <c r="C232" s="101">
        <v>113</v>
      </c>
      <c r="D232" s="101" t="s">
        <v>192</v>
      </c>
      <c r="E232" s="101">
        <v>100</v>
      </c>
      <c r="F232" s="101">
        <v>420</v>
      </c>
      <c r="G232" s="101" t="s">
        <v>120</v>
      </c>
      <c r="H232" s="101" t="s">
        <v>236</v>
      </c>
    </row>
    <row r="233" spans="1:8" x14ac:dyDescent="0.25">
      <c r="A233" s="96">
        <v>21</v>
      </c>
      <c r="B233" s="97">
        <v>40333.906064814815</v>
      </c>
      <c r="C233" s="98">
        <v>114</v>
      </c>
      <c r="D233" s="98" t="s">
        <v>193</v>
      </c>
      <c r="E233" s="98">
        <v>100</v>
      </c>
      <c r="F233" s="98">
        <v>205</v>
      </c>
      <c r="G233" s="98" t="s">
        <v>120</v>
      </c>
      <c r="H233" s="98" t="s">
        <v>236</v>
      </c>
    </row>
    <row r="234" spans="1:8" x14ac:dyDescent="0.25">
      <c r="A234" s="99">
        <v>21</v>
      </c>
      <c r="B234" s="100">
        <v>40333.906064814815</v>
      </c>
      <c r="C234" s="101">
        <v>115</v>
      </c>
      <c r="D234" s="101" t="s">
        <v>192</v>
      </c>
      <c r="E234" s="101">
        <v>100</v>
      </c>
      <c r="F234" s="101">
        <v>360</v>
      </c>
      <c r="G234" s="101" t="s">
        <v>120</v>
      </c>
      <c r="H234" s="101" t="s">
        <v>236</v>
      </c>
    </row>
    <row r="235" spans="1:8" x14ac:dyDescent="0.25">
      <c r="A235" s="96">
        <v>21</v>
      </c>
      <c r="B235" s="97">
        <v>40333.906064814815</v>
      </c>
      <c r="C235" s="98">
        <v>116</v>
      </c>
      <c r="D235" s="98" t="s">
        <v>190</v>
      </c>
      <c r="E235" s="98">
        <v>100</v>
      </c>
      <c r="F235" s="98">
        <v>360</v>
      </c>
      <c r="G235" s="98" t="s">
        <v>120</v>
      </c>
      <c r="H235" s="98" t="s">
        <v>236</v>
      </c>
    </row>
    <row r="236" spans="1:8" x14ac:dyDescent="0.25">
      <c r="A236" s="99">
        <v>21</v>
      </c>
      <c r="B236" s="100">
        <v>40333.906064814815</v>
      </c>
      <c r="C236" s="101">
        <v>117</v>
      </c>
      <c r="D236" s="101" t="s">
        <v>189</v>
      </c>
      <c r="E236" s="101">
        <v>100</v>
      </c>
      <c r="F236" s="101">
        <v>310</v>
      </c>
      <c r="G236" s="101" t="s">
        <v>120</v>
      </c>
      <c r="H236" s="101" t="s">
        <v>236</v>
      </c>
    </row>
    <row r="237" spans="1:8" x14ac:dyDescent="0.25">
      <c r="A237" s="96">
        <v>21</v>
      </c>
      <c r="B237" s="97">
        <v>40333.906064814815</v>
      </c>
      <c r="C237" s="98">
        <v>118</v>
      </c>
      <c r="D237" s="98" t="s">
        <v>187</v>
      </c>
      <c r="E237" s="98">
        <v>100</v>
      </c>
      <c r="F237" s="98">
        <v>335</v>
      </c>
      <c r="G237" s="98" t="s">
        <v>120</v>
      </c>
      <c r="H237" s="98" t="s">
        <v>236</v>
      </c>
    </row>
    <row r="238" spans="1:8" x14ac:dyDescent="0.25">
      <c r="A238" s="99">
        <v>21</v>
      </c>
      <c r="B238" s="100">
        <v>40333.906064814815</v>
      </c>
      <c r="C238" s="101">
        <v>119</v>
      </c>
      <c r="D238" s="101" t="s">
        <v>128</v>
      </c>
      <c r="E238" s="101">
        <v>5</v>
      </c>
      <c r="F238" s="101">
        <v>94.25</v>
      </c>
      <c r="G238" s="101" t="s">
        <v>120</v>
      </c>
      <c r="H238" s="101" t="s">
        <v>236</v>
      </c>
    </row>
    <row r="239" spans="1:8" x14ac:dyDescent="0.25">
      <c r="A239" s="96">
        <v>22</v>
      </c>
      <c r="B239" s="97">
        <v>40338.906064814815</v>
      </c>
      <c r="C239" s="98">
        <v>109</v>
      </c>
      <c r="D239" s="98" t="s">
        <v>198</v>
      </c>
      <c r="E239" s="98">
        <v>100</v>
      </c>
      <c r="F239" s="98">
        <v>385</v>
      </c>
      <c r="G239" s="98" t="s">
        <v>120</v>
      </c>
      <c r="H239" s="98" t="s">
        <v>237</v>
      </c>
    </row>
    <row r="240" spans="1:8" x14ac:dyDescent="0.25">
      <c r="A240" s="99">
        <v>22</v>
      </c>
      <c r="B240" s="100">
        <v>40338.906064814815</v>
      </c>
      <c r="C240" s="101">
        <v>110</v>
      </c>
      <c r="D240" s="101" t="s">
        <v>197</v>
      </c>
      <c r="E240" s="101">
        <v>100</v>
      </c>
      <c r="F240" s="101">
        <v>385</v>
      </c>
      <c r="G240" s="101" t="s">
        <v>120</v>
      </c>
      <c r="H240" s="101" t="s">
        <v>237</v>
      </c>
    </row>
    <row r="241" spans="1:8" x14ac:dyDescent="0.25">
      <c r="A241" s="96">
        <v>22</v>
      </c>
      <c r="B241" s="97">
        <v>40338.906064814815</v>
      </c>
      <c r="C241" s="98">
        <v>111</v>
      </c>
      <c r="D241" s="98" t="s">
        <v>196</v>
      </c>
      <c r="E241" s="98">
        <v>100</v>
      </c>
      <c r="F241" s="98">
        <v>205</v>
      </c>
      <c r="G241" s="98" t="s">
        <v>120</v>
      </c>
      <c r="H241" s="98" t="s">
        <v>237</v>
      </c>
    </row>
    <row r="242" spans="1:8" x14ac:dyDescent="0.25">
      <c r="A242" s="99">
        <v>22</v>
      </c>
      <c r="B242" s="100">
        <v>40338.906064814815</v>
      </c>
      <c r="C242" s="101">
        <v>112</v>
      </c>
      <c r="D242" s="101" t="s">
        <v>195</v>
      </c>
      <c r="E242" s="101">
        <v>100</v>
      </c>
      <c r="F242" s="101">
        <v>205</v>
      </c>
      <c r="G242" s="101" t="s">
        <v>120</v>
      </c>
      <c r="H242" s="101" t="s">
        <v>237</v>
      </c>
    </row>
    <row r="243" spans="1:8" x14ac:dyDescent="0.25">
      <c r="A243" s="96">
        <v>22</v>
      </c>
      <c r="B243" s="97">
        <v>40338.906064814815</v>
      </c>
      <c r="C243" s="98">
        <v>113</v>
      </c>
      <c r="D243" s="98" t="s">
        <v>192</v>
      </c>
      <c r="E243" s="98">
        <v>100</v>
      </c>
      <c r="F243" s="98">
        <v>420</v>
      </c>
      <c r="G243" s="98" t="s">
        <v>120</v>
      </c>
      <c r="H243" s="98" t="s">
        <v>237</v>
      </c>
    </row>
    <row r="244" spans="1:8" x14ac:dyDescent="0.25">
      <c r="A244" s="99">
        <v>22</v>
      </c>
      <c r="B244" s="100">
        <v>40338.906064814815</v>
      </c>
      <c r="C244" s="101">
        <v>114</v>
      </c>
      <c r="D244" s="101" t="s">
        <v>193</v>
      </c>
      <c r="E244" s="101">
        <v>100</v>
      </c>
      <c r="F244" s="101">
        <v>205</v>
      </c>
      <c r="G244" s="101" t="s">
        <v>120</v>
      </c>
      <c r="H244" s="101" t="s">
        <v>237</v>
      </c>
    </row>
    <row r="245" spans="1:8" x14ac:dyDescent="0.25">
      <c r="A245" s="96">
        <v>22</v>
      </c>
      <c r="B245" s="97">
        <v>40338.906064814815</v>
      </c>
      <c r="C245" s="98">
        <v>115</v>
      </c>
      <c r="D245" s="98" t="s">
        <v>192</v>
      </c>
      <c r="E245" s="98">
        <v>100</v>
      </c>
      <c r="F245" s="98">
        <v>360</v>
      </c>
      <c r="G245" s="98" t="s">
        <v>120</v>
      </c>
      <c r="H245" s="98" t="s">
        <v>237</v>
      </c>
    </row>
    <row r="246" spans="1:8" x14ac:dyDescent="0.25">
      <c r="A246" s="99">
        <v>22</v>
      </c>
      <c r="B246" s="100">
        <v>40338.906064814815</v>
      </c>
      <c r="C246" s="101">
        <v>116</v>
      </c>
      <c r="D246" s="101" t="s">
        <v>190</v>
      </c>
      <c r="E246" s="101">
        <v>100</v>
      </c>
      <c r="F246" s="101">
        <v>360</v>
      </c>
      <c r="G246" s="101" t="s">
        <v>120</v>
      </c>
      <c r="H246" s="101" t="s">
        <v>237</v>
      </c>
    </row>
    <row r="247" spans="1:8" x14ac:dyDescent="0.25">
      <c r="A247" s="96">
        <v>22</v>
      </c>
      <c r="B247" s="97">
        <v>40338.906064814815</v>
      </c>
      <c r="C247" s="98">
        <v>117</v>
      </c>
      <c r="D247" s="98" t="s">
        <v>189</v>
      </c>
      <c r="E247" s="98">
        <v>100</v>
      </c>
      <c r="F247" s="98">
        <v>310</v>
      </c>
      <c r="G247" s="98" t="s">
        <v>120</v>
      </c>
      <c r="H247" s="98" t="s">
        <v>237</v>
      </c>
    </row>
    <row r="248" spans="1:8" x14ac:dyDescent="0.25">
      <c r="A248" s="99">
        <v>22</v>
      </c>
      <c r="B248" s="100">
        <v>40338.906064814815</v>
      </c>
      <c r="C248" s="101">
        <v>118</v>
      </c>
      <c r="D248" s="101" t="s">
        <v>187</v>
      </c>
      <c r="E248" s="101">
        <v>100</v>
      </c>
      <c r="F248" s="101">
        <v>335</v>
      </c>
      <c r="G248" s="101" t="s">
        <v>120</v>
      </c>
      <c r="H248" s="101" t="s">
        <v>237</v>
      </c>
    </row>
    <row r="249" spans="1:8" x14ac:dyDescent="0.25">
      <c r="A249" s="96">
        <v>22</v>
      </c>
      <c r="B249" s="97">
        <v>40338.906064814815</v>
      </c>
      <c r="C249" s="98">
        <v>119</v>
      </c>
      <c r="D249" s="98" t="s">
        <v>128</v>
      </c>
      <c r="E249" s="98">
        <v>5</v>
      </c>
      <c r="F249" s="98">
        <v>94.25</v>
      </c>
      <c r="G249" s="98" t="s">
        <v>120</v>
      </c>
      <c r="H249" s="98" t="s">
        <v>237</v>
      </c>
    </row>
    <row r="250" spans="1:8" x14ac:dyDescent="0.25">
      <c r="A250" s="99">
        <v>23</v>
      </c>
      <c r="B250" s="100">
        <v>40343.906064814815</v>
      </c>
      <c r="C250" s="101">
        <v>109</v>
      </c>
      <c r="D250" s="101" t="s">
        <v>198</v>
      </c>
      <c r="E250" s="101">
        <v>100</v>
      </c>
      <c r="F250" s="101">
        <v>385</v>
      </c>
      <c r="G250" s="101" t="s">
        <v>120</v>
      </c>
      <c r="H250" s="101" t="s">
        <v>238</v>
      </c>
    </row>
    <row r="251" spans="1:8" x14ac:dyDescent="0.25">
      <c r="A251" s="96">
        <v>23</v>
      </c>
      <c r="B251" s="97">
        <v>40343.906064814815</v>
      </c>
      <c r="C251" s="98">
        <v>110</v>
      </c>
      <c r="D251" s="98" t="s">
        <v>197</v>
      </c>
      <c r="E251" s="98">
        <v>100</v>
      </c>
      <c r="F251" s="98">
        <v>385</v>
      </c>
      <c r="G251" s="98" t="s">
        <v>120</v>
      </c>
      <c r="H251" s="98" t="s">
        <v>238</v>
      </c>
    </row>
    <row r="252" spans="1:8" x14ac:dyDescent="0.25">
      <c r="A252" s="99">
        <v>23</v>
      </c>
      <c r="B252" s="100">
        <v>40343.906064814815</v>
      </c>
      <c r="C252" s="101">
        <v>111</v>
      </c>
      <c r="D252" s="101" t="s">
        <v>196</v>
      </c>
      <c r="E252" s="101">
        <v>100</v>
      </c>
      <c r="F252" s="101">
        <v>205</v>
      </c>
      <c r="G252" s="101" t="s">
        <v>120</v>
      </c>
      <c r="H252" s="101" t="s">
        <v>238</v>
      </c>
    </row>
    <row r="253" spans="1:8" x14ac:dyDescent="0.25">
      <c r="A253" s="96">
        <v>23</v>
      </c>
      <c r="B253" s="97">
        <v>40343.906064814815</v>
      </c>
      <c r="C253" s="98">
        <v>112</v>
      </c>
      <c r="D253" s="98" t="s">
        <v>195</v>
      </c>
      <c r="E253" s="98">
        <v>100</v>
      </c>
      <c r="F253" s="98">
        <v>205</v>
      </c>
      <c r="G253" s="98" t="s">
        <v>120</v>
      </c>
      <c r="H253" s="98" t="s">
        <v>238</v>
      </c>
    </row>
    <row r="254" spans="1:8" x14ac:dyDescent="0.25">
      <c r="A254" s="99">
        <v>23</v>
      </c>
      <c r="B254" s="100">
        <v>40343.906064814815</v>
      </c>
      <c r="C254" s="101">
        <v>113</v>
      </c>
      <c r="D254" s="101" t="s">
        <v>192</v>
      </c>
      <c r="E254" s="101">
        <v>100</v>
      </c>
      <c r="F254" s="101">
        <v>420</v>
      </c>
      <c r="G254" s="101" t="s">
        <v>120</v>
      </c>
      <c r="H254" s="101" t="s">
        <v>238</v>
      </c>
    </row>
    <row r="255" spans="1:8" x14ac:dyDescent="0.25">
      <c r="A255" s="96">
        <v>23</v>
      </c>
      <c r="B255" s="97">
        <v>40343.906064814815</v>
      </c>
      <c r="C255" s="98">
        <v>114</v>
      </c>
      <c r="D255" s="98" t="s">
        <v>193</v>
      </c>
      <c r="E255" s="98">
        <v>100</v>
      </c>
      <c r="F255" s="98">
        <v>205</v>
      </c>
      <c r="G255" s="98" t="s">
        <v>120</v>
      </c>
      <c r="H255" s="98" t="s">
        <v>238</v>
      </c>
    </row>
    <row r="256" spans="1:8" x14ac:dyDescent="0.25">
      <c r="A256" s="99">
        <v>23</v>
      </c>
      <c r="B256" s="100">
        <v>40343.906064814815</v>
      </c>
      <c r="C256" s="101">
        <v>115</v>
      </c>
      <c r="D256" s="101" t="s">
        <v>192</v>
      </c>
      <c r="E256" s="101">
        <v>100</v>
      </c>
      <c r="F256" s="101">
        <v>360</v>
      </c>
      <c r="G256" s="101" t="s">
        <v>120</v>
      </c>
      <c r="H256" s="101" t="s">
        <v>238</v>
      </c>
    </row>
    <row r="257" spans="1:8" x14ac:dyDescent="0.25">
      <c r="A257" s="96">
        <v>23</v>
      </c>
      <c r="B257" s="97">
        <v>40343.906064814815</v>
      </c>
      <c r="C257" s="98">
        <v>116</v>
      </c>
      <c r="D257" s="98" t="s">
        <v>190</v>
      </c>
      <c r="E257" s="98">
        <v>100</v>
      </c>
      <c r="F257" s="98">
        <v>360</v>
      </c>
      <c r="G257" s="98" t="s">
        <v>120</v>
      </c>
      <c r="H257" s="98" t="s">
        <v>238</v>
      </c>
    </row>
    <row r="258" spans="1:8" x14ac:dyDescent="0.25">
      <c r="A258" s="99">
        <v>23</v>
      </c>
      <c r="B258" s="100">
        <v>40343.906064814815</v>
      </c>
      <c r="C258" s="101">
        <v>117</v>
      </c>
      <c r="D258" s="101" t="s">
        <v>189</v>
      </c>
      <c r="E258" s="101">
        <v>100</v>
      </c>
      <c r="F258" s="101">
        <v>310</v>
      </c>
      <c r="G258" s="101" t="s">
        <v>120</v>
      </c>
      <c r="H258" s="101" t="s">
        <v>238</v>
      </c>
    </row>
    <row r="259" spans="1:8" x14ac:dyDescent="0.25">
      <c r="A259" s="96">
        <v>23</v>
      </c>
      <c r="B259" s="97">
        <v>40343.906064814815</v>
      </c>
      <c r="C259" s="98">
        <v>118</v>
      </c>
      <c r="D259" s="98" t="s">
        <v>187</v>
      </c>
      <c r="E259" s="98">
        <v>100</v>
      </c>
      <c r="F259" s="98">
        <v>335</v>
      </c>
      <c r="G259" s="98" t="s">
        <v>120</v>
      </c>
      <c r="H259" s="98" t="s">
        <v>238</v>
      </c>
    </row>
    <row r="260" spans="1:8" x14ac:dyDescent="0.25">
      <c r="A260" s="99">
        <v>23</v>
      </c>
      <c r="B260" s="100">
        <v>40343.906064814815</v>
      </c>
      <c r="C260" s="101">
        <v>119</v>
      </c>
      <c r="D260" s="101" t="s">
        <v>128</v>
      </c>
      <c r="E260" s="101">
        <v>5</v>
      </c>
      <c r="F260" s="101">
        <v>94.25</v>
      </c>
      <c r="G260" s="101" t="s">
        <v>120</v>
      </c>
      <c r="H260" s="101" t="s">
        <v>238</v>
      </c>
    </row>
    <row r="261" spans="1:8" x14ac:dyDescent="0.25">
      <c r="A261" s="96">
        <v>24</v>
      </c>
      <c r="B261" s="97">
        <v>40348.906064814815</v>
      </c>
      <c r="C261" s="98">
        <v>109</v>
      </c>
      <c r="D261" s="98" t="s">
        <v>198</v>
      </c>
      <c r="E261" s="98">
        <v>100</v>
      </c>
      <c r="F261" s="98">
        <v>385</v>
      </c>
      <c r="G261" s="98" t="s">
        <v>120</v>
      </c>
      <c r="H261" s="98" t="s">
        <v>239</v>
      </c>
    </row>
    <row r="262" spans="1:8" x14ac:dyDescent="0.25">
      <c r="A262" s="99">
        <v>24</v>
      </c>
      <c r="B262" s="100">
        <v>40348.906064814815</v>
      </c>
      <c r="C262" s="101">
        <v>110</v>
      </c>
      <c r="D262" s="101" t="s">
        <v>197</v>
      </c>
      <c r="E262" s="101">
        <v>100</v>
      </c>
      <c r="F262" s="101">
        <v>385</v>
      </c>
      <c r="G262" s="101" t="s">
        <v>120</v>
      </c>
      <c r="H262" s="101" t="s">
        <v>239</v>
      </c>
    </row>
    <row r="263" spans="1:8" x14ac:dyDescent="0.25">
      <c r="A263" s="96">
        <v>24</v>
      </c>
      <c r="B263" s="97">
        <v>40348.906064814815</v>
      </c>
      <c r="C263" s="98">
        <v>111</v>
      </c>
      <c r="D263" s="98" t="s">
        <v>196</v>
      </c>
      <c r="E263" s="98">
        <v>100</v>
      </c>
      <c r="F263" s="98">
        <v>205</v>
      </c>
      <c r="G263" s="98" t="s">
        <v>120</v>
      </c>
      <c r="H263" s="98" t="s">
        <v>239</v>
      </c>
    </row>
    <row r="264" spans="1:8" x14ac:dyDescent="0.25">
      <c r="A264" s="99">
        <v>24</v>
      </c>
      <c r="B264" s="100">
        <v>40348.906064814815</v>
      </c>
      <c r="C264" s="101">
        <v>112</v>
      </c>
      <c r="D264" s="101" t="s">
        <v>195</v>
      </c>
      <c r="E264" s="101">
        <v>100</v>
      </c>
      <c r="F264" s="101">
        <v>205</v>
      </c>
      <c r="G264" s="101" t="s">
        <v>120</v>
      </c>
      <c r="H264" s="101" t="s">
        <v>239</v>
      </c>
    </row>
    <row r="265" spans="1:8" x14ac:dyDescent="0.25">
      <c r="A265" s="96">
        <v>24</v>
      </c>
      <c r="B265" s="97">
        <v>40348.906064814815</v>
      </c>
      <c r="C265" s="98">
        <v>113</v>
      </c>
      <c r="D265" s="98" t="s">
        <v>192</v>
      </c>
      <c r="E265" s="98">
        <v>100</v>
      </c>
      <c r="F265" s="98">
        <v>420</v>
      </c>
      <c r="G265" s="98" t="s">
        <v>120</v>
      </c>
      <c r="H265" s="98" t="s">
        <v>239</v>
      </c>
    </row>
    <row r="266" spans="1:8" x14ac:dyDescent="0.25">
      <c r="A266" s="99">
        <v>24</v>
      </c>
      <c r="B266" s="100">
        <v>40348.906064814815</v>
      </c>
      <c r="C266" s="101">
        <v>114</v>
      </c>
      <c r="D266" s="101" t="s">
        <v>193</v>
      </c>
      <c r="E266" s="101">
        <v>100</v>
      </c>
      <c r="F266" s="101">
        <v>205</v>
      </c>
      <c r="G266" s="101" t="s">
        <v>120</v>
      </c>
      <c r="H266" s="101" t="s">
        <v>239</v>
      </c>
    </row>
    <row r="267" spans="1:8" x14ac:dyDescent="0.25">
      <c r="A267" s="96">
        <v>24</v>
      </c>
      <c r="B267" s="97">
        <v>40348.906064814815</v>
      </c>
      <c r="C267" s="98">
        <v>115</v>
      </c>
      <c r="D267" s="98" t="s">
        <v>192</v>
      </c>
      <c r="E267" s="98">
        <v>100</v>
      </c>
      <c r="F267" s="98">
        <v>360</v>
      </c>
      <c r="G267" s="98" t="s">
        <v>120</v>
      </c>
      <c r="H267" s="98" t="s">
        <v>239</v>
      </c>
    </row>
    <row r="268" spans="1:8" x14ac:dyDescent="0.25">
      <c r="A268" s="99">
        <v>24</v>
      </c>
      <c r="B268" s="100">
        <v>40348.906064814815</v>
      </c>
      <c r="C268" s="101">
        <v>116</v>
      </c>
      <c r="D268" s="101" t="s">
        <v>190</v>
      </c>
      <c r="E268" s="101">
        <v>100</v>
      </c>
      <c r="F268" s="101">
        <v>360</v>
      </c>
      <c r="G268" s="101" t="s">
        <v>120</v>
      </c>
      <c r="H268" s="101" t="s">
        <v>239</v>
      </c>
    </row>
    <row r="269" spans="1:8" x14ac:dyDescent="0.25">
      <c r="A269" s="96">
        <v>24</v>
      </c>
      <c r="B269" s="97">
        <v>40348.906064814815</v>
      </c>
      <c r="C269" s="98">
        <v>117</v>
      </c>
      <c r="D269" s="98" t="s">
        <v>189</v>
      </c>
      <c r="E269" s="98">
        <v>100</v>
      </c>
      <c r="F269" s="98">
        <v>310</v>
      </c>
      <c r="G269" s="98" t="s">
        <v>120</v>
      </c>
      <c r="H269" s="98" t="s">
        <v>239</v>
      </c>
    </row>
    <row r="270" spans="1:8" x14ac:dyDescent="0.25">
      <c r="A270" s="99">
        <v>24</v>
      </c>
      <c r="B270" s="100">
        <v>40348.906064814815</v>
      </c>
      <c r="C270" s="101">
        <v>118</v>
      </c>
      <c r="D270" s="101" t="s">
        <v>187</v>
      </c>
      <c r="E270" s="101">
        <v>100</v>
      </c>
      <c r="F270" s="101">
        <v>335</v>
      </c>
      <c r="G270" s="101" t="s">
        <v>120</v>
      </c>
      <c r="H270" s="101" t="s">
        <v>239</v>
      </c>
    </row>
    <row r="271" spans="1:8" x14ac:dyDescent="0.25">
      <c r="A271" s="96">
        <v>24</v>
      </c>
      <c r="B271" s="97">
        <v>40348.906064814815</v>
      </c>
      <c r="C271" s="98">
        <v>119</v>
      </c>
      <c r="D271" s="98" t="s">
        <v>128</v>
      </c>
      <c r="E271" s="98">
        <v>5</v>
      </c>
      <c r="F271" s="98">
        <v>94.25</v>
      </c>
      <c r="G271" s="98" t="s">
        <v>120</v>
      </c>
      <c r="H271" s="98" t="s">
        <v>239</v>
      </c>
    </row>
    <row r="272" spans="1:8" x14ac:dyDescent="0.25">
      <c r="A272" s="99">
        <v>25</v>
      </c>
      <c r="B272" s="100">
        <v>40353.906064814815</v>
      </c>
      <c r="C272" s="101">
        <v>109</v>
      </c>
      <c r="D272" s="101" t="s">
        <v>198</v>
      </c>
      <c r="E272" s="101">
        <v>100</v>
      </c>
      <c r="F272" s="101">
        <v>385</v>
      </c>
      <c r="G272" s="101" t="s">
        <v>120</v>
      </c>
      <c r="H272" s="101" t="s">
        <v>240</v>
      </c>
    </row>
    <row r="273" spans="1:8" x14ac:dyDescent="0.25">
      <c r="A273" s="96">
        <v>25</v>
      </c>
      <c r="B273" s="97">
        <v>40353.906064814815</v>
      </c>
      <c r="C273" s="98">
        <v>110</v>
      </c>
      <c r="D273" s="98" t="s">
        <v>197</v>
      </c>
      <c r="E273" s="98">
        <v>100</v>
      </c>
      <c r="F273" s="98">
        <v>385</v>
      </c>
      <c r="G273" s="98" t="s">
        <v>120</v>
      </c>
      <c r="H273" s="98" t="s">
        <v>240</v>
      </c>
    </row>
    <row r="274" spans="1:8" x14ac:dyDescent="0.25">
      <c r="A274" s="99">
        <v>25</v>
      </c>
      <c r="B274" s="100">
        <v>40353.906064814815</v>
      </c>
      <c r="C274" s="101">
        <v>111</v>
      </c>
      <c r="D274" s="101" t="s">
        <v>196</v>
      </c>
      <c r="E274" s="101">
        <v>100</v>
      </c>
      <c r="F274" s="101">
        <v>205</v>
      </c>
      <c r="G274" s="101" t="s">
        <v>120</v>
      </c>
      <c r="H274" s="101" t="s">
        <v>240</v>
      </c>
    </row>
    <row r="275" spans="1:8" x14ac:dyDescent="0.25">
      <c r="A275" s="96">
        <v>25</v>
      </c>
      <c r="B275" s="97">
        <v>40353.906064814815</v>
      </c>
      <c r="C275" s="98">
        <v>112</v>
      </c>
      <c r="D275" s="98" t="s">
        <v>195</v>
      </c>
      <c r="E275" s="98">
        <v>100</v>
      </c>
      <c r="F275" s="98">
        <v>205</v>
      </c>
      <c r="G275" s="98" t="s">
        <v>120</v>
      </c>
      <c r="H275" s="98" t="s">
        <v>240</v>
      </c>
    </row>
    <row r="276" spans="1:8" x14ac:dyDescent="0.25">
      <c r="A276" s="99">
        <v>25</v>
      </c>
      <c r="B276" s="100">
        <v>40353.906064814815</v>
      </c>
      <c r="C276" s="101">
        <v>113</v>
      </c>
      <c r="D276" s="101" t="s">
        <v>192</v>
      </c>
      <c r="E276" s="101">
        <v>100</v>
      </c>
      <c r="F276" s="101">
        <v>420</v>
      </c>
      <c r="G276" s="101" t="s">
        <v>120</v>
      </c>
      <c r="H276" s="101" t="s">
        <v>240</v>
      </c>
    </row>
    <row r="277" spans="1:8" x14ac:dyDescent="0.25">
      <c r="A277" s="96">
        <v>25</v>
      </c>
      <c r="B277" s="97">
        <v>40353.906064814815</v>
      </c>
      <c r="C277" s="98">
        <v>114</v>
      </c>
      <c r="D277" s="98" t="s">
        <v>193</v>
      </c>
      <c r="E277" s="98">
        <v>100</v>
      </c>
      <c r="F277" s="98">
        <v>205</v>
      </c>
      <c r="G277" s="98" t="s">
        <v>120</v>
      </c>
      <c r="H277" s="98" t="s">
        <v>240</v>
      </c>
    </row>
    <row r="278" spans="1:8" x14ac:dyDescent="0.25">
      <c r="A278" s="99">
        <v>25</v>
      </c>
      <c r="B278" s="100">
        <v>40353.906064814815</v>
      </c>
      <c r="C278" s="101">
        <v>115</v>
      </c>
      <c r="D278" s="101" t="s">
        <v>192</v>
      </c>
      <c r="E278" s="101">
        <v>100</v>
      </c>
      <c r="F278" s="101">
        <v>360</v>
      </c>
      <c r="G278" s="101" t="s">
        <v>120</v>
      </c>
      <c r="H278" s="101" t="s">
        <v>240</v>
      </c>
    </row>
    <row r="279" spans="1:8" x14ac:dyDescent="0.25">
      <c r="A279" s="96">
        <v>25</v>
      </c>
      <c r="B279" s="97">
        <v>40353.906064814815</v>
      </c>
      <c r="C279" s="98">
        <v>116</v>
      </c>
      <c r="D279" s="98" t="s">
        <v>190</v>
      </c>
      <c r="E279" s="98">
        <v>100</v>
      </c>
      <c r="F279" s="98">
        <v>360</v>
      </c>
      <c r="G279" s="98" t="s">
        <v>120</v>
      </c>
      <c r="H279" s="98" t="s">
        <v>240</v>
      </c>
    </row>
    <row r="280" spans="1:8" x14ac:dyDescent="0.25">
      <c r="A280" s="99">
        <v>25</v>
      </c>
      <c r="B280" s="100">
        <v>40353.906064814815</v>
      </c>
      <c r="C280" s="101">
        <v>117</v>
      </c>
      <c r="D280" s="101" t="s">
        <v>189</v>
      </c>
      <c r="E280" s="101">
        <v>100</v>
      </c>
      <c r="F280" s="101">
        <v>310</v>
      </c>
      <c r="G280" s="101" t="s">
        <v>120</v>
      </c>
      <c r="H280" s="101" t="s">
        <v>240</v>
      </c>
    </row>
    <row r="281" spans="1:8" x14ac:dyDescent="0.25">
      <c r="A281" s="96">
        <v>25</v>
      </c>
      <c r="B281" s="97">
        <v>40353.906064814815</v>
      </c>
      <c r="C281" s="98">
        <v>118</v>
      </c>
      <c r="D281" s="98" t="s">
        <v>187</v>
      </c>
      <c r="E281" s="98">
        <v>100</v>
      </c>
      <c r="F281" s="98">
        <v>335</v>
      </c>
      <c r="G281" s="98" t="s">
        <v>120</v>
      </c>
      <c r="H281" s="98" t="s">
        <v>240</v>
      </c>
    </row>
    <row r="282" spans="1:8" x14ac:dyDescent="0.25">
      <c r="A282" s="99">
        <v>25</v>
      </c>
      <c r="B282" s="100">
        <v>40353.906064814815</v>
      </c>
      <c r="C282" s="101">
        <v>119</v>
      </c>
      <c r="D282" s="101" t="s">
        <v>128</v>
      </c>
      <c r="E282" s="101">
        <v>5</v>
      </c>
      <c r="F282" s="101">
        <v>94.25</v>
      </c>
      <c r="G282" s="101" t="s">
        <v>120</v>
      </c>
      <c r="H282" s="101" t="s">
        <v>240</v>
      </c>
    </row>
    <row r="283" spans="1:8" x14ac:dyDescent="0.25">
      <c r="A283" s="96">
        <v>26</v>
      </c>
      <c r="B283" s="97">
        <v>40333.906064814815</v>
      </c>
      <c r="C283" s="98">
        <v>124</v>
      </c>
      <c r="D283" s="98" t="s">
        <v>219</v>
      </c>
      <c r="E283" s="98">
        <v>500</v>
      </c>
      <c r="F283" s="98">
        <v>1500</v>
      </c>
      <c r="G283" s="98" t="s">
        <v>116</v>
      </c>
      <c r="H283" s="98" t="s">
        <v>236</v>
      </c>
    </row>
    <row r="284" spans="1:8" x14ac:dyDescent="0.25">
      <c r="A284" s="99">
        <v>26</v>
      </c>
      <c r="B284" s="100">
        <v>40333.906064814815</v>
      </c>
      <c r="C284" s="101">
        <v>125</v>
      </c>
      <c r="D284" s="101" t="s">
        <v>211</v>
      </c>
      <c r="E284" s="101">
        <v>500</v>
      </c>
      <c r="F284" s="101">
        <v>1500</v>
      </c>
      <c r="G284" s="101" t="s">
        <v>116</v>
      </c>
      <c r="H284" s="101" t="s">
        <v>236</v>
      </c>
    </row>
    <row r="285" spans="1:8" x14ac:dyDescent="0.25">
      <c r="A285" s="96">
        <v>26</v>
      </c>
      <c r="B285" s="97">
        <v>40333.906064814815</v>
      </c>
      <c r="C285" s="98">
        <v>126</v>
      </c>
      <c r="D285" s="98" t="s">
        <v>218</v>
      </c>
      <c r="E285" s="98">
        <v>500</v>
      </c>
      <c r="F285" s="98">
        <v>1125</v>
      </c>
      <c r="G285" s="98" t="s">
        <v>116</v>
      </c>
      <c r="H285" s="98" t="s">
        <v>236</v>
      </c>
    </row>
    <row r="286" spans="1:8" x14ac:dyDescent="0.25">
      <c r="A286" s="99">
        <v>26</v>
      </c>
      <c r="B286" s="100">
        <v>40333.906064814815</v>
      </c>
      <c r="C286" s="101">
        <v>127</v>
      </c>
      <c r="D286" s="101" t="s">
        <v>217</v>
      </c>
      <c r="E286" s="101">
        <v>500</v>
      </c>
      <c r="F286" s="101">
        <v>1350</v>
      </c>
      <c r="G286" s="101" t="s">
        <v>116</v>
      </c>
      <c r="H286" s="101" t="s">
        <v>236</v>
      </c>
    </row>
    <row r="287" spans="1:8" x14ac:dyDescent="0.25">
      <c r="A287" s="96">
        <v>26</v>
      </c>
      <c r="B287" s="97">
        <v>40333.906064814815</v>
      </c>
      <c r="C287" s="98">
        <v>129</v>
      </c>
      <c r="D287" s="98" t="s">
        <v>211</v>
      </c>
      <c r="E287" s="98">
        <v>250</v>
      </c>
      <c r="F287" s="98">
        <v>1410</v>
      </c>
      <c r="G287" s="98" t="s">
        <v>116</v>
      </c>
      <c r="H287" s="98" t="s">
        <v>236</v>
      </c>
    </row>
    <row r="288" spans="1:8" x14ac:dyDescent="0.25">
      <c r="A288" s="99">
        <v>26</v>
      </c>
      <c r="B288" s="100">
        <v>40333.906064814815</v>
      </c>
      <c r="C288" s="101">
        <v>130</v>
      </c>
      <c r="D288" s="101" t="s">
        <v>221</v>
      </c>
      <c r="E288" s="101">
        <v>1000</v>
      </c>
      <c r="F288" s="101">
        <v>1800</v>
      </c>
      <c r="G288" s="101" t="s">
        <v>116</v>
      </c>
      <c r="H288" s="101" t="s">
        <v>236</v>
      </c>
    </row>
    <row r="289" spans="1:8" x14ac:dyDescent="0.25">
      <c r="A289" s="96">
        <v>26</v>
      </c>
      <c r="B289" s="97">
        <v>40333.906064814815</v>
      </c>
      <c r="C289" s="98">
        <v>132</v>
      </c>
      <c r="D289" s="98" t="s">
        <v>215</v>
      </c>
      <c r="E289" s="98">
        <v>500</v>
      </c>
      <c r="F289" s="98">
        <v>1050</v>
      </c>
      <c r="G289" s="98" t="s">
        <v>116</v>
      </c>
      <c r="H289" s="98" t="s">
        <v>236</v>
      </c>
    </row>
    <row r="290" spans="1:8" x14ac:dyDescent="0.25">
      <c r="A290" s="99">
        <v>26</v>
      </c>
      <c r="B290" s="100">
        <v>40333.906064814815</v>
      </c>
      <c r="C290" s="101">
        <v>133</v>
      </c>
      <c r="D290" s="101" t="s">
        <v>135</v>
      </c>
      <c r="E290" s="101">
        <v>10</v>
      </c>
      <c r="F290" s="101">
        <v>176.5</v>
      </c>
      <c r="G290" s="101" t="s">
        <v>116</v>
      </c>
      <c r="H290" s="101" t="s">
        <v>236</v>
      </c>
    </row>
    <row r="291" spans="1:8" x14ac:dyDescent="0.25">
      <c r="A291" s="96">
        <v>26</v>
      </c>
      <c r="B291" s="97">
        <v>40333.906064814815</v>
      </c>
      <c r="C291" s="98">
        <v>134</v>
      </c>
      <c r="D291" s="98" t="s">
        <v>134</v>
      </c>
      <c r="E291" s="98">
        <v>10</v>
      </c>
      <c r="F291" s="98">
        <v>174</v>
      </c>
      <c r="G291" s="98" t="s">
        <v>116</v>
      </c>
      <c r="H291" s="98" t="s">
        <v>236</v>
      </c>
    </row>
    <row r="292" spans="1:8" x14ac:dyDescent="0.25">
      <c r="A292" s="99">
        <v>26</v>
      </c>
      <c r="B292" s="100">
        <v>40333.906064814815</v>
      </c>
      <c r="C292" s="101">
        <v>135</v>
      </c>
      <c r="D292" s="101" t="s">
        <v>132</v>
      </c>
      <c r="E292" s="101">
        <v>10</v>
      </c>
      <c r="F292" s="101">
        <v>174</v>
      </c>
      <c r="G292" s="101" t="s">
        <v>116</v>
      </c>
      <c r="H292" s="101" t="s">
        <v>236</v>
      </c>
    </row>
    <row r="293" spans="1:8" x14ac:dyDescent="0.25">
      <c r="A293" s="96">
        <v>26</v>
      </c>
      <c r="B293" s="97">
        <v>40333.906064814815</v>
      </c>
      <c r="C293" s="98">
        <v>136</v>
      </c>
      <c r="D293" s="98" t="s">
        <v>130</v>
      </c>
      <c r="E293" s="98">
        <v>10</v>
      </c>
      <c r="F293" s="98">
        <v>255.5</v>
      </c>
      <c r="G293" s="98" t="s">
        <v>116</v>
      </c>
      <c r="H293" s="98" t="s">
        <v>236</v>
      </c>
    </row>
    <row r="294" spans="1:8" x14ac:dyDescent="0.25">
      <c r="A294" s="99">
        <v>27</v>
      </c>
      <c r="B294" s="100">
        <v>40338.906064814815</v>
      </c>
      <c r="C294" s="101">
        <v>124</v>
      </c>
      <c r="D294" s="101" t="s">
        <v>219</v>
      </c>
      <c r="E294" s="101">
        <v>500</v>
      </c>
      <c r="F294" s="101">
        <v>1500</v>
      </c>
      <c r="G294" s="101" t="s">
        <v>116</v>
      </c>
      <c r="H294" s="101" t="s">
        <v>237</v>
      </c>
    </row>
    <row r="295" spans="1:8" x14ac:dyDescent="0.25">
      <c r="A295" s="96">
        <v>27</v>
      </c>
      <c r="B295" s="97">
        <v>40338.906064814815</v>
      </c>
      <c r="C295" s="98">
        <v>125</v>
      </c>
      <c r="D295" s="98" t="s">
        <v>211</v>
      </c>
      <c r="E295" s="98">
        <v>500</v>
      </c>
      <c r="F295" s="98">
        <v>1500</v>
      </c>
      <c r="G295" s="98" t="s">
        <v>116</v>
      </c>
      <c r="H295" s="98" t="s">
        <v>237</v>
      </c>
    </row>
    <row r="296" spans="1:8" x14ac:dyDescent="0.25">
      <c r="A296" s="99">
        <v>27</v>
      </c>
      <c r="B296" s="100">
        <v>40338.906064814815</v>
      </c>
      <c r="C296" s="101">
        <v>126</v>
      </c>
      <c r="D296" s="101" t="s">
        <v>218</v>
      </c>
      <c r="E296" s="101">
        <v>500</v>
      </c>
      <c r="F296" s="101">
        <v>1125</v>
      </c>
      <c r="G296" s="101" t="s">
        <v>116</v>
      </c>
      <c r="H296" s="101" t="s">
        <v>237</v>
      </c>
    </row>
    <row r="297" spans="1:8" x14ac:dyDescent="0.25">
      <c r="A297" s="96">
        <v>27</v>
      </c>
      <c r="B297" s="97">
        <v>40338.906064814815</v>
      </c>
      <c r="C297" s="98">
        <v>127</v>
      </c>
      <c r="D297" s="98" t="s">
        <v>217</v>
      </c>
      <c r="E297" s="98">
        <v>500</v>
      </c>
      <c r="F297" s="98">
        <v>1350</v>
      </c>
      <c r="G297" s="98" t="s">
        <v>116</v>
      </c>
      <c r="H297" s="98" t="s">
        <v>237</v>
      </c>
    </row>
    <row r="298" spans="1:8" x14ac:dyDescent="0.25">
      <c r="A298" s="99">
        <v>27</v>
      </c>
      <c r="B298" s="100">
        <v>40338.906064814815</v>
      </c>
      <c r="C298" s="101">
        <v>129</v>
      </c>
      <c r="D298" s="101" t="s">
        <v>211</v>
      </c>
      <c r="E298" s="101">
        <v>250</v>
      </c>
      <c r="F298" s="101">
        <v>1410</v>
      </c>
      <c r="G298" s="101" t="s">
        <v>116</v>
      </c>
      <c r="H298" s="101" t="s">
        <v>237</v>
      </c>
    </row>
    <row r="299" spans="1:8" x14ac:dyDescent="0.25">
      <c r="A299" s="96">
        <v>27</v>
      </c>
      <c r="B299" s="97">
        <v>40338.906064814815</v>
      </c>
      <c r="C299" s="98">
        <v>130</v>
      </c>
      <c r="D299" s="98" t="s">
        <v>221</v>
      </c>
      <c r="E299" s="98">
        <v>1000</v>
      </c>
      <c r="F299" s="98">
        <v>1800</v>
      </c>
      <c r="G299" s="98" t="s">
        <v>116</v>
      </c>
      <c r="H299" s="98" t="s">
        <v>237</v>
      </c>
    </row>
    <row r="300" spans="1:8" x14ac:dyDescent="0.25">
      <c r="A300" s="99">
        <v>27</v>
      </c>
      <c r="B300" s="100">
        <v>40338.906064814815</v>
      </c>
      <c r="C300" s="101">
        <v>132</v>
      </c>
      <c r="D300" s="101" t="s">
        <v>215</v>
      </c>
      <c r="E300" s="101">
        <v>500</v>
      </c>
      <c r="F300" s="101">
        <v>1050</v>
      </c>
      <c r="G300" s="101" t="s">
        <v>116</v>
      </c>
      <c r="H300" s="101" t="s">
        <v>237</v>
      </c>
    </row>
    <row r="301" spans="1:8" x14ac:dyDescent="0.25">
      <c r="A301" s="96">
        <v>27</v>
      </c>
      <c r="B301" s="97">
        <v>40338.906064814815</v>
      </c>
      <c r="C301" s="98">
        <v>133</v>
      </c>
      <c r="D301" s="98" t="s">
        <v>135</v>
      </c>
      <c r="E301" s="98">
        <v>10</v>
      </c>
      <c r="F301" s="98">
        <v>176.5</v>
      </c>
      <c r="G301" s="98" t="s">
        <v>116</v>
      </c>
      <c r="H301" s="98" t="s">
        <v>237</v>
      </c>
    </row>
    <row r="302" spans="1:8" x14ac:dyDescent="0.25">
      <c r="A302" s="99">
        <v>27</v>
      </c>
      <c r="B302" s="100">
        <v>40338.906064814815</v>
      </c>
      <c r="C302" s="101">
        <v>134</v>
      </c>
      <c r="D302" s="101" t="s">
        <v>134</v>
      </c>
      <c r="E302" s="101">
        <v>10</v>
      </c>
      <c r="F302" s="101">
        <v>174</v>
      </c>
      <c r="G302" s="101" t="s">
        <v>116</v>
      </c>
      <c r="H302" s="101" t="s">
        <v>237</v>
      </c>
    </row>
    <row r="303" spans="1:8" x14ac:dyDescent="0.25">
      <c r="A303" s="96">
        <v>27</v>
      </c>
      <c r="B303" s="97">
        <v>40338.906064814815</v>
      </c>
      <c r="C303" s="98">
        <v>135</v>
      </c>
      <c r="D303" s="98" t="s">
        <v>132</v>
      </c>
      <c r="E303" s="98">
        <v>10</v>
      </c>
      <c r="F303" s="98">
        <v>174</v>
      </c>
      <c r="G303" s="98" t="s">
        <v>116</v>
      </c>
      <c r="H303" s="98" t="s">
        <v>237</v>
      </c>
    </row>
    <row r="304" spans="1:8" x14ac:dyDescent="0.25">
      <c r="A304" s="99">
        <v>27</v>
      </c>
      <c r="B304" s="100">
        <v>40338.906064814815</v>
      </c>
      <c r="C304" s="101">
        <v>136</v>
      </c>
      <c r="D304" s="101" t="s">
        <v>130</v>
      </c>
      <c r="E304" s="101">
        <v>10</v>
      </c>
      <c r="F304" s="101">
        <v>255.5</v>
      </c>
      <c r="G304" s="101" t="s">
        <v>116</v>
      </c>
      <c r="H304" s="101" t="s">
        <v>237</v>
      </c>
    </row>
    <row r="305" spans="1:8" x14ac:dyDescent="0.25">
      <c r="A305" s="96">
        <v>28</v>
      </c>
      <c r="B305" s="97">
        <v>40343.906064814815</v>
      </c>
      <c r="C305" s="98">
        <v>124</v>
      </c>
      <c r="D305" s="98" t="s">
        <v>219</v>
      </c>
      <c r="E305" s="98">
        <v>500</v>
      </c>
      <c r="F305" s="98">
        <v>1500</v>
      </c>
      <c r="G305" s="98" t="s">
        <v>116</v>
      </c>
      <c r="H305" s="98" t="s">
        <v>238</v>
      </c>
    </row>
    <row r="306" spans="1:8" x14ac:dyDescent="0.25">
      <c r="A306" s="99">
        <v>28</v>
      </c>
      <c r="B306" s="100">
        <v>40343.906064814815</v>
      </c>
      <c r="C306" s="101">
        <v>125</v>
      </c>
      <c r="D306" s="101" t="s">
        <v>211</v>
      </c>
      <c r="E306" s="101">
        <v>500</v>
      </c>
      <c r="F306" s="101">
        <v>1500</v>
      </c>
      <c r="G306" s="101" t="s">
        <v>116</v>
      </c>
      <c r="H306" s="101" t="s">
        <v>238</v>
      </c>
    </row>
    <row r="307" spans="1:8" x14ac:dyDescent="0.25">
      <c r="A307" s="96">
        <v>28</v>
      </c>
      <c r="B307" s="97">
        <v>40343.906064814815</v>
      </c>
      <c r="C307" s="98">
        <v>126</v>
      </c>
      <c r="D307" s="98" t="s">
        <v>218</v>
      </c>
      <c r="E307" s="98">
        <v>500</v>
      </c>
      <c r="F307" s="98">
        <v>1125</v>
      </c>
      <c r="G307" s="98" t="s">
        <v>116</v>
      </c>
      <c r="H307" s="98" t="s">
        <v>238</v>
      </c>
    </row>
    <row r="308" spans="1:8" x14ac:dyDescent="0.25">
      <c r="A308" s="99">
        <v>28</v>
      </c>
      <c r="B308" s="100">
        <v>40343.906064814815</v>
      </c>
      <c r="C308" s="101">
        <v>127</v>
      </c>
      <c r="D308" s="101" t="s">
        <v>217</v>
      </c>
      <c r="E308" s="101">
        <v>500</v>
      </c>
      <c r="F308" s="101">
        <v>1350</v>
      </c>
      <c r="G308" s="101" t="s">
        <v>116</v>
      </c>
      <c r="H308" s="101" t="s">
        <v>238</v>
      </c>
    </row>
    <row r="309" spans="1:8" x14ac:dyDescent="0.25">
      <c r="A309" s="96">
        <v>28</v>
      </c>
      <c r="B309" s="97">
        <v>40343.906064814815</v>
      </c>
      <c r="C309" s="98">
        <v>129</v>
      </c>
      <c r="D309" s="98" t="s">
        <v>211</v>
      </c>
      <c r="E309" s="98">
        <v>250</v>
      </c>
      <c r="F309" s="98">
        <v>1410</v>
      </c>
      <c r="G309" s="98" t="s">
        <v>116</v>
      </c>
      <c r="H309" s="98" t="s">
        <v>238</v>
      </c>
    </row>
    <row r="310" spans="1:8" x14ac:dyDescent="0.25">
      <c r="A310" s="99">
        <v>28</v>
      </c>
      <c r="B310" s="100">
        <v>40343.906064814815</v>
      </c>
      <c r="C310" s="101">
        <v>130</v>
      </c>
      <c r="D310" s="101" t="s">
        <v>221</v>
      </c>
      <c r="E310" s="101">
        <v>1000</v>
      </c>
      <c r="F310" s="101">
        <v>1800</v>
      </c>
      <c r="G310" s="101" t="s">
        <v>116</v>
      </c>
      <c r="H310" s="101" t="s">
        <v>238</v>
      </c>
    </row>
    <row r="311" spans="1:8" x14ac:dyDescent="0.25">
      <c r="A311" s="96">
        <v>28</v>
      </c>
      <c r="B311" s="97">
        <v>40343.906064814815</v>
      </c>
      <c r="C311" s="98">
        <v>132</v>
      </c>
      <c r="D311" s="98" t="s">
        <v>215</v>
      </c>
      <c r="E311" s="98">
        <v>500</v>
      </c>
      <c r="F311" s="98">
        <v>1050</v>
      </c>
      <c r="G311" s="98" t="s">
        <v>116</v>
      </c>
      <c r="H311" s="98" t="s">
        <v>238</v>
      </c>
    </row>
    <row r="312" spans="1:8" x14ac:dyDescent="0.25">
      <c r="A312" s="99">
        <v>28</v>
      </c>
      <c r="B312" s="100">
        <v>40343.906064814815</v>
      </c>
      <c r="C312" s="101">
        <v>133</v>
      </c>
      <c r="D312" s="101" t="s">
        <v>135</v>
      </c>
      <c r="E312" s="101">
        <v>10</v>
      </c>
      <c r="F312" s="101">
        <v>176.5</v>
      </c>
      <c r="G312" s="101" t="s">
        <v>116</v>
      </c>
      <c r="H312" s="101" t="s">
        <v>238</v>
      </c>
    </row>
    <row r="313" spans="1:8" x14ac:dyDescent="0.25">
      <c r="A313" s="96">
        <v>28</v>
      </c>
      <c r="B313" s="97">
        <v>40343.906064814815</v>
      </c>
      <c r="C313" s="98">
        <v>134</v>
      </c>
      <c r="D313" s="98" t="s">
        <v>134</v>
      </c>
      <c r="E313" s="98">
        <v>10</v>
      </c>
      <c r="F313" s="98">
        <v>174</v>
      </c>
      <c r="G313" s="98" t="s">
        <v>116</v>
      </c>
      <c r="H313" s="98" t="s">
        <v>238</v>
      </c>
    </row>
    <row r="314" spans="1:8" x14ac:dyDescent="0.25">
      <c r="A314" s="99">
        <v>28</v>
      </c>
      <c r="B314" s="100">
        <v>40343.906064814815</v>
      </c>
      <c r="C314" s="101">
        <v>135</v>
      </c>
      <c r="D314" s="101" t="s">
        <v>132</v>
      </c>
      <c r="E314" s="101">
        <v>10</v>
      </c>
      <c r="F314" s="101">
        <v>174</v>
      </c>
      <c r="G314" s="101" t="s">
        <v>116</v>
      </c>
      <c r="H314" s="101" t="s">
        <v>238</v>
      </c>
    </row>
    <row r="315" spans="1:8" x14ac:dyDescent="0.25">
      <c r="A315" s="96">
        <v>28</v>
      </c>
      <c r="B315" s="97">
        <v>40343.906064814815</v>
      </c>
      <c r="C315" s="98">
        <v>136</v>
      </c>
      <c r="D315" s="98" t="s">
        <v>130</v>
      </c>
      <c r="E315" s="98">
        <v>10</v>
      </c>
      <c r="F315" s="98">
        <v>255.5</v>
      </c>
      <c r="G315" s="98" t="s">
        <v>116</v>
      </c>
      <c r="H315" s="98" t="s">
        <v>238</v>
      </c>
    </row>
    <row r="316" spans="1:8" x14ac:dyDescent="0.25">
      <c r="A316" s="99">
        <v>29</v>
      </c>
      <c r="B316" s="100">
        <v>40348.906064814815</v>
      </c>
      <c r="C316" s="101">
        <v>124</v>
      </c>
      <c r="D316" s="101" t="s">
        <v>219</v>
      </c>
      <c r="E316" s="101">
        <v>500</v>
      </c>
      <c r="F316" s="101">
        <v>1500</v>
      </c>
      <c r="G316" s="101" t="s">
        <v>116</v>
      </c>
      <c r="H316" s="101" t="s">
        <v>239</v>
      </c>
    </row>
    <row r="317" spans="1:8" x14ac:dyDescent="0.25">
      <c r="A317" s="96">
        <v>29</v>
      </c>
      <c r="B317" s="97">
        <v>40348.906064814815</v>
      </c>
      <c r="C317" s="98">
        <v>125</v>
      </c>
      <c r="D317" s="98" t="s">
        <v>211</v>
      </c>
      <c r="E317" s="98">
        <v>500</v>
      </c>
      <c r="F317" s="98">
        <v>1500</v>
      </c>
      <c r="G317" s="98" t="s">
        <v>116</v>
      </c>
      <c r="H317" s="98" t="s">
        <v>239</v>
      </c>
    </row>
    <row r="318" spans="1:8" x14ac:dyDescent="0.25">
      <c r="A318" s="99">
        <v>29</v>
      </c>
      <c r="B318" s="100">
        <v>40348.906064814815</v>
      </c>
      <c r="C318" s="101">
        <v>126</v>
      </c>
      <c r="D318" s="101" t="s">
        <v>218</v>
      </c>
      <c r="E318" s="101">
        <v>500</v>
      </c>
      <c r="F318" s="101">
        <v>1125</v>
      </c>
      <c r="G318" s="101" t="s">
        <v>116</v>
      </c>
      <c r="H318" s="101" t="s">
        <v>239</v>
      </c>
    </row>
    <row r="319" spans="1:8" x14ac:dyDescent="0.25">
      <c r="A319" s="96">
        <v>29</v>
      </c>
      <c r="B319" s="97">
        <v>40348.906064814815</v>
      </c>
      <c r="C319" s="98">
        <v>127</v>
      </c>
      <c r="D319" s="98" t="s">
        <v>217</v>
      </c>
      <c r="E319" s="98">
        <v>500</v>
      </c>
      <c r="F319" s="98">
        <v>1350</v>
      </c>
      <c r="G319" s="98" t="s">
        <v>116</v>
      </c>
      <c r="H319" s="98" t="s">
        <v>239</v>
      </c>
    </row>
    <row r="320" spans="1:8" x14ac:dyDescent="0.25">
      <c r="A320" s="99">
        <v>29</v>
      </c>
      <c r="B320" s="100">
        <v>40348.906064814815</v>
      </c>
      <c r="C320" s="101">
        <v>129</v>
      </c>
      <c r="D320" s="101" t="s">
        <v>211</v>
      </c>
      <c r="E320" s="101">
        <v>250</v>
      </c>
      <c r="F320" s="101">
        <v>1410</v>
      </c>
      <c r="G320" s="101" t="s">
        <v>116</v>
      </c>
      <c r="H320" s="101" t="s">
        <v>239</v>
      </c>
    </row>
    <row r="321" spans="1:8" x14ac:dyDescent="0.25">
      <c r="A321" s="96">
        <v>29</v>
      </c>
      <c r="B321" s="97">
        <v>40348.906064814815</v>
      </c>
      <c r="C321" s="98">
        <v>130</v>
      </c>
      <c r="D321" s="98" t="s">
        <v>221</v>
      </c>
      <c r="E321" s="98">
        <v>1000</v>
      </c>
      <c r="F321" s="98">
        <v>1800</v>
      </c>
      <c r="G321" s="98" t="s">
        <v>116</v>
      </c>
      <c r="H321" s="98" t="s">
        <v>239</v>
      </c>
    </row>
    <row r="322" spans="1:8" x14ac:dyDescent="0.25">
      <c r="A322" s="99">
        <v>29</v>
      </c>
      <c r="B322" s="100">
        <v>40348.906064814815</v>
      </c>
      <c r="C322" s="101">
        <v>132</v>
      </c>
      <c r="D322" s="101" t="s">
        <v>215</v>
      </c>
      <c r="E322" s="101">
        <v>500</v>
      </c>
      <c r="F322" s="101">
        <v>1050</v>
      </c>
      <c r="G322" s="101" t="s">
        <v>116</v>
      </c>
      <c r="H322" s="101" t="s">
        <v>239</v>
      </c>
    </row>
    <row r="323" spans="1:8" x14ac:dyDescent="0.25">
      <c r="A323" s="96">
        <v>29</v>
      </c>
      <c r="B323" s="97">
        <v>40348.906064814815</v>
      </c>
      <c r="C323" s="98">
        <v>133</v>
      </c>
      <c r="D323" s="98" t="s">
        <v>135</v>
      </c>
      <c r="E323" s="98">
        <v>10</v>
      </c>
      <c r="F323" s="98">
        <v>176.5</v>
      </c>
      <c r="G323" s="98" t="s">
        <v>116</v>
      </c>
      <c r="H323" s="98" t="s">
        <v>239</v>
      </c>
    </row>
    <row r="324" spans="1:8" x14ac:dyDescent="0.25">
      <c r="A324" s="99">
        <v>29</v>
      </c>
      <c r="B324" s="100">
        <v>40348.906064814815</v>
      </c>
      <c r="C324" s="101">
        <v>134</v>
      </c>
      <c r="D324" s="101" t="s">
        <v>134</v>
      </c>
      <c r="E324" s="101">
        <v>10</v>
      </c>
      <c r="F324" s="101">
        <v>174</v>
      </c>
      <c r="G324" s="101" t="s">
        <v>116</v>
      </c>
      <c r="H324" s="101" t="s">
        <v>239</v>
      </c>
    </row>
    <row r="325" spans="1:8" x14ac:dyDescent="0.25">
      <c r="A325" s="96">
        <v>29</v>
      </c>
      <c r="B325" s="97">
        <v>40348.906064814815</v>
      </c>
      <c r="C325" s="98">
        <v>135</v>
      </c>
      <c r="D325" s="98" t="s">
        <v>132</v>
      </c>
      <c r="E325" s="98">
        <v>10</v>
      </c>
      <c r="F325" s="98">
        <v>174</v>
      </c>
      <c r="G325" s="98" t="s">
        <v>116</v>
      </c>
      <c r="H325" s="98" t="s">
        <v>239</v>
      </c>
    </row>
    <row r="326" spans="1:8" x14ac:dyDescent="0.25">
      <c r="A326" s="99">
        <v>29</v>
      </c>
      <c r="B326" s="100">
        <v>40348.906064814815</v>
      </c>
      <c r="C326" s="101">
        <v>136</v>
      </c>
      <c r="D326" s="101" t="s">
        <v>130</v>
      </c>
      <c r="E326" s="101">
        <v>10</v>
      </c>
      <c r="F326" s="101">
        <v>255.5</v>
      </c>
      <c r="G326" s="101" t="s">
        <v>116</v>
      </c>
      <c r="H326" s="101" t="s">
        <v>239</v>
      </c>
    </row>
    <row r="327" spans="1:8" x14ac:dyDescent="0.25">
      <c r="A327" s="96">
        <v>30</v>
      </c>
      <c r="B327" s="97">
        <v>40353.906064814815</v>
      </c>
      <c r="C327" s="98">
        <v>124</v>
      </c>
      <c r="D327" s="98" t="s">
        <v>219</v>
      </c>
      <c r="E327" s="98">
        <v>500</v>
      </c>
      <c r="F327" s="98">
        <v>1500</v>
      </c>
      <c r="G327" s="98" t="s">
        <v>116</v>
      </c>
      <c r="H327" s="98" t="s">
        <v>240</v>
      </c>
    </row>
    <row r="328" spans="1:8" x14ac:dyDescent="0.25">
      <c r="A328" s="99">
        <v>30</v>
      </c>
      <c r="B328" s="100">
        <v>40353.906064814815</v>
      </c>
      <c r="C328" s="101">
        <v>125</v>
      </c>
      <c r="D328" s="101" t="s">
        <v>211</v>
      </c>
      <c r="E328" s="101">
        <v>500</v>
      </c>
      <c r="F328" s="101">
        <v>1500</v>
      </c>
      <c r="G328" s="101" t="s">
        <v>116</v>
      </c>
      <c r="H328" s="101" t="s">
        <v>240</v>
      </c>
    </row>
    <row r="329" spans="1:8" x14ac:dyDescent="0.25">
      <c r="A329" s="96">
        <v>30</v>
      </c>
      <c r="B329" s="97">
        <v>40353.906064814815</v>
      </c>
      <c r="C329" s="98">
        <v>126</v>
      </c>
      <c r="D329" s="98" t="s">
        <v>218</v>
      </c>
      <c r="E329" s="98">
        <v>500</v>
      </c>
      <c r="F329" s="98">
        <v>1125</v>
      </c>
      <c r="G329" s="98" t="s">
        <v>116</v>
      </c>
      <c r="H329" s="98" t="s">
        <v>240</v>
      </c>
    </row>
    <row r="330" spans="1:8" x14ac:dyDescent="0.25">
      <c r="A330" s="99">
        <v>30</v>
      </c>
      <c r="B330" s="100">
        <v>40353.906064814815</v>
      </c>
      <c r="C330" s="101">
        <v>127</v>
      </c>
      <c r="D330" s="101" t="s">
        <v>217</v>
      </c>
      <c r="E330" s="101">
        <v>500</v>
      </c>
      <c r="F330" s="101">
        <v>1350</v>
      </c>
      <c r="G330" s="101" t="s">
        <v>116</v>
      </c>
      <c r="H330" s="101" t="s">
        <v>240</v>
      </c>
    </row>
    <row r="331" spans="1:8" x14ac:dyDescent="0.25">
      <c r="A331" s="96">
        <v>30</v>
      </c>
      <c r="B331" s="97">
        <v>40353.906064814815</v>
      </c>
      <c r="C331" s="98">
        <v>129</v>
      </c>
      <c r="D331" s="98" t="s">
        <v>211</v>
      </c>
      <c r="E331" s="98">
        <v>250</v>
      </c>
      <c r="F331" s="98">
        <v>1410</v>
      </c>
      <c r="G331" s="98" t="s">
        <v>116</v>
      </c>
      <c r="H331" s="98" t="s">
        <v>240</v>
      </c>
    </row>
    <row r="332" spans="1:8" x14ac:dyDescent="0.25">
      <c r="A332" s="99">
        <v>30</v>
      </c>
      <c r="B332" s="100">
        <v>40353.906064814815</v>
      </c>
      <c r="C332" s="101">
        <v>130</v>
      </c>
      <c r="D332" s="101" t="s">
        <v>221</v>
      </c>
      <c r="E332" s="101">
        <v>1000</v>
      </c>
      <c r="F332" s="101">
        <v>1800</v>
      </c>
      <c r="G332" s="101" t="s">
        <v>116</v>
      </c>
      <c r="H332" s="101" t="s">
        <v>240</v>
      </c>
    </row>
    <row r="333" spans="1:8" x14ac:dyDescent="0.25">
      <c r="A333" s="96">
        <v>30</v>
      </c>
      <c r="B333" s="97">
        <v>40353.906064814815</v>
      </c>
      <c r="C333" s="98">
        <v>132</v>
      </c>
      <c r="D333" s="98" t="s">
        <v>215</v>
      </c>
      <c r="E333" s="98">
        <v>500</v>
      </c>
      <c r="F333" s="98">
        <v>1050</v>
      </c>
      <c r="G333" s="98" t="s">
        <v>116</v>
      </c>
      <c r="H333" s="98" t="s">
        <v>240</v>
      </c>
    </row>
    <row r="334" spans="1:8" x14ac:dyDescent="0.25">
      <c r="A334" s="99">
        <v>30</v>
      </c>
      <c r="B334" s="100">
        <v>40353.906064814815</v>
      </c>
      <c r="C334" s="101">
        <v>133</v>
      </c>
      <c r="D334" s="101" t="s">
        <v>135</v>
      </c>
      <c r="E334" s="101">
        <v>10</v>
      </c>
      <c r="F334" s="101">
        <v>176.5</v>
      </c>
      <c r="G334" s="101" t="s">
        <v>116</v>
      </c>
      <c r="H334" s="101" t="s">
        <v>240</v>
      </c>
    </row>
    <row r="335" spans="1:8" x14ac:dyDescent="0.25">
      <c r="A335" s="96">
        <v>30</v>
      </c>
      <c r="B335" s="97">
        <v>40353.906064814815</v>
      </c>
      <c r="C335" s="98">
        <v>134</v>
      </c>
      <c r="D335" s="98" t="s">
        <v>134</v>
      </c>
      <c r="E335" s="98">
        <v>10</v>
      </c>
      <c r="F335" s="98">
        <v>174</v>
      </c>
      <c r="G335" s="98" t="s">
        <v>116</v>
      </c>
      <c r="H335" s="98" t="s">
        <v>240</v>
      </c>
    </row>
    <row r="336" spans="1:8" x14ac:dyDescent="0.25">
      <c r="A336" s="99">
        <v>30</v>
      </c>
      <c r="B336" s="100">
        <v>40353.906064814815</v>
      </c>
      <c r="C336" s="101">
        <v>135</v>
      </c>
      <c r="D336" s="101" t="s">
        <v>132</v>
      </c>
      <c r="E336" s="101">
        <v>10</v>
      </c>
      <c r="F336" s="101">
        <v>174</v>
      </c>
      <c r="G336" s="101" t="s">
        <v>116</v>
      </c>
      <c r="H336" s="101" t="s">
        <v>240</v>
      </c>
    </row>
    <row r="337" spans="1:8" x14ac:dyDescent="0.25">
      <c r="A337" s="96">
        <v>30</v>
      </c>
      <c r="B337" s="97">
        <v>40353.906064814815</v>
      </c>
      <c r="C337" s="98">
        <v>136</v>
      </c>
      <c r="D337" s="98" t="s">
        <v>130</v>
      </c>
      <c r="E337" s="98">
        <v>10</v>
      </c>
      <c r="F337" s="98">
        <v>255.5</v>
      </c>
      <c r="G337" s="98" t="s">
        <v>116</v>
      </c>
      <c r="H337" s="98" t="s">
        <v>240</v>
      </c>
    </row>
    <row r="338" spans="1:8" x14ac:dyDescent="0.25">
      <c r="A338" s="99">
        <v>31</v>
      </c>
      <c r="B338" s="100">
        <v>40334.906064814815</v>
      </c>
      <c r="C338" s="101">
        <v>1</v>
      </c>
      <c r="D338" s="101" t="s">
        <v>164</v>
      </c>
      <c r="E338" s="101">
        <v>20</v>
      </c>
      <c r="F338" s="101">
        <v>45</v>
      </c>
      <c r="G338" s="101" t="s">
        <v>119</v>
      </c>
      <c r="H338" s="101" t="s">
        <v>236</v>
      </c>
    </row>
    <row r="339" spans="1:8" x14ac:dyDescent="0.25">
      <c r="A339" s="96">
        <v>31</v>
      </c>
      <c r="B339" s="97">
        <v>40334.906064814815</v>
      </c>
      <c r="C339" s="98">
        <v>2</v>
      </c>
      <c r="D339" s="98" t="s">
        <v>162</v>
      </c>
      <c r="E339" s="98">
        <v>20</v>
      </c>
      <c r="F339" s="98">
        <v>30</v>
      </c>
      <c r="G339" s="98" t="s">
        <v>119</v>
      </c>
      <c r="H339" s="98" t="s">
        <v>236</v>
      </c>
    </row>
    <row r="340" spans="1:8" x14ac:dyDescent="0.25">
      <c r="A340" s="99">
        <v>31</v>
      </c>
      <c r="B340" s="100">
        <v>40334.906064814815</v>
      </c>
      <c r="C340" s="101">
        <v>3</v>
      </c>
      <c r="D340" s="101" t="s">
        <v>160</v>
      </c>
      <c r="E340" s="101">
        <v>20</v>
      </c>
      <c r="F340" s="101">
        <v>45</v>
      </c>
      <c r="G340" s="101" t="s">
        <v>119</v>
      </c>
      <c r="H340" s="101" t="s">
        <v>236</v>
      </c>
    </row>
    <row r="341" spans="1:8" x14ac:dyDescent="0.25">
      <c r="A341" s="96">
        <v>31</v>
      </c>
      <c r="B341" s="97">
        <v>40334.906064814815</v>
      </c>
      <c r="C341" s="98">
        <v>4</v>
      </c>
      <c r="D341" s="98" t="s">
        <v>159</v>
      </c>
      <c r="E341" s="98">
        <v>20</v>
      </c>
      <c r="F341" s="98">
        <v>39</v>
      </c>
      <c r="G341" s="98" t="s">
        <v>119</v>
      </c>
      <c r="H341" s="98" t="s">
        <v>236</v>
      </c>
    </row>
    <row r="342" spans="1:8" x14ac:dyDescent="0.25">
      <c r="A342" s="99">
        <v>31</v>
      </c>
      <c r="B342" s="100">
        <v>40334.906064814815</v>
      </c>
      <c r="C342" s="101">
        <v>6</v>
      </c>
      <c r="D342" s="101" t="s">
        <v>180</v>
      </c>
      <c r="E342" s="101">
        <v>30</v>
      </c>
      <c r="F342" s="101">
        <v>81</v>
      </c>
      <c r="G342" s="101" t="s">
        <v>119</v>
      </c>
      <c r="H342" s="101" t="s">
        <v>236</v>
      </c>
    </row>
    <row r="343" spans="1:8" x14ac:dyDescent="0.25">
      <c r="A343" s="96">
        <v>31</v>
      </c>
      <c r="B343" s="97">
        <v>40334.906064814815</v>
      </c>
      <c r="C343" s="98">
        <v>7</v>
      </c>
      <c r="D343" s="98" t="s">
        <v>179</v>
      </c>
      <c r="E343" s="98">
        <v>25</v>
      </c>
      <c r="F343" s="98">
        <v>82.5</v>
      </c>
      <c r="G343" s="98" t="s">
        <v>119</v>
      </c>
      <c r="H343" s="98" t="s">
        <v>236</v>
      </c>
    </row>
    <row r="344" spans="1:8" x14ac:dyDescent="0.25">
      <c r="A344" s="99">
        <v>31</v>
      </c>
      <c r="B344" s="100">
        <v>40334.906064814815</v>
      </c>
      <c r="C344" s="101">
        <v>8</v>
      </c>
      <c r="D344" s="101" t="s">
        <v>177</v>
      </c>
      <c r="E344" s="101">
        <v>25</v>
      </c>
      <c r="F344" s="101">
        <v>60</v>
      </c>
      <c r="G344" s="101" t="s">
        <v>119</v>
      </c>
      <c r="H344" s="101" t="s">
        <v>236</v>
      </c>
    </row>
    <row r="345" spans="1:8" x14ac:dyDescent="0.25">
      <c r="A345" s="96">
        <v>31</v>
      </c>
      <c r="B345" s="97">
        <v>40334.906064814815</v>
      </c>
      <c r="C345" s="98">
        <v>9</v>
      </c>
      <c r="D345" s="98" t="s">
        <v>157</v>
      </c>
      <c r="E345" s="98">
        <v>20</v>
      </c>
      <c r="F345" s="98">
        <v>63</v>
      </c>
      <c r="G345" s="98" t="s">
        <v>119</v>
      </c>
      <c r="H345" s="98" t="s">
        <v>236</v>
      </c>
    </row>
    <row r="346" spans="1:8" x14ac:dyDescent="0.25">
      <c r="A346" s="99">
        <v>31</v>
      </c>
      <c r="B346" s="100">
        <v>40334.906064814815</v>
      </c>
      <c r="C346" s="101">
        <v>10</v>
      </c>
      <c r="D346" s="101" t="s">
        <v>155</v>
      </c>
      <c r="E346" s="101">
        <v>20</v>
      </c>
      <c r="F346" s="101">
        <v>21</v>
      </c>
      <c r="G346" s="101" t="s">
        <v>119</v>
      </c>
      <c r="H346" s="101" t="s">
        <v>236</v>
      </c>
    </row>
    <row r="347" spans="1:8" x14ac:dyDescent="0.25">
      <c r="A347" s="96">
        <v>31</v>
      </c>
      <c r="B347" s="97">
        <v>40334.906064814815</v>
      </c>
      <c r="C347" s="98">
        <v>11</v>
      </c>
      <c r="D347" s="98" t="s">
        <v>185</v>
      </c>
      <c r="E347" s="98">
        <v>50</v>
      </c>
      <c r="F347" s="98">
        <v>30</v>
      </c>
      <c r="G347" s="98" t="s">
        <v>119</v>
      </c>
      <c r="H347" s="98" t="s">
        <v>236</v>
      </c>
    </row>
    <row r="348" spans="1:8" x14ac:dyDescent="0.25">
      <c r="A348" s="99">
        <v>31</v>
      </c>
      <c r="B348" s="100">
        <v>40334.906064814815</v>
      </c>
      <c r="C348" s="101">
        <v>12</v>
      </c>
      <c r="D348" s="101" t="s">
        <v>184</v>
      </c>
      <c r="E348" s="101">
        <v>50</v>
      </c>
      <c r="F348" s="101">
        <v>112.5</v>
      </c>
      <c r="G348" s="101" t="s">
        <v>119</v>
      </c>
      <c r="H348" s="101" t="s">
        <v>236</v>
      </c>
    </row>
    <row r="349" spans="1:8" x14ac:dyDescent="0.25">
      <c r="A349" s="96">
        <v>32</v>
      </c>
      <c r="B349" s="97">
        <v>40339.906064814815</v>
      </c>
      <c r="C349" s="98">
        <v>1</v>
      </c>
      <c r="D349" s="98" t="s">
        <v>164</v>
      </c>
      <c r="E349" s="98">
        <v>20</v>
      </c>
      <c r="F349" s="98">
        <v>45</v>
      </c>
      <c r="G349" s="98" t="s">
        <v>119</v>
      </c>
      <c r="H349" s="98" t="s">
        <v>237</v>
      </c>
    </row>
    <row r="350" spans="1:8" x14ac:dyDescent="0.25">
      <c r="A350" s="99">
        <v>32</v>
      </c>
      <c r="B350" s="100">
        <v>40339.906064814815</v>
      </c>
      <c r="C350" s="101">
        <v>2</v>
      </c>
      <c r="D350" s="101" t="s">
        <v>162</v>
      </c>
      <c r="E350" s="101">
        <v>20</v>
      </c>
      <c r="F350" s="101">
        <v>30</v>
      </c>
      <c r="G350" s="101" t="s">
        <v>119</v>
      </c>
      <c r="H350" s="101" t="s">
        <v>237</v>
      </c>
    </row>
    <row r="351" spans="1:8" x14ac:dyDescent="0.25">
      <c r="A351" s="96">
        <v>32</v>
      </c>
      <c r="B351" s="97">
        <v>40339.906064814815</v>
      </c>
      <c r="C351" s="98">
        <v>3</v>
      </c>
      <c r="D351" s="98" t="s">
        <v>160</v>
      </c>
      <c r="E351" s="98">
        <v>20</v>
      </c>
      <c r="F351" s="98">
        <v>45</v>
      </c>
      <c r="G351" s="98" t="s">
        <v>119</v>
      </c>
      <c r="H351" s="98" t="s">
        <v>237</v>
      </c>
    </row>
    <row r="352" spans="1:8" x14ac:dyDescent="0.25">
      <c r="A352" s="99">
        <v>32</v>
      </c>
      <c r="B352" s="100">
        <v>40339.906064814815</v>
      </c>
      <c r="C352" s="101">
        <v>4</v>
      </c>
      <c r="D352" s="101" t="s">
        <v>159</v>
      </c>
      <c r="E352" s="101">
        <v>20</v>
      </c>
      <c r="F352" s="101">
        <v>39</v>
      </c>
      <c r="G352" s="101" t="s">
        <v>119</v>
      </c>
      <c r="H352" s="101" t="s">
        <v>237</v>
      </c>
    </row>
    <row r="353" spans="1:8" x14ac:dyDescent="0.25">
      <c r="A353" s="96">
        <v>32</v>
      </c>
      <c r="B353" s="97">
        <v>40339.906064814815</v>
      </c>
      <c r="C353" s="98">
        <v>6</v>
      </c>
      <c r="D353" s="98" t="s">
        <v>180</v>
      </c>
      <c r="E353" s="98">
        <v>30</v>
      </c>
      <c r="F353" s="98">
        <v>81</v>
      </c>
      <c r="G353" s="98" t="s">
        <v>119</v>
      </c>
      <c r="H353" s="98" t="s">
        <v>237</v>
      </c>
    </row>
    <row r="354" spans="1:8" x14ac:dyDescent="0.25">
      <c r="A354" s="99">
        <v>32</v>
      </c>
      <c r="B354" s="100">
        <v>40339.906064814815</v>
      </c>
      <c r="C354" s="101">
        <v>7</v>
      </c>
      <c r="D354" s="101" t="s">
        <v>179</v>
      </c>
      <c r="E354" s="101">
        <v>25</v>
      </c>
      <c r="F354" s="101">
        <v>82.5</v>
      </c>
      <c r="G354" s="101" t="s">
        <v>119</v>
      </c>
      <c r="H354" s="101" t="s">
        <v>237</v>
      </c>
    </row>
    <row r="355" spans="1:8" x14ac:dyDescent="0.25">
      <c r="A355" s="96">
        <v>32</v>
      </c>
      <c r="B355" s="97">
        <v>40339.906064814815</v>
      </c>
      <c r="C355" s="98">
        <v>8</v>
      </c>
      <c r="D355" s="98" t="s">
        <v>177</v>
      </c>
      <c r="E355" s="98">
        <v>25</v>
      </c>
      <c r="F355" s="98">
        <v>60</v>
      </c>
      <c r="G355" s="98" t="s">
        <v>119</v>
      </c>
      <c r="H355" s="98" t="s">
        <v>237</v>
      </c>
    </row>
    <row r="356" spans="1:8" x14ac:dyDescent="0.25">
      <c r="A356" s="99">
        <v>32</v>
      </c>
      <c r="B356" s="100">
        <v>40339.906064814815</v>
      </c>
      <c r="C356" s="101">
        <v>9</v>
      </c>
      <c r="D356" s="101" t="s">
        <v>157</v>
      </c>
      <c r="E356" s="101">
        <v>20</v>
      </c>
      <c r="F356" s="101">
        <v>63</v>
      </c>
      <c r="G356" s="101" t="s">
        <v>119</v>
      </c>
      <c r="H356" s="101" t="s">
        <v>237</v>
      </c>
    </row>
    <row r="357" spans="1:8" x14ac:dyDescent="0.25">
      <c r="A357" s="96">
        <v>32</v>
      </c>
      <c r="B357" s="97">
        <v>40339.906064814815</v>
      </c>
      <c r="C357" s="98">
        <v>10</v>
      </c>
      <c r="D357" s="98" t="s">
        <v>155</v>
      </c>
      <c r="E357" s="98">
        <v>20</v>
      </c>
      <c r="F357" s="98">
        <v>21</v>
      </c>
      <c r="G357" s="98" t="s">
        <v>119</v>
      </c>
      <c r="H357" s="98" t="s">
        <v>237</v>
      </c>
    </row>
    <row r="358" spans="1:8" x14ac:dyDescent="0.25">
      <c r="A358" s="99">
        <v>32</v>
      </c>
      <c r="B358" s="100">
        <v>40339.906064814815</v>
      </c>
      <c r="C358" s="101">
        <v>11</v>
      </c>
      <c r="D358" s="101" t="s">
        <v>185</v>
      </c>
      <c r="E358" s="101">
        <v>50</v>
      </c>
      <c r="F358" s="101">
        <v>30</v>
      </c>
      <c r="G358" s="101" t="s">
        <v>119</v>
      </c>
      <c r="H358" s="101" t="s">
        <v>237</v>
      </c>
    </row>
    <row r="359" spans="1:8" x14ac:dyDescent="0.25">
      <c r="A359" s="96">
        <v>32</v>
      </c>
      <c r="B359" s="97">
        <v>40339.906064814815</v>
      </c>
      <c r="C359" s="98">
        <v>12</v>
      </c>
      <c r="D359" s="98" t="s">
        <v>184</v>
      </c>
      <c r="E359" s="98">
        <v>50</v>
      </c>
      <c r="F359" s="98">
        <v>112.5</v>
      </c>
      <c r="G359" s="98" t="s">
        <v>119</v>
      </c>
      <c r="H359" s="98" t="s">
        <v>237</v>
      </c>
    </row>
    <row r="360" spans="1:8" x14ac:dyDescent="0.25">
      <c r="A360" s="99">
        <v>33</v>
      </c>
      <c r="B360" s="100">
        <v>40344.906064814815</v>
      </c>
      <c r="C360" s="101">
        <v>1</v>
      </c>
      <c r="D360" s="101" t="s">
        <v>164</v>
      </c>
      <c r="E360" s="101">
        <v>20</v>
      </c>
      <c r="F360" s="101">
        <v>45</v>
      </c>
      <c r="G360" s="101" t="s">
        <v>119</v>
      </c>
      <c r="H360" s="101" t="s">
        <v>238</v>
      </c>
    </row>
    <row r="361" spans="1:8" x14ac:dyDescent="0.25">
      <c r="A361" s="96">
        <v>33</v>
      </c>
      <c r="B361" s="97">
        <v>40344.906064814815</v>
      </c>
      <c r="C361" s="98">
        <v>2</v>
      </c>
      <c r="D361" s="98" t="s">
        <v>162</v>
      </c>
      <c r="E361" s="98">
        <v>20</v>
      </c>
      <c r="F361" s="98">
        <v>30</v>
      </c>
      <c r="G361" s="98" t="s">
        <v>119</v>
      </c>
      <c r="H361" s="98" t="s">
        <v>238</v>
      </c>
    </row>
    <row r="362" spans="1:8" x14ac:dyDescent="0.25">
      <c r="A362" s="99">
        <v>33</v>
      </c>
      <c r="B362" s="100">
        <v>40344.906064814815</v>
      </c>
      <c r="C362" s="101">
        <v>3</v>
      </c>
      <c r="D362" s="101" t="s">
        <v>160</v>
      </c>
      <c r="E362" s="101">
        <v>20</v>
      </c>
      <c r="F362" s="101">
        <v>45</v>
      </c>
      <c r="G362" s="101" t="s">
        <v>119</v>
      </c>
      <c r="H362" s="101" t="s">
        <v>238</v>
      </c>
    </row>
    <row r="363" spans="1:8" x14ac:dyDescent="0.25">
      <c r="A363" s="96">
        <v>33</v>
      </c>
      <c r="B363" s="97">
        <v>40344.906064814815</v>
      </c>
      <c r="C363" s="98">
        <v>4</v>
      </c>
      <c r="D363" s="98" t="s">
        <v>159</v>
      </c>
      <c r="E363" s="98">
        <v>20</v>
      </c>
      <c r="F363" s="98">
        <v>39</v>
      </c>
      <c r="G363" s="98" t="s">
        <v>119</v>
      </c>
      <c r="H363" s="98" t="s">
        <v>238</v>
      </c>
    </row>
    <row r="364" spans="1:8" x14ac:dyDescent="0.25">
      <c r="A364" s="99">
        <v>33</v>
      </c>
      <c r="B364" s="100">
        <v>40344.906064814815</v>
      </c>
      <c r="C364" s="101">
        <v>6</v>
      </c>
      <c r="D364" s="101" t="s">
        <v>180</v>
      </c>
      <c r="E364" s="101">
        <v>30</v>
      </c>
      <c r="F364" s="101">
        <v>81</v>
      </c>
      <c r="G364" s="101" t="s">
        <v>119</v>
      </c>
      <c r="H364" s="101" t="s">
        <v>238</v>
      </c>
    </row>
    <row r="365" spans="1:8" x14ac:dyDescent="0.25">
      <c r="A365" s="96">
        <v>33</v>
      </c>
      <c r="B365" s="97">
        <v>40344.906064814815</v>
      </c>
      <c r="C365" s="98">
        <v>7</v>
      </c>
      <c r="D365" s="98" t="s">
        <v>179</v>
      </c>
      <c r="E365" s="98">
        <v>25</v>
      </c>
      <c r="F365" s="98">
        <v>82.5</v>
      </c>
      <c r="G365" s="98" t="s">
        <v>119</v>
      </c>
      <c r="H365" s="98" t="s">
        <v>238</v>
      </c>
    </row>
    <row r="366" spans="1:8" x14ac:dyDescent="0.25">
      <c r="A366" s="99">
        <v>33</v>
      </c>
      <c r="B366" s="100">
        <v>40344.906064814815</v>
      </c>
      <c r="C366" s="101">
        <v>8</v>
      </c>
      <c r="D366" s="101" t="s">
        <v>177</v>
      </c>
      <c r="E366" s="101">
        <v>25</v>
      </c>
      <c r="F366" s="101">
        <v>60</v>
      </c>
      <c r="G366" s="101" t="s">
        <v>119</v>
      </c>
      <c r="H366" s="101" t="s">
        <v>238</v>
      </c>
    </row>
    <row r="367" spans="1:8" x14ac:dyDescent="0.25">
      <c r="A367" s="96">
        <v>33</v>
      </c>
      <c r="B367" s="97">
        <v>40344.906064814815</v>
      </c>
      <c r="C367" s="98">
        <v>9</v>
      </c>
      <c r="D367" s="98" t="s">
        <v>157</v>
      </c>
      <c r="E367" s="98">
        <v>20</v>
      </c>
      <c r="F367" s="98">
        <v>63</v>
      </c>
      <c r="G367" s="98" t="s">
        <v>119</v>
      </c>
      <c r="H367" s="98" t="s">
        <v>238</v>
      </c>
    </row>
    <row r="368" spans="1:8" x14ac:dyDescent="0.25">
      <c r="A368" s="99">
        <v>33</v>
      </c>
      <c r="B368" s="100">
        <v>40344.906064814815</v>
      </c>
      <c r="C368" s="101">
        <v>10</v>
      </c>
      <c r="D368" s="101" t="s">
        <v>155</v>
      </c>
      <c r="E368" s="101">
        <v>20</v>
      </c>
      <c r="F368" s="101">
        <v>21</v>
      </c>
      <c r="G368" s="101" t="s">
        <v>119</v>
      </c>
      <c r="H368" s="101" t="s">
        <v>238</v>
      </c>
    </row>
    <row r="369" spans="1:8" x14ac:dyDescent="0.25">
      <c r="A369" s="96">
        <v>33</v>
      </c>
      <c r="B369" s="97">
        <v>40344.906064814815</v>
      </c>
      <c r="C369" s="98">
        <v>11</v>
      </c>
      <c r="D369" s="98" t="s">
        <v>185</v>
      </c>
      <c r="E369" s="98">
        <v>50</v>
      </c>
      <c r="F369" s="98">
        <v>30</v>
      </c>
      <c r="G369" s="98" t="s">
        <v>119</v>
      </c>
      <c r="H369" s="98" t="s">
        <v>238</v>
      </c>
    </row>
    <row r="370" spans="1:8" x14ac:dyDescent="0.25">
      <c r="A370" s="99">
        <v>33</v>
      </c>
      <c r="B370" s="100">
        <v>40344.906064814815</v>
      </c>
      <c r="C370" s="101">
        <v>12</v>
      </c>
      <c r="D370" s="101" t="s">
        <v>184</v>
      </c>
      <c r="E370" s="101">
        <v>50</v>
      </c>
      <c r="F370" s="101">
        <v>112.5</v>
      </c>
      <c r="G370" s="101" t="s">
        <v>119</v>
      </c>
      <c r="H370" s="101" t="s">
        <v>238</v>
      </c>
    </row>
    <row r="371" spans="1:8" x14ac:dyDescent="0.25">
      <c r="A371" s="96">
        <v>34</v>
      </c>
      <c r="B371" s="97">
        <v>40349.906064814815</v>
      </c>
      <c r="C371" s="98">
        <v>1</v>
      </c>
      <c r="D371" s="98" t="s">
        <v>164</v>
      </c>
      <c r="E371" s="98">
        <v>20</v>
      </c>
      <c r="F371" s="98">
        <v>45</v>
      </c>
      <c r="G371" s="98" t="s">
        <v>119</v>
      </c>
      <c r="H371" s="98" t="s">
        <v>239</v>
      </c>
    </row>
    <row r="372" spans="1:8" x14ac:dyDescent="0.25">
      <c r="A372" s="99">
        <v>34</v>
      </c>
      <c r="B372" s="100">
        <v>40349.906064814815</v>
      </c>
      <c r="C372" s="101">
        <v>2</v>
      </c>
      <c r="D372" s="101" t="s">
        <v>162</v>
      </c>
      <c r="E372" s="101">
        <v>20</v>
      </c>
      <c r="F372" s="101">
        <v>30</v>
      </c>
      <c r="G372" s="101" t="s">
        <v>119</v>
      </c>
      <c r="H372" s="101" t="s">
        <v>239</v>
      </c>
    </row>
    <row r="373" spans="1:8" x14ac:dyDescent="0.25">
      <c r="A373" s="96">
        <v>34</v>
      </c>
      <c r="B373" s="97">
        <v>40349.906064814815</v>
      </c>
      <c r="C373" s="98">
        <v>3</v>
      </c>
      <c r="D373" s="98" t="s">
        <v>160</v>
      </c>
      <c r="E373" s="98">
        <v>20</v>
      </c>
      <c r="F373" s="98">
        <v>45</v>
      </c>
      <c r="G373" s="98" t="s">
        <v>119</v>
      </c>
      <c r="H373" s="98" t="s">
        <v>239</v>
      </c>
    </row>
    <row r="374" spans="1:8" x14ac:dyDescent="0.25">
      <c r="A374" s="99">
        <v>34</v>
      </c>
      <c r="B374" s="100">
        <v>40349.906064814815</v>
      </c>
      <c r="C374" s="101">
        <v>4</v>
      </c>
      <c r="D374" s="101" t="s">
        <v>159</v>
      </c>
      <c r="E374" s="101">
        <v>20</v>
      </c>
      <c r="F374" s="101">
        <v>39</v>
      </c>
      <c r="G374" s="101" t="s">
        <v>119</v>
      </c>
      <c r="H374" s="101" t="s">
        <v>239</v>
      </c>
    </row>
    <row r="375" spans="1:8" x14ac:dyDescent="0.25">
      <c r="A375" s="96">
        <v>34</v>
      </c>
      <c r="B375" s="97">
        <v>40349.906064814815</v>
      </c>
      <c r="C375" s="98">
        <v>6</v>
      </c>
      <c r="D375" s="98" t="s">
        <v>180</v>
      </c>
      <c r="E375" s="98">
        <v>30</v>
      </c>
      <c r="F375" s="98">
        <v>81</v>
      </c>
      <c r="G375" s="98" t="s">
        <v>119</v>
      </c>
      <c r="H375" s="98" t="s">
        <v>239</v>
      </c>
    </row>
    <row r="376" spans="1:8" x14ac:dyDescent="0.25">
      <c r="A376" s="99">
        <v>34</v>
      </c>
      <c r="B376" s="100">
        <v>40349.906064814815</v>
      </c>
      <c r="C376" s="101">
        <v>7</v>
      </c>
      <c r="D376" s="101" t="s">
        <v>179</v>
      </c>
      <c r="E376" s="101">
        <v>25</v>
      </c>
      <c r="F376" s="101">
        <v>82.5</v>
      </c>
      <c r="G376" s="101" t="s">
        <v>119</v>
      </c>
      <c r="H376" s="101" t="s">
        <v>239</v>
      </c>
    </row>
    <row r="377" spans="1:8" x14ac:dyDescent="0.25">
      <c r="A377" s="96">
        <v>34</v>
      </c>
      <c r="B377" s="97">
        <v>40349.906064814815</v>
      </c>
      <c r="C377" s="98">
        <v>8</v>
      </c>
      <c r="D377" s="98" t="s">
        <v>177</v>
      </c>
      <c r="E377" s="98">
        <v>25</v>
      </c>
      <c r="F377" s="98">
        <v>60</v>
      </c>
      <c r="G377" s="98" t="s">
        <v>119</v>
      </c>
      <c r="H377" s="98" t="s">
        <v>239</v>
      </c>
    </row>
    <row r="378" spans="1:8" x14ac:dyDescent="0.25">
      <c r="A378" s="99">
        <v>34</v>
      </c>
      <c r="B378" s="100">
        <v>40349.906064814815</v>
      </c>
      <c r="C378" s="101">
        <v>9</v>
      </c>
      <c r="D378" s="101" t="s">
        <v>157</v>
      </c>
      <c r="E378" s="101">
        <v>20</v>
      </c>
      <c r="F378" s="101">
        <v>63</v>
      </c>
      <c r="G378" s="101" t="s">
        <v>119</v>
      </c>
      <c r="H378" s="101" t="s">
        <v>239</v>
      </c>
    </row>
    <row r="379" spans="1:8" x14ac:dyDescent="0.25">
      <c r="A379" s="96">
        <v>34</v>
      </c>
      <c r="B379" s="97">
        <v>40349.906064814815</v>
      </c>
      <c r="C379" s="98">
        <v>10</v>
      </c>
      <c r="D379" s="98" t="s">
        <v>155</v>
      </c>
      <c r="E379" s="98">
        <v>20</v>
      </c>
      <c r="F379" s="98">
        <v>21</v>
      </c>
      <c r="G379" s="98" t="s">
        <v>119</v>
      </c>
      <c r="H379" s="98" t="s">
        <v>239</v>
      </c>
    </row>
    <row r="380" spans="1:8" x14ac:dyDescent="0.25">
      <c r="A380" s="99">
        <v>34</v>
      </c>
      <c r="B380" s="100">
        <v>40349.906064814815</v>
      </c>
      <c r="C380" s="101">
        <v>11</v>
      </c>
      <c r="D380" s="101" t="s">
        <v>185</v>
      </c>
      <c r="E380" s="101">
        <v>50</v>
      </c>
      <c r="F380" s="101">
        <v>30</v>
      </c>
      <c r="G380" s="101" t="s">
        <v>119</v>
      </c>
      <c r="H380" s="101" t="s">
        <v>239</v>
      </c>
    </row>
    <row r="381" spans="1:8" x14ac:dyDescent="0.25">
      <c r="A381" s="96">
        <v>34</v>
      </c>
      <c r="B381" s="97">
        <v>40349.906064814815</v>
      </c>
      <c r="C381" s="98">
        <v>12</v>
      </c>
      <c r="D381" s="98" t="s">
        <v>184</v>
      </c>
      <c r="E381" s="98">
        <v>50</v>
      </c>
      <c r="F381" s="98">
        <v>112.5</v>
      </c>
      <c r="G381" s="98" t="s">
        <v>119</v>
      </c>
      <c r="H381" s="98" t="s">
        <v>239</v>
      </c>
    </row>
    <row r="382" spans="1:8" x14ac:dyDescent="0.25">
      <c r="A382" s="99">
        <v>35</v>
      </c>
      <c r="B382" s="100">
        <v>40354.906064814815</v>
      </c>
      <c r="C382" s="101">
        <v>1</v>
      </c>
      <c r="D382" s="101" t="s">
        <v>164</v>
      </c>
      <c r="E382" s="101">
        <v>20</v>
      </c>
      <c r="F382" s="101">
        <v>45</v>
      </c>
      <c r="G382" s="101" t="s">
        <v>119</v>
      </c>
      <c r="H382" s="101" t="s">
        <v>240</v>
      </c>
    </row>
    <row r="383" spans="1:8" x14ac:dyDescent="0.25">
      <c r="A383" s="96">
        <v>35</v>
      </c>
      <c r="B383" s="97">
        <v>40354.906064814815</v>
      </c>
      <c r="C383" s="98">
        <v>2</v>
      </c>
      <c r="D383" s="98" t="s">
        <v>162</v>
      </c>
      <c r="E383" s="98">
        <v>20</v>
      </c>
      <c r="F383" s="98">
        <v>30</v>
      </c>
      <c r="G383" s="98" t="s">
        <v>119</v>
      </c>
      <c r="H383" s="98" t="s">
        <v>240</v>
      </c>
    </row>
    <row r="384" spans="1:8" x14ac:dyDescent="0.25">
      <c r="A384" s="99">
        <v>35</v>
      </c>
      <c r="B384" s="100">
        <v>40354.906064814815</v>
      </c>
      <c r="C384" s="101">
        <v>3</v>
      </c>
      <c r="D384" s="101" t="s">
        <v>160</v>
      </c>
      <c r="E384" s="101">
        <v>20</v>
      </c>
      <c r="F384" s="101">
        <v>45</v>
      </c>
      <c r="G384" s="101" t="s">
        <v>119</v>
      </c>
      <c r="H384" s="101" t="s">
        <v>240</v>
      </c>
    </row>
    <row r="385" spans="1:8" x14ac:dyDescent="0.25">
      <c r="A385" s="96">
        <v>35</v>
      </c>
      <c r="B385" s="97">
        <v>40354.906064814815</v>
      </c>
      <c r="C385" s="98">
        <v>4</v>
      </c>
      <c r="D385" s="98" t="s">
        <v>159</v>
      </c>
      <c r="E385" s="98">
        <v>20</v>
      </c>
      <c r="F385" s="98">
        <v>39</v>
      </c>
      <c r="G385" s="98" t="s">
        <v>119</v>
      </c>
      <c r="H385" s="98" t="s">
        <v>240</v>
      </c>
    </row>
    <row r="386" spans="1:8" x14ac:dyDescent="0.25">
      <c r="A386" s="99">
        <v>35</v>
      </c>
      <c r="B386" s="100">
        <v>40354.906064814815</v>
      </c>
      <c r="C386" s="101">
        <v>6</v>
      </c>
      <c r="D386" s="101" t="s">
        <v>180</v>
      </c>
      <c r="E386" s="101">
        <v>30</v>
      </c>
      <c r="F386" s="101">
        <v>81</v>
      </c>
      <c r="G386" s="101" t="s">
        <v>119</v>
      </c>
      <c r="H386" s="101" t="s">
        <v>240</v>
      </c>
    </row>
    <row r="387" spans="1:8" x14ac:dyDescent="0.25">
      <c r="A387" s="96">
        <v>35</v>
      </c>
      <c r="B387" s="97">
        <v>40354.906064814815</v>
      </c>
      <c r="C387" s="98">
        <v>7</v>
      </c>
      <c r="D387" s="98" t="s">
        <v>179</v>
      </c>
      <c r="E387" s="98">
        <v>25</v>
      </c>
      <c r="F387" s="98">
        <v>82.5</v>
      </c>
      <c r="G387" s="98" t="s">
        <v>119</v>
      </c>
      <c r="H387" s="98" t="s">
        <v>240</v>
      </c>
    </row>
    <row r="388" spans="1:8" x14ac:dyDescent="0.25">
      <c r="A388" s="99">
        <v>35</v>
      </c>
      <c r="B388" s="100">
        <v>40354.906064814815</v>
      </c>
      <c r="C388" s="101">
        <v>8</v>
      </c>
      <c r="D388" s="101" t="s">
        <v>177</v>
      </c>
      <c r="E388" s="101">
        <v>25</v>
      </c>
      <c r="F388" s="101">
        <v>60</v>
      </c>
      <c r="G388" s="101" t="s">
        <v>119</v>
      </c>
      <c r="H388" s="101" t="s">
        <v>240</v>
      </c>
    </row>
    <row r="389" spans="1:8" x14ac:dyDescent="0.25">
      <c r="A389" s="96">
        <v>35</v>
      </c>
      <c r="B389" s="97">
        <v>40354.906064814815</v>
      </c>
      <c r="C389" s="98">
        <v>9</v>
      </c>
      <c r="D389" s="98" t="s">
        <v>157</v>
      </c>
      <c r="E389" s="98">
        <v>20</v>
      </c>
      <c r="F389" s="98">
        <v>63</v>
      </c>
      <c r="G389" s="98" t="s">
        <v>119</v>
      </c>
      <c r="H389" s="98" t="s">
        <v>240</v>
      </c>
    </row>
    <row r="390" spans="1:8" x14ac:dyDescent="0.25">
      <c r="A390" s="99">
        <v>35</v>
      </c>
      <c r="B390" s="100">
        <v>40354.906064814815</v>
      </c>
      <c r="C390" s="101">
        <v>10</v>
      </c>
      <c r="D390" s="101" t="s">
        <v>155</v>
      </c>
      <c r="E390" s="101">
        <v>20</v>
      </c>
      <c r="F390" s="101">
        <v>21</v>
      </c>
      <c r="G390" s="101" t="s">
        <v>119</v>
      </c>
      <c r="H390" s="101" t="s">
        <v>240</v>
      </c>
    </row>
    <row r="391" spans="1:8" x14ac:dyDescent="0.25">
      <c r="A391" s="96">
        <v>35</v>
      </c>
      <c r="B391" s="97">
        <v>40354.906064814815</v>
      </c>
      <c r="C391" s="98">
        <v>11</v>
      </c>
      <c r="D391" s="98" t="s">
        <v>185</v>
      </c>
      <c r="E391" s="98">
        <v>50</v>
      </c>
      <c r="F391" s="98">
        <v>30</v>
      </c>
      <c r="G391" s="98" t="s">
        <v>119</v>
      </c>
      <c r="H391" s="98" t="s">
        <v>240</v>
      </c>
    </row>
    <row r="392" spans="1:8" x14ac:dyDescent="0.25">
      <c r="A392" s="99">
        <v>35</v>
      </c>
      <c r="B392" s="100">
        <v>40354.906064814815</v>
      </c>
      <c r="C392" s="101">
        <v>12</v>
      </c>
      <c r="D392" s="101" t="s">
        <v>184</v>
      </c>
      <c r="E392" s="101">
        <v>50</v>
      </c>
      <c r="F392" s="101">
        <v>112.5</v>
      </c>
      <c r="G392" s="101" t="s">
        <v>119</v>
      </c>
      <c r="H392" s="101" t="s">
        <v>240</v>
      </c>
    </row>
    <row r="393" spans="1:8" x14ac:dyDescent="0.25">
      <c r="A393" s="96">
        <v>36</v>
      </c>
      <c r="B393" s="97">
        <v>40334.906064814815</v>
      </c>
      <c r="C393" s="98">
        <v>26</v>
      </c>
      <c r="D393" s="98" t="s">
        <v>148</v>
      </c>
      <c r="E393" s="98">
        <v>15</v>
      </c>
      <c r="F393" s="98">
        <v>281.25</v>
      </c>
      <c r="G393" s="98" t="s">
        <v>118</v>
      </c>
      <c r="H393" s="98" t="s">
        <v>236</v>
      </c>
    </row>
    <row r="394" spans="1:8" x14ac:dyDescent="0.25">
      <c r="A394" s="99">
        <v>36</v>
      </c>
      <c r="B394" s="100">
        <v>40334.906064814815</v>
      </c>
      <c r="C394" s="101">
        <v>27</v>
      </c>
      <c r="D394" s="101" t="s">
        <v>147</v>
      </c>
      <c r="E394" s="101">
        <v>15</v>
      </c>
      <c r="F394" s="101">
        <v>281.25</v>
      </c>
      <c r="G394" s="101" t="s">
        <v>118</v>
      </c>
      <c r="H394" s="101" t="s">
        <v>236</v>
      </c>
    </row>
    <row r="395" spans="1:8" x14ac:dyDescent="0.25">
      <c r="A395" s="96">
        <v>36</v>
      </c>
      <c r="B395" s="97">
        <v>40334.906064814815</v>
      </c>
      <c r="C395" s="98">
        <v>28</v>
      </c>
      <c r="D395" s="98" t="s">
        <v>146</v>
      </c>
      <c r="E395" s="98">
        <v>15</v>
      </c>
      <c r="F395" s="98">
        <v>281.25</v>
      </c>
      <c r="G395" s="98" t="s">
        <v>118</v>
      </c>
      <c r="H395" s="98" t="s">
        <v>236</v>
      </c>
    </row>
    <row r="396" spans="1:8" x14ac:dyDescent="0.25">
      <c r="A396" s="99">
        <v>36</v>
      </c>
      <c r="B396" s="100">
        <v>40334.906064814815</v>
      </c>
      <c r="C396" s="101">
        <v>29</v>
      </c>
      <c r="D396" s="101" t="s">
        <v>154</v>
      </c>
      <c r="E396" s="101">
        <v>20</v>
      </c>
      <c r="F396" s="101">
        <v>300</v>
      </c>
      <c r="G396" s="101" t="s">
        <v>118</v>
      </c>
      <c r="H396" s="101" t="s">
        <v>236</v>
      </c>
    </row>
    <row r="397" spans="1:8" x14ac:dyDescent="0.25">
      <c r="A397" s="96">
        <v>36</v>
      </c>
      <c r="B397" s="97">
        <v>40334.906064814815</v>
      </c>
      <c r="C397" s="98">
        <v>30</v>
      </c>
      <c r="D397" s="98" t="s">
        <v>153</v>
      </c>
      <c r="E397" s="98">
        <v>20</v>
      </c>
      <c r="F397" s="98">
        <v>510</v>
      </c>
      <c r="G397" s="98" t="s">
        <v>118</v>
      </c>
      <c r="H397" s="98" t="s">
        <v>236</v>
      </c>
    </row>
    <row r="398" spans="1:8" x14ac:dyDescent="0.25">
      <c r="A398" s="99">
        <v>36</v>
      </c>
      <c r="B398" s="100">
        <v>40334.906064814815</v>
      </c>
      <c r="C398" s="101">
        <v>37</v>
      </c>
      <c r="D398" s="101" t="s">
        <v>176</v>
      </c>
      <c r="E398" s="101">
        <v>25</v>
      </c>
      <c r="F398" s="101">
        <v>206.25</v>
      </c>
      <c r="G398" s="101" t="s">
        <v>118</v>
      </c>
      <c r="H398" s="101" t="s">
        <v>236</v>
      </c>
    </row>
    <row r="399" spans="1:8" x14ac:dyDescent="0.25">
      <c r="A399" s="96">
        <v>36</v>
      </c>
      <c r="B399" s="97">
        <v>40334.906064814815</v>
      </c>
      <c r="C399" s="98">
        <v>38</v>
      </c>
      <c r="D399" s="98" t="s">
        <v>152</v>
      </c>
      <c r="E399" s="98">
        <v>20</v>
      </c>
      <c r="F399" s="98">
        <v>204</v>
      </c>
      <c r="G399" s="98" t="s">
        <v>118</v>
      </c>
      <c r="H399" s="98" t="s">
        <v>236</v>
      </c>
    </row>
    <row r="400" spans="1:8" x14ac:dyDescent="0.25">
      <c r="A400" s="99">
        <v>36</v>
      </c>
      <c r="B400" s="100">
        <v>40334.906064814815</v>
      </c>
      <c r="C400" s="101">
        <v>39</v>
      </c>
      <c r="D400" s="101" t="s">
        <v>175</v>
      </c>
      <c r="E400" s="101">
        <v>25</v>
      </c>
      <c r="F400" s="101">
        <v>281.25</v>
      </c>
      <c r="G400" s="101" t="s">
        <v>118</v>
      </c>
      <c r="H400" s="101" t="s">
        <v>236</v>
      </c>
    </row>
    <row r="401" spans="1:8" x14ac:dyDescent="0.25">
      <c r="A401" s="96">
        <v>36</v>
      </c>
      <c r="B401" s="97">
        <v>40334.906064814815</v>
      </c>
      <c r="C401" s="98">
        <v>42</v>
      </c>
      <c r="D401" s="98" t="s">
        <v>145</v>
      </c>
      <c r="E401" s="98">
        <v>15</v>
      </c>
      <c r="F401" s="98">
        <v>236.25</v>
      </c>
      <c r="G401" s="98" t="s">
        <v>118</v>
      </c>
      <c r="H401" s="98" t="s">
        <v>236</v>
      </c>
    </row>
    <row r="402" spans="1:8" x14ac:dyDescent="0.25">
      <c r="A402" s="99">
        <v>36</v>
      </c>
      <c r="B402" s="100">
        <v>40334.906064814815</v>
      </c>
      <c r="C402" s="101">
        <v>43</v>
      </c>
      <c r="D402" s="101" t="s">
        <v>151</v>
      </c>
      <c r="E402" s="101">
        <v>20</v>
      </c>
      <c r="F402" s="101">
        <v>285</v>
      </c>
      <c r="G402" s="101" t="s">
        <v>118</v>
      </c>
      <c r="H402" s="101" t="s">
        <v>236</v>
      </c>
    </row>
    <row r="403" spans="1:8" x14ac:dyDescent="0.25">
      <c r="A403" s="96">
        <v>36</v>
      </c>
      <c r="B403" s="97">
        <v>40334.906064814815</v>
      </c>
      <c r="C403" s="98">
        <v>44</v>
      </c>
      <c r="D403" s="98" t="s">
        <v>143</v>
      </c>
      <c r="E403" s="98">
        <v>10</v>
      </c>
      <c r="F403" s="98">
        <v>172.5</v>
      </c>
      <c r="G403" s="98" t="s">
        <v>118</v>
      </c>
      <c r="H403" s="98" t="s">
        <v>236</v>
      </c>
    </row>
    <row r="404" spans="1:8" x14ac:dyDescent="0.25">
      <c r="A404" s="99">
        <v>37</v>
      </c>
      <c r="B404" s="100">
        <v>40339.906064814815</v>
      </c>
      <c r="C404" s="101">
        <v>26</v>
      </c>
      <c r="D404" s="101" t="s">
        <v>148</v>
      </c>
      <c r="E404" s="101">
        <v>15</v>
      </c>
      <c r="F404" s="101">
        <v>281.25</v>
      </c>
      <c r="G404" s="101" t="s">
        <v>118</v>
      </c>
      <c r="H404" s="101" t="s">
        <v>237</v>
      </c>
    </row>
    <row r="405" spans="1:8" x14ac:dyDescent="0.25">
      <c r="A405" s="96">
        <v>37</v>
      </c>
      <c r="B405" s="97">
        <v>40339.906064814815</v>
      </c>
      <c r="C405" s="98">
        <v>27</v>
      </c>
      <c r="D405" s="98" t="s">
        <v>147</v>
      </c>
      <c r="E405" s="98">
        <v>15</v>
      </c>
      <c r="F405" s="98">
        <v>281.25</v>
      </c>
      <c r="G405" s="98" t="s">
        <v>118</v>
      </c>
      <c r="H405" s="98" t="s">
        <v>237</v>
      </c>
    </row>
    <row r="406" spans="1:8" x14ac:dyDescent="0.25">
      <c r="A406" s="99">
        <v>37</v>
      </c>
      <c r="B406" s="100">
        <v>40339.906064814815</v>
      </c>
      <c r="C406" s="101">
        <v>28</v>
      </c>
      <c r="D406" s="101" t="s">
        <v>146</v>
      </c>
      <c r="E406" s="101">
        <v>15</v>
      </c>
      <c r="F406" s="101">
        <v>281.25</v>
      </c>
      <c r="G406" s="101" t="s">
        <v>118</v>
      </c>
      <c r="H406" s="101" t="s">
        <v>237</v>
      </c>
    </row>
    <row r="407" spans="1:8" x14ac:dyDescent="0.25">
      <c r="A407" s="96">
        <v>37</v>
      </c>
      <c r="B407" s="97">
        <v>40339.906064814815</v>
      </c>
      <c r="C407" s="98">
        <v>29</v>
      </c>
      <c r="D407" s="98" t="s">
        <v>154</v>
      </c>
      <c r="E407" s="98">
        <v>20</v>
      </c>
      <c r="F407" s="98">
        <v>300</v>
      </c>
      <c r="G407" s="98" t="s">
        <v>118</v>
      </c>
      <c r="H407" s="98" t="s">
        <v>237</v>
      </c>
    </row>
    <row r="408" spans="1:8" x14ac:dyDescent="0.25">
      <c r="A408" s="99">
        <v>37</v>
      </c>
      <c r="B408" s="100">
        <v>40339.906064814815</v>
      </c>
      <c r="C408" s="101">
        <v>30</v>
      </c>
      <c r="D408" s="101" t="s">
        <v>153</v>
      </c>
      <c r="E408" s="101">
        <v>20</v>
      </c>
      <c r="F408" s="101">
        <v>510</v>
      </c>
      <c r="G408" s="101" t="s">
        <v>118</v>
      </c>
      <c r="H408" s="101" t="s">
        <v>237</v>
      </c>
    </row>
    <row r="409" spans="1:8" x14ac:dyDescent="0.25">
      <c r="A409" s="96">
        <v>37</v>
      </c>
      <c r="B409" s="97">
        <v>40339.906064814815</v>
      </c>
      <c r="C409" s="98">
        <v>37</v>
      </c>
      <c r="D409" s="98" t="s">
        <v>176</v>
      </c>
      <c r="E409" s="98">
        <v>25</v>
      </c>
      <c r="F409" s="98">
        <v>206.25</v>
      </c>
      <c r="G409" s="98" t="s">
        <v>118</v>
      </c>
      <c r="H409" s="98" t="s">
        <v>237</v>
      </c>
    </row>
    <row r="410" spans="1:8" x14ac:dyDescent="0.25">
      <c r="A410" s="99">
        <v>37</v>
      </c>
      <c r="B410" s="100">
        <v>40339.906064814815</v>
      </c>
      <c r="C410" s="101">
        <v>38</v>
      </c>
      <c r="D410" s="101" t="s">
        <v>152</v>
      </c>
      <c r="E410" s="101">
        <v>20</v>
      </c>
      <c r="F410" s="101">
        <v>204</v>
      </c>
      <c r="G410" s="101" t="s">
        <v>118</v>
      </c>
      <c r="H410" s="101" t="s">
        <v>237</v>
      </c>
    </row>
    <row r="411" spans="1:8" x14ac:dyDescent="0.25">
      <c r="A411" s="96">
        <v>37</v>
      </c>
      <c r="B411" s="97">
        <v>40339.906064814815</v>
      </c>
      <c r="C411" s="98">
        <v>39</v>
      </c>
      <c r="D411" s="98" t="s">
        <v>175</v>
      </c>
      <c r="E411" s="98">
        <v>25</v>
      </c>
      <c r="F411" s="98">
        <v>281.25</v>
      </c>
      <c r="G411" s="98" t="s">
        <v>118</v>
      </c>
      <c r="H411" s="98" t="s">
        <v>237</v>
      </c>
    </row>
    <row r="412" spans="1:8" x14ac:dyDescent="0.25">
      <c r="A412" s="99">
        <v>37</v>
      </c>
      <c r="B412" s="100">
        <v>40339.906064814815</v>
      </c>
      <c r="C412" s="101">
        <v>42</v>
      </c>
      <c r="D412" s="101" t="s">
        <v>145</v>
      </c>
      <c r="E412" s="101">
        <v>15</v>
      </c>
      <c r="F412" s="101">
        <v>236.25</v>
      </c>
      <c r="G412" s="101" t="s">
        <v>118</v>
      </c>
      <c r="H412" s="101" t="s">
        <v>237</v>
      </c>
    </row>
    <row r="413" spans="1:8" x14ac:dyDescent="0.25">
      <c r="A413" s="96">
        <v>37</v>
      </c>
      <c r="B413" s="97">
        <v>40339.906064814815</v>
      </c>
      <c r="C413" s="98">
        <v>43</v>
      </c>
      <c r="D413" s="98" t="s">
        <v>151</v>
      </c>
      <c r="E413" s="98">
        <v>20</v>
      </c>
      <c r="F413" s="98">
        <v>285</v>
      </c>
      <c r="G413" s="98" t="s">
        <v>118</v>
      </c>
      <c r="H413" s="98" t="s">
        <v>237</v>
      </c>
    </row>
    <row r="414" spans="1:8" x14ac:dyDescent="0.25">
      <c r="A414" s="99">
        <v>37</v>
      </c>
      <c r="B414" s="100">
        <v>40339.906064814815</v>
      </c>
      <c r="C414" s="101">
        <v>44</v>
      </c>
      <c r="D414" s="101" t="s">
        <v>143</v>
      </c>
      <c r="E414" s="101">
        <v>10</v>
      </c>
      <c r="F414" s="101">
        <v>172.5</v>
      </c>
      <c r="G414" s="101" t="s">
        <v>118</v>
      </c>
      <c r="H414" s="101" t="s">
        <v>237</v>
      </c>
    </row>
    <row r="415" spans="1:8" x14ac:dyDescent="0.25">
      <c r="A415" s="96">
        <v>38</v>
      </c>
      <c r="B415" s="97">
        <v>40344.906064814815</v>
      </c>
      <c r="C415" s="98">
        <v>26</v>
      </c>
      <c r="D415" s="98" t="s">
        <v>148</v>
      </c>
      <c r="E415" s="98">
        <v>15</v>
      </c>
      <c r="F415" s="98">
        <v>281.25</v>
      </c>
      <c r="G415" s="98" t="s">
        <v>118</v>
      </c>
      <c r="H415" s="98" t="s">
        <v>238</v>
      </c>
    </row>
    <row r="416" spans="1:8" x14ac:dyDescent="0.25">
      <c r="A416" s="99">
        <v>38</v>
      </c>
      <c r="B416" s="100">
        <v>40344.906064814815</v>
      </c>
      <c r="C416" s="101">
        <v>27</v>
      </c>
      <c r="D416" s="101" t="s">
        <v>147</v>
      </c>
      <c r="E416" s="101">
        <v>15</v>
      </c>
      <c r="F416" s="101">
        <v>281.25</v>
      </c>
      <c r="G416" s="101" t="s">
        <v>118</v>
      </c>
      <c r="H416" s="101" t="s">
        <v>238</v>
      </c>
    </row>
    <row r="417" spans="1:8" x14ac:dyDescent="0.25">
      <c r="A417" s="96">
        <v>38</v>
      </c>
      <c r="B417" s="97">
        <v>40344.906064814815</v>
      </c>
      <c r="C417" s="98">
        <v>28</v>
      </c>
      <c r="D417" s="98" t="s">
        <v>146</v>
      </c>
      <c r="E417" s="98">
        <v>15</v>
      </c>
      <c r="F417" s="98">
        <v>281.25</v>
      </c>
      <c r="G417" s="98" t="s">
        <v>118</v>
      </c>
      <c r="H417" s="98" t="s">
        <v>238</v>
      </c>
    </row>
    <row r="418" spans="1:8" x14ac:dyDescent="0.25">
      <c r="A418" s="99">
        <v>38</v>
      </c>
      <c r="B418" s="100">
        <v>40344.906064814815</v>
      </c>
      <c r="C418" s="101">
        <v>29</v>
      </c>
      <c r="D418" s="101" t="s">
        <v>154</v>
      </c>
      <c r="E418" s="101">
        <v>20</v>
      </c>
      <c r="F418" s="101">
        <v>300</v>
      </c>
      <c r="G418" s="101" t="s">
        <v>118</v>
      </c>
      <c r="H418" s="101" t="s">
        <v>238</v>
      </c>
    </row>
    <row r="419" spans="1:8" x14ac:dyDescent="0.25">
      <c r="A419" s="96">
        <v>38</v>
      </c>
      <c r="B419" s="97">
        <v>40344.906064814815</v>
      </c>
      <c r="C419" s="98">
        <v>30</v>
      </c>
      <c r="D419" s="98" t="s">
        <v>153</v>
      </c>
      <c r="E419" s="98">
        <v>20</v>
      </c>
      <c r="F419" s="98">
        <v>510</v>
      </c>
      <c r="G419" s="98" t="s">
        <v>118</v>
      </c>
      <c r="H419" s="98" t="s">
        <v>238</v>
      </c>
    </row>
    <row r="420" spans="1:8" x14ac:dyDescent="0.25">
      <c r="A420" s="99">
        <v>38</v>
      </c>
      <c r="B420" s="100">
        <v>40344.906064814815</v>
      </c>
      <c r="C420" s="101">
        <v>37</v>
      </c>
      <c r="D420" s="101" t="s">
        <v>176</v>
      </c>
      <c r="E420" s="101">
        <v>25</v>
      </c>
      <c r="F420" s="101">
        <v>206.25</v>
      </c>
      <c r="G420" s="101" t="s">
        <v>118</v>
      </c>
      <c r="H420" s="101" t="s">
        <v>238</v>
      </c>
    </row>
    <row r="421" spans="1:8" x14ac:dyDescent="0.25">
      <c r="A421" s="96">
        <v>38</v>
      </c>
      <c r="B421" s="97">
        <v>40344.906064814815</v>
      </c>
      <c r="C421" s="98">
        <v>38</v>
      </c>
      <c r="D421" s="98" t="s">
        <v>152</v>
      </c>
      <c r="E421" s="98">
        <v>20</v>
      </c>
      <c r="F421" s="98">
        <v>204</v>
      </c>
      <c r="G421" s="98" t="s">
        <v>118</v>
      </c>
      <c r="H421" s="98" t="s">
        <v>238</v>
      </c>
    </row>
    <row r="422" spans="1:8" x14ac:dyDescent="0.25">
      <c r="A422" s="99">
        <v>38</v>
      </c>
      <c r="B422" s="100">
        <v>40344.906064814815</v>
      </c>
      <c r="C422" s="101">
        <v>39</v>
      </c>
      <c r="D422" s="101" t="s">
        <v>175</v>
      </c>
      <c r="E422" s="101">
        <v>25</v>
      </c>
      <c r="F422" s="101">
        <v>281.25</v>
      </c>
      <c r="G422" s="101" t="s">
        <v>118</v>
      </c>
      <c r="H422" s="101" t="s">
        <v>238</v>
      </c>
    </row>
    <row r="423" spans="1:8" x14ac:dyDescent="0.25">
      <c r="A423" s="96">
        <v>38</v>
      </c>
      <c r="B423" s="97">
        <v>40344.906064814815</v>
      </c>
      <c r="C423" s="98">
        <v>42</v>
      </c>
      <c r="D423" s="98" t="s">
        <v>145</v>
      </c>
      <c r="E423" s="98">
        <v>15</v>
      </c>
      <c r="F423" s="98">
        <v>236.25</v>
      </c>
      <c r="G423" s="98" t="s">
        <v>118</v>
      </c>
      <c r="H423" s="98" t="s">
        <v>238</v>
      </c>
    </row>
    <row r="424" spans="1:8" x14ac:dyDescent="0.25">
      <c r="A424" s="99">
        <v>38</v>
      </c>
      <c r="B424" s="100">
        <v>40344.906064814815</v>
      </c>
      <c r="C424" s="101">
        <v>43</v>
      </c>
      <c r="D424" s="101" t="s">
        <v>151</v>
      </c>
      <c r="E424" s="101">
        <v>20</v>
      </c>
      <c r="F424" s="101">
        <v>285</v>
      </c>
      <c r="G424" s="101" t="s">
        <v>118</v>
      </c>
      <c r="H424" s="101" t="s">
        <v>238</v>
      </c>
    </row>
    <row r="425" spans="1:8" x14ac:dyDescent="0.25">
      <c r="A425" s="96">
        <v>38</v>
      </c>
      <c r="B425" s="97">
        <v>40344.906064814815</v>
      </c>
      <c r="C425" s="98">
        <v>44</v>
      </c>
      <c r="D425" s="98" t="s">
        <v>143</v>
      </c>
      <c r="E425" s="98">
        <v>10</v>
      </c>
      <c r="F425" s="98">
        <v>172.5</v>
      </c>
      <c r="G425" s="98" t="s">
        <v>118</v>
      </c>
      <c r="H425" s="98" t="s">
        <v>238</v>
      </c>
    </row>
    <row r="426" spans="1:8" x14ac:dyDescent="0.25">
      <c r="A426" s="99">
        <v>39</v>
      </c>
      <c r="B426" s="100">
        <v>40349.906064814815</v>
      </c>
      <c r="C426" s="101">
        <v>26</v>
      </c>
      <c r="D426" s="101" t="s">
        <v>148</v>
      </c>
      <c r="E426" s="101">
        <v>15</v>
      </c>
      <c r="F426" s="101">
        <v>281.25</v>
      </c>
      <c r="G426" s="101" t="s">
        <v>118</v>
      </c>
      <c r="H426" s="101" t="s">
        <v>239</v>
      </c>
    </row>
    <row r="427" spans="1:8" x14ac:dyDescent="0.25">
      <c r="A427" s="96">
        <v>39</v>
      </c>
      <c r="B427" s="97">
        <v>40349.906064814815</v>
      </c>
      <c r="C427" s="98">
        <v>27</v>
      </c>
      <c r="D427" s="98" t="s">
        <v>147</v>
      </c>
      <c r="E427" s="98">
        <v>15</v>
      </c>
      <c r="F427" s="98">
        <v>281.25</v>
      </c>
      <c r="G427" s="98" t="s">
        <v>118</v>
      </c>
      <c r="H427" s="98" t="s">
        <v>239</v>
      </c>
    </row>
    <row r="428" spans="1:8" x14ac:dyDescent="0.25">
      <c r="A428" s="99">
        <v>39</v>
      </c>
      <c r="B428" s="100">
        <v>40349.906064814815</v>
      </c>
      <c r="C428" s="101">
        <v>28</v>
      </c>
      <c r="D428" s="101" t="s">
        <v>146</v>
      </c>
      <c r="E428" s="101">
        <v>15</v>
      </c>
      <c r="F428" s="101">
        <v>281.25</v>
      </c>
      <c r="G428" s="101" t="s">
        <v>118</v>
      </c>
      <c r="H428" s="101" t="s">
        <v>239</v>
      </c>
    </row>
    <row r="429" spans="1:8" x14ac:dyDescent="0.25">
      <c r="A429" s="96">
        <v>39</v>
      </c>
      <c r="B429" s="97">
        <v>40349.906064814815</v>
      </c>
      <c r="C429" s="98">
        <v>29</v>
      </c>
      <c r="D429" s="98" t="s">
        <v>154</v>
      </c>
      <c r="E429" s="98">
        <v>20</v>
      </c>
      <c r="F429" s="98">
        <v>300</v>
      </c>
      <c r="G429" s="98" t="s">
        <v>118</v>
      </c>
      <c r="H429" s="98" t="s">
        <v>239</v>
      </c>
    </row>
    <row r="430" spans="1:8" x14ac:dyDescent="0.25">
      <c r="A430" s="99">
        <v>39</v>
      </c>
      <c r="B430" s="100">
        <v>40349.906064814815</v>
      </c>
      <c r="C430" s="101">
        <v>30</v>
      </c>
      <c r="D430" s="101" t="s">
        <v>153</v>
      </c>
      <c r="E430" s="101">
        <v>20</v>
      </c>
      <c r="F430" s="101">
        <v>510</v>
      </c>
      <c r="G430" s="101" t="s">
        <v>118</v>
      </c>
      <c r="H430" s="101" t="s">
        <v>239</v>
      </c>
    </row>
    <row r="431" spans="1:8" x14ac:dyDescent="0.25">
      <c r="A431" s="96">
        <v>39</v>
      </c>
      <c r="B431" s="97">
        <v>40349.906064814815</v>
      </c>
      <c r="C431" s="98">
        <v>37</v>
      </c>
      <c r="D431" s="98" t="s">
        <v>176</v>
      </c>
      <c r="E431" s="98">
        <v>25</v>
      </c>
      <c r="F431" s="98">
        <v>206.25</v>
      </c>
      <c r="G431" s="98" t="s">
        <v>118</v>
      </c>
      <c r="H431" s="98" t="s">
        <v>239</v>
      </c>
    </row>
    <row r="432" spans="1:8" x14ac:dyDescent="0.25">
      <c r="A432" s="99">
        <v>39</v>
      </c>
      <c r="B432" s="100">
        <v>40349.906064814815</v>
      </c>
      <c r="C432" s="101">
        <v>38</v>
      </c>
      <c r="D432" s="101" t="s">
        <v>152</v>
      </c>
      <c r="E432" s="101">
        <v>20</v>
      </c>
      <c r="F432" s="101">
        <v>204</v>
      </c>
      <c r="G432" s="101" t="s">
        <v>118</v>
      </c>
      <c r="H432" s="101" t="s">
        <v>239</v>
      </c>
    </row>
    <row r="433" spans="1:8" x14ac:dyDescent="0.25">
      <c r="A433" s="96">
        <v>39</v>
      </c>
      <c r="B433" s="97">
        <v>40349.906064814815</v>
      </c>
      <c r="C433" s="98">
        <v>39</v>
      </c>
      <c r="D433" s="98" t="s">
        <v>175</v>
      </c>
      <c r="E433" s="98">
        <v>25</v>
      </c>
      <c r="F433" s="98">
        <v>281.25</v>
      </c>
      <c r="G433" s="98" t="s">
        <v>118</v>
      </c>
      <c r="H433" s="98" t="s">
        <v>239</v>
      </c>
    </row>
    <row r="434" spans="1:8" x14ac:dyDescent="0.25">
      <c r="A434" s="99">
        <v>39</v>
      </c>
      <c r="B434" s="100">
        <v>40349.906064814815</v>
      </c>
      <c r="C434" s="101">
        <v>42</v>
      </c>
      <c r="D434" s="101" t="s">
        <v>145</v>
      </c>
      <c r="E434" s="101">
        <v>15</v>
      </c>
      <c r="F434" s="101">
        <v>236.25</v>
      </c>
      <c r="G434" s="101" t="s">
        <v>118</v>
      </c>
      <c r="H434" s="101" t="s">
        <v>239</v>
      </c>
    </row>
    <row r="435" spans="1:8" x14ac:dyDescent="0.25">
      <c r="A435" s="96">
        <v>39</v>
      </c>
      <c r="B435" s="97">
        <v>40349.906064814815</v>
      </c>
      <c r="C435" s="98">
        <v>43</v>
      </c>
      <c r="D435" s="98" t="s">
        <v>151</v>
      </c>
      <c r="E435" s="98">
        <v>20</v>
      </c>
      <c r="F435" s="98">
        <v>285</v>
      </c>
      <c r="G435" s="98" t="s">
        <v>118</v>
      </c>
      <c r="H435" s="98" t="s">
        <v>239</v>
      </c>
    </row>
    <row r="436" spans="1:8" x14ac:dyDescent="0.25">
      <c r="A436" s="99">
        <v>39</v>
      </c>
      <c r="B436" s="100">
        <v>40349.906064814815</v>
      </c>
      <c r="C436" s="101">
        <v>44</v>
      </c>
      <c r="D436" s="101" t="s">
        <v>143</v>
      </c>
      <c r="E436" s="101">
        <v>10</v>
      </c>
      <c r="F436" s="101">
        <v>172.5</v>
      </c>
      <c r="G436" s="101" t="s">
        <v>118</v>
      </c>
      <c r="H436" s="101" t="s">
        <v>239</v>
      </c>
    </row>
    <row r="437" spans="1:8" x14ac:dyDescent="0.25">
      <c r="A437" s="96">
        <v>40</v>
      </c>
      <c r="B437" s="97">
        <v>40354.906064814815</v>
      </c>
      <c r="C437" s="98">
        <v>26</v>
      </c>
      <c r="D437" s="98" t="s">
        <v>148</v>
      </c>
      <c r="E437" s="98">
        <v>15</v>
      </c>
      <c r="F437" s="98">
        <v>281.25</v>
      </c>
      <c r="G437" s="98" t="s">
        <v>118</v>
      </c>
      <c r="H437" s="98" t="s">
        <v>240</v>
      </c>
    </row>
    <row r="438" spans="1:8" x14ac:dyDescent="0.25">
      <c r="A438" s="99">
        <v>40</v>
      </c>
      <c r="B438" s="100">
        <v>40354.906064814815</v>
      </c>
      <c r="C438" s="101">
        <v>27</v>
      </c>
      <c r="D438" s="101" t="s">
        <v>147</v>
      </c>
      <c r="E438" s="101">
        <v>15</v>
      </c>
      <c r="F438" s="101">
        <v>281.25</v>
      </c>
      <c r="G438" s="101" t="s">
        <v>118</v>
      </c>
      <c r="H438" s="101" t="s">
        <v>240</v>
      </c>
    </row>
    <row r="439" spans="1:8" x14ac:dyDescent="0.25">
      <c r="A439" s="96">
        <v>40</v>
      </c>
      <c r="B439" s="97">
        <v>40354.906064814815</v>
      </c>
      <c r="C439" s="98">
        <v>28</v>
      </c>
      <c r="D439" s="98" t="s">
        <v>146</v>
      </c>
      <c r="E439" s="98">
        <v>15</v>
      </c>
      <c r="F439" s="98">
        <v>281.25</v>
      </c>
      <c r="G439" s="98" t="s">
        <v>118</v>
      </c>
      <c r="H439" s="98" t="s">
        <v>240</v>
      </c>
    </row>
    <row r="440" spans="1:8" x14ac:dyDescent="0.25">
      <c r="A440" s="99">
        <v>40</v>
      </c>
      <c r="B440" s="100">
        <v>40354.906064814815</v>
      </c>
      <c r="C440" s="101">
        <v>29</v>
      </c>
      <c r="D440" s="101" t="s">
        <v>154</v>
      </c>
      <c r="E440" s="101">
        <v>20</v>
      </c>
      <c r="F440" s="101">
        <v>300</v>
      </c>
      <c r="G440" s="101" t="s">
        <v>118</v>
      </c>
      <c r="H440" s="101" t="s">
        <v>240</v>
      </c>
    </row>
    <row r="441" spans="1:8" x14ac:dyDescent="0.25">
      <c r="A441" s="96">
        <v>40</v>
      </c>
      <c r="B441" s="97">
        <v>40354.906064814815</v>
      </c>
      <c r="C441" s="98">
        <v>30</v>
      </c>
      <c r="D441" s="98" t="s">
        <v>153</v>
      </c>
      <c r="E441" s="98">
        <v>20</v>
      </c>
      <c r="F441" s="98">
        <v>510</v>
      </c>
      <c r="G441" s="98" t="s">
        <v>118</v>
      </c>
      <c r="H441" s="98" t="s">
        <v>240</v>
      </c>
    </row>
    <row r="442" spans="1:8" x14ac:dyDescent="0.25">
      <c r="A442" s="99">
        <v>40</v>
      </c>
      <c r="B442" s="100">
        <v>40354.906064814815</v>
      </c>
      <c r="C442" s="101">
        <v>37</v>
      </c>
      <c r="D442" s="101" t="s">
        <v>176</v>
      </c>
      <c r="E442" s="101">
        <v>25</v>
      </c>
      <c r="F442" s="101">
        <v>206.25</v>
      </c>
      <c r="G442" s="101" t="s">
        <v>118</v>
      </c>
      <c r="H442" s="101" t="s">
        <v>240</v>
      </c>
    </row>
    <row r="443" spans="1:8" x14ac:dyDescent="0.25">
      <c r="A443" s="96">
        <v>40</v>
      </c>
      <c r="B443" s="97">
        <v>40354.906064814815</v>
      </c>
      <c r="C443" s="98">
        <v>38</v>
      </c>
      <c r="D443" s="98" t="s">
        <v>152</v>
      </c>
      <c r="E443" s="98">
        <v>20</v>
      </c>
      <c r="F443" s="98">
        <v>204</v>
      </c>
      <c r="G443" s="98" t="s">
        <v>118</v>
      </c>
      <c r="H443" s="98" t="s">
        <v>240</v>
      </c>
    </row>
    <row r="444" spans="1:8" x14ac:dyDescent="0.25">
      <c r="A444" s="99">
        <v>40</v>
      </c>
      <c r="B444" s="100">
        <v>40354.906064814815</v>
      </c>
      <c r="C444" s="101">
        <v>39</v>
      </c>
      <c r="D444" s="101" t="s">
        <v>175</v>
      </c>
      <c r="E444" s="101">
        <v>25</v>
      </c>
      <c r="F444" s="101">
        <v>281.25</v>
      </c>
      <c r="G444" s="101" t="s">
        <v>118</v>
      </c>
      <c r="H444" s="101" t="s">
        <v>240</v>
      </c>
    </row>
    <row r="445" spans="1:8" x14ac:dyDescent="0.25">
      <c r="A445" s="96">
        <v>40</v>
      </c>
      <c r="B445" s="97">
        <v>40354.906064814815</v>
      </c>
      <c r="C445" s="98">
        <v>42</v>
      </c>
      <c r="D445" s="98" t="s">
        <v>145</v>
      </c>
      <c r="E445" s="98">
        <v>15</v>
      </c>
      <c r="F445" s="98">
        <v>236.25</v>
      </c>
      <c r="G445" s="98" t="s">
        <v>118</v>
      </c>
      <c r="H445" s="98" t="s">
        <v>240</v>
      </c>
    </row>
    <row r="446" spans="1:8" x14ac:dyDescent="0.25">
      <c r="A446" s="99">
        <v>40</v>
      </c>
      <c r="B446" s="100">
        <v>40354.906064814815</v>
      </c>
      <c r="C446" s="101">
        <v>43</v>
      </c>
      <c r="D446" s="101" t="s">
        <v>151</v>
      </c>
      <c r="E446" s="101">
        <v>20</v>
      </c>
      <c r="F446" s="101">
        <v>285</v>
      </c>
      <c r="G446" s="101" t="s">
        <v>118</v>
      </c>
      <c r="H446" s="101" t="s">
        <v>240</v>
      </c>
    </row>
    <row r="447" spans="1:8" x14ac:dyDescent="0.25">
      <c r="A447" s="96">
        <v>40</v>
      </c>
      <c r="B447" s="97">
        <v>40354.906064814815</v>
      </c>
      <c r="C447" s="98">
        <v>44</v>
      </c>
      <c r="D447" s="98" t="s">
        <v>143</v>
      </c>
      <c r="E447" s="98">
        <v>10</v>
      </c>
      <c r="F447" s="98">
        <v>172.5</v>
      </c>
      <c r="G447" s="98" t="s">
        <v>118</v>
      </c>
      <c r="H447" s="98" t="s">
        <v>240</v>
      </c>
    </row>
    <row r="448" spans="1:8" x14ac:dyDescent="0.25">
      <c r="A448" s="99">
        <v>41</v>
      </c>
      <c r="B448" s="100">
        <v>40334.906064814815</v>
      </c>
      <c r="C448" s="101">
        <v>51</v>
      </c>
      <c r="D448" s="101" t="s">
        <v>139</v>
      </c>
      <c r="E448" s="101">
        <v>10</v>
      </c>
      <c r="F448" s="101">
        <v>58.5</v>
      </c>
      <c r="G448" s="101" t="s">
        <v>114</v>
      </c>
      <c r="H448" s="101" t="s">
        <v>236</v>
      </c>
    </row>
    <row r="449" spans="1:8" x14ac:dyDescent="0.25">
      <c r="A449" s="96">
        <v>41</v>
      </c>
      <c r="B449" s="97">
        <v>40334.906064814815</v>
      </c>
      <c r="C449" s="98">
        <v>53</v>
      </c>
      <c r="D449" s="98" t="s">
        <v>141</v>
      </c>
      <c r="E449" s="98">
        <v>10</v>
      </c>
      <c r="F449" s="98">
        <v>119.5</v>
      </c>
      <c r="G449" s="98" t="s">
        <v>114</v>
      </c>
      <c r="H449" s="98" t="s">
        <v>236</v>
      </c>
    </row>
    <row r="450" spans="1:8" x14ac:dyDescent="0.25">
      <c r="A450" s="99">
        <v>41</v>
      </c>
      <c r="B450" s="100">
        <v>40334.906064814815</v>
      </c>
      <c r="C450" s="101">
        <v>54</v>
      </c>
      <c r="D450" s="101" t="s">
        <v>139</v>
      </c>
      <c r="E450" s="101">
        <v>10</v>
      </c>
      <c r="F450" s="101">
        <v>119.5</v>
      </c>
      <c r="G450" s="101" t="s">
        <v>114</v>
      </c>
      <c r="H450" s="101" t="s">
        <v>236</v>
      </c>
    </row>
    <row r="451" spans="1:8" x14ac:dyDescent="0.25">
      <c r="A451" s="96">
        <v>41</v>
      </c>
      <c r="B451" s="97">
        <v>40334.906064814815</v>
      </c>
      <c r="C451" s="98">
        <v>58</v>
      </c>
      <c r="D451" s="98" t="s">
        <v>137</v>
      </c>
      <c r="E451" s="98">
        <v>10</v>
      </c>
      <c r="F451" s="98">
        <v>180</v>
      </c>
      <c r="G451" s="98" t="s">
        <v>114</v>
      </c>
      <c r="H451" s="98" t="s">
        <v>236</v>
      </c>
    </row>
    <row r="452" spans="1:8" x14ac:dyDescent="0.25">
      <c r="A452" s="99">
        <v>41</v>
      </c>
      <c r="B452" s="100">
        <v>40334.906064814815</v>
      </c>
      <c r="C452" s="101">
        <v>59</v>
      </c>
      <c r="D452" s="101" t="s">
        <v>149</v>
      </c>
      <c r="E452" s="101">
        <v>20</v>
      </c>
      <c r="F452" s="101">
        <v>41</v>
      </c>
      <c r="G452" s="101" t="s">
        <v>114</v>
      </c>
      <c r="H452" s="101" t="s">
        <v>236</v>
      </c>
    </row>
    <row r="453" spans="1:8" x14ac:dyDescent="0.25">
      <c r="A453" s="96">
        <v>41</v>
      </c>
      <c r="B453" s="97">
        <v>40334.906064814815</v>
      </c>
      <c r="C453" s="98">
        <v>63</v>
      </c>
      <c r="D453" s="98" t="s">
        <v>174</v>
      </c>
      <c r="E453" s="98">
        <v>25</v>
      </c>
      <c r="F453" s="98">
        <v>48.75</v>
      </c>
      <c r="G453" s="98" t="s">
        <v>114</v>
      </c>
      <c r="H453" s="98" t="s">
        <v>236</v>
      </c>
    </row>
    <row r="454" spans="1:8" x14ac:dyDescent="0.25">
      <c r="A454" s="99">
        <v>41</v>
      </c>
      <c r="B454" s="100">
        <v>40334.906064814815</v>
      </c>
      <c r="C454" s="101">
        <v>64</v>
      </c>
      <c r="D454" s="101" t="s">
        <v>213</v>
      </c>
      <c r="E454" s="101">
        <v>350</v>
      </c>
      <c r="F454" s="101">
        <v>1050</v>
      </c>
      <c r="G454" s="101" t="s">
        <v>114</v>
      </c>
      <c r="H454" s="101" t="s">
        <v>236</v>
      </c>
    </row>
    <row r="455" spans="1:8" x14ac:dyDescent="0.25">
      <c r="A455" s="96">
        <v>41</v>
      </c>
      <c r="B455" s="97">
        <v>40334.906064814815</v>
      </c>
      <c r="C455" s="98">
        <v>65</v>
      </c>
      <c r="D455" s="98" t="s">
        <v>224</v>
      </c>
      <c r="E455" s="98">
        <v>1000</v>
      </c>
      <c r="F455" s="98">
        <v>750</v>
      </c>
      <c r="G455" s="98" t="s">
        <v>114</v>
      </c>
      <c r="H455" s="98" t="s">
        <v>236</v>
      </c>
    </row>
    <row r="456" spans="1:8" x14ac:dyDescent="0.25">
      <c r="A456" s="99">
        <v>41</v>
      </c>
      <c r="B456" s="100">
        <v>40334.906064814815</v>
      </c>
      <c r="C456" s="101">
        <v>66</v>
      </c>
      <c r="D456" s="101" t="s">
        <v>222</v>
      </c>
      <c r="E456" s="101">
        <v>1000</v>
      </c>
      <c r="F456" s="101">
        <v>750</v>
      </c>
      <c r="G456" s="101" t="s">
        <v>114</v>
      </c>
      <c r="H456" s="101" t="s">
        <v>236</v>
      </c>
    </row>
    <row r="457" spans="1:8" x14ac:dyDescent="0.25">
      <c r="A457" s="96">
        <v>41</v>
      </c>
      <c r="B457" s="97">
        <v>40334.906064814815</v>
      </c>
      <c r="C457" s="98">
        <v>68</v>
      </c>
      <c r="D457" s="98" t="s">
        <v>209</v>
      </c>
      <c r="E457" s="98">
        <v>200</v>
      </c>
      <c r="F457" s="98">
        <v>420</v>
      </c>
      <c r="G457" s="98" t="s">
        <v>114</v>
      </c>
      <c r="H457" s="98" t="s">
        <v>236</v>
      </c>
    </row>
    <row r="458" spans="1:8" x14ac:dyDescent="0.25">
      <c r="A458" s="99">
        <v>41</v>
      </c>
      <c r="B458" s="100">
        <v>40334.906064814815</v>
      </c>
      <c r="C458" s="101">
        <v>74</v>
      </c>
      <c r="D458" s="101" t="s">
        <v>207</v>
      </c>
      <c r="E458" s="101">
        <v>200</v>
      </c>
      <c r="F458" s="101">
        <v>330</v>
      </c>
      <c r="G458" s="101" t="s">
        <v>114</v>
      </c>
      <c r="H458" s="101" t="s">
        <v>236</v>
      </c>
    </row>
    <row r="459" spans="1:8" x14ac:dyDescent="0.25">
      <c r="A459" s="96">
        <v>42</v>
      </c>
      <c r="B459" s="97">
        <v>40339.906064814815</v>
      </c>
      <c r="C459" s="98">
        <v>51</v>
      </c>
      <c r="D459" s="98" t="s">
        <v>139</v>
      </c>
      <c r="E459" s="98">
        <v>10</v>
      </c>
      <c r="F459" s="98">
        <v>58.5</v>
      </c>
      <c r="G459" s="98" t="s">
        <v>114</v>
      </c>
      <c r="H459" s="98" t="s">
        <v>237</v>
      </c>
    </row>
    <row r="460" spans="1:8" x14ac:dyDescent="0.25">
      <c r="A460" s="99">
        <v>42</v>
      </c>
      <c r="B460" s="100">
        <v>40339.906064814815</v>
      </c>
      <c r="C460" s="101">
        <v>53</v>
      </c>
      <c r="D460" s="101" t="s">
        <v>141</v>
      </c>
      <c r="E460" s="101">
        <v>10</v>
      </c>
      <c r="F460" s="101">
        <v>119.5</v>
      </c>
      <c r="G460" s="101" t="s">
        <v>114</v>
      </c>
      <c r="H460" s="101" t="s">
        <v>237</v>
      </c>
    </row>
    <row r="461" spans="1:8" x14ac:dyDescent="0.25">
      <c r="A461" s="96">
        <v>42</v>
      </c>
      <c r="B461" s="97">
        <v>40339.906064814815</v>
      </c>
      <c r="C461" s="98">
        <v>54</v>
      </c>
      <c r="D461" s="98" t="s">
        <v>139</v>
      </c>
      <c r="E461" s="98">
        <v>10</v>
      </c>
      <c r="F461" s="98">
        <v>119.5</v>
      </c>
      <c r="G461" s="98" t="s">
        <v>114</v>
      </c>
      <c r="H461" s="98" t="s">
        <v>237</v>
      </c>
    </row>
    <row r="462" spans="1:8" x14ac:dyDescent="0.25">
      <c r="A462" s="99">
        <v>42</v>
      </c>
      <c r="B462" s="100">
        <v>40339.906064814815</v>
      </c>
      <c r="C462" s="101">
        <v>58</v>
      </c>
      <c r="D462" s="101" t="s">
        <v>137</v>
      </c>
      <c r="E462" s="101">
        <v>10</v>
      </c>
      <c r="F462" s="101">
        <v>180</v>
      </c>
      <c r="G462" s="101" t="s">
        <v>114</v>
      </c>
      <c r="H462" s="101" t="s">
        <v>237</v>
      </c>
    </row>
    <row r="463" spans="1:8" x14ac:dyDescent="0.25">
      <c r="A463" s="96">
        <v>42</v>
      </c>
      <c r="B463" s="97">
        <v>40339.906064814815</v>
      </c>
      <c r="C463" s="98">
        <v>59</v>
      </c>
      <c r="D463" s="98" t="s">
        <v>149</v>
      </c>
      <c r="E463" s="98">
        <v>20</v>
      </c>
      <c r="F463" s="98">
        <v>41</v>
      </c>
      <c r="G463" s="98" t="s">
        <v>114</v>
      </c>
      <c r="H463" s="98" t="s">
        <v>237</v>
      </c>
    </row>
    <row r="464" spans="1:8" x14ac:dyDescent="0.25">
      <c r="A464" s="99">
        <v>42</v>
      </c>
      <c r="B464" s="100">
        <v>40339.906064814815</v>
      </c>
      <c r="C464" s="101">
        <v>63</v>
      </c>
      <c r="D464" s="101" t="s">
        <v>174</v>
      </c>
      <c r="E464" s="101">
        <v>25</v>
      </c>
      <c r="F464" s="101">
        <v>48.75</v>
      </c>
      <c r="G464" s="101" t="s">
        <v>114</v>
      </c>
      <c r="H464" s="101" t="s">
        <v>237</v>
      </c>
    </row>
    <row r="465" spans="1:8" x14ac:dyDescent="0.25">
      <c r="A465" s="96">
        <v>42</v>
      </c>
      <c r="B465" s="97">
        <v>40339.906064814815</v>
      </c>
      <c r="C465" s="98">
        <v>64</v>
      </c>
      <c r="D465" s="98" t="s">
        <v>213</v>
      </c>
      <c r="E465" s="98">
        <v>350</v>
      </c>
      <c r="F465" s="98">
        <v>1050</v>
      </c>
      <c r="G465" s="98" t="s">
        <v>114</v>
      </c>
      <c r="H465" s="98" t="s">
        <v>237</v>
      </c>
    </row>
    <row r="466" spans="1:8" x14ac:dyDescent="0.25">
      <c r="A466" s="99">
        <v>42</v>
      </c>
      <c r="B466" s="100">
        <v>40339.906064814815</v>
      </c>
      <c r="C466" s="101">
        <v>65</v>
      </c>
      <c r="D466" s="101" t="s">
        <v>224</v>
      </c>
      <c r="E466" s="101">
        <v>1000</v>
      </c>
      <c r="F466" s="101">
        <v>750</v>
      </c>
      <c r="G466" s="101" t="s">
        <v>114</v>
      </c>
      <c r="H466" s="101" t="s">
        <v>237</v>
      </c>
    </row>
    <row r="467" spans="1:8" x14ac:dyDescent="0.25">
      <c r="A467" s="96">
        <v>42</v>
      </c>
      <c r="B467" s="97">
        <v>40339.906064814815</v>
      </c>
      <c r="C467" s="98">
        <v>66</v>
      </c>
      <c r="D467" s="98" t="s">
        <v>222</v>
      </c>
      <c r="E467" s="98">
        <v>1000</v>
      </c>
      <c r="F467" s="98">
        <v>750</v>
      </c>
      <c r="G467" s="98" t="s">
        <v>114</v>
      </c>
      <c r="H467" s="98" t="s">
        <v>237</v>
      </c>
    </row>
    <row r="468" spans="1:8" x14ac:dyDescent="0.25">
      <c r="A468" s="99">
        <v>42</v>
      </c>
      <c r="B468" s="100">
        <v>40339.906064814815</v>
      </c>
      <c r="C468" s="101">
        <v>68</v>
      </c>
      <c r="D468" s="101" t="s">
        <v>209</v>
      </c>
      <c r="E468" s="101">
        <v>200</v>
      </c>
      <c r="F468" s="101">
        <v>420</v>
      </c>
      <c r="G468" s="101" t="s">
        <v>114</v>
      </c>
      <c r="H468" s="101" t="s">
        <v>237</v>
      </c>
    </row>
    <row r="469" spans="1:8" x14ac:dyDescent="0.25">
      <c r="A469" s="96">
        <v>42</v>
      </c>
      <c r="B469" s="97">
        <v>40339.906064814815</v>
      </c>
      <c r="C469" s="98">
        <v>74</v>
      </c>
      <c r="D469" s="98" t="s">
        <v>207</v>
      </c>
      <c r="E469" s="98">
        <v>200</v>
      </c>
      <c r="F469" s="98">
        <v>330</v>
      </c>
      <c r="G469" s="98" t="s">
        <v>114</v>
      </c>
      <c r="H469" s="98" t="s">
        <v>237</v>
      </c>
    </row>
    <row r="470" spans="1:8" x14ac:dyDescent="0.25">
      <c r="A470" s="99">
        <v>43</v>
      </c>
      <c r="B470" s="100">
        <v>40344.906064814815</v>
      </c>
      <c r="C470" s="101">
        <v>51</v>
      </c>
      <c r="D470" s="101" t="s">
        <v>139</v>
      </c>
      <c r="E470" s="101">
        <v>10</v>
      </c>
      <c r="F470" s="101">
        <v>58.5</v>
      </c>
      <c r="G470" s="101" t="s">
        <v>114</v>
      </c>
      <c r="H470" s="101" t="s">
        <v>238</v>
      </c>
    </row>
    <row r="471" spans="1:8" x14ac:dyDescent="0.25">
      <c r="A471" s="96">
        <v>43</v>
      </c>
      <c r="B471" s="97">
        <v>40344.906064814815</v>
      </c>
      <c r="C471" s="98">
        <v>53</v>
      </c>
      <c r="D471" s="98" t="s">
        <v>141</v>
      </c>
      <c r="E471" s="98">
        <v>10</v>
      </c>
      <c r="F471" s="98">
        <v>119.5</v>
      </c>
      <c r="G471" s="98" t="s">
        <v>114</v>
      </c>
      <c r="H471" s="98" t="s">
        <v>238</v>
      </c>
    </row>
    <row r="472" spans="1:8" x14ac:dyDescent="0.25">
      <c r="A472" s="99">
        <v>43</v>
      </c>
      <c r="B472" s="100">
        <v>40344.906064814815</v>
      </c>
      <c r="C472" s="101">
        <v>54</v>
      </c>
      <c r="D472" s="101" t="s">
        <v>139</v>
      </c>
      <c r="E472" s="101">
        <v>10</v>
      </c>
      <c r="F472" s="101">
        <v>119.5</v>
      </c>
      <c r="G472" s="101" t="s">
        <v>114</v>
      </c>
      <c r="H472" s="101" t="s">
        <v>238</v>
      </c>
    </row>
    <row r="473" spans="1:8" x14ac:dyDescent="0.25">
      <c r="A473" s="96">
        <v>43</v>
      </c>
      <c r="B473" s="97">
        <v>40344.906064814815</v>
      </c>
      <c r="C473" s="98">
        <v>58</v>
      </c>
      <c r="D473" s="98" t="s">
        <v>137</v>
      </c>
      <c r="E473" s="98">
        <v>10</v>
      </c>
      <c r="F473" s="98">
        <v>180</v>
      </c>
      <c r="G473" s="98" t="s">
        <v>114</v>
      </c>
      <c r="H473" s="98" t="s">
        <v>238</v>
      </c>
    </row>
    <row r="474" spans="1:8" x14ac:dyDescent="0.25">
      <c r="A474" s="99">
        <v>43</v>
      </c>
      <c r="B474" s="100">
        <v>40344.906064814815</v>
      </c>
      <c r="C474" s="101">
        <v>59</v>
      </c>
      <c r="D474" s="101" t="s">
        <v>149</v>
      </c>
      <c r="E474" s="101">
        <v>20</v>
      </c>
      <c r="F474" s="101">
        <v>41</v>
      </c>
      <c r="G474" s="101" t="s">
        <v>114</v>
      </c>
      <c r="H474" s="101" t="s">
        <v>238</v>
      </c>
    </row>
    <row r="475" spans="1:8" x14ac:dyDescent="0.25">
      <c r="A475" s="96">
        <v>43</v>
      </c>
      <c r="B475" s="97">
        <v>40344.906064814815</v>
      </c>
      <c r="C475" s="98">
        <v>63</v>
      </c>
      <c r="D475" s="98" t="s">
        <v>174</v>
      </c>
      <c r="E475" s="98">
        <v>25</v>
      </c>
      <c r="F475" s="98">
        <v>48.75</v>
      </c>
      <c r="G475" s="98" t="s">
        <v>114</v>
      </c>
      <c r="H475" s="98" t="s">
        <v>238</v>
      </c>
    </row>
    <row r="476" spans="1:8" x14ac:dyDescent="0.25">
      <c r="A476" s="99">
        <v>43</v>
      </c>
      <c r="B476" s="100">
        <v>40344.906064814815</v>
      </c>
      <c r="C476" s="101">
        <v>64</v>
      </c>
      <c r="D476" s="101" t="s">
        <v>213</v>
      </c>
      <c r="E476" s="101">
        <v>350</v>
      </c>
      <c r="F476" s="101">
        <v>1050</v>
      </c>
      <c r="G476" s="101" t="s">
        <v>114</v>
      </c>
      <c r="H476" s="101" t="s">
        <v>238</v>
      </c>
    </row>
    <row r="477" spans="1:8" x14ac:dyDescent="0.25">
      <c r="A477" s="96">
        <v>43</v>
      </c>
      <c r="B477" s="97">
        <v>40344.906064814815</v>
      </c>
      <c r="C477" s="98">
        <v>65</v>
      </c>
      <c r="D477" s="98" t="s">
        <v>224</v>
      </c>
      <c r="E477" s="98">
        <v>1000</v>
      </c>
      <c r="F477" s="98">
        <v>750</v>
      </c>
      <c r="G477" s="98" t="s">
        <v>114</v>
      </c>
      <c r="H477" s="98" t="s">
        <v>238</v>
      </c>
    </row>
    <row r="478" spans="1:8" x14ac:dyDescent="0.25">
      <c r="A478" s="99">
        <v>43</v>
      </c>
      <c r="B478" s="100">
        <v>40344.906064814815</v>
      </c>
      <c r="C478" s="101">
        <v>66</v>
      </c>
      <c r="D478" s="101" t="s">
        <v>222</v>
      </c>
      <c r="E478" s="101">
        <v>1000</v>
      </c>
      <c r="F478" s="101">
        <v>750</v>
      </c>
      <c r="G478" s="101" t="s">
        <v>114</v>
      </c>
      <c r="H478" s="101" t="s">
        <v>238</v>
      </c>
    </row>
    <row r="479" spans="1:8" x14ac:dyDescent="0.25">
      <c r="A479" s="96">
        <v>43</v>
      </c>
      <c r="B479" s="97">
        <v>40344.906064814815</v>
      </c>
      <c r="C479" s="98">
        <v>68</v>
      </c>
      <c r="D479" s="98" t="s">
        <v>209</v>
      </c>
      <c r="E479" s="98">
        <v>200</v>
      </c>
      <c r="F479" s="98">
        <v>420</v>
      </c>
      <c r="G479" s="98" t="s">
        <v>114</v>
      </c>
      <c r="H479" s="98" t="s">
        <v>238</v>
      </c>
    </row>
    <row r="480" spans="1:8" x14ac:dyDescent="0.25">
      <c r="A480" s="99">
        <v>43</v>
      </c>
      <c r="B480" s="100">
        <v>40344.906064814815</v>
      </c>
      <c r="C480" s="101">
        <v>74</v>
      </c>
      <c r="D480" s="101" t="s">
        <v>207</v>
      </c>
      <c r="E480" s="101">
        <v>200</v>
      </c>
      <c r="F480" s="101">
        <v>330</v>
      </c>
      <c r="G480" s="101" t="s">
        <v>114</v>
      </c>
      <c r="H480" s="101" t="s">
        <v>238</v>
      </c>
    </row>
    <row r="481" spans="1:8" x14ac:dyDescent="0.25">
      <c r="A481" s="96">
        <v>44</v>
      </c>
      <c r="B481" s="97">
        <v>40349.906064814815</v>
      </c>
      <c r="C481" s="98">
        <v>51</v>
      </c>
      <c r="D481" s="98" t="s">
        <v>139</v>
      </c>
      <c r="E481" s="98">
        <v>10</v>
      </c>
      <c r="F481" s="98">
        <v>58.5</v>
      </c>
      <c r="G481" s="98" t="s">
        <v>114</v>
      </c>
      <c r="H481" s="98" t="s">
        <v>239</v>
      </c>
    </row>
    <row r="482" spans="1:8" x14ac:dyDescent="0.25">
      <c r="A482" s="99">
        <v>44</v>
      </c>
      <c r="B482" s="100">
        <v>40349.906064814815</v>
      </c>
      <c r="C482" s="101">
        <v>53</v>
      </c>
      <c r="D482" s="101" t="s">
        <v>141</v>
      </c>
      <c r="E482" s="101">
        <v>10</v>
      </c>
      <c r="F482" s="101">
        <v>119.5</v>
      </c>
      <c r="G482" s="101" t="s">
        <v>114</v>
      </c>
      <c r="H482" s="101" t="s">
        <v>239</v>
      </c>
    </row>
    <row r="483" spans="1:8" x14ac:dyDescent="0.25">
      <c r="A483" s="96">
        <v>44</v>
      </c>
      <c r="B483" s="97">
        <v>40349.906064814815</v>
      </c>
      <c r="C483" s="98">
        <v>54</v>
      </c>
      <c r="D483" s="98" t="s">
        <v>139</v>
      </c>
      <c r="E483" s="98">
        <v>10</v>
      </c>
      <c r="F483" s="98">
        <v>119.5</v>
      </c>
      <c r="G483" s="98" t="s">
        <v>114</v>
      </c>
      <c r="H483" s="98" t="s">
        <v>239</v>
      </c>
    </row>
    <row r="484" spans="1:8" x14ac:dyDescent="0.25">
      <c r="A484" s="99">
        <v>44</v>
      </c>
      <c r="B484" s="100">
        <v>40349.906064814815</v>
      </c>
      <c r="C484" s="101">
        <v>58</v>
      </c>
      <c r="D484" s="101" t="s">
        <v>137</v>
      </c>
      <c r="E484" s="101">
        <v>10</v>
      </c>
      <c r="F484" s="101">
        <v>180</v>
      </c>
      <c r="G484" s="101" t="s">
        <v>114</v>
      </c>
      <c r="H484" s="101" t="s">
        <v>239</v>
      </c>
    </row>
    <row r="485" spans="1:8" x14ac:dyDescent="0.25">
      <c r="A485" s="96">
        <v>44</v>
      </c>
      <c r="B485" s="97">
        <v>40349.906064814815</v>
      </c>
      <c r="C485" s="98">
        <v>59</v>
      </c>
      <c r="D485" s="98" t="s">
        <v>149</v>
      </c>
      <c r="E485" s="98">
        <v>20</v>
      </c>
      <c r="F485" s="98">
        <v>41</v>
      </c>
      <c r="G485" s="98" t="s">
        <v>114</v>
      </c>
      <c r="H485" s="98" t="s">
        <v>239</v>
      </c>
    </row>
    <row r="486" spans="1:8" x14ac:dyDescent="0.25">
      <c r="A486" s="99">
        <v>44</v>
      </c>
      <c r="B486" s="100">
        <v>40349.906064814815</v>
      </c>
      <c r="C486" s="101">
        <v>63</v>
      </c>
      <c r="D486" s="101" t="s">
        <v>174</v>
      </c>
      <c r="E486" s="101">
        <v>25</v>
      </c>
      <c r="F486" s="101">
        <v>48.75</v>
      </c>
      <c r="G486" s="101" t="s">
        <v>114</v>
      </c>
      <c r="H486" s="101" t="s">
        <v>239</v>
      </c>
    </row>
    <row r="487" spans="1:8" x14ac:dyDescent="0.25">
      <c r="A487" s="96">
        <v>44</v>
      </c>
      <c r="B487" s="97">
        <v>40349.906064814815</v>
      </c>
      <c r="C487" s="98">
        <v>64</v>
      </c>
      <c r="D487" s="98" t="s">
        <v>213</v>
      </c>
      <c r="E487" s="98">
        <v>350</v>
      </c>
      <c r="F487" s="98">
        <v>1050</v>
      </c>
      <c r="G487" s="98" t="s">
        <v>114</v>
      </c>
      <c r="H487" s="98" t="s">
        <v>239</v>
      </c>
    </row>
    <row r="488" spans="1:8" x14ac:dyDescent="0.25">
      <c r="A488" s="99">
        <v>44</v>
      </c>
      <c r="B488" s="100">
        <v>40349.906064814815</v>
      </c>
      <c r="C488" s="101">
        <v>65</v>
      </c>
      <c r="D488" s="101" t="s">
        <v>224</v>
      </c>
      <c r="E488" s="101">
        <v>1000</v>
      </c>
      <c r="F488" s="101">
        <v>750</v>
      </c>
      <c r="G488" s="101" t="s">
        <v>114</v>
      </c>
      <c r="H488" s="101" t="s">
        <v>239</v>
      </c>
    </row>
    <row r="489" spans="1:8" x14ac:dyDescent="0.25">
      <c r="A489" s="96">
        <v>44</v>
      </c>
      <c r="B489" s="97">
        <v>40349.906064814815</v>
      </c>
      <c r="C489" s="98">
        <v>66</v>
      </c>
      <c r="D489" s="98" t="s">
        <v>222</v>
      </c>
      <c r="E489" s="98">
        <v>1000</v>
      </c>
      <c r="F489" s="98">
        <v>750</v>
      </c>
      <c r="G489" s="98" t="s">
        <v>114</v>
      </c>
      <c r="H489" s="98" t="s">
        <v>239</v>
      </c>
    </row>
    <row r="490" spans="1:8" x14ac:dyDescent="0.25">
      <c r="A490" s="99">
        <v>44</v>
      </c>
      <c r="B490" s="100">
        <v>40349.906064814815</v>
      </c>
      <c r="C490" s="101">
        <v>68</v>
      </c>
      <c r="D490" s="101" t="s">
        <v>209</v>
      </c>
      <c r="E490" s="101">
        <v>200</v>
      </c>
      <c r="F490" s="101">
        <v>420</v>
      </c>
      <c r="G490" s="101" t="s">
        <v>114</v>
      </c>
      <c r="H490" s="101" t="s">
        <v>239</v>
      </c>
    </row>
    <row r="491" spans="1:8" x14ac:dyDescent="0.25">
      <c r="A491" s="96">
        <v>44</v>
      </c>
      <c r="B491" s="97">
        <v>40349.906064814815</v>
      </c>
      <c r="C491" s="98">
        <v>74</v>
      </c>
      <c r="D491" s="98" t="s">
        <v>207</v>
      </c>
      <c r="E491" s="98">
        <v>200</v>
      </c>
      <c r="F491" s="98">
        <v>330</v>
      </c>
      <c r="G491" s="98" t="s">
        <v>114</v>
      </c>
      <c r="H491" s="98" t="s">
        <v>239</v>
      </c>
    </row>
    <row r="492" spans="1:8" x14ac:dyDescent="0.25">
      <c r="A492" s="99">
        <v>45</v>
      </c>
      <c r="B492" s="100">
        <v>40354.906064814815</v>
      </c>
      <c r="C492" s="101">
        <v>51</v>
      </c>
      <c r="D492" s="101" t="s">
        <v>139</v>
      </c>
      <c r="E492" s="101">
        <v>10</v>
      </c>
      <c r="F492" s="101">
        <v>58.5</v>
      </c>
      <c r="G492" s="101" t="s">
        <v>114</v>
      </c>
      <c r="H492" s="101" t="s">
        <v>240</v>
      </c>
    </row>
    <row r="493" spans="1:8" x14ac:dyDescent="0.25">
      <c r="A493" s="96">
        <v>45</v>
      </c>
      <c r="B493" s="97">
        <v>40354.906064814815</v>
      </c>
      <c r="C493" s="98">
        <v>53</v>
      </c>
      <c r="D493" s="98" t="s">
        <v>141</v>
      </c>
      <c r="E493" s="98">
        <v>10</v>
      </c>
      <c r="F493" s="98">
        <v>119.5</v>
      </c>
      <c r="G493" s="98" t="s">
        <v>114</v>
      </c>
      <c r="H493" s="98" t="s">
        <v>240</v>
      </c>
    </row>
    <row r="494" spans="1:8" x14ac:dyDescent="0.25">
      <c r="A494" s="99">
        <v>45</v>
      </c>
      <c r="B494" s="100">
        <v>40354.906064814815</v>
      </c>
      <c r="C494" s="101">
        <v>54</v>
      </c>
      <c r="D494" s="101" t="s">
        <v>139</v>
      </c>
      <c r="E494" s="101">
        <v>10</v>
      </c>
      <c r="F494" s="101">
        <v>119.5</v>
      </c>
      <c r="G494" s="101" t="s">
        <v>114</v>
      </c>
      <c r="H494" s="101" t="s">
        <v>240</v>
      </c>
    </row>
    <row r="495" spans="1:8" x14ac:dyDescent="0.25">
      <c r="A495" s="96">
        <v>45</v>
      </c>
      <c r="B495" s="97">
        <v>40354.906064814815</v>
      </c>
      <c r="C495" s="98">
        <v>58</v>
      </c>
      <c r="D495" s="98" t="s">
        <v>137</v>
      </c>
      <c r="E495" s="98">
        <v>10</v>
      </c>
      <c r="F495" s="98">
        <v>180</v>
      </c>
      <c r="G495" s="98" t="s">
        <v>114</v>
      </c>
      <c r="H495" s="98" t="s">
        <v>240</v>
      </c>
    </row>
    <row r="496" spans="1:8" x14ac:dyDescent="0.25">
      <c r="A496" s="99">
        <v>45</v>
      </c>
      <c r="B496" s="100">
        <v>40354.906064814815</v>
      </c>
      <c r="C496" s="101">
        <v>59</v>
      </c>
      <c r="D496" s="101" t="s">
        <v>149</v>
      </c>
      <c r="E496" s="101">
        <v>20</v>
      </c>
      <c r="F496" s="101">
        <v>41</v>
      </c>
      <c r="G496" s="101" t="s">
        <v>114</v>
      </c>
      <c r="H496" s="101" t="s">
        <v>240</v>
      </c>
    </row>
    <row r="497" spans="1:8" x14ac:dyDescent="0.25">
      <c r="A497" s="96">
        <v>45</v>
      </c>
      <c r="B497" s="97">
        <v>40354.906064814815</v>
      </c>
      <c r="C497" s="98">
        <v>63</v>
      </c>
      <c r="D497" s="98" t="s">
        <v>174</v>
      </c>
      <c r="E497" s="98">
        <v>25</v>
      </c>
      <c r="F497" s="98">
        <v>48.75</v>
      </c>
      <c r="G497" s="98" t="s">
        <v>114</v>
      </c>
      <c r="H497" s="98" t="s">
        <v>240</v>
      </c>
    </row>
    <row r="498" spans="1:8" x14ac:dyDescent="0.25">
      <c r="A498" s="99">
        <v>45</v>
      </c>
      <c r="B498" s="100">
        <v>40354.906064814815</v>
      </c>
      <c r="C498" s="101">
        <v>64</v>
      </c>
      <c r="D498" s="101" t="s">
        <v>213</v>
      </c>
      <c r="E498" s="101">
        <v>350</v>
      </c>
      <c r="F498" s="101">
        <v>1050</v>
      </c>
      <c r="G498" s="101" t="s">
        <v>114</v>
      </c>
      <c r="H498" s="101" t="s">
        <v>240</v>
      </c>
    </row>
    <row r="499" spans="1:8" x14ac:dyDescent="0.25">
      <c r="A499" s="96">
        <v>45</v>
      </c>
      <c r="B499" s="97">
        <v>40354.906064814815</v>
      </c>
      <c r="C499" s="98">
        <v>65</v>
      </c>
      <c r="D499" s="98" t="s">
        <v>224</v>
      </c>
      <c r="E499" s="98">
        <v>1000</v>
      </c>
      <c r="F499" s="98">
        <v>750</v>
      </c>
      <c r="G499" s="98" t="s">
        <v>114</v>
      </c>
      <c r="H499" s="98" t="s">
        <v>240</v>
      </c>
    </row>
    <row r="500" spans="1:8" x14ac:dyDescent="0.25">
      <c r="A500" s="99">
        <v>45</v>
      </c>
      <c r="B500" s="100">
        <v>40354.906064814815</v>
      </c>
      <c r="C500" s="101">
        <v>66</v>
      </c>
      <c r="D500" s="101" t="s">
        <v>222</v>
      </c>
      <c r="E500" s="101">
        <v>1000</v>
      </c>
      <c r="F500" s="101">
        <v>750</v>
      </c>
      <c r="G500" s="101" t="s">
        <v>114</v>
      </c>
      <c r="H500" s="101" t="s">
        <v>240</v>
      </c>
    </row>
    <row r="501" spans="1:8" x14ac:dyDescent="0.25">
      <c r="A501" s="96">
        <v>45</v>
      </c>
      <c r="B501" s="97">
        <v>40354.906064814815</v>
      </c>
      <c r="C501" s="98">
        <v>68</v>
      </c>
      <c r="D501" s="98" t="s">
        <v>209</v>
      </c>
      <c r="E501" s="98">
        <v>200</v>
      </c>
      <c r="F501" s="98">
        <v>420</v>
      </c>
      <c r="G501" s="98" t="s">
        <v>114</v>
      </c>
      <c r="H501" s="98" t="s">
        <v>240</v>
      </c>
    </row>
    <row r="502" spans="1:8" x14ac:dyDescent="0.25">
      <c r="A502" s="99">
        <v>45</v>
      </c>
      <c r="B502" s="100">
        <v>40354.906064814815</v>
      </c>
      <c r="C502" s="101">
        <v>74</v>
      </c>
      <c r="D502" s="101" t="s">
        <v>207</v>
      </c>
      <c r="E502" s="101">
        <v>200</v>
      </c>
      <c r="F502" s="101">
        <v>330</v>
      </c>
      <c r="G502" s="101" t="s">
        <v>114</v>
      </c>
      <c r="H502" s="101" t="s">
        <v>240</v>
      </c>
    </row>
    <row r="503" spans="1:8" x14ac:dyDescent="0.25">
      <c r="A503" s="96">
        <v>46</v>
      </c>
      <c r="B503" s="97">
        <v>40334.906064814815</v>
      </c>
      <c r="C503" s="98">
        <v>92</v>
      </c>
      <c r="D503" s="98" t="s">
        <v>172</v>
      </c>
      <c r="E503" s="98">
        <v>25</v>
      </c>
      <c r="F503" s="98">
        <v>75</v>
      </c>
      <c r="G503" s="98" t="s">
        <v>117</v>
      </c>
      <c r="H503" s="98" t="s">
        <v>236</v>
      </c>
    </row>
    <row r="504" spans="1:8" x14ac:dyDescent="0.25">
      <c r="A504" s="99">
        <v>46</v>
      </c>
      <c r="B504" s="100">
        <v>40334.906064814815</v>
      </c>
      <c r="C504" s="101">
        <v>93</v>
      </c>
      <c r="D504" s="101" t="s">
        <v>170</v>
      </c>
      <c r="E504" s="101">
        <v>25</v>
      </c>
      <c r="F504" s="101">
        <v>78.75</v>
      </c>
      <c r="G504" s="101" t="s">
        <v>117</v>
      </c>
      <c r="H504" s="101" t="s">
        <v>236</v>
      </c>
    </row>
    <row r="505" spans="1:8" x14ac:dyDescent="0.25">
      <c r="A505" s="96">
        <v>46</v>
      </c>
      <c r="B505" s="97">
        <v>40334.906064814815</v>
      </c>
      <c r="C505" s="98">
        <v>95</v>
      </c>
      <c r="D505" s="98" t="s">
        <v>183</v>
      </c>
      <c r="E505" s="98">
        <v>50</v>
      </c>
      <c r="F505" s="98">
        <v>150</v>
      </c>
      <c r="G505" s="98" t="s">
        <v>117</v>
      </c>
      <c r="H505" s="98" t="s">
        <v>236</v>
      </c>
    </row>
    <row r="506" spans="1:8" x14ac:dyDescent="0.25">
      <c r="A506" s="99">
        <v>46</v>
      </c>
      <c r="B506" s="100">
        <v>40334.906064814815</v>
      </c>
      <c r="C506" s="101">
        <v>97</v>
      </c>
      <c r="D506" s="101" t="s">
        <v>182</v>
      </c>
      <c r="E506" s="101">
        <v>50</v>
      </c>
      <c r="F506" s="101">
        <v>150</v>
      </c>
      <c r="G506" s="101" t="s">
        <v>117</v>
      </c>
      <c r="H506" s="101" t="s">
        <v>236</v>
      </c>
    </row>
    <row r="507" spans="1:8" x14ac:dyDescent="0.25">
      <c r="A507" s="96">
        <v>46</v>
      </c>
      <c r="B507" s="97">
        <v>40334.906064814815</v>
      </c>
      <c r="C507" s="98">
        <v>100</v>
      </c>
      <c r="D507" s="98" t="s">
        <v>168</v>
      </c>
      <c r="E507" s="98">
        <v>25</v>
      </c>
      <c r="F507" s="98">
        <v>75</v>
      </c>
      <c r="G507" s="98" t="s">
        <v>117</v>
      </c>
      <c r="H507" s="98" t="s">
        <v>236</v>
      </c>
    </row>
    <row r="508" spans="1:8" x14ac:dyDescent="0.25">
      <c r="A508" s="99">
        <v>46</v>
      </c>
      <c r="B508" s="100">
        <v>40334.906064814815</v>
      </c>
      <c r="C508" s="101">
        <v>101</v>
      </c>
      <c r="D508" s="101" t="s">
        <v>205</v>
      </c>
      <c r="E508" s="101">
        <v>100</v>
      </c>
      <c r="F508" s="101">
        <v>75</v>
      </c>
      <c r="G508" s="101" t="s">
        <v>117</v>
      </c>
      <c r="H508" s="101" t="s">
        <v>236</v>
      </c>
    </row>
    <row r="509" spans="1:8" x14ac:dyDescent="0.25">
      <c r="A509" s="96">
        <v>46</v>
      </c>
      <c r="B509" s="97">
        <v>40334.906064814815</v>
      </c>
      <c r="C509" s="98">
        <v>103</v>
      </c>
      <c r="D509" s="98" t="s">
        <v>203</v>
      </c>
      <c r="E509" s="98">
        <v>100</v>
      </c>
      <c r="F509" s="98">
        <v>75</v>
      </c>
      <c r="G509" s="98" t="s">
        <v>117</v>
      </c>
      <c r="H509" s="98" t="s">
        <v>236</v>
      </c>
    </row>
    <row r="510" spans="1:8" x14ac:dyDescent="0.25">
      <c r="A510" s="99">
        <v>46</v>
      </c>
      <c r="B510" s="100">
        <v>40334.906064814815</v>
      </c>
      <c r="C510" s="101">
        <v>105</v>
      </c>
      <c r="D510" s="101" t="s">
        <v>201</v>
      </c>
      <c r="E510" s="101">
        <v>100</v>
      </c>
      <c r="F510" s="101">
        <v>75</v>
      </c>
      <c r="G510" s="101" t="s">
        <v>117</v>
      </c>
      <c r="H510" s="101" t="s">
        <v>236</v>
      </c>
    </row>
    <row r="511" spans="1:8" x14ac:dyDescent="0.25">
      <c r="A511" s="96">
        <v>46</v>
      </c>
      <c r="B511" s="97">
        <v>40334.906064814815</v>
      </c>
      <c r="C511" s="98">
        <v>106</v>
      </c>
      <c r="D511" s="98" t="s">
        <v>199</v>
      </c>
      <c r="E511" s="98">
        <v>100</v>
      </c>
      <c r="F511" s="98">
        <v>75</v>
      </c>
      <c r="G511" s="98" t="s">
        <v>117</v>
      </c>
      <c r="H511" s="98" t="s">
        <v>236</v>
      </c>
    </row>
    <row r="512" spans="1:8" x14ac:dyDescent="0.25">
      <c r="A512" s="99">
        <v>46</v>
      </c>
      <c r="B512" s="100">
        <v>40334.906064814815</v>
      </c>
      <c r="C512" s="101">
        <v>107</v>
      </c>
      <c r="D512" s="101" t="s">
        <v>167</v>
      </c>
      <c r="E512" s="101">
        <v>25</v>
      </c>
      <c r="F512" s="101">
        <v>187.5</v>
      </c>
      <c r="G512" s="101" t="s">
        <v>117</v>
      </c>
      <c r="H512" s="101" t="s">
        <v>236</v>
      </c>
    </row>
    <row r="513" spans="1:8" x14ac:dyDescent="0.25">
      <c r="A513" s="96">
        <v>46</v>
      </c>
      <c r="B513" s="97">
        <v>40334.906064814815</v>
      </c>
      <c r="C513" s="98">
        <v>108</v>
      </c>
      <c r="D513" s="98" t="s">
        <v>165</v>
      </c>
      <c r="E513" s="98">
        <v>25</v>
      </c>
      <c r="F513" s="98">
        <v>225</v>
      </c>
      <c r="G513" s="98" t="s">
        <v>117</v>
      </c>
      <c r="H513" s="98" t="s">
        <v>236</v>
      </c>
    </row>
    <row r="514" spans="1:8" x14ac:dyDescent="0.25">
      <c r="A514" s="99">
        <v>47</v>
      </c>
      <c r="B514" s="100">
        <v>40339.906064814815</v>
      </c>
      <c r="C514" s="101">
        <v>92</v>
      </c>
      <c r="D514" s="101" t="s">
        <v>172</v>
      </c>
      <c r="E514" s="101">
        <v>25</v>
      </c>
      <c r="F514" s="101">
        <v>75</v>
      </c>
      <c r="G514" s="101" t="s">
        <v>117</v>
      </c>
      <c r="H514" s="101" t="s">
        <v>237</v>
      </c>
    </row>
    <row r="515" spans="1:8" x14ac:dyDescent="0.25">
      <c r="A515" s="96">
        <v>47</v>
      </c>
      <c r="B515" s="97">
        <v>40339.906064814815</v>
      </c>
      <c r="C515" s="98">
        <v>93</v>
      </c>
      <c r="D515" s="98" t="s">
        <v>170</v>
      </c>
      <c r="E515" s="98">
        <v>25</v>
      </c>
      <c r="F515" s="98">
        <v>78.75</v>
      </c>
      <c r="G515" s="98" t="s">
        <v>117</v>
      </c>
      <c r="H515" s="98" t="s">
        <v>237</v>
      </c>
    </row>
    <row r="516" spans="1:8" x14ac:dyDescent="0.25">
      <c r="A516" s="99">
        <v>47</v>
      </c>
      <c r="B516" s="100">
        <v>40339.906064814815</v>
      </c>
      <c r="C516" s="101">
        <v>95</v>
      </c>
      <c r="D516" s="101" t="s">
        <v>183</v>
      </c>
      <c r="E516" s="101">
        <v>50</v>
      </c>
      <c r="F516" s="101">
        <v>150</v>
      </c>
      <c r="G516" s="101" t="s">
        <v>117</v>
      </c>
      <c r="H516" s="101" t="s">
        <v>237</v>
      </c>
    </row>
    <row r="517" spans="1:8" x14ac:dyDescent="0.25">
      <c r="A517" s="96">
        <v>47</v>
      </c>
      <c r="B517" s="97">
        <v>40339.906064814815</v>
      </c>
      <c r="C517" s="98">
        <v>97</v>
      </c>
      <c r="D517" s="98" t="s">
        <v>182</v>
      </c>
      <c r="E517" s="98">
        <v>50</v>
      </c>
      <c r="F517" s="98">
        <v>150</v>
      </c>
      <c r="G517" s="98" t="s">
        <v>117</v>
      </c>
      <c r="H517" s="98" t="s">
        <v>237</v>
      </c>
    </row>
    <row r="518" spans="1:8" x14ac:dyDescent="0.25">
      <c r="A518" s="99">
        <v>47</v>
      </c>
      <c r="B518" s="100">
        <v>40339.906064814815</v>
      </c>
      <c r="C518" s="101">
        <v>100</v>
      </c>
      <c r="D518" s="101" t="s">
        <v>168</v>
      </c>
      <c r="E518" s="101">
        <v>25</v>
      </c>
      <c r="F518" s="101">
        <v>75</v>
      </c>
      <c r="G518" s="101" t="s">
        <v>117</v>
      </c>
      <c r="H518" s="101" t="s">
        <v>237</v>
      </c>
    </row>
    <row r="519" spans="1:8" x14ac:dyDescent="0.25">
      <c r="A519" s="96">
        <v>47</v>
      </c>
      <c r="B519" s="97">
        <v>40339.906064814815</v>
      </c>
      <c r="C519" s="98">
        <v>101</v>
      </c>
      <c r="D519" s="98" t="s">
        <v>205</v>
      </c>
      <c r="E519" s="98">
        <v>100</v>
      </c>
      <c r="F519" s="98">
        <v>75</v>
      </c>
      <c r="G519" s="98" t="s">
        <v>117</v>
      </c>
      <c r="H519" s="98" t="s">
        <v>237</v>
      </c>
    </row>
    <row r="520" spans="1:8" x14ac:dyDescent="0.25">
      <c r="A520" s="99">
        <v>47</v>
      </c>
      <c r="B520" s="100">
        <v>40339.906064814815</v>
      </c>
      <c r="C520" s="101">
        <v>103</v>
      </c>
      <c r="D520" s="101" t="s">
        <v>203</v>
      </c>
      <c r="E520" s="101">
        <v>100</v>
      </c>
      <c r="F520" s="101">
        <v>75</v>
      </c>
      <c r="G520" s="101" t="s">
        <v>117</v>
      </c>
      <c r="H520" s="101" t="s">
        <v>237</v>
      </c>
    </row>
    <row r="521" spans="1:8" x14ac:dyDescent="0.25">
      <c r="A521" s="96">
        <v>47</v>
      </c>
      <c r="B521" s="97">
        <v>40339.906064814815</v>
      </c>
      <c r="C521" s="98">
        <v>105</v>
      </c>
      <c r="D521" s="98" t="s">
        <v>201</v>
      </c>
      <c r="E521" s="98">
        <v>100</v>
      </c>
      <c r="F521" s="98">
        <v>75</v>
      </c>
      <c r="G521" s="98" t="s">
        <v>117</v>
      </c>
      <c r="H521" s="98" t="s">
        <v>237</v>
      </c>
    </row>
    <row r="522" spans="1:8" x14ac:dyDescent="0.25">
      <c r="A522" s="99">
        <v>47</v>
      </c>
      <c r="B522" s="100">
        <v>40339.906064814815</v>
      </c>
      <c r="C522" s="101">
        <v>106</v>
      </c>
      <c r="D522" s="101" t="s">
        <v>199</v>
      </c>
      <c r="E522" s="101">
        <v>100</v>
      </c>
      <c r="F522" s="101">
        <v>75</v>
      </c>
      <c r="G522" s="101" t="s">
        <v>117</v>
      </c>
      <c r="H522" s="101" t="s">
        <v>237</v>
      </c>
    </row>
    <row r="523" spans="1:8" x14ac:dyDescent="0.25">
      <c r="A523" s="96">
        <v>47</v>
      </c>
      <c r="B523" s="97">
        <v>40339.906064814815</v>
      </c>
      <c r="C523" s="98">
        <v>107</v>
      </c>
      <c r="D523" s="98" t="s">
        <v>167</v>
      </c>
      <c r="E523" s="98">
        <v>25</v>
      </c>
      <c r="F523" s="98">
        <v>187.5</v>
      </c>
      <c r="G523" s="98" t="s">
        <v>117</v>
      </c>
      <c r="H523" s="98" t="s">
        <v>237</v>
      </c>
    </row>
    <row r="524" spans="1:8" x14ac:dyDescent="0.25">
      <c r="A524" s="99">
        <v>47</v>
      </c>
      <c r="B524" s="100">
        <v>40339.906064814815</v>
      </c>
      <c r="C524" s="101">
        <v>108</v>
      </c>
      <c r="D524" s="101" t="s">
        <v>165</v>
      </c>
      <c r="E524" s="101">
        <v>25</v>
      </c>
      <c r="F524" s="101">
        <v>225</v>
      </c>
      <c r="G524" s="101" t="s">
        <v>117</v>
      </c>
      <c r="H524" s="101" t="s">
        <v>237</v>
      </c>
    </row>
    <row r="525" spans="1:8" x14ac:dyDescent="0.25">
      <c r="A525" s="96">
        <v>48</v>
      </c>
      <c r="B525" s="97">
        <v>40344.906064814815</v>
      </c>
      <c r="C525" s="98">
        <v>92</v>
      </c>
      <c r="D525" s="98" t="s">
        <v>172</v>
      </c>
      <c r="E525" s="98">
        <v>25</v>
      </c>
      <c r="F525" s="98">
        <v>75</v>
      </c>
      <c r="G525" s="98" t="s">
        <v>117</v>
      </c>
      <c r="H525" s="98" t="s">
        <v>238</v>
      </c>
    </row>
    <row r="526" spans="1:8" x14ac:dyDescent="0.25">
      <c r="A526" s="99">
        <v>48</v>
      </c>
      <c r="B526" s="100">
        <v>40344.906064814815</v>
      </c>
      <c r="C526" s="101">
        <v>93</v>
      </c>
      <c r="D526" s="101" t="s">
        <v>170</v>
      </c>
      <c r="E526" s="101">
        <v>25</v>
      </c>
      <c r="F526" s="101">
        <v>78.75</v>
      </c>
      <c r="G526" s="101" t="s">
        <v>117</v>
      </c>
      <c r="H526" s="101" t="s">
        <v>238</v>
      </c>
    </row>
    <row r="527" spans="1:8" x14ac:dyDescent="0.25">
      <c r="A527" s="96">
        <v>48</v>
      </c>
      <c r="B527" s="97">
        <v>40344.906064814815</v>
      </c>
      <c r="C527" s="98">
        <v>95</v>
      </c>
      <c r="D527" s="98" t="s">
        <v>183</v>
      </c>
      <c r="E527" s="98">
        <v>50</v>
      </c>
      <c r="F527" s="98">
        <v>150</v>
      </c>
      <c r="G527" s="98" t="s">
        <v>117</v>
      </c>
      <c r="H527" s="98" t="s">
        <v>238</v>
      </c>
    </row>
    <row r="528" spans="1:8" x14ac:dyDescent="0.25">
      <c r="A528" s="99">
        <v>48</v>
      </c>
      <c r="B528" s="100">
        <v>40344.906064814815</v>
      </c>
      <c r="C528" s="101">
        <v>97</v>
      </c>
      <c r="D528" s="101" t="s">
        <v>182</v>
      </c>
      <c r="E528" s="101">
        <v>50</v>
      </c>
      <c r="F528" s="101">
        <v>150</v>
      </c>
      <c r="G528" s="101" t="s">
        <v>117</v>
      </c>
      <c r="H528" s="101" t="s">
        <v>238</v>
      </c>
    </row>
    <row r="529" spans="1:8" x14ac:dyDescent="0.25">
      <c r="A529" s="96">
        <v>48</v>
      </c>
      <c r="B529" s="97">
        <v>40344.906064814815</v>
      </c>
      <c r="C529" s="98">
        <v>100</v>
      </c>
      <c r="D529" s="98" t="s">
        <v>168</v>
      </c>
      <c r="E529" s="98">
        <v>25</v>
      </c>
      <c r="F529" s="98">
        <v>75</v>
      </c>
      <c r="G529" s="98" t="s">
        <v>117</v>
      </c>
      <c r="H529" s="98" t="s">
        <v>238</v>
      </c>
    </row>
    <row r="530" spans="1:8" x14ac:dyDescent="0.25">
      <c r="A530" s="99">
        <v>48</v>
      </c>
      <c r="B530" s="100">
        <v>40344.906064814815</v>
      </c>
      <c r="C530" s="101">
        <v>101</v>
      </c>
      <c r="D530" s="101" t="s">
        <v>205</v>
      </c>
      <c r="E530" s="101">
        <v>100</v>
      </c>
      <c r="F530" s="101">
        <v>75</v>
      </c>
      <c r="G530" s="101" t="s">
        <v>117</v>
      </c>
      <c r="H530" s="101" t="s">
        <v>238</v>
      </c>
    </row>
    <row r="531" spans="1:8" x14ac:dyDescent="0.25">
      <c r="A531" s="96">
        <v>48</v>
      </c>
      <c r="B531" s="97">
        <v>40344.906064814815</v>
      </c>
      <c r="C531" s="98">
        <v>103</v>
      </c>
      <c r="D531" s="98" t="s">
        <v>203</v>
      </c>
      <c r="E531" s="98">
        <v>100</v>
      </c>
      <c r="F531" s="98">
        <v>75</v>
      </c>
      <c r="G531" s="98" t="s">
        <v>117</v>
      </c>
      <c r="H531" s="98" t="s">
        <v>238</v>
      </c>
    </row>
    <row r="532" spans="1:8" x14ac:dyDescent="0.25">
      <c r="A532" s="99">
        <v>48</v>
      </c>
      <c r="B532" s="100">
        <v>40344.906064814815</v>
      </c>
      <c r="C532" s="101">
        <v>105</v>
      </c>
      <c r="D532" s="101" t="s">
        <v>201</v>
      </c>
      <c r="E532" s="101">
        <v>100</v>
      </c>
      <c r="F532" s="101">
        <v>75</v>
      </c>
      <c r="G532" s="101" t="s">
        <v>117</v>
      </c>
      <c r="H532" s="101" t="s">
        <v>238</v>
      </c>
    </row>
    <row r="533" spans="1:8" x14ac:dyDescent="0.25">
      <c r="A533" s="96">
        <v>48</v>
      </c>
      <c r="B533" s="97">
        <v>40344.906064814815</v>
      </c>
      <c r="C533" s="98">
        <v>106</v>
      </c>
      <c r="D533" s="98" t="s">
        <v>199</v>
      </c>
      <c r="E533" s="98">
        <v>100</v>
      </c>
      <c r="F533" s="98">
        <v>75</v>
      </c>
      <c r="G533" s="98" t="s">
        <v>117</v>
      </c>
      <c r="H533" s="98" t="s">
        <v>238</v>
      </c>
    </row>
    <row r="534" spans="1:8" x14ac:dyDescent="0.25">
      <c r="A534" s="99">
        <v>48</v>
      </c>
      <c r="B534" s="100">
        <v>40344.906064814815</v>
      </c>
      <c r="C534" s="101">
        <v>107</v>
      </c>
      <c r="D534" s="101" t="s">
        <v>167</v>
      </c>
      <c r="E534" s="101">
        <v>25</v>
      </c>
      <c r="F534" s="101">
        <v>187.5</v>
      </c>
      <c r="G534" s="101" t="s">
        <v>117</v>
      </c>
      <c r="H534" s="101" t="s">
        <v>238</v>
      </c>
    </row>
    <row r="535" spans="1:8" x14ac:dyDescent="0.25">
      <c r="A535" s="96">
        <v>48</v>
      </c>
      <c r="B535" s="97">
        <v>40344.906064814815</v>
      </c>
      <c r="C535" s="98">
        <v>108</v>
      </c>
      <c r="D535" s="98" t="s">
        <v>165</v>
      </c>
      <c r="E535" s="98">
        <v>25</v>
      </c>
      <c r="F535" s="98">
        <v>225</v>
      </c>
      <c r="G535" s="98" t="s">
        <v>117</v>
      </c>
      <c r="H535" s="98" t="s">
        <v>238</v>
      </c>
    </row>
    <row r="536" spans="1:8" x14ac:dyDescent="0.25">
      <c r="A536" s="99">
        <v>49</v>
      </c>
      <c r="B536" s="100">
        <v>40349.906064814815</v>
      </c>
      <c r="C536" s="101">
        <v>92</v>
      </c>
      <c r="D536" s="101" t="s">
        <v>172</v>
      </c>
      <c r="E536" s="101">
        <v>25</v>
      </c>
      <c r="F536" s="101">
        <v>75</v>
      </c>
      <c r="G536" s="101" t="s">
        <v>117</v>
      </c>
      <c r="H536" s="101" t="s">
        <v>239</v>
      </c>
    </row>
    <row r="537" spans="1:8" x14ac:dyDescent="0.25">
      <c r="A537" s="96">
        <v>49</v>
      </c>
      <c r="B537" s="97">
        <v>40349.906064814815</v>
      </c>
      <c r="C537" s="98">
        <v>93</v>
      </c>
      <c r="D537" s="98" t="s">
        <v>170</v>
      </c>
      <c r="E537" s="98">
        <v>25</v>
      </c>
      <c r="F537" s="98">
        <v>78.75</v>
      </c>
      <c r="G537" s="98" t="s">
        <v>117</v>
      </c>
      <c r="H537" s="98" t="s">
        <v>239</v>
      </c>
    </row>
    <row r="538" spans="1:8" x14ac:dyDescent="0.25">
      <c r="A538" s="99">
        <v>49</v>
      </c>
      <c r="B538" s="100">
        <v>40349.906064814815</v>
      </c>
      <c r="C538" s="101">
        <v>95</v>
      </c>
      <c r="D538" s="101" t="s">
        <v>183</v>
      </c>
      <c r="E538" s="101">
        <v>50</v>
      </c>
      <c r="F538" s="101">
        <v>150</v>
      </c>
      <c r="G538" s="101" t="s">
        <v>117</v>
      </c>
      <c r="H538" s="101" t="s">
        <v>239</v>
      </c>
    </row>
    <row r="539" spans="1:8" x14ac:dyDescent="0.25">
      <c r="A539" s="96">
        <v>49</v>
      </c>
      <c r="B539" s="97">
        <v>40349.906064814815</v>
      </c>
      <c r="C539" s="98">
        <v>97</v>
      </c>
      <c r="D539" s="98" t="s">
        <v>182</v>
      </c>
      <c r="E539" s="98">
        <v>50</v>
      </c>
      <c r="F539" s="98">
        <v>150</v>
      </c>
      <c r="G539" s="98" t="s">
        <v>117</v>
      </c>
      <c r="H539" s="98" t="s">
        <v>239</v>
      </c>
    </row>
    <row r="540" spans="1:8" x14ac:dyDescent="0.25">
      <c r="A540" s="99">
        <v>49</v>
      </c>
      <c r="B540" s="100">
        <v>40349.906064814815</v>
      </c>
      <c r="C540" s="101">
        <v>100</v>
      </c>
      <c r="D540" s="101" t="s">
        <v>168</v>
      </c>
      <c r="E540" s="101">
        <v>25</v>
      </c>
      <c r="F540" s="101">
        <v>75</v>
      </c>
      <c r="G540" s="101" t="s">
        <v>117</v>
      </c>
      <c r="H540" s="101" t="s">
        <v>239</v>
      </c>
    </row>
    <row r="541" spans="1:8" x14ac:dyDescent="0.25">
      <c r="A541" s="96">
        <v>49</v>
      </c>
      <c r="B541" s="97">
        <v>40349.906064814815</v>
      </c>
      <c r="C541" s="98">
        <v>101</v>
      </c>
      <c r="D541" s="98" t="s">
        <v>205</v>
      </c>
      <c r="E541" s="98">
        <v>100</v>
      </c>
      <c r="F541" s="98">
        <v>75</v>
      </c>
      <c r="G541" s="98" t="s">
        <v>117</v>
      </c>
      <c r="H541" s="98" t="s">
        <v>239</v>
      </c>
    </row>
    <row r="542" spans="1:8" x14ac:dyDescent="0.25">
      <c r="A542" s="99">
        <v>49</v>
      </c>
      <c r="B542" s="100">
        <v>40349.906064814815</v>
      </c>
      <c r="C542" s="101">
        <v>103</v>
      </c>
      <c r="D542" s="101" t="s">
        <v>203</v>
      </c>
      <c r="E542" s="101">
        <v>100</v>
      </c>
      <c r="F542" s="101">
        <v>75</v>
      </c>
      <c r="G542" s="101" t="s">
        <v>117</v>
      </c>
      <c r="H542" s="101" t="s">
        <v>239</v>
      </c>
    </row>
    <row r="543" spans="1:8" x14ac:dyDescent="0.25">
      <c r="A543" s="96">
        <v>49</v>
      </c>
      <c r="B543" s="97">
        <v>40349.906064814815</v>
      </c>
      <c r="C543" s="98">
        <v>105</v>
      </c>
      <c r="D543" s="98" t="s">
        <v>201</v>
      </c>
      <c r="E543" s="98">
        <v>100</v>
      </c>
      <c r="F543" s="98">
        <v>75</v>
      </c>
      <c r="G543" s="98" t="s">
        <v>117</v>
      </c>
      <c r="H543" s="98" t="s">
        <v>239</v>
      </c>
    </row>
    <row r="544" spans="1:8" x14ac:dyDescent="0.25">
      <c r="A544" s="99">
        <v>49</v>
      </c>
      <c r="B544" s="100">
        <v>40349.906064814815</v>
      </c>
      <c r="C544" s="101">
        <v>106</v>
      </c>
      <c r="D544" s="101" t="s">
        <v>199</v>
      </c>
      <c r="E544" s="101">
        <v>100</v>
      </c>
      <c r="F544" s="101">
        <v>75</v>
      </c>
      <c r="G544" s="101" t="s">
        <v>117</v>
      </c>
      <c r="H544" s="101" t="s">
        <v>239</v>
      </c>
    </row>
    <row r="545" spans="1:8" x14ac:dyDescent="0.25">
      <c r="A545" s="96">
        <v>49</v>
      </c>
      <c r="B545" s="97">
        <v>40349.906064814815</v>
      </c>
      <c r="C545" s="98">
        <v>107</v>
      </c>
      <c r="D545" s="98" t="s">
        <v>167</v>
      </c>
      <c r="E545" s="98">
        <v>25</v>
      </c>
      <c r="F545" s="98">
        <v>187.5</v>
      </c>
      <c r="G545" s="98" t="s">
        <v>117</v>
      </c>
      <c r="H545" s="98" t="s">
        <v>239</v>
      </c>
    </row>
    <row r="546" spans="1:8" x14ac:dyDescent="0.25">
      <c r="A546" s="99">
        <v>49</v>
      </c>
      <c r="B546" s="100">
        <v>40349.906064814815</v>
      </c>
      <c r="C546" s="101">
        <v>108</v>
      </c>
      <c r="D546" s="101" t="s">
        <v>165</v>
      </c>
      <c r="E546" s="101">
        <v>25</v>
      </c>
      <c r="F546" s="101">
        <v>225</v>
      </c>
      <c r="G546" s="101" t="s">
        <v>117</v>
      </c>
      <c r="H546" s="101" t="s">
        <v>239</v>
      </c>
    </row>
    <row r="547" spans="1:8" x14ac:dyDescent="0.25">
      <c r="A547" s="96">
        <v>50</v>
      </c>
      <c r="B547" s="97">
        <v>40354.906064814815</v>
      </c>
      <c r="C547" s="98">
        <v>92</v>
      </c>
      <c r="D547" s="98" t="s">
        <v>172</v>
      </c>
      <c r="E547" s="98">
        <v>25</v>
      </c>
      <c r="F547" s="98">
        <v>75</v>
      </c>
      <c r="G547" s="98" t="s">
        <v>117</v>
      </c>
      <c r="H547" s="98" t="s">
        <v>240</v>
      </c>
    </row>
    <row r="548" spans="1:8" x14ac:dyDescent="0.25">
      <c r="A548" s="99">
        <v>50</v>
      </c>
      <c r="B548" s="100">
        <v>40354.906064814815</v>
      </c>
      <c r="C548" s="101">
        <v>93</v>
      </c>
      <c r="D548" s="101" t="s">
        <v>170</v>
      </c>
      <c r="E548" s="101">
        <v>25</v>
      </c>
      <c r="F548" s="101">
        <v>78.75</v>
      </c>
      <c r="G548" s="101" t="s">
        <v>117</v>
      </c>
      <c r="H548" s="101" t="s">
        <v>240</v>
      </c>
    </row>
    <row r="549" spans="1:8" x14ac:dyDescent="0.25">
      <c r="A549" s="96">
        <v>50</v>
      </c>
      <c r="B549" s="97">
        <v>40354.906064814815</v>
      </c>
      <c r="C549" s="98">
        <v>95</v>
      </c>
      <c r="D549" s="98" t="s">
        <v>183</v>
      </c>
      <c r="E549" s="98">
        <v>50</v>
      </c>
      <c r="F549" s="98">
        <v>150</v>
      </c>
      <c r="G549" s="98" t="s">
        <v>117</v>
      </c>
      <c r="H549" s="98" t="s">
        <v>240</v>
      </c>
    </row>
    <row r="550" spans="1:8" x14ac:dyDescent="0.25">
      <c r="A550" s="99">
        <v>50</v>
      </c>
      <c r="B550" s="100">
        <v>40354.906064814815</v>
      </c>
      <c r="C550" s="101">
        <v>97</v>
      </c>
      <c r="D550" s="101" t="s">
        <v>182</v>
      </c>
      <c r="E550" s="101">
        <v>50</v>
      </c>
      <c r="F550" s="101">
        <v>150</v>
      </c>
      <c r="G550" s="101" t="s">
        <v>117</v>
      </c>
      <c r="H550" s="101" t="s">
        <v>240</v>
      </c>
    </row>
    <row r="551" spans="1:8" x14ac:dyDescent="0.25">
      <c r="A551" s="96">
        <v>50</v>
      </c>
      <c r="B551" s="97">
        <v>40354.906064814815</v>
      </c>
      <c r="C551" s="98">
        <v>100</v>
      </c>
      <c r="D551" s="98" t="s">
        <v>168</v>
      </c>
      <c r="E551" s="98">
        <v>25</v>
      </c>
      <c r="F551" s="98">
        <v>75</v>
      </c>
      <c r="G551" s="98" t="s">
        <v>117</v>
      </c>
      <c r="H551" s="98" t="s">
        <v>240</v>
      </c>
    </row>
    <row r="552" spans="1:8" x14ac:dyDescent="0.25">
      <c r="A552" s="99">
        <v>50</v>
      </c>
      <c r="B552" s="100">
        <v>40354.906064814815</v>
      </c>
      <c r="C552" s="101">
        <v>101</v>
      </c>
      <c r="D552" s="101" t="s">
        <v>205</v>
      </c>
      <c r="E552" s="101">
        <v>100</v>
      </c>
      <c r="F552" s="101">
        <v>75</v>
      </c>
      <c r="G552" s="101" t="s">
        <v>117</v>
      </c>
      <c r="H552" s="101" t="s">
        <v>240</v>
      </c>
    </row>
    <row r="553" spans="1:8" x14ac:dyDescent="0.25">
      <c r="A553" s="96">
        <v>50</v>
      </c>
      <c r="B553" s="97">
        <v>40354.906064814815</v>
      </c>
      <c r="C553" s="98">
        <v>103</v>
      </c>
      <c r="D553" s="98" t="s">
        <v>203</v>
      </c>
      <c r="E553" s="98">
        <v>100</v>
      </c>
      <c r="F553" s="98">
        <v>75</v>
      </c>
      <c r="G553" s="98" t="s">
        <v>117</v>
      </c>
      <c r="H553" s="98" t="s">
        <v>240</v>
      </c>
    </row>
    <row r="554" spans="1:8" x14ac:dyDescent="0.25">
      <c r="A554" s="99">
        <v>50</v>
      </c>
      <c r="B554" s="100">
        <v>40354.906064814815</v>
      </c>
      <c r="C554" s="101">
        <v>105</v>
      </c>
      <c r="D554" s="101" t="s">
        <v>201</v>
      </c>
      <c r="E554" s="101">
        <v>100</v>
      </c>
      <c r="F554" s="101">
        <v>75</v>
      </c>
      <c r="G554" s="101" t="s">
        <v>117</v>
      </c>
      <c r="H554" s="101" t="s">
        <v>240</v>
      </c>
    </row>
    <row r="555" spans="1:8" x14ac:dyDescent="0.25">
      <c r="A555" s="96">
        <v>50</v>
      </c>
      <c r="B555" s="97">
        <v>40354.906064814815</v>
      </c>
      <c r="C555" s="98">
        <v>106</v>
      </c>
      <c r="D555" s="98" t="s">
        <v>199</v>
      </c>
      <c r="E555" s="98">
        <v>100</v>
      </c>
      <c r="F555" s="98">
        <v>75</v>
      </c>
      <c r="G555" s="98" t="s">
        <v>117</v>
      </c>
      <c r="H555" s="98" t="s">
        <v>240</v>
      </c>
    </row>
    <row r="556" spans="1:8" x14ac:dyDescent="0.25">
      <c r="A556" s="99">
        <v>50</v>
      </c>
      <c r="B556" s="100">
        <v>40354.906064814815</v>
      </c>
      <c r="C556" s="101">
        <v>107</v>
      </c>
      <c r="D556" s="101" t="s">
        <v>167</v>
      </c>
      <c r="E556" s="101">
        <v>25</v>
      </c>
      <c r="F556" s="101">
        <v>187.5</v>
      </c>
      <c r="G556" s="101" t="s">
        <v>117</v>
      </c>
      <c r="H556" s="101" t="s">
        <v>240</v>
      </c>
    </row>
    <row r="557" spans="1:8" x14ac:dyDescent="0.25">
      <c r="A557" s="96">
        <v>50</v>
      </c>
      <c r="B557" s="97">
        <v>40354.906064814815</v>
      </c>
      <c r="C557" s="98">
        <v>108</v>
      </c>
      <c r="D557" s="98" t="s">
        <v>165</v>
      </c>
      <c r="E557" s="98">
        <v>25</v>
      </c>
      <c r="F557" s="98">
        <v>225</v>
      </c>
      <c r="G557" s="98" t="s">
        <v>117</v>
      </c>
      <c r="H557" s="98" t="s">
        <v>240</v>
      </c>
    </row>
    <row r="558" spans="1:8" x14ac:dyDescent="0.25">
      <c r="A558" s="99">
        <v>51</v>
      </c>
      <c r="B558" s="100">
        <v>40334.906064814815</v>
      </c>
      <c r="C558" s="101">
        <v>109</v>
      </c>
      <c r="D558" s="101" t="s">
        <v>198</v>
      </c>
      <c r="E558" s="101">
        <v>100</v>
      </c>
      <c r="F558" s="101">
        <v>385</v>
      </c>
      <c r="G558" s="101" t="s">
        <v>120</v>
      </c>
      <c r="H558" s="101" t="s">
        <v>236</v>
      </c>
    </row>
    <row r="559" spans="1:8" x14ac:dyDescent="0.25">
      <c r="A559" s="96">
        <v>51</v>
      </c>
      <c r="B559" s="97">
        <v>40334.906064814815</v>
      </c>
      <c r="C559" s="98">
        <v>110</v>
      </c>
      <c r="D559" s="98" t="s">
        <v>197</v>
      </c>
      <c r="E559" s="98">
        <v>100</v>
      </c>
      <c r="F559" s="98">
        <v>385</v>
      </c>
      <c r="G559" s="98" t="s">
        <v>120</v>
      </c>
      <c r="H559" s="98" t="s">
        <v>236</v>
      </c>
    </row>
    <row r="560" spans="1:8" x14ac:dyDescent="0.25">
      <c r="A560" s="99">
        <v>51</v>
      </c>
      <c r="B560" s="100">
        <v>40334.906064814815</v>
      </c>
      <c r="C560" s="101">
        <v>111</v>
      </c>
      <c r="D560" s="101" t="s">
        <v>196</v>
      </c>
      <c r="E560" s="101">
        <v>100</v>
      </c>
      <c r="F560" s="101">
        <v>205</v>
      </c>
      <c r="G560" s="101" t="s">
        <v>120</v>
      </c>
      <c r="H560" s="101" t="s">
        <v>236</v>
      </c>
    </row>
    <row r="561" spans="1:8" x14ac:dyDescent="0.25">
      <c r="A561" s="96">
        <v>51</v>
      </c>
      <c r="B561" s="97">
        <v>40334.906064814815</v>
      </c>
      <c r="C561" s="98">
        <v>112</v>
      </c>
      <c r="D561" s="98" t="s">
        <v>195</v>
      </c>
      <c r="E561" s="98">
        <v>100</v>
      </c>
      <c r="F561" s="98">
        <v>205</v>
      </c>
      <c r="G561" s="98" t="s">
        <v>120</v>
      </c>
      <c r="H561" s="98" t="s">
        <v>236</v>
      </c>
    </row>
    <row r="562" spans="1:8" x14ac:dyDescent="0.25">
      <c r="A562" s="99">
        <v>51</v>
      </c>
      <c r="B562" s="100">
        <v>40334.906064814815</v>
      </c>
      <c r="C562" s="101">
        <v>113</v>
      </c>
      <c r="D562" s="101" t="s">
        <v>192</v>
      </c>
      <c r="E562" s="101">
        <v>100</v>
      </c>
      <c r="F562" s="101">
        <v>420</v>
      </c>
      <c r="G562" s="101" t="s">
        <v>120</v>
      </c>
      <c r="H562" s="101" t="s">
        <v>236</v>
      </c>
    </row>
    <row r="563" spans="1:8" x14ac:dyDescent="0.25">
      <c r="A563" s="96">
        <v>51</v>
      </c>
      <c r="B563" s="97">
        <v>40334.906064814815</v>
      </c>
      <c r="C563" s="98">
        <v>114</v>
      </c>
      <c r="D563" s="98" t="s">
        <v>193</v>
      </c>
      <c r="E563" s="98">
        <v>100</v>
      </c>
      <c r="F563" s="98">
        <v>205</v>
      </c>
      <c r="G563" s="98" t="s">
        <v>120</v>
      </c>
      <c r="H563" s="98" t="s">
        <v>236</v>
      </c>
    </row>
    <row r="564" spans="1:8" x14ac:dyDescent="0.25">
      <c r="A564" s="99">
        <v>51</v>
      </c>
      <c r="B564" s="100">
        <v>40334.906064814815</v>
      </c>
      <c r="C564" s="101">
        <v>115</v>
      </c>
      <c r="D564" s="101" t="s">
        <v>192</v>
      </c>
      <c r="E564" s="101">
        <v>100</v>
      </c>
      <c r="F564" s="101">
        <v>360</v>
      </c>
      <c r="G564" s="101" t="s">
        <v>120</v>
      </c>
      <c r="H564" s="101" t="s">
        <v>236</v>
      </c>
    </row>
    <row r="565" spans="1:8" x14ac:dyDescent="0.25">
      <c r="A565" s="96">
        <v>51</v>
      </c>
      <c r="B565" s="97">
        <v>40334.906064814815</v>
      </c>
      <c r="C565" s="98">
        <v>116</v>
      </c>
      <c r="D565" s="98" t="s">
        <v>190</v>
      </c>
      <c r="E565" s="98">
        <v>100</v>
      </c>
      <c r="F565" s="98">
        <v>360</v>
      </c>
      <c r="G565" s="98" t="s">
        <v>120</v>
      </c>
      <c r="H565" s="98" t="s">
        <v>236</v>
      </c>
    </row>
    <row r="566" spans="1:8" x14ac:dyDescent="0.25">
      <c r="A566" s="99">
        <v>51</v>
      </c>
      <c r="B566" s="100">
        <v>40334.906064814815</v>
      </c>
      <c r="C566" s="101">
        <v>117</v>
      </c>
      <c r="D566" s="101" t="s">
        <v>189</v>
      </c>
      <c r="E566" s="101">
        <v>100</v>
      </c>
      <c r="F566" s="101">
        <v>310</v>
      </c>
      <c r="G566" s="101" t="s">
        <v>120</v>
      </c>
      <c r="H566" s="101" t="s">
        <v>236</v>
      </c>
    </row>
    <row r="567" spans="1:8" x14ac:dyDescent="0.25">
      <c r="A567" s="96">
        <v>51</v>
      </c>
      <c r="B567" s="97">
        <v>40334.906064814815</v>
      </c>
      <c r="C567" s="98">
        <v>118</v>
      </c>
      <c r="D567" s="98" t="s">
        <v>187</v>
      </c>
      <c r="E567" s="98">
        <v>100</v>
      </c>
      <c r="F567" s="98">
        <v>335</v>
      </c>
      <c r="G567" s="98" t="s">
        <v>120</v>
      </c>
      <c r="H567" s="98" t="s">
        <v>236</v>
      </c>
    </row>
    <row r="568" spans="1:8" x14ac:dyDescent="0.25">
      <c r="A568" s="99">
        <v>51</v>
      </c>
      <c r="B568" s="100">
        <v>40334.906064814815</v>
      </c>
      <c r="C568" s="101">
        <v>119</v>
      </c>
      <c r="D568" s="101" t="s">
        <v>128</v>
      </c>
      <c r="E568" s="101">
        <v>5</v>
      </c>
      <c r="F568" s="101">
        <v>94.25</v>
      </c>
      <c r="G568" s="101" t="s">
        <v>120</v>
      </c>
      <c r="H568" s="101" t="s">
        <v>236</v>
      </c>
    </row>
    <row r="569" spans="1:8" x14ac:dyDescent="0.25">
      <c r="A569" s="96">
        <v>52</v>
      </c>
      <c r="B569" s="97">
        <v>40339.906064814815</v>
      </c>
      <c r="C569" s="98">
        <v>109</v>
      </c>
      <c r="D569" s="98" t="s">
        <v>198</v>
      </c>
      <c r="E569" s="98">
        <v>100</v>
      </c>
      <c r="F569" s="98">
        <v>385</v>
      </c>
      <c r="G569" s="98" t="s">
        <v>120</v>
      </c>
      <c r="H569" s="98" t="s">
        <v>237</v>
      </c>
    </row>
    <row r="570" spans="1:8" x14ac:dyDescent="0.25">
      <c r="A570" s="99">
        <v>52</v>
      </c>
      <c r="B570" s="100">
        <v>40339.906064814815</v>
      </c>
      <c r="C570" s="101">
        <v>110</v>
      </c>
      <c r="D570" s="101" t="s">
        <v>197</v>
      </c>
      <c r="E570" s="101">
        <v>100</v>
      </c>
      <c r="F570" s="101">
        <v>385</v>
      </c>
      <c r="G570" s="101" t="s">
        <v>120</v>
      </c>
      <c r="H570" s="101" t="s">
        <v>237</v>
      </c>
    </row>
    <row r="571" spans="1:8" x14ac:dyDescent="0.25">
      <c r="A571" s="96">
        <v>52</v>
      </c>
      <c r="B571" s="97">
        <v>40339.906064814815</v>
      </c>
      <c r="C571" s="98">
        <v>111</v>
      </c>
      <c r="D571" s="98" t="s">
        <v>196</v>
      </c>
      <c r="E571" s="98">
        <v>100</v>
      </c>
      <c r="F571" s="98">
        <v>205</v>
      </c>
      <c r="G571" s="98" t="s">
        <v>120</v>
      </c>
      <c r="H571" s="98" t="s">
        <v>237</v>
      </c>
    </row>
    <row r="572" spans="1:8" x14ac:dyDescent="0.25">
      <c r="A572" s="99">
        <v>52</v>
      </c>
      <c r="B572" s="100">
        <v>40339.906064814815</v>
      </c>
      <c r="C572" s="101">
        <v>112</v>
      </c>
      <c r="D572" s="101" t="s">
        <v>195</v>
      </c>
      <c r="E572" s="101">
        <v>100</v>
      </c>
      <c r="F572" s="101">
        <v>205</v>
      </c>
      <c r="G572" s="101" t="s">
        <v>120</v>
      </c>
      <c r="H572" s="101" t="s">
        <v>237</v>
      </c>
    </row>
    <row r="573" spans="1:8" x14ac:dyDescent="0.25">
      <c r="A573" s="96">
        <v>52</v>
      </c>
      <c r="B573" s="97">
        <v>40339.906064814815</v>
      </c>
      <c r="C573" s="98">
        <v>113</v>
      </c>
      <c r="D573" s="98" t="s">
        <v>192</v>
      </c>
      <c r="E573" s="98">
        <v>100</v>
      </c>
      <c r="F573" s="98">
        <v>420</v>
      </c>
      <c r="G573" s="98" t="s">
        <v>120</v>
      </c>
      <c r="H573" s="98" t="s">
        <v>237</v>
      </c>
    </row>
    <row r="574" spans="1:8" x14ac:dyDescent="0.25">
      <c r="A574" s="99">
        <v>52</v>
      </c>
      <c r="B574" s="100">
        <v>40339.906064814815</v>
      </c>
      <c r="C574" s="101">
        <v>114</v>
      </c>
      <c r="D574" s="101" t="s">
        <v>193</v>
      </c>
      <c r="E574" s="101">
        <v>100</v>
      </c>
      <c r="F574" s="101">
        <v>205</v>
      </c>
      <c r="G574" s="101" t="s">
        <v>120</v>
      </c>
      <c r="H574" s="101" t="s">
        <v>237</v>
      </c>
    </row>
    <row r="575" spans="1:8" x14ac:dyDescent="0.25">
      <c r="A575" s="96">
        <v>52</v>
      </c>
      <c r="B575" s="97">
        <v>40339.906064814815</v>
      </c>
      <c r="C575" s="98">
        <v>115</v>
      </c>
      <c r="D575" s="98" t="s">
        <v>192</v>
      </c>
      <c r="E575" s="98">
        <v>100</v>
      </c>
      <c r="F575" s="98">
        <v>360</v>
      </c>
      <c r="G575" s="98" t="s">
        <v>120</v>
      </c>
      <c r="H575" s="98" t="s">
        <v>237</v>
      </c>
    </row>
    <row r="576" spans="1:8" x14ac:dyDescent="0.25">
      <c r="A576" s="99">
        <v>52</v>
      </c>
      <c r="B576" s="100">
        <v>40339.906064814815</v>
      </c>
      <c r="C576" s="101">
        <v>116</v>
      </c>
      <c r="D576" s="101" t="s">
        <v>190</v>
      </c>
      <c r="E576" s="101">
        <v>100</v>
      </c>
      <c r="F576" s="101">
        <v>360</v>
      </c>
      <c r="G576" s="101" t="s">
        <v>120</v>
      </c>
      <c r="H576" s="101" t="s">
        <v>237</v>
      </c>
    </row>
    <row r="577" spans="1:8" x14ac:dyDescent="0.25">
      <c r="A577" s="96">
        <v>52</v>
      </c>
      <c r="B577" s="97">
        <v>40339.906064814815</v>
      </c>
      <c r="C577" s="98">
        <v>117</v>
      </c>
      <c r="D577" s="98" t="s">
        <v>189</v>
      </c>
      <c r="E577" s="98">
        <v>100</v>
      </c>
      <c r="F577" s="98">
        <v>310</v>
      </c>
      <c r="G577" s="98" t="s">
        <v>120</v>
      </c>
      <c r="H577" s="98" t="s">
        <v>237</v>
      </c>
    </row>
    <row r="578" spans="1:8" x14ac:dyDescent="0.25">
      <c r="A578" s="99">
        <v>52</v>
      </c>
      <c r="B578" s="100">
        <v>40339.906064814815</v>
      </c>
      <c r="C578" s="101">
        <v>118</v>
      </c>
      <c r="D578" s="101" t="s">
        <v>187</v>
      </c>
      <c r="E578" s="101">
        <v>100</v>
      </c>
      <c r="F578" s="101">
        <v>335</v>
      </c>
      <c r="G578" s="101" t="s">
        <v>120</v>
      </c>
      <c r="H578" s="101" t="s">
        <v>237</v>
      </c>
    </row>
    <row r="579" spans="1:8" x14ac:dyDescent="0.25">
      <c r="A579" s="96">
        <v>52</v>
      </c>
      <c r="B579" s="97">
        <v>40339.906064814815</v>
      </c>
      <c r="C579" s="98">
        <v>119</v>
      </c>
      <c r="D579" s="98" t="s">
        <v>128</v>
      </c>
      <c r="E579" s="98">
        <v>5</v>
      </c>
      <c r="F579" s="98">
        <v>94.25</v>
      </c>
      <c r="G579" s="98" t="s">
        <v>120</v>
      </c>
      <c r="H579" s="98" t="s">
        <v>237</v>
      </c>
    </row>
    <row r="580" spans="1:8" x14ac:dyDescent="0.25">
      <c r="A580" s="99">
        <v>53</v>
      </c>
      <c r="B580" s="100">
        <v>40344.906064814815</v>
      </c>
      <c r="C580" s="101">
        <v>109</v>
      </c>
      <c r="D580" s="101" t="s">
        <v>198</v>
      </c>
      <c r="E580" s="101">
        <v>100</v>
      </c>
      <c r="F580" s="101">
        <v>385</v>
      </c>
      <c r="G580" s="101" t="s">
        <v>120</v>
      </c>
      <c r="H580" s="101" t="s">
        <v>238</v>
      </c>
    </row>
    <row r="581" spans="1:8" x14ac:dyDescent="0.25">
      <c r="A581" s="96">
        <v>53</v>
      </c>
      <c r="B581" s="97">
        <v>40344.906064814815</v>
      </c>
      <c r="C581" s="98">
        <v>110</v>
      </c>
      <c r="D581" s="98" t="s">
        <v>197</v>
      </c>
      <c r="E581" s="98">
        <v>100</v>
      </c>
      <c r="F581" s="98">
        <v>385</v>
      </c>
      <c r="G581" s="98" t="s">
        <v>120</v>
      </c>
      <c r="H581" s="98" t="s">
        <v>238</v>
      </c>
    </row>
    <row r="582" spans="1:8" x14ac:dyDescent="0.25">
      <c r="A582" s="99">
        <v>53</v>
      </c>
      <c r="B582" s="100">
        <v>40344.906064814815</v>
      </c>
      <c r="C582" s="101">
        <v>111</v>
      </c>
      <c r="D582" s="101" t="s">
        <v>196</v>
      </c>
      <c r="E582" s="101">
        <v>100</v>
      </c>
      <c r="F582" s="101">
        <v>205</v>
      </c>
      <c r="G582" s="101" t="s">
        <v>120</v>
      </c>
      <c r="H582" s="101" t="s">
        <v>238</v>
      </c>
    </row>
    <row r="583" spans="1:8" x14ac:dyDescent="0.25">
      <c r="A583" s="96">
        <v>53</v>
      </c>
      <c r="B583" s="97">
        <v>40344.906064814815</v>
      </c>
      <c r="C583" s="98">
        <v>112</v>
      </c>
      <c r="D583" s="98" t="s">
        <v>195</v>
      </c>
      <c r="E583" s="98">
        <v>100</v>
      </c>
      <c r="F583" s="98">
        <v>205</v>
      </c>
      <c r="G583" s="98" t="s">
        <v>120</v>
      </c>
      <c r="H583" s="98" t="s">
        <v>238</v>
      </c>
    </row>
    <row r="584" spans="1:8" x14ac:dyDescent="0.25">
      <c r="A584" s="99">
        <v>53</v>
      </c>
      <c r="B584" s="100">
        <v>40344.906064814815</v>
      </c>
      <c r="C584" s="101">
        <v>113</v>
      </c>
      <c r="D584" s="101" t="s">
        <v>192</v>
      </c>
      <c r="E584" s="101">
        <v>100</v>
      </c>
      <c r="F584" s="101">
        <v>420</v>
      </c>
      <c r="G584" s="101" t="s">
        <v>120</v>
      </c>
      <c r="H584" s="101" t="s">
        <v>238</v>
      </c>
    </row>
    <row r="585" spans="1:8" x14ac:dyDescent="0.25">
      <c r="A585" s="96">
        <v>53</v>
      </c>
      <c r="B585" s="97">
        <v>40344.906064814815</v>
      </c>
      <c r="C585" s="98">
        <v>114</v>
      </c>
      <c r="D585" s="98" t="s">
        <v>193</v>
      </c>
      <c r="E585" s="98">
        <v>100</v>
      </c>
      <c r="F585" s="98">
        <v>205</v>
      </c>
      <c r="G585" s="98" t="s">
        <v>120</v>
      </c>
      <c r="H585" s="98" t="s">
        <v>238</v>
      </c>
    </row>
    <row r="586" spans="1:8" x14ac:dyDescent="0.25">
      <c r="A586" s="99">
        <v>53</v>
      </c>
      <c r="B586" s="100">
        <v>40344.906064814815</v>
      </c>
      <c r="C586" s="101">
        <v>115</v>
      </c>
      <c r="D586" s="101" t="s">
        <v>192</v>
      </c>
      <c r="E586" s="101">
        <v>100</v>
      </c>
      <c r="F586" s="101">
        <v>360</v>
      </c>
      <c r="G586" s="101" t="s">
        <v>120</v>
      </c>
      <c r="H586" s="101" t="s">
        <v>238</v>
      </c>
    </row>
    <row r="587" spans="1:8" x14ac:dyDescent="0.25">
      <c r="A587" s="96">
        <v>53</v>
      </c>
      <c r="B587" s="97">
        <v>40344.906064814815</v>
      </c>
      <c r="C587" s="98">
        <v>116</v>
      </c>
      <c r="D587" s="98" t="s">
        <v>190</v>
      </c>
      <c r="E587" s="98">
        <v>100</v>
      </c>
      <c r="F587" s="98">
        <v>360</v>
      </c>
      <c r="G587" s="98" t="s">
        <v>120</v>
      </c>
      <c r="H587" s="98" t="s">
        <v>238</v>
      </c>
    </row>
    <row r="588" spans="1:8" x14ac:dyDescent="0.25">
      <c r="A588" s="99">
        <v>53</v>
      </c>
      <c r="B588" s="100">
        <v>40344.906064814815</v>
      </c>
      <c r="C588" s="101">
        <v>117</v>
      </c>
      <c r="D588" s="101" t="s">
        <v>189</v>
      </c>
      <c r="E588" s="101">
        <v>100</v>
      </c>
      <c r="F588" s="101">
        <v>310</v>
      </c>
      <c r="G588" s="101" t="s">
        <v>120</v>
      </c>
      <c r="H588" s="101" t="s">
        <v>238</v>
      </c>
    </row>
    <row r="589" spans="1:8" x14ac:dyDescent="0.25">
      <c r="A589" s="96">
        <v>53</v>
      </c>
      <c r="B589" s="97">
        <v>40344.906064814815</v>
      </c>
      <c r="C589" s="98">
        <v>118</v>
      </c>
      <c r="D589" s="98" t="s">
        <v>187</v>
      </c>
      <c r="E589" s="98">
        <v>100</v>
      </c>
      <c r="F589" s="98">
        <v>335</v>
      </c>
      <c r="G589" s="98" t="s">
        <v>120</v>
      </c>
      <c r="H589" s="98" t="s">
        <v>238</v>
      </c>
    </row>
    <row r="590" spans="1:8" x14ac:dyDescent="0.25">
      <c r="A590" s="99">
        <v>53</v>
      </c>
      <c r="B590" s="100">
        <v>40344.906064814815</v>
      </c>
      <c r="C590" s="101">
        <v>119</v>
      </c>
      <c r="D590" s="101" t="s">
        <v>128</v>
      </c>
      <c r="E590" s="101">
        <v>5</v>
      </c>
      <c r="F590" s="101">
        <v>94.25</v>
      </c>
      <c r="G590" s="101" t="s">
        <v>120</v>
      </c>
      <c r="H590" s="101" t="s">
        <v>238</v>
      </c>
    </row>
    <row r="591" spans="1:8" x14ac:dyDescent="0.25">
      <c r="A591" s="96">
        <v>54</v>
      </c>
      <c r="B591" s="97">
        <v>40349.906064814815</v>
      </c>
      <c r="C591" s="98">
        <v>109</v>
      </c>
      <c r="D591" s="98" t="s">
        <v>198</v>
      </c>
      <c r="E591" s="98">
        <v>100</v>
      </c>
      <c r="F591" s="98">
        <v>385</v>
      </c>
      <c r="G591" s="98" t="s">
        <v>120</v>
      </c>
      <c r="H591" s="98" t="s">
        <v>239</v>
      </c>
    </row>
    <row r="592" spans="1:8" x14ac:dyDescent="0.25">
      <c r="A592" s="99">
        <v>54</v>
      </c>
      <c r="B592" s="100">
        <v>40349.906064814815</v>
      </c>
      <c r="C592" s="101">
        <v>110</v>
      </c>
      <c r="D592" s="101" t="s">
        <v>197</v>
      </c>
      <c r="E592" s="101">
        <v>100</v>
      </c>
      <c r="F592" s="101">
        <v>385</v>
      </c>
      <c r="G592" s="101" t="s">
        <v>120</v>
      </c>
      <c r="H592" s="101" t="s">
        <v>239</v>
      </c>
    </row>
    <row r="593" spans="1:8" x14ac:dyDescent="0.25">
      <c r="A593" s="96">
        <v>54</v>
      </c>
      <c r="B593" s="97">
        <v>40349.906064814815</v>
      </c>
      <c r="C593" s="98">
        <v>111</v>
      </c>
      <c r="D593" s="98" t="s">
        <v>196</v>
      </c>
      <c r="E593" s="98">
        <v>100</v>
      </c>
      <c r="F593" s="98">
        <v>205</v>
      </c>
      <c r="G593" s="98" t="s">
        <v>120</v>
      </c>
      <c r="H593" s="98" t="s">
        <v>239</v>
      </c>
    </row>
    <row r="594" spans="1:8" x14ac:dyDescent="0.25">
      <c r="A594" s="99">
        <v>54</v>
      </c>
      <c r="B594" s="100">
        <v>40349.906064814815</v>
      </c>
      <c r="C594" s="101">
        <v>112</v>
      </c>
      <c r="D594" s="101" t="s">
        <v>195</v>
      </c>
      <c r="E594" s="101">
        <v>100</v>
      </c>
      <c r="F594" s="101">
        <v>205</v>
      </c>
      <c r="G594" s="101" t="s">
        <v>120</v>
      </c>
      <c r="H594" s="101" t="s">
        <v>239</v>
      </c>
    </row>
    <row r="595" spans="1:8" x14ac:dyDescent="0.25">
      <c r="A595" s="96">
        <v>54</v>
      </c>
      <c r="B595" s="97">
        <v>40349.906064814815</v>
      </c>
      <c r="C595" s="98">
        <v>113</v>
      </c>
      <c r="D595" s="98" t="s">
        <v>192</v>
      </c>
      <c r="E595" s="98">
        <v>100</v>
      </c>
      <c r="F595" s="98">
        <v>420</v>
      </c>
      <c r="G595" s="98" t="s">
        <v>120</v>
      </c>
      <c r="H595" s="98" t="s">
        <v>239</v>
      </c>
    </row>
    <row r="596" spans="1:8" x14ac:dyDescent="0.25">
      <c r="A596" s="99">
        <v>54</v>
      </c>
      <c r="B596" s="100">
        <v>40349.906064814815</v>
      </c>
      <c r="C596" s="101">
        <v>114</v>
      </c>
      <c r="D596" s="101" t="s">
        <v>193</v>
      </c>
      <c r="E596" s="101">
        <v>100</v>
      </c>
      <c r="F596" s="101">
        <v>205</v>
      </c>
      <c r="G596" s="101" t="s">
        <v>120</v>
      </c>
      <c r="H596" s="101" t="s">
        <v>239</v>
      </c>
    </row>
    <row r="597" spans="1:8" x14ac:dyDescent="0.25">
      <c r="A597" s="96">
        <v>54</v>
      </c>
      <c r="B597" s="97">
        <v>40349.906064814815</v>
      </c>
      <c r="C597" s="98">
        <v>115</v>
      </c>
      <c r="D597" s="98" t="s">
        <v>192</v>
      </c>
      <c r="E597" s="98">
        <v>100</v>
      </c>
      <c r="F597" s="98">
        <v>360</v>
      </c>
      <c r="G597" s="98" t="s">
        <v>120</v>
      </c>
      <c r="H597" s="98" t="s">
        <v>239</v>
      </c>
    </row>
    <row r="598" spans="1:8" x14ac:dyDescent="0.25">
      <c r="A598" s="99">
        <v>54</v>
      </c>
      <c r="B598" s="100">
        <v>40349.906064814815</v>
      </c>
      <c r="C598" s="101">
        <v>116</v>
      </c>
      <c r="D598" s="101" t="s">
        <v>190</v>
      </c>
      <c r="E598" s="101">
        <v>100</v>
      </c>
      <c r="F598" s="101">
        <v>360</v>
      </c>
      <c r="G598" s="101" t="s">
        <v>120</v>
      </c>
      <c r="H598" s="101" t="s">
        <v>239</v>
      </c>
    </row>
    <row r="599" spans="1:8" x14ac:dyDescent="0.25">
      <c r="A599" s="96">
        <v>54</v>
      </c>
      <c r="B599" s="97">
        <v>40349.906064814815</v>
      </c>
      <c r="C599" s="98">
        <v>117</v>
      </c>
      <c r="D599" s="98" t="s">
        <v>189</v>
      </c>
      <c r="E599" s="98">
        <v>100</v>
      </c>
      <c r="F599" s="98">
        <v>310</v>
      </c>
      <c r="G599" s="98" t="s">
        <v>120</v>
      </c>
      <c r="H599" s="98" t="s">
        <v>239</v>
      </c>
    </row>
    <row r="600" spans="1:8" x14ac:dyDescent="0.25">
      <c r="A600" s="99">
        <v>54</v>
      </c>
      <c r="B600" s="100">
        <v>40349.906064814815</v>
      </c>
      <c r="C600" s="101">
        <v>118</v>
      </c>
      <c r="D600" s="101" t="s">
        <v>187</v>
      </c>
      <c r="E600" s="101">
        <v>100</v>
      </c>
      <c r="F600" s="101">
        <v>335</v>
      </c>
      <c r="G600" s="101" t="s">
        <v>120</v>
      </c>
      <c r="H600" s="101" t="s">
        <v>239</v>
      </c>
    </row>
    <row r="601" spans="1:8" x14ac:dyDescent="0.25">
      <c r="A601" s="96">
        <v>54</v>
      </c>
      <c r="B601" s="97">
        <v>40349.906064814815</v>
      </c>
      <c r="C601" s="98">
        <v>119</v>
      </c>
      <c r="D601" s="98" t="s">
        <v>128</v>
      </c>
      <c r="E601" s="98">
        <v>5</v>
      </c>
      <c r="F601" s="98">
        <v>94.25</v>
      </c>
      <c r="G601" s="98" t="s">
        <v>120</v>
      </c>
      <c r="H601" s="98" t="s">
        <v>239</v>
      </c>
    </row>
    <row r="602" spans="1:8" x14ac:dyDescent="0.25">
      <c r="A602" s="99">
        <v>55</v>
      </c>
      <c r="B602" s="100">
        <v>40354.906064814815</v>
      </c>
      <c r="C602" s="101">
        <v>109</v>
      </c>
      <c r="D602" s="101" t="s">
        <v>198</v>
      </c>
      <c r="E602" s="101">
        <v>100</v>
      </c>
      <c r="F602" s="101">
        <v>385</v>
      </c>
      <c r="G602" s="101" t="s">
        <v>120</v>
      </c>
      <c r="H602" s="101" t="s">
        <v>240</v>
      </c>
    </row>
    <row r="603" spans="1:8" x14ac:dyDescent="0.25">
      <c r="A603" s="96">
        <v>55</v>
      </c>
      <c r="B603" s="97">
        <v>40354.906064814815</v>
      </c>
      <c r="C603" s="98">
        <v>110</v>
      </c>
      <c r="D603" s="98" t="s">
        <v>197</v>
      </c>
      <c r="E603" s="98">
        <v>100</v>
      </c>
      <c r="F603" s="98">
        <v>385</v>
      </c>
      <c r="G603" s="98" t="s">
        <v>120</v>
      </c>
      <c r="H603" s="98" t="s">
        <v>240</v>
      </c>
    </row>
    <row r="604" spans="1:8" x14ac:dyDescent="0.25">
      <c r="A604" s="99">
        <v>55</v>
      </c>
      <c r="B604" s="100">
        <v>40354.906064814815</v>
      </c>
      <c r="C604" s="101">
        <v>111</v>
      </c>
      <c r="D604" s="101" t="s">
        <v>196</v>
      </c>
      <c r="E604" s="101">
        <v>100</v>
      </c>
      <c r="F604" s="101">
        <v>205</v>
      </c>
      <c r="G604" s="101" t="s">
        <v>120</v>
      </c>
      <c r="H604" s="101" t="s">
        <v>240</v>
      </c>
    </row>
    <row r="605" spans="1:8" x14ac:dyDescent="0.25">
      <c r="A605" s="96">
        <v>55</v>
      </c>
      <c r="B605" s="97">
        <v>40354.906064814815</v>
      </c>
      <c r="C605" s="98">
        <v>112</v>
      </c>
      <c r="D605" s="98" t="s">
        <v>195</v>
      </c>
      <c r="E605" s="98">
        <v>100</v>
      </c>
      <c r="F605" s="98">
        <v>205</v>
      </c>
      <c r="G605" s="98" t="s">
        <v>120</v>
      </c>
      <c r="H605" s="98" t="s">
        <v>240</v>
      </c>
    </row>
    <row r="606" spans="1:8" x14ac:dyDescent="0.25">
      <c r="A606" s="99">
        <v>55</v>
      </c>
      <c r="B606" s="100">
        <v>40354.906064814815</v>
      </c>
      <c r="C606" s="101">
        <v>113</v>
      </c>
      <c r="D606" s="101" t="s">
        <v>192</v>
      </c>
      <c r="E606" s="101">
        <v>100</v>
      </c>
      <c r="F606" s="101">
        <v>420</v>
      </c>
      <c r="G606" s="101" t="s">
        <v>120</v>
      </c>
      <c r="H606" s="101" t="s">
        <v>240</v>
      </c>
    </row>
    <row r="607" spans="1:8" x14ac:dyDescent="0.25">
      <c r="A607" s="96">
        <v>55</v>
      </c>
      <c r="B607" s="97">
        <v>40354.906064814815</v>
      </c>
      <c r="C607" s="98">
        <v>114</v>
      </c>
      <c r="D607" s="98" t="s">
        <v>193</v>
      </c>
      <c r="E607" s="98">
        <v>100</v>
      </c>
      <c r="F607" s="98">
        <v>205</v>
      </c>
      <c r="G607" s="98" t="s">
        <v>120</v>
      </c>
      <c r="H607" s="98" t="s">
        <v>240</v>
      </c>
    </row>
    <row r="608" spans="1:8" x14ac:dyDescent="0.25">
      <c r="A608" s="99">
        <v>55</v>
      </c>
      <c r="B608" s="100">
        <v>40354.906064814815</v>
      </c>
      <c r="C608" s="101">
        <v>115</v>
      </c>
      <c r="D608" s="101" t="s">
        <v>192</v>
      </c>
      <c r="E608" s="101">
        <v>100</v>
      </c>
      <c r="F608" s="101">
        <v>360</v>
      </c>
      <c r="G608" s="101" t="s">
        <v>120</v>
      </c>
      <c r="H608" s="101" t="s">
        <v>240</v>
      </c>
    </row>
    <row r="609" spans="1:8" x14ac:dyDescent="0.25">
      <c r="A609" s="96">
        <v>55</v>
      </c>
      <c r="B609" s="97">
        <v>40354.906064814815</v>
      </c>
      <c r="C609" s="98">
        <v>116</v>
      </c>
      <c r="D609" s="98" t="s">
        <v>190</v>
      </c>
      <c r="E609" s="98">
        <v>100</v>
      </c>
      <c r="F609" s="98">
        <v>360</v>
      </c>
      <c r="G609" s="98" t="s">
        <v>120</v>
      </c>
      <c r="H609" s="98" t="s">
        <v>240</v>
      </c>
    </row>
    <row r="610" spans="1:8" x14ac:dyDescent="0.25">
      <c r="A610" s="99">
        <v>55</v>
      </c>
      <c r="B610" s="100">
        <v>40354.906064814815</v>
      </c>
      <c r="C610" s="101">
        <v>117</v>
      </c>
      <c r="D610" s="101" t="s">
        <v>189</v>
      </c>
      <c r="E610" s="101">
        <v>100</v>
      </c>
      <c r="F610" s="101">
        <v>310</v>
      </c>
      <c r="G610" s="101" t="s">
        <v>120</v>
      </c>
      <c r="H610" s="101" t="s">
        <v>240</v>
      </c>
    </row>
    <row r="611" spans="1:8" x14ac:dyDescent="0.25">
      <c r="A611" s="96">
        <v>55</v>
      </c>
      <c r="B611" s="97">
        <v>40354.906064814815</v>
      </c>
      <c r="C611" s="98">
        <v>118</v>
      </c>
      <c r="D611" s="98" t="s">
        <v>187</v>
      </c>
      <c r="E611" s="98">
        <v>100</v>
      </c>
      <c r="F611" s="98">
        <v>335</v>
      </c>
      <c r="G611" s="98" t="s">
        <v>120</v>
      </c>
      <c r="H611" s="98" t="s">
        <v>240</v>
      </c>
    </row>
    <row r="612" spans="1:8" x14ac:dyDescent="0.25">
      <c r="A612" s="99">
        <v>55</v>
      </c>
      <c r="B612" s="100">
        <v>40354.906064814815</v>
      </c>
      <c r="C612" s="101">
        <v>119</v>
      </c>
      <c r="D612" s="101" t="s">
        <v>128</v>
      </c>
      <c r="E612" s="101">
        <v>5</v>
      </c>
      <c r="F612" s="101">
        <v>94.25</v>
      </c>
      <c r="G612" s="101" t="s">
        <v>120</v>
      </c>
      <c r="H612" s="101" t="s">
        <v>240</v>
      </c>
    </row>
    <row r="613" spans="1:8" x14ac:dyDescent="0.25">
      <c r="A613" s="96">
        <v>56</v>
      </c>
      <c r="B613" s="97">
        <v>40334.906064814815</v>
      </c>
      <c r="C613" s="98">
        <v>124</v>
      </c>
      <c r="D613" s="98" t="s">
        <v>219</v>
      </c>
      <c r="E613" s="98">
        <v>500</v>
      </c>
      <c r="F613" s="98">
        <v>1500</v>
      </c>
      <c r="G613" s="98" t="s">
        <v>116</v>
      </c>
      <c r="H613" s="98" t="s">
        <v>236</v>
      </c>
    </row>
    <row r="614" spans="1:8" x14ac:dyDescent="0.25">
      <c r="A614" s="99">
        <v>56</v>
      </c>
      <c r="B614" s="100">
        <v>40334.906064814815</v>
      </c>
      <c r="C614" s="101">
        <v>125</v>
      </c>
      <c r="D614" s="101" t="s">
        <v>211</v>
      </c>
      <c r="E614" s="101">
        <v>500</v>
      </c>
      <c r="F614" s="101">
        <v>1500</v>
      </c>
      <c r="G614" s="101" t="s">
        <v>116</v>
      </c>
      <c r="H614" s="101" t="s">
        <v>236</v>
      </c>
    </row>
    <row r="615" spans="1:8" x14ac:dyDescent="0.25">
      <c r="A615" s="96">
        <v>56</v>
      </c>
      <c r="B615" s="97">
        <v>40334.906064814815</v>
      </c>
      <c r="C615" s="98">
        <v>126</v>
      </c>
      <c r="D615" s="98" t="s">
        <v>218</v>
      </c>
      <c r="E615" s="98">
        <v>500</v>
      </c>
      <c r="F615" s="98">
        <v>1125</v>
      </c>
      <c r="G615" s="98" t="s">
        <v>116</v>
      </c>
      <c r="H615" s="98" t="s">
        <v>236</v>
      </c>
    </row>
    <row r="616" spans="1:8" x14ac:dyDescent="0.25">
      <c r="A616" s="99">
        <v>56</v>
      </c>
      <c r="B616" s="100">
        <v>40334.906064814815</v>
      </c>
      <c r="C616" s="101">
        <v>127</v>
      </c>
      <c r="D616" s="101" t="s">
        <v>217</v>
      </c>
      <c r="E616" s="101">
        <v>500</v>
      </c>
      <c r="F616" s="101">
        <v>1350</v>
      </c>
      <c r="G616" s="101" t="s">
        <v>116</v>
      </c>
      <c r="H616" s="101" t="s">
        <v>236</v>
      </c>
    </row>
    <row r="617" spans="1:8" x14ac:dyDescent="0.25">
      <c r="A617" s="96">
        <v>56</v>
      </c>
      <c r="B617" s="97">
        <v>40334.906064814815</v>
      </c>
      <c r="C617" s="98">
        <v>129</v>
      </c>
      <c r="D617" s="98" t="s">
        <v>211</v>
      </c>
      <c r="E617" s="98">
        <v>250</v>
      </c>
      <c r="F617" s="98">
        <v>1410</v>
      </c>
      <c r="G617" s="98" t="s">
        <v>116</v>
      </c>
      <c r="H617" s="98" t="s">
        <v>236</v>
      </c>
    </row>
    <row r="618" spans="1:8" x14ac:dyDescent="0.25">
      <c r="A618" s="99">
        <v>56</v>
      </c>
      <c r="B618" s="100">
        <v>40334.906064814815</v>
      </c>
      <c r="C618" s="101">
        <v>130</v>
      </c>
      <c r="D618" s="101" t="s">
        <v>221</v>
      </c>
      <c r="E618" s="101">
        <v>1000</v>
      </c>
      <c r="F618" s="101">
        <v>1800</v>
      </c>
      <c r="G618" s="101" t="s">
        <v>116</v>
      </c>
      <c r="H618" s="101" t="s">
        <v>236</v>
      </c>
    </row>
    <row r="619" spans="1:8" x14ac:dyDescent="0.25">
      <c r="A619" s="96">
        <v>56</v>
      </c>
      <c r="B619" s="97">
        <v>40334.906064814815</v>
      </c>
      <c r="C619" s="98">
        <v>132</v>
      </c>
      <c r="D619" s="98" t="s">
        <v>215</v>
      </c>
      <c r="E619" s="98">
        <v>500</v>
      </c>
      <c r="F619" s="98">
        <v>1050</v>
      </c>
      <c r="G619" s="98" t="s">
        <v>116</v>
      </c>
      <c r="H619" s="98" t="s">
        <v>236</v>
      </c>
    </row>
    <row r="620" spans="1:8" x14ac:dyDescent="0.25">
      <c r="A620" s="99">
        <v>56</v>
      </c>
      <c r="B620" s="100">
        <v>40334.906064814815</v>
      </c>
      <c r="C620" s="101">
        <v>133</v>
      </c>
      <c r="D620" s="101" t="s">
        <v>135</v>
      </c>
      <c r="E620" s="101">
        <v>10</v>
      </c>
      <c r="F620" s="101">
        <v>176.5</v>
      </c>
      <c r="G620" s="101" t="s">
        <v>116</v>
      </c>
      <c r="H620" s="101" t="s">
        <v>236</v>
      </c>
    </row>
    <row r="621" spans="1:8" x14ac:dyDescent="0.25">
      <c r="A621" s="96">
        <v>56</v>
      </c>
      <c r="B621" s="97">
        <v>40334.906064814815</v>
      </c>
      <c r="C621" s="98">
        <v>134</v>
      </c>
      <c r="D621" s="98" t="s">
        <v>134</v>
      </c>
      <c r="E621" s="98">
        <v>10</v>
      </c>
      <c r="F621" s="98">
        <v>174</v>
      </c>
      <c r="G621" s="98" t="s">
        <v>116</v>
      </c>
      <c r="H621" s="98" t="s">
        <v>236</v>
      </c>
    </row>
    <row r="622" spans="1:8" x14ac:dyDescent="0.25">
      <c r="A622" s="99">
        <v>56</v>
      </c>
      <c r="B622" s="100">
        <v>40334.906064814815</v>
      </c>
      <c r="C622" s="101">
        <v>135</v>
      </c>
      <c r="D622" s="101" t="s">
        <v>132</v>
      </c>
      <c r="E622" s="101">
        <v>10</v>
      </c>
      <c r="F622" s="101">
        <v>174</v>
      </c>
      <c r="G622" s="101" t="s">
        <v>116</v>
      </c>
      <c r="H622" s="101" t="s">
        <v>236</v>
      </c>
    </row>
    <row r="623" spans="1:8" x14ac:dyDescent="0.25">
      <c r="A623" s="96">
        <v>56</v>
      </c>
      <c r="B623" s="97">
        <v>40334.906064814815</v>
      </c>
      <c r="C623" s="98">
        <v>136</v>
      </c>
      <c r="D623" s="98" t="s">
        <v>130</v>
      </c>
      <c r="E623" s="98">
        <v>10</v>
      </c>
      <c r="F623" s="98">
        <v>255.5</v>
      </c>
      <c r="G623" s="98" t="s">
        <v>116</v>
      </c>
      <c r="H623" s="98" t="s">
        <v>236</v>
      </c>
    </row>
    <row r="624" spans="1:8" x14ac:dyDescent="0.25">
      <c r="A624" s="99">
        <v>57</v>
      </c>
      <c r="B624" s="100">
        <v>40339.906064814815</v>
      </c>
      <c r="C624" s="101">
        <v>124</v>
      </c>
      <c r="D624" s="101" t="s">
        <v>219</v>
      </c>
      <c r="E624" s="101">
        <v>500</v>
      </c>
      <c r="F624" s="101">
        <v>1500</v>
      </c>
      <c r="G624" s="101" t="s">
        <v>116</v>
      </c>
      <c r="H624" s="101" t="s">
        <v>237</v>
      </c>
    </row>
    <row r="625" spans="1:8" x14ac:dyDescent="0.25">
      <c r="A625" s="96">
        <v>57</v>
      </c>
      <c r="B625" s="97">
        <v>40339.906064814815</v>
      </c>
      <c r="C625" s="98">
        <v>125</v>
      </c>
      <c r="D625" s="98" t="s">
        <v>211</v>
      </c>
      <c r="E625" s="98">
        <v>500</v>
      </c>
      <c r="F625" s="98">
        <v>1500</v>
      </c>
      <c r="G625" s="98" t="s">
        <v>116</v>
      </c>
      <c r="H625" s="98" t="s">
        <v>237</v>
      </c>
    </row>
    <row r="626" spans="1:8" x14ac:dyDescent="0.25">
      <c r="A626" s="99">
        <v>57</v>
      </c>
      <c r="B626" s="100">
        <v>40339.906064814815</v>
      </c>
      <c r="C626" s="101">
        <v>126</v>
      </c>
      <c r="D626" s="101" t="s">
        <v>218</v>
      </c>
      <c r="E626" s="101">
        <v>500</v>
      </c>
      <c r="F626" s="101">
        <v>1125</v>
      </c>
      <c r="G626" s="101" t="s">
        <v>116</v>
      </c>
      <c r="H626" s="101" t="s">
        <v>237</v>
      </c>
    </row>
    <row r="627" spans="1:8" x14ac:dyDescent="0.25">
      <c r="A627" s="96">
        <v>57</v>
      </c>
      <c r="B627" s="97">
        <v>40339.906064814815</v>
      </c>
      <c r="C627" s="98">
        <v>127</v>
      </c>
      <c r="D627" s="98" t="s">
        <v>217</v>
      </c>
      <c r="E627" s="98">
        <v>500</v>
      </c>
      <c r="F627" s="98">
        <v>1350</v>
      </c>
      <c r="G627" s="98" t="s">
        <v>116</v>
      </c>
      <c r="H627" s="98" t="s">
        <v>237</v>
      </c>
    </row>
    <row r="628" spans="1:8" x14ac:dyDescent="0.25">
      <c r="A628" s="99">
        <v>57</v>
      </c>
      <c r="B628" s="100">
        <v>40339.906064814815</v>
      </c>
      <c r="C628" s="101">
        <v>129</v>
      </c>
      <c r="D628" s="101" t="s">
        <v>211</v>
      </c>
      <c r="E628" s="101">
        <v>250</v>
      </c>
      <c r="F628" s="101">
        <v>1410</v>
      </c>
      <c r="G628" s="101" t="s">
        <v>116</v>
      </c>
      <c r="H628" s="101" t="s">
        <v>237</v>
      </c>
    </row>
    <row r="629" spans="1:8" x14ac:dyDescent="0.25">
      <c r="A629" s="96">
        <v>57</v>
      </c>
      <c r="B629" s="97">
        <v>40339.906064814815</v>
      </c>
      <c r="C629" s="98">
        <v>130</v>
      </c>
      <c r="D629" s="98" t="s">
        <v>221</v>
      </c>
      <c r="E629" s="98">
        <v>1000</v>
      </c>
      <c r="F629" s="98">
        <v>1800</v>
      </c>
      <c r="G629" s="98" t="s">
        <v>116</v>
      </c>
      <c r="H629" s="98" t="s">
        <v>237</v>
      </c>
    </row>
    <row r="630" spans="1:8" x14ac:dyDescent="0.25">
      <c r="A630" s="99">
        <v>57</v>
      </c>
      <c r="B630" s="100">
        <v>40339.906064814815</v>
      </c>
      <c r="C630" s="101">
        <v>132</v>
      </c>
      <c r="D630" s="101" t="s">
        <v>215</v>
      </c>
      <c r="E630" s="101">
        <v>500</v>
      </c>
      <c r="F630" s="101">
        <v>1050</v>
      </c>
      <c r="G630" s="101" t="s">
        <v>116</v>
      </c>
      <c r="H630" s="101" t="s">
        <v>237</v>
      </c>
    </row>
    <row r="631" spans="1:8" x14ac:dyDescent="0.25">
      <c r="A631" s="96">
        <v>57</v>
      </c>
      <c r="B631" s="97">
        <v>40339.906064814815</v>
      </c>
      <c r="C631" s="98">
        <v>133</v>
      </c>
      <c r="D631" s="98" t="s">
        <v>135</v>
      </c>
      <c r="E631" s="98">
        <v>10</v>
      </c>
      <c r="F631" s="98">
        <v>176.5</v>
      </c>
      <c r="G631" s="98" t="s">
        <v>116</v>
      </c>
      <c r="H631" s="98" t="s">
        <v>237</v>
      </c>
    </row>
    <row r="632" spans="1:8" x14ac:dyDescent="0.25">
      <c r="A632" s="99">
        <v>57</v>
      </c>
      <c r="B632" s="100">
        <v>40339.906064814815</v>
      </c>
      <c r="C632" s="101">
        <v>134</v>
      </c>
      <c r="D632" s="101" t="s">
        <v>134</v>
      </c>
      <c r="E632" s="101">
        <v>10</v>
      </c>
      <c r="F632" s="101">
        <v>174</v>
      </c>
      <c r="G632" s="101" t="s">
        <v>116</v>
      </c>
      <c r="H632" s="101" t="s">
        <v>237</v>
      </c>
    </row>
    <row r="633" spans="1:8" x14ac:dyDescent="0.25">
      <c r="A633" s="96">
        <v>57</v>
      </c>
      <c r="B633" s="97">
        <v>40339.906064814815</v>
      </c>
      <c r="C633" s="98">
        <v>135</v>
      </c>
      <c r="D633" s="98" t="s">
        <v>132</v>
      </c>
      <c r="E633" s="98">
        <v>10</v>
      </c>
      <c r="F633" s="98">
        <v>174</v>
      </c>
      <c r="G633" s="98" t="s">
        <v>116</v>
      </c>
      <c r="H633" s="98" t="s">
        <v>237</v>
      </c>
    </row>
    <row r="634" spans="1:8" x14ac:dyDescent="0.25">
      <c r="A634" s="99">
        <v>57</v>
      </c>
      <c r="B634" s="100">
        <v>40339.906064814815</v>
      </c>
      <c r="C634" s="101">
        <v>136</v>
      </c>
      <c r="D634" s="101" t="s">
        <v>130</v>
      </c>
      <c r="E634" s="101">
        <v>10</v>
      </c>
      <c r="F634" s="101">
        <v>255.5</v>
      </c>
      <c r="G634" s="101" t="s">
        <v>116</v>
      </c>
      <c r="H634" s="101" t="s">
        <v>237</v>
      </c>
    </row>
    <row r="635" spans="1:8" x14ac:dyDescent="0.25">
      <c r="A635" s="96">
        <v>58</v>
      </c>
      <c r="B635" s="97">
        <v>40344.906064814815</v>
      </c>
      <c r="C635" s="98">
        <v>124</v>
      </c>
      <c r="D635" s="98" t="s">
        <v>219</v>
      </c>
      <c r="E635" s="98">
        <v>500</v>
      </c>
      <c r="F635" s="98">
        <v>1500</v>
      </c>
      <c r="G635" s="98" t="s">
        <v>116</v>
      </c>
      <c r="H635" s="98" t="s">
        <v>238</v>
      </c>
    </row>
    <row r="636" spans="1:8" x14ac:dyDescent="0.25">
      <c r="A636" s="99">
        <v>58</v>
      </c>
      <c r="B636" s="100">
        <v>40344.906064814815</v>
      </c>
      <c r="C636" s="101">
        <v>125</v>
      </c>
      <c r="D636" s="101" t="s">
        <v>211</v>
      </c>
      <c r="E636" s="101">
        <v>500</v>
      </c>
      <c r="F636" s="101">
        <v>1500</v>
      </c>
      <c r="G636" s="101" t="s">
        <v>116</v>
      </c>
      <c r="H636" s="101" t="s">
        <v>238</v>
      </c>
    </row>
    <row r="637" spans="1:8" x14ac:dyDescent="0.25">
      <c r="A637" s="96">
        <v>58</v>
      </c>
      <c r="B637" s="97">
        <v>40344.906064814815</v>
      </c>
      <c r="C637" s="98">
        <v>126</v>
      </c>
      <c r="D637" s="98" t="s">
        <v>218</v>
      </c>
      <c r="E637" s="98">
        <v>500</v>
      </c>
      <c r="F637" s="98">
        <v>1125</v>
      </c>
      <c r="G637" s="98" t="s">
        <v>116</v>
      </c>
      <c r="H637" s="98" t="s">
        <v>238</v>
      </c>
    </row>
    <row r="638" spans="1:8" x14ac:dyDescent="0.25">
      <c r="A638" s="99">
        <v>58</v>
      </c>
      <c r="B638" s="100">
        <v>40344.906064814815</v>
      </c>
      <c r="C638" s="101">
        <v>127</v>
      </c>
      <c r="D638" s="101" t="s">
        <v>217</v>
      </c>
      <c r="E638" s="101">
        <v>500</v>
      </c>
      <c r="F638" s="101">
        <v>1350</v>
      </c>
      <c r="G638" s="101" t="s">
        <v>116</v>
      </c>
      <c r="H638" s="101" t="s">
        <v>238</v>
      </c>
    </row>
    <row r="639" spans="1:8" x14ac:dyDescent="0.25">
      <c r="A639" s="96">
        <v>58</v>
      </c>
      <c r="B639" s="97">
        <v>40344.906064814815</v>
      </c>
      <c r="C639" s="98">
        <v>129</v>
      </c>
      <c r="D639" s="98" t="s">
        <v>211</v>
      </c>
      <c r="E639" s="98">
        <v>250</v>
      </c>
      <c r="F639" s="98">
        <v>1410</v>
      </c>
      <c r="G639" s="98" t="s">
        <v>116</v>
      </c>
      <c r="H639" s="98" t="s">
        <v>238</v>
      </c>
    </row>
    <row r="640" spans="1:8" x14ac:dyDescent="0.25">
      <c r="A640" s="99">
        <v>58</v>
      </c>
      <c r="B640" s="100">
        <v>40344.906064814815</v>
      </c>
      <c r="C640" s="101">
        <v>130</v>
      </c>
      <c r="D640" s="101" t="s">
        <v>221</v>
      </c>
      <c r="E640" s="101">
        <v>1000</v>
      </c>
      <c r="F640" s="101">
        <v>1800</v>
      </c>
      <c r="G640" s="101" t="s">
        <v>116</v>
      </c>
      <c r="H640" s="101" t="s">
        <v>238</v>
      </c>
    </row>
    <row r="641" spans="1:8" x14ac:dyDescent="0.25">
      <c r="A641" s="96">
        <v>58</v>
      </c>
      <c r="B641" s="97">
        <v>40344.906064814815</v>
      </c>
      <c r="C641" s="98">
        <v>132</v>
      </c>
      <c r="D641" s="98" t="s">
        <v>215</v>
      </c>
      <c r="E641" s="98">
        <v>500</v>
      </c>
      <c r="F641" s="98">
        <v>1050</v>
      </c>
      <c r="G641" s="98" t="s">
        <v>116</v>
      </c>
      <c r="H641" s="98" t="s">
        <v>238</v>
      </c>
    </row>
    <row r="642" spans="1:8" x14ac:dyDescent="0.25">
      <c r="A642" s="99">
        <v>58</v>
      </c>
      <c r="B642" s="100">
        <v>40344.906064814815</v>
      </c>
      <c r="C642" s="101">
        <v>133</v>
      </c>
      <c r="D642" s="101" t="s">
        <v>135</v>
      </c>
      <c r="E642" s="101">
        <v>10</v>
      </c>
      <c r="F642" s="101">
        <v>176.5</v>
      </c>
      <c r="G642" s="101" t="s">
        <v>116</v>
      </c>
      <c r="H642" s="101" t="s">
        <v>238</v>
      </c>
    </row>
    <row r="643" spans="1:8" x14ac:dyDescent="0.25">
      <c r="A643" s="96">
        <v>58</v>
      </c>
      <c r="B643" s="97">
        <v>40344.906064814815</v>
      </c>
      <c r="C643" s="98">
        <v>134</v>
      </c>
      <c r="D643" s="98" t="s">
        <v>134</v>
      </c>
      <c r="E643" s="98">
        <v>10</v>
      </c>
      <c r="F643" s="98">
        <v>174</v>
      </c>
      <c r="G643" s="98" t="s">
        <v>116</v>
      </c>
      <c r="H643" s="98" t="s">
        <v>238</v>
      </c>
    </row>
    <row r="644" spans="1:8" x14ac:dyDescent="0.25">
      <c r="A644" s="99">
        <v>58</v>
      </c>
      <c r="B644" s="100">
        <v>40344.906064814815</v>
      </c>
      <c r="C644" s="101">
        <v>135</v>
      </c>
      <c r="D644" s="101" t="s">
        <v>132</v>
      </c>
      <c r="E644" s="101">
        <v>10</v>
      </c>
      <c r="F644" s="101">
        <v>174</v>
      </c>
      <c r="G644" s="101" t="s">
        <v>116</v>
      </c>
      <c r="H644" s="101" t="s">
        <v>238</v>
      </c>
    </row>
    <row r="645" spans="1:8" x14ac:dyDescent="0.25">
      <c r="A645" s="96">
        <v>58</v>
      </c>
      <c r="B645" s="97">
        <v>40344.906064814815</v>
      </c>
      <c r="C645" s="98">
        <v>136</v>
      </c>
      <c r="D645" s="98" t="s">
        <v>130</v>
      </c>
      <c r="E645" s="98">
        <v>10</v>
      </c>
      <c r="F645" s="98">
        <v>255.5</v>
      </c>
      <c r="G645" s="98" t="s">
        <v>116</v>
      </c>
      <c r="H645" s="98" t="s">
        <v>238</v>
      </c>
    </row>
    <row r="646" spans="1:8" x14ac:dyDescent="0.25">
      <c r="A646" s="99">
        <v>59</v>
      </c>
      <c r="B646" s="100">
        <v>40349.906064814815</v>
      </c>
      <c r="C646" s="101">
        <v>124</v>
      </c>
      <c r="D646" s="101" t="s">
        <v>219</v>
      </c>
      <c r="E646" s="101">
        <v>500</v>
      </c>
      <c r="F646" s="101">
        <v>1500</v>
      </c>
      <c r="G646" s="101" t="s">
        <v>116</v>
      </c>
      <c r="H646" s="101" t="s">
        <v>239</v>
      </c>
    </row>
    <row r="647" spans="1:8" x14ac:dyDescent="0.25">
      <c r="A647" s="96">
        <v>59</v>
      </c>
      <c r="B647" s="97">
        <v>40349.906064814815</v>
      </c>
      <c r="C647" s="98">
        <v>125</v>
      </c>
      <c r="D647" s="98" t="s">
        <v>211</v>
      </c>
      <c r="E647" s="98">
        <v>500</v>
      </c>
      <c r="F647" s="98">
        <v>1500</v>
      </c>
      <c r="G647" s="98" t="s">
        <v>116</v>
      </c>
      <c r="H647" s="98" t="s">
        <v>239</v>
      </c>
    </row>
    <row r="648" spans="1:8" x14ac:dyDescent="0.25">
      <c r="A648" s="99">
        <v>59</v>
      </c>
      <c r="B648" s="100">
        <v>40349.906064814815</v>
      </c>
      <c r="C648" s="101">
        <v>126</v>
      </c>
      <c r="D648" s="101" t="s">
        <v>218</v>
      </c>
      <c r="E648" s="101">
        <v>500</v>
      </c>
      <c r="F648" s="101">
        <v>1125</v>
      </c>
      <c r="G648" s="101" t="s">
        <v>116</v>
      </c>
      <c r="H648" s="101" t="s">
        <v>239</v>
      </c>
    </row>
    <row r="649" spans="1:8" x14ac:dyDescent="0.25">
      <c r="A649" s="96">
        <v>59</v>
      </c>
      <c r="B649" s="97">
        <v>40349.906064814815</v>
      </c>
      <c r="C649" s="98">
        <v>127</v>
      </c>
      <c r="D649" s="98" t="s">
        <v>217</v>
      </c>
      <c r="E649" s="98">
        <v>500</v>
      </c>
      <c r="F649" s="98">
        <v>1350</v>
      </c>
      <c r="G649" s="98" t="s">
        <v>116</v>
      </c>
      <c r="H649" s="98" t="s">
        <v>239</v>
      </c>
    </row>
    <row r="650" spans="1:8" x14ac:dyDescent="0.25">
      <c r="A650" s="99">
        <v>59</v>
      </c>
      <c r="B650" s="100">
        <v>40349.906064814815</v>
      </c>
      <c r="C650" s="101">
        <v>129</v>
      </c>
      <c r="D650" s="101" t="s">
        <v>211</v>
      </c>
      <c r="E650" s="101">
        <v>250</v>
      </c>
      <c r="F650" s="101">
        <v>1410</v>
      </c>
      <c r="G650" s="101" t="s">
        <v>116</v>
      </c>
      <c r="H650" s="101" t="s">
        <v>239</v>
      </c>
    </row>
    <row r="651" spans="1:8" x14ac:dyDescent="0.25">
      <c r="A651" s="96">
        <v>59</v>
      </c>
      <c r="B651" s="97">
        <v>40349.906064814815</v>
      </c>
      <c r="C651" s="98">
        <v>130</v>
      </c>
      <c r="D651" s="98" t="s">
        <v>221</v>
      </c>
      <c r="E651" s="98">
        <v>1000</v>
      </c>
      <c r="F651" s="98">
        <v>1800</v>
      </c>
      <c r="G651" s="98" t="s">
        <v>116</v>
      </c>
      <c r="H651" s="98" t="s">
        <v>239</v>
      </c>
    </row>
    <row r="652" spans="1:8" x14ac:dyDescent="0.25">
      <c r="A652" s="99">
        <v>59</v>
      </c>
      <c r="B652" s="100">
        <v>40349.906064814815</v>
      </c>
      <c r="C652" s="101">
        <v>132</v>
      </c>
      <c r="D652" s="101" t="s">
        <v>215</v>
      </c>
      <c r="E652" s="101">
        <v>500</v>
      </c>
      <c r="F652" s="101">
        <v>1050</v>
      </c>
      <c r="G652" s="101" t="s">
        <v>116</v>
      </c>
      <c r="H652" s="101" t="s">
        <v>239</v>
      </c>
    </row>
    <row r="653" spans="1:8" x14ac:dyDescent="0.25">
      <c r="A653" s="96">
        <v>59</v>
      </c>
      <c r="B653" s="97">
        <v>40349.906064814815</v>
      </c>
      <c r="C653" s="98">
        <v>133</v>
      </c>
      <c r="D653" s="98" t="s">
        <v>135</v>
      </c>
      <c r="E653" s="98">
        <v>10</v>
      </c>
      <c r="F653" s="98">
        <v>176.5</v>
      </c>
      <c r="G653" s="98" t="s">
        <v>116</v>
      </c>
      <c r="H653" s="98" t="s">
        <v>239</v>
      </c>
    </row>
    <row r="654" spans="1:8" x14ac:dyDescent="0.25">
      <c r="A654" s="99">
        <v>59</v>
      </c>
      <c r="B654" s="100">
        <v>40349.906064814815</v>
      </c>
      <c r="C654" s="101">
        <v>134</v>
      </c>
      <c r="D654" s="101" t="s">
        <v>134</v>
      </c>
      <c r="E654" s="101">
        <v>10</v>
      </c>
      <c r="F654" s="101">
        <v>174</v>
      </c>
      <c r="G654" s="101" t="s">
        <v>116</v>
      </c>
      <c r="H654" s="101" t="s">
        <v>239</v>
      </c>
    </row>
    <row r="655" spans="1:8" x14ac:dyDescent="0.25">
      <c r="A655" s="96">
        <v>59</v>
      </c>
      <c r="B655" s="97">
        <v>40349.906064814815</v>
      </c>
      <c r="C655" s="98">
        <v>135</v>
      </c>
      <c r="D655" s="98" t="s">
        <v>132</v>
      </c>
      <c r="E655" s="98">
        <v>10</v>
      </c>
      <c r="F655" s="98">
        <v>174</v>
      </c>
      <c r="G655" s="98" t="s">
        <v>116</v>
      </c>
      <c r="H655" s="98" t="s">
        <v>239</v>
      </c>
    </row>
    <row r="656" spans="1:8" x14ac:dyDescent="0.25">
      <c r="A656" s="99">
        <v>59</v>
      </c>
      <c r="B656" s="100">
        <v>40349.906064814815</v>
      </c>
      <c r="C656" s="101">
        <v>136</v>
      </c>
      <c r="D656" s="101" t="s">
        <v>130</v>
      </c>
      <c r="E656" s="101">
        <v>10</v>
      </c>
      <c r="F656" s="101">
        <v>255.5</v>
      </c>
      <c r="G656" s="101" t="s">
        <v>116</v>
      </c>
      <c r="H656" s="101" t="s">
        <v>239</v>
      </c>
    </row>
    <row r="657" spans="1:8" x14ac:dyDescent="0.25">
      <c r="A657" s="96">
        <v>60</v>
      </c>
      <c r="B657" s="97">
        <v>40354.906064814815</v>
      </c>
      <c r="C657" s="98">
        <v>124</v>
      </c>
      <c r="D657" s="98" t="s">
        <v>219</v>
      </c>
      <c r="E657" s="98">
        <v>500</v>
      </c>
      <c r="F657" s="98">
        <v>1500</v>
      </c>
      <c r="G657" s="98" t="s">
        <v>116</v>
      </c>
      <c r="H657" s="98" t="s">
        <v>240</v>
      </c>
    </row>
    <row r="658" spans="1:8" x14ac:dyDescent="0.25">
      <c r="A658" s="99">
        <v>60</v>
      </c>
      <c r="B658" s="100">
        <v>40354.906064814815</v>
      </c>
      <c r="C658" s="101">
        <v>125</v>
      </c>
      <c r="D658" s="101" t="s">
        <v>211</v>
      </c>
      <c r="E658" s="101">
        <v>500</v>
      </c>
      <c r="F658" s="101">
        <v>1500</v>
      </c>
      <c r="G658" s="101" t="s">
        <v>116</v>
      </c>
      <c r="H658" s="101" t="s">
        <v>240</v>
      </c>
    </row>
    <row r="659" spans="1:8" x14ac:dyDescent="0.25">
      <c r="A659" s="96">
        <v>60</v>
      </c>
      <c r="B659" s="97">
        <v>40354.906064814815</v>
      </c>
      <c r="C659" s="98">
        <v>126</v>
      </c>
      <c r="D659" s="98" t="s">
        <v>218</v>
      </c>
      <c r="E659" s="98">
        <v>500</v>
      </c>
      <c r="F659" s="98">
        <v>1125</v>
      </c>
      <c r="G659" s="98" t="s">
        <v>116</v>
      </c>
      <c r="H659" s="98" t="s">
        <v>240</v>
      </c>
    </row>
    <row r="660" spans="1:8" x14ac:dyDescent="0.25">
      <c r="A660" s="99">
        <v>60</v>
      </c>
      <c r="B660" s="100">
        <v>40354.906064814815</v>
      </c>
      <c r="C660" s="101">
        <v>127</v>
      </c>
      <c r="D660" s="101" t="s">
        <v>217</v>
      </c>
      <c r="E660" s="101">
        <v>500</v>
      </c>
      <c r="F660" s="101">
        <v>1350</v>
      </c>
      <c r="G660" s="101" t="s">
        <v>116</v>
      </c>
      <c r="H660" s="101" t="s">
        <v>240</v>
      </c>
    </row>
    <row r="661" spans="1:8" x14ac:dyDescent="0.25">
      <c r="A661" s="96">
        <v>60</v>
      </c>
      <c r="B661" s="97">
        <v>40354.906064814815</v>
      </c>
      <c r="C661" s="98">
        <v>129</v>
      </c>
      <c r="D661" s="98" t="s">
        <v>211</v>
      </c>
      <c r="E661" s="98">
        <v>250</v>
      </c>
      <c r="F661" s="98">
        <v>1410</v>
      </c>
      <c r="G661" s="98" t="s">
        <v>116</v>
      </c>
      <c r="H661" s="98" t="s">
        <v>240</v>
      </c>
    </row>
    <row r="662" spans="1:8" x14ac:dyDescent="0.25">
      <c r="A662" s="99">
        <v>60</v>
      </c>
      <c r="B662" s="100">
        <v>40354.906064814815</v>
      </c>
      <c r="C662" s="101">
        <v>130</v>
      </c>
      <c r="D662" s="101" t="s">
        <v>221</v>
      </c>
      <c r="E662" s="101">
        <v>1000</v>
      </c>
      <c r="F662" s="101">
        <v>1800</v>
      </c>
      <c r="G662" s="101" t="s">
        <v>116</v>
      </c>
      <c r="H662" s="101" t="s">
        <v>240</v>
      </c>
    </row>
    <row r="663" spans="1:8" x14ac:dyDescent="0.25">
      <c r="A663" s="96">
        <v>60</v>
      </c>
      <c r="B663" s="97">
        <v>40354.906064814815</v>
      </c>
      <c r="C663" s="98">
        <v>132</v>
      </c>
      <c r="D663" s="98" t="s">
        <v>215</v>
      </c>
      <c r="E663" s="98">
        <v>500</v>
      </c>
      <c r="F663" s="98">
        <v>1050</v>
      </c>
      <c r="G663" s="98" t="s">
        <v>116</v>
      </c>
      <c r="H663" s="98" t="s">
        <v>240</v>
      </c>
    </row>
    <row r="664" spans="1:8" x14ac:dyDescent="0.25">
      <c r="A664" s="99">
        <v>60</v>
      </c>
      <c r="B664" s="100">
        <v>40354.906064814815</v>
      </c>
      <c r="C664" s="101">
        <v>133</v>
      </c>
      <c r="D664" s="101" t="s">
        <v>135</v>
      </c>
      <c r="E664" s="101">
        <v>10</v>
      </c>
      <c r="F664" s="101">
        <v>176.5</v>
      </c>
      <c r="G664" s="101" t="s">
        <v>116</v>
      </c>
      <c r="H664" s="101" t="s">
        <v>240</v>
      </c>
    </row>
    <row r="665" spans="1:8" x14ac:dyDescent="0.25">
      <c r="A665" s="96">
        <v>60</v>
      </c>
      <c r="B665" s="97">
        <v>40354.906064814815</v>
      </c>
      <c r="C665" s="98">
        <v>134</v>
      </c>
      <c r="D665" s="98" t="s">
        <v>134</v>
      </c>
      <c r="E665" s="98">
        <v>10</v>
      </c>
      <c r="F665" s="98">
        <v>174</v>
      </c>
      <c r="G665" s="98" t="s">
        <v>116</v>
      </c>
      <c r="H665" s="98" t="s">
        <v>240</v>
      </c>
    </row>
    <row r="666" spans="1:8" x14ac:dyDescent="0.25">
      <c r="A666" s="99">
        <v>60</v>
      </c>
      <c r="B666" s="100">
        <v>40354.906064814815</v>
      </c>
      <c r="C666" s="101">
        <v>135</v>
      </c>
      <c r="D666" s="101" t="s">
        <v>132</v>
      </c>
      <c r="E666" s="101">
        <v>10</v>
      </c>
      <c r="F666" s="101">
        <v>174</v>
      </c>
      <c r="G666" s="101" t="s">
        <v>116</v>
      </c>
      <c r="H666" s="101" t="s">
        <v>240</v>
      </c>
    </row>
    <row r="667" spans="1:8" x14ac:dyDescent="0.25">
      <c r="A667" s="96">
        <v>60</v>
      </c>
      <c r="B667" s="97">
        <v>40354.906064814815</v>
      </c>
      <c r="C667" s="98">
        <v>136</v>
      </c>
      <c r="D667" s="98" t="s">
        <v>130</v>
      </c>
      <c r="E667" s="98">
        <v>10</v>
      </c>
      <c r="F667" s="98">
        <v>255.5</v>
      </c>
      <c r="G667" s="98" t="s">
        <v>116</v>
      </c>
      <c r="H667" s="98" t="s">
        <v>240</v>
      </c>
    </row>
    <row r="668" spans="1:8" x14ac:dyDescent="0.25">
      <c r="A668" s="99">
        <v>61</v>
      </c>
      <c r="B668" s="100">
        <v>40335.906064814815</v>
      </c>
      <c r="C668" s="101">
        <v>1</v>
      </c>
      <c r="D668" s="101" t="s">
        <v>164</v>
      </c>
      <c r="E668" s="101">
        <v>20</v>
      </c>
      <c r="F668" s="101">
        <v>45</v>
      </c>
      <c r="G668" s="101" t="s">
        <v>119</v>
      </c>
      <c r="H668" s="101" t="s">
        <v>236</v>
      </c>
    </row>
    <row r="669" spans="1:8" x14ac:dyDescent="0.25">
      <c r="A669" s="96">
        <v>61</v>
      </c>
      <c r="B669" s="97">
        <v>40335.906064814815</v>
      </c>
      <c r="C669" s="98">
        <v>2</v>
      </c>
      <c r="D669" s="98" t="s">
        <v>162</v>
      </c>
      <c r="E669" s="98">
        <v>20</v>
      </c>
      <c r="F669" s="98">
        <v>30</v>
      </c>
      <c r="G669" s="98" t="s">
        <v>119</v>
      </c>
      <c r="H669" s="98" t="s">
        <v>236</v>
      </c>
    </row>
    <row r="670" spans="1:8" x14ac:dyDescent="0.25">
      <c r="A670" s="99">
        <v>61</v>
      </c>
      <c r="B670" s="100">
        <v>40335.906064814815</v>
      </c>
      <c r="C670" s="101">
        <v>3</v>
      </c>
      <c r="D670" s="101" t="s">
        <v>160</v>
      </c>
      <c r="E670" s="101">
        <v>20</v>
      </c>
      <c r="F670" s="101">
        <v>45</v>
      </c>
      <c r="G670" s="101" t="s">
        <v>119</v>
      </c>
      <c r="H670" s="101" t="s">
        <v>236</v>
      </c>
    </row>
    <row r="671" spans="1:8" x14ac:dyDescent="0.25">
      <c r="A671" s="96">
        <v>61</v>
      </c>
      <c r="B671" s="97">
        <v>40335.906064814815</v>
      </c>
      <c r="C671" s="98">
        <v>4</v>
      </c>
      <c r="D671" s="98" t="s">
        <v>159</v>
      </c>
      <c r="E671" s="98">
        <v>20</v>
      </c>
      <c r="F671" s="98">
        <v>39</v>
      </c>
      <c r="G671" s="98" t="s">
        <v>119</v>
      </c>
      <c r="H671" s="98" t="s">
        <v>236</v>
      </c>
    </row>
    <row r="672" spans="1:8" x14ac:dyDescent="0.25">
      <c r="A672" s="99">
        <v>61</v>
      </c>
      <c r="B672" s="100">
        <v>40335.906064814815</v>
      </c>
      <c r="C672" s="101">
        <v>6</v>
      </c>
      <c r="D672" s="101" t="s">
        <v>180</v>
      </c>
      <c r="E672" s="101">
        <v>30</v>
      </c>
      <c r="F672" s="101">
        <v>81</v>
      </c>
      <c r="G672" s="101" t="s">
        <v>119</v>
      </c>
      <c r="H672" s="101" t="s">
        <v>236</v>
      </c>
    </row>
    <row r="673" spans="1:8" x14ac:dyDescent="0.25">
      <c r="A673" s="96">
        <v>61</v>
      </c>
      <c r="B673" s="97">
        <v>40335.906064814815</v>
      </c>
      <c r="C673" s="98">
        <v>7</v>
      </c>
      <c r="D673" s="98" t="s">
        <v>179</v>
      </c>
      <c r="E673" s="98">
        <v>25</v>
      </c>
      <c r="F673" s="98">
        <v>82.5</v>
      </c>
      <c r="G673" s="98" t="s">
        <v>119</v>
      </c>
      <c r="H673" s="98" t="s">
        <v>236</v>
      </c>
    </row>
    <row r="674" spans="1:8" x14ac:dyDescent="0.25">
      <c r="A674" s="99">
        <v>61</v>
      </c>
      <c r="B674" s="100">
        <v>40335.906064814815</v>
      </c>
      <c r="C674" s="101">
        <v>8</v>
      </c>
      <c r="D674" s="101" t="s">
        <v>177</v>
      </c>
      <c r="E674" s="101">
        <v>25</v>
      </c>
      <c r="F674" s="101">
        <v>60</v>
      </c>
      <c r="G674" s="101" t="s">
        <v>119</v>
      </c>
      <c r="H674" s="101" t="s">
        <v>236</v>
      </c>
    </row>
    <row r="675" spans="1:8" x14ac:dyDescent="0.25">
      <c r="A675" s="96">
        <v>61</v>
      </c>
      <c r="B675" s="97">
        <v>40335.906064814815</v>
      </c>
      <c r="C675" s="98">
        <v>9</v>
      </c>
      <c r="D675" s="98" t="s">
        <v>157</v>
      </c>
      <c r="E675" s="98">
        <v>20</v>
      </c>
      <c r="F675" s="98">
        <v>63</v>
      </c>
      <c r="G675" s="98" t="s">
        <v>119</v>
      </c>
      <c r="H675" s="98" t="s">
        <v>236</v>
      </c>
    </row>
    <row r="676" spans="1:8" x14ac:dyDescent="0.25">
      <c r="A676" s="99">
        <v>61</v>
      </c>
      <c r="B676" s="100">
        <v>40335.906064814815</v>
      </c>
      <c r="C676" s="101">
        <v>10</v>
      </c>
      <c r="D676" s="101" t="s">
        <v>155</v>
      </c>
      <c r="E676" s="101">
        <v>20</v>
      </c>
      <c r="F676" s="101">
        <v>21</v>
      </c>
      <c r="G676" s="101" t="s">
        <v>119</v>
      </c>
      <c r="H676" s="101" t="s">
        <v>236</v>
      </c>
    </row>
    <row r="677" spans="1:8" x14ac:dyDescent="0.25">
      <c r="A677" s="96">
        <v>61</v>
      </c>
      <c r="B677" s="97">
        <v>40335.906064814815</v>
      </c>
      <c r="C677" s="98">
        <v>11</v>
      </c>
      <c r="D677" s="98" t="s">
        <v>185</v>
      </c>
      <c r="E677" s="98">
        <v>50</v>
      </c>
      <c r="F677" s="98">
        <v>30</v>
      </c>
      <c r="G677" s="98" t="s">
        <v>119</v>
      </c>
      <c r="H677" s="98" t="s">
        <v>236</v>
      </c>
    </row>
    <row r="678" spans="1:8" x14ac:dyDescent="0.25">
      <c r="A678" s="99">
        <v>61</v>
      </c>
      <c r="B678" s="100">
        <v>40335.906064814815</v>
      </c>
      <c r="C678" s="101">
        <v>12</v>
      </c>
      <c r="D678" s="101" t="s">
        <v>184</v>
      </c>
      <c r="E678" s="101">
        <v>50</v>
      </c>
      <c r="F678" s="101">
        <v>112.5</v>
      </c>
      <c r="G678" s="101" t="s">
        <v>119</v>
      </c>
      <c r="H678" s="101" t="s">
        <v>236</v>
      </c>
    </row>
    <row r="679" spans="1:8" x14ac:dyDescent="0.25">
      <c r="A679" s="96">
        <v>62</v>
      </c>
      <c r="B679" s="97">
        <v>40340.906064814815</v>
      </c>
      <c r="C679" s="98">
        <v>1</v>
      </c>
      <c r="D679" s="98" t="s">
        <v>164</v>
      </c>
      <c r="E679" s="98">
        <v>20</v>
      </c>
      <c r="F679" s="98">
        <v>45</v>
      </c>
      <c r="G679" s="98" t="s">
        <v>119</v>
      </c>
      <c r="H679" s="98" t="s">
        <v>237</v>
      </c>
    </row>
    <row r="680" spans="1:8" x14ac:dyDescent="0.25">
      <c r="A680" s="99">
        <v>62</v>
      </c>
      <c r="B680" s="100">
        <v>40340.906064814815</v>
      </c>
      <c r="C680" s="101">
        <v>2</v>
      </c>
      <c r="D680" s="101" t="s">
        <v>162</v>
      </c>
      <c r="E680" s="101">
        <v>20</v>
      </c>
      <c r="F680" s="101">
        <v>30</v>
      </c>
      <c r="G680" s="101" t="s">
        <v>119</v>
      </c>
      <c r="H680" s="101" t="s">
        <v>237</v>
      </c>
    </row>
    <row r="681" spans="1:8" x14ac:dyDescent="0.25">
      <c r="A681" s="96">
        <v>62</v>
      </c>
      <c r="B681" s="97">
        <v>40340.906064814815</v>
      </c>
      <c r="C681" s="98">
        <v>3</v>
      </c>
      <c r="D681" s="98" t="s">
        <v>160</v>
      </c>
      <c r="E681" s="98">
        <v>20</v>
      </c>
      <c r="F681" s="98">
        <v>45</v>
      </c>
      <c r="G681" s="98" t="s">
        <v>119</v>
      </c>
      <c r="H681" s="98" t="s">
        <v>237</v>
      </c>
    </row>
    <row r="682" spans="1:8" x14ac:dyDescent="0.25">
      <c r="A682" s="99">
        <v>62</v>
      </c>
      <c r="B682" s="100">
        <v>40340.906064814815</v>
      </c>
      <c r="C682" s="101">
        <v>4</v>
      </c>
      <c r="D682" s="101" t="s">
        <v>159</v>
      </c>
      <c r="E682" s="101">
        <v>20</v>
      </c>
      <c r="F682" s="101">
        <v>39</v>
      </c>
      <c r="G682" s="101" t="s">
        <v>119</v>
      </c>
      <c r="H682" s="101" t="s">
        <v>237</v>
      </c>
    </row>
    <row r="683" spans="1:8" x14ac:dyDescent="0.25">
      <c r="A683" s="96">
        <v>62</v>
      </c>
      <c r="B683" s="97">
        <v>40340.906064814815</v>
      </c>
      <c r="C683" s="98">
        <v>6</v>
      </c>
      <c r="D683" s="98" t="s">
        <v>180</v>
      </c>
      <c r="E683" s="98">
        <v>30</v>
      </c>
      <c r="F683" s="98">
        <v>81</v>
      </c>
      <c r="G683" s="98" t="s">
        <v>119</v>
      </c>
      <c r="H683" s="98" t="s">
        <v>237</v>
      </c>
    </row>
    <row r="684" spans="1:8" x14ac:dyDescent="0.25">
      <c r="A684" s="99">
        <v>62</v>
      </c>
      <c r="B684" s="100">
        <v>40340.906064814815</v>
      </c>
      <c r="C684" s="101">
        <v>7</v>
      </c>
      <c r="D684" s="101" t="s">
        <v>179</v>
      </c>
      <c r="E684" s="101">
        <v>25</v>
      </c>
      <c r="F684" s="101">
        <v>82.5</v>
      </c>
      <c r="G684" s="101" t="s">
        <v>119</v>
      </c>
      <c r="H684" s="101" t="s">
        <v>237</v>
      </c>
    </row>
    <row r="685" spans="1:8" x14ac:dyDescent="0.25">
      <c r="A685" s="96">
        <v>62</v>
      </c>
      <c r="B685" s="97">
        <v>40340.906064814815</v>
      </c>
      <c r="C685" s="98">
        <v>8</v>
      </c>
      <c r="D685" s="98" t="s">
        <v>177</v>
      </c>
      <c r="E685" s="98">
        <v>25</v>
      </c>
      <c r="F685" s="98">
        <v>60</v>
      </c>
      <c r="G685" s="98" t="s">
        <v>119</v>
      </c>
      <c r="H685" s="98" t="s">
        <v>237</v>
      </c>
    </row>
    <row r="686" spans="1:8" x14ac:dyDescent="0.25">
      <c r="A686" s="99">
        <v>62</v>
      </c>
      <c r="B686" s="100">
        <v>40340.906064814815</v>
      </c>
      <c r="C686" s="101">
        <v>9</v>
      </c>
      <c r="D686" s="101" t="s">
        <v>157</v>
      </c>
      <c r="E686" s="101">
        <v>20</v>
      </c>
      <c r="F686" s="101">
        <v>63</v>
      </c>
      <c r="G686" s="101" t="s">
        <v>119</v>
      </c>
      <c r="H686" s="101" t="s">
        <v>237</v>
      </c>
    </row>
    <row r="687" spans="1:8" x14ac:dyDescent="0.25">
      <c r="A687" s="96">
        <v>62</v>
      </c>
      <c r="B687" s="97">
        <v>40340.906064814815</v>
      </c>
      <c r="C687" s="98">
        <v>10</v>
      </c>
      <c r="D687" s="98" t="s">
        <v>155</v>
      </c>
      <c r="E687" s="98">
        <v>20</v>
      </c>
      <c r="F687" s="98">
        <v>21</v>
      </c>
      <c r="G687" s="98" t="s">
        <v>119</v>
      </c>
      <c r="H687" s="98" t="s">
        <v>237</v>
      </c>
    </row>
    <row r="688" spans="1:8" x14ac:dyDescent="0.25">
      <c r="A688" s="99">
        <v>62</v>
      </c>
      <c r="B688" s="100">
        <v>40340.906064814815</v>
      </c>
      <c r="C688" s="101">
        <v>11</v>
      </c>
      <c r="D688" s="101" t="s">
        <v>185</v>
      </c>
      <c r="E688" s="101">
        <v>50</v>
      </c>
      <c r="F688" s="101">
        <v>30</v>
      </c>
      <c r="G688" s="101" t="s">
        <v>119</v>
      </c>
      <c r="H688" s="101" t="s">
        <v>237</v>
      </c>
    </row>
    <row r="689" spans="1:8" x14ac:dyDescent="0.25">
      <c r="A689" s="96">
        <v>62</v>
      </c>
      <c r="B689" s="97">
        <v>40340.906064814815</v>
      </c>
      <c r="C689" s="98">
        <v>12</v>
      </c>
      <c r="D689" s="98" t="s">
        <v>184</v>
      </c>
      <c r="E689" s="98">
        <v>50</v>
      </c>
      <c r="F689" s="98">
        <v>112.5</v>
      </c>
      <c r="G689" s="98" t="s">
        <v>119</v>
      </c>
      <c r="H689" s="98" t="s">
        <v>237</v>
      </c>
    </row>
    <row r="690" spans="1:8" x14ac:dyDescent="0.25">
      <c r="A690" s="99">
        <v>63</v>
      </c>
      <c r="B690" s="100">
        <v>40345.906064814815</v>
      </c>
      <c r="C690" s="101">
        <v>1</v>
      </c>
      <c r="D690" s="101" t="s">
        <v>164</v>
      </c>
      <c r="E690" s="101">
        <v>20</v>
      </c>
      <c r="F690" s="101">
        <v>45</v>
      </c>
      <c r="G690" s="101" t="s">
        <v>119</v>
      </c>
      <c r="H690" s="101" t="s">
        <v>238</v>
      </c>
    </row>
    <row r="691" spans="1:8" x14ac:dyDescent="0.25">
      <c r="A691" s="96">
        <v>63</v>
      </c>
      <c r="B691" s="97">
        <v>40345.906064814815</v>
      </c>
      <c r="C691" s="98">
        <v>2</v>
      </c>
      <c r="D691" s="98" t="s">
        <v>162</v>
      </c>
      <c r="E691" s="98">
        <v>20</v>
      </c>
      <c r="F691" s="98">
        <v>30</v>
      </c>
      <c r="G691" s="98" t="s">
        <v>119</v>
      </c>
      <c r="H691" s="98" t="s">
        <v>238</v>
      </c>
    </row>
    <row r="692" spans="1:8" x14ac:dyDescent="0.25">
      <c r="A692" s="99">
        <v>63</v>
      </c>
      <c r="B692" s="100">
        <v>40345.906064814815</v>
      </c>
      <c r="C692" s="101">
        <v>3</v>
      </c>
      <c r="D692" s="101" t="s">
        <v>160</v>
      </c>
      <c r="E692" s="101">
        <v>20</v>
      </c>
      <c r="F692" s="101">
        <v>45</v>
      </c>
      <c r="G692" s="101" t="s">
        <v>119</v>
      </c>
      <c r="H692" s="101" t="s">
        <v>238</v>
      </c>
    </row>
    <row r="693" spans="1:8" x14ac:dyDescent="0.25">
      <c r="A693" s="96">
        <v>63</v>
      </c>
      <c r="B693" s="97">
        <v>40345.906064814815</v>
      </c>
      <c r="C693" s="98">
        <v>4</v>
      </c>
      <c r="D693" s="98" t="s">
        <v>159</v>
      </c>
      <c r="E693" s="98">
        <v>20</v>
      </c>
      <c r="F693" s="98">
        <v>39</v>
      </c>
      <c r="G693" s="98" t="s">
        <v>119</v>
      </c>
      <c r="H693" s="98" t="s">
        <v>238</v>
      </c>
    </row>
    <row r="694" spans="1:8" x14ac:dyDescent="0.25">
      <c r="A694" s="99">
        <v>63</v>
      </c>
      <c r="B694" s="100">
        <v>40345.906064814815</v>
      </c>
      <c r="C694" s="101">
        <v>6</v>
      </c>
      <c r="D694" s="101" t="s">
        <v>180</v>
      </c>
      <c r="E694" s="101">
        <v>30</v>
      </c>
      <c r="F694" s="101">
        <v>81</v>
      </c>
      <c r="G694" s="101" t="s">
        <v>119</v>
      </c>
      <c r="H694" s="101" t="s">
        <v>238</v>
      </c>
    </row>
    <row r="695" spans="1:8" x14ac:dyDescent="0.25">
      <c r="A695" s="96">
        <v>63</v>
      </c>
      <c r="B695" s="97">
        <v>40345.906064814815</v>
      </c>
      <c r="C695" s="98">
        <v>7</v>
      </c>
      <c r="D695" s="98" t="s">
        <v>179</v>
      </c>
      <c r="E695" s="98">
        <v>25</v>
      </c>
      <c r="F695" s="98">
        <v>82.5</v>
      </c>
      <c r="G695" s="98" t="s">
        <v>119</v>
      </c>
      <c r="H695" s="98" t="s">
        <v>238</v>
      </c>
    </row>
    <row r="696" spans="1:8" x14ac:dyDescent="0.25">
      <c r="A696" s="99">
        <v>63</v>
      </c>
      <c r="B696" s="100">
        <v>40345.906064814815</v>
      </c>
      <c r="C696" s="101">
        <v>8</v>
      </c>
      <c r="D696" s="101" t="s">
        <v>177</v>
      </c>
      <c r="E696" s="101">
        <v>25</v>
      </c>
      <c r="F696" s="101">
        <v>60</v>
      </c>
      <c r="G696" s="101" t="s">
        <v>119</v>
      </c>
      <c r="H696" s="101" t="s">
        <v>238</v>
      </c>
    </row>
    <row r="697" spans="1:8" x14ac:dyDescent="0.25">
      <c r="A697" s="96">
        <v>63</v>
      </c>
      <c r="B697" s="97">
        <v>40345.906064814815</v>
      </c>
      <c r="C697" s="98">
        <v>9</v>
      </c>
      <c r="D697" s="98" t="s">
        <v>157</v>
      </c>
      <c r="E697" s="98">
        <v>20</v>
      </c>
      <c r="F697" s="98">
        <v>63</v>
      </c>
      <c r="G697" s="98" t="s">
        <v>119</v>
      </c>
      <c r="H697" s="98" t="s">
        <v>238</v>
      </c>
    </row>
    <row r="698" spans="1:8" x14ac:dyDescent="0.25">
      <c r="A698" s="99">
        <v>63</v>
      </c>
      <c r="B698" s="100">
        <v>40345.906064814815</v>
      </c>
      <c r="C698" s="101">
        <v>10</v>
      </c>
      <c r="D698" s="101" t="s">
        <v>155</v>
      </c>
      <c r="E698" s="101">
        <v>20</v>
      </c>
      <c r="F698" s="101">
        <v>21</v>
      </c>
      <c r="G698" s="101" t="s">
        <v>119</v>
      </c>
      <c r="H698" s="101" t="s">
        <v>238</v>
      </c>
    </row>
    <row r="699" spans="1:8" x14ac:dyDescent="0.25">
      <c r="A699" s="96">
        <v>63</v>
      </c>
      <c r="B699" s="97">
        <v>40345.906064814815</v>
      </c>
      <c r="C699" s="98">
        <v>11</v>
      </c>
      <c r="D699" s="98" t="s">
        <v>185</v>
      </c>
      <c r="E699" s="98">
        <v>50</v>
      </c>
      <c r="F699" s="98">
        <v>30</v>
      </c>
      <c r="G699" s="98" t="s">
        <v>119</v>
      </c>
      <c r="H699" s="98" t="s">
        <v>238</v>
      </c>
    </row>
    <row r="700" spans="1:8" x14ac:dyDescent="0.25">
      <c r="A700" s="99">
        <v>63</v>
      </c>
      <c r="B700" s="100">
        <v>40345.906064814815</v>
      </c>
      <c r="C700" s="101">
        <v>12</v>
      </c>
      <c r="D700" s="101" t="s">
        <v>184</v>
      </c>
      <c r="E700" s="101">
        <v>50</v>
      </c>
      <c r="F700" s="101">
        <v>112.5</v>
      </c>
      <c r="G700" s="101" t="s">
        <v>119</v>
      </c>
      <c r="H700" s="101" t="s">
        <v>238</v>
      </c>
    </row>
    <row r="701" spans="1:8" x14ac:dyDescent="0.25">
      <c r="A701" s="96">
        <v>64</v>
      </c>
      <c r="B701" s="97">
        <v>40350.906064814815</v>
      </c>
      <c r="C701" s="98">
        <v>1</v>
      </c>
      <c r="D701" s="98" t="s">
        <v>164</v>
      </c>
      <c r="E701" s="98">
        <v>20</v>
      </c>
      <c r="F701" s="98">
        <v>45</v>
      </c>
      <c r="G701" s="98" t="s">
        <v>119</v>
      </c>
      <c r="H701" s="98" t="s">
        <v>239</v>
      </c>
    </row>
    <row r="702" spans="1:8" x14ac:dyDescent="0.25">
      <c r="A702" s="99">
        <v>64</v>
      </c>
      <c r="B702" s="100">
        <v>40350.906064814815</v>
      </c>
      <c r="C702" s="101">
        <v>2</v>
      </c>
      <c r="D702" s="101" t="s">
        <v>162</v>
      </c>
      <c r="E702" s="101">
        <v>20</v>
      </c>
      <c r="F702" s="101">
        <v>30</v>
      </c>
      <c r="G702" s="101" t="s">
        <v>119</v>
      </c>
      <c r="H702" s="101" t="s">
        <v>239</v>
      </c>
    </row>
    <row r="703" spans="1:8" x14ac:dyDescent="0.25">
      <c r="A703" s="96">
        <v>64</v>
      </c>
      <c r="B703" s="97">
        <v>40350.906064814815</v>
      </c>
      <c r="C703" s="98">
        <v>3</v>
      </c>
      <c r="D703" s="98" t="s">
        <v>160</v>
      </c>
      <c r="E703" s="98">
        <v>20</v>
      </c>
      <c r="F703" s="98">
        <v>45</v>
      </c>
      <c r="G703" s="98" t="s">
        <v>119</v>
      </c>
      <c r="H703" s="98" t="s">
        <v>239</v>
      </c>
    </row>
    <row r="704" spans="1:8" x14ac:dyDescent="0.25">
      <c r="A704" s="99">
        <v>64</v>
      </c>
      <c r="B704" s="100">
        <v>40350.906064814815</v>
      </c>
      <c r="C704" s="101">
        <v>4</v>
      </c>
      <c r="D704" s="101" t="s">
        <v>159</v>
      </c>
      <c r="E704" s="101">
        <v>20</v>
      </c>
      <c r="F704" s="101">
        <v>39</v>
      </c>
      <c r="G704" s="101" t="s">
        <v>119</v>
      </c>
      <c r="H704" s="101" t="s">
        <v>239</v>
      </c>
    </row>
    <row r="705" spans="1:8" x14ac:dyDescent="0.25">
      <c r="A705" s="96">
        <v>64</v>
      </c>
      <c r="B705" s="97">
        <v>40350.906064814815</v>
      </c>
      <c r="C705" s="98">
        <v>6</v>
      </c>
      <c r="D705" s="98" t="s">
        <v>180</v>
      </c>
      <c r="E705" s="98">
        <v>30</v>
      </c>
      <c r="F705" s="98">
        <v>81</v>
      </c>
      <c r="G705" s="98" t="s">
        <v>119</v>
      </c>
      <c r="H705" s="98" t="s">
        <v>239</v>
      </c>
    </row>
    <row r="706" spans="1:8" x14ac:dyDescent="0.25">
      <c r="A706" s="99">
        <v>64</v>
      </c>
      <c r="B706" s="100">
        <v>40350.906064814815</v>
      </c>
      <c r="C706" s="101">
        <v>7</v>
      </c>
      <c r="D706" s="101" t="s">
        <v>179</v>
      </c>
      <c r="E706" s="101">
        <v>25</v>
      </c>
      <c r="F706" s="101">
        <v>82.5</v>
      </c>
      <c r="G706" s="101" t="s">
        <v>119</v>
      </c>
      <c r="H706" s="101" t="s">
        <v>239</v>
      </c>
    </row>
    <row r="707" spans="1:8" x14ac:dyDescent="0.25">
      <c r="A707" s="96">
        <v>64</v>
      </c>
      <c r="B707" s="97">
        <v>40350.906064814815</v>
      </c>
      <c r="C707" s="98">
        <v>8</v>
      </c>
      <c r="D707" s="98" t="s">
        <v>177</v>
      </c>
      <c r="E707" s="98">
        <v>25</v>
      </c>
      <c r="F707" s="98">
        <v>60</v>
      </c>
      <c r="G707" s="98" t="s">
        <v>119</v>
      </c>
      <c r="H707" s="98" t="s">
        <v>239</v>
      </c>
    </row>
    <row r="708" spans="1:8" x14ac:dyDescent="0.25">
      <c r="A708" s="99">
        <v>64</v>
      </c>
      <c r="B708" s="100">
        <v>40350.906064814815</v>
      </c>
      <c r="C708" s="101">
        <v>9</v>
      </c>
      <c r="D708" s="101" t="s">
        <v>157</v>
      </c>
      <c r="E708" s="101">
        <v>20</v>
      </c>
      <c r="F708" s="101">
        <v>63</v>
      </c>
      <c r="G708" s="101" t="s">
        <v>119</v>
      </c>
      <c r="H708" s="101" t="s">
        <v>239</v>
      </c>
    </row>
    <row r="709" spans="1:8" x14ac:dyDescent="0.25">
      <c r="A709" s="96">
        <v>64</v>
      </c>
      <c r="B709" s="97">
        <v>40350.906064814815</v>
      </c>
      <c r="C709" s="98">
        <v>10</v>
      </c>
      <c r="D709" s="98" t="s">
        <v>155</v>
      </c>
      <c r="E709" s="98">
        <v>20</v>
      </c>
      <c r="F709" s="98">
        <v>21</v>
      </c>
      <c r="G709" s="98" t="s">
        <v>119</v>
      </c>
      <c r="H709" s="98" t="s">
        <v>239</v>
      </c>
    </row>
    <row r="710" spans="1:8" x14ac:dyDescent="0.25">
      <c r="A710" s="99">
        <v>64</v>
      </c>
      <c r="B710" s="100">
        <v>40350.906064814815</v>
      </c>
      <c r="C710" s="101">
        <v>11</v>
      </c>
      <c r="D710" s="101" t="s">
        <v>185</v>
      </c>
      <c r="E710" s="101">
        <v>50</v>
      </c>
      <c r="F710" s="101">
        <v>30</v>
      </c>
      <c r="G710" s="101" t="s">
        <v>119</v>
      </c>
      <c r="H710" s="101" t="s">
        <v>239</v>
      </c>
    </row>
    <row r="711" spans="1:8" x14ac:dyDescent="0.25">
      <c r="A711" s="96">
        <v>64</v>
      </c>
      <c r="B711" s="97">
        <v>40350.906064814815</v>
      </c>
      <c r="C711" s="98">
        <v>12</v>
      </c>
      <c r="D711" s="98" t="s">
        <v>184</v>
      </c>
      <c r="E711" s="98">
        <v>50</v>
      </c>
      <c r="F711" s="98">
        <v>112.5</v>
      </c>
      <c r="G711" s="98" t="s">
        <v>119</v>
      </c>
      <c r="H711" s="98" t="s">
        <v>239</v>
      </c>
    </row>
    <row r="712" spans="1:8" x14ac:dyDescent="0.25">
      <c r="A712" s="99">
        <v>65</v>
      </c>
      <c r="B712" s="100">
        <v>40355.906064814815</v>
      </c>
      <c r="C712" s="101">
        <v>1</v>
      </c>
      <c r="D712" s="101" t="s">
        <v>164</v>
      </c>
      <c r="E712" s="101">
        <v>20</v>
      </c>
      <c r="F712" s="101">
        <v>45</v>
      </c>
      <c r="G712" s="101" t="s">
        <v>119</v>
      </c>
      <c r="H712" s="101" t="s">
        <v>240</v>
      </c>
    </row>
    <row r="713" spans="1:8" x14ac:dyDescent="0.25">
      <c r="A713" s="96">
        <v>65</v>
      </c>
      <c r="B713" s="97">
        <v>40355.906064814815</v>
      </c>
      <c r="C713" s="98">
        <v>2</v>
      </c>
      <c r="D713" s="98" t="s">
        <v>162</v>
      </c>
      <c r="E713" s="98">
        <v>20</v>
      </c>
      <c r="F713" s="98">
        <v>30</v>
      </c>
      <c r="G713" s="98" t="s">
        <v>119</v>
      </c>
      <c r="H713" s="98" t="s">
        <v>240</v>
      </c>
    </row>
    <row r="714" spans="1:8" x14ac:dyDescent="0.25">
      <c r="A714" s="99">
        <v>65</v>
      </c>
      <c r="B714" s="100">
        <v>40355.906064814815</v>
      </c>
      <c r="C714" s="101">
        <v>3</v>
      </c>
      <c r="D714" s="101" t="s">
        <v>160</v>
      </c>
      <c r="E714" s="101">
        <v>20</v>
      </c>
      <c r="F714" s="101">
        <v>45</v>
      </c>
      <c r="G714" s="101" t="s">
        <v>119</v>
      </c>
      <c r="H714" s="101" t="s">
        <v>240</v>
      </c>
    </row>
    <row r="715" spans="1:8" x14ac:dyDescent="0.25">
      <c r="A715" s="96">
        <v>65</v>
      </c>
      <c r="B715" s="97">
        <v>40355.906064814815</v>
      </c>
      <c r="C715" s="98">
        <v>4</v>
      </c>
      <c r="D715" s="98" t="s">
        <v>159</v>
      </c>
      <c r="E715" s="98">
        <v>20</v>
      </c>
      <c r="F715" s="98">
        <v>39</v>
      </c>
      <c r="G715" s="98" t="s">
        <v>119</v>
      </c>
      <c r="H715" s="98" t="s">
        <v>240</v>
      </c>
    </row>
    <row r="716" spans="1:8" x14ac:dyDescent="0.25">
      <c r="A716" s="99">
        <v>65</v>
      </c>
      <c r="B716" s="100">
        <v>40355.906064814815</v>
      </c>
      <c r="C716" s="101">
        <v>6</v>
      </c>
      <c r="D716" s="101" t="s">
        <v>180</v>
      </c>
      <c r="E716" s="101">
        <v>30</v>
      </c>
      <c r="F716" s="101">
        <v>81</v>
      </c>
      <c r="G716" s="101" t="s">
        <v>119</v>
      </c>
      <c r="H716" s="101" t="s">
        <v>240</v>
      </c>
    </row>
    <row r="717" spans="1:8" x14ac:dyDescent="0.25">
      <c r="A717" s="96">
        <v>65</v>
      </c>
      <c r="B717" s="97">
        <v>40355.906064814815</v>
      </c>
      <c r="C717" s="98">
        <v>7</v>
      </c>
      <c r="D717" s="98" t="s">
        <v>179</v>
      </c>
      <c r="E717" s="98">
        <v>25</v>
      </c>
      <c r="F717" s="98">
        <v>82.5</v>
      </c>
      <c r="G717" s="98" t="s">
        <v>119</v>
      </c>
      <c r="H717" s="98" t="s">
        <v>240</v>
      </c>
    </row>
    <row r="718" spans="1:8" x14ac:dyDescent="0.25">
      <c r="A718" s="99">
        <v>65</v>
      </c>
      <c r="B718" s="100">
        <v>40355.906064814815</v>
      </c>
      <c r="C718" s="101">
        <v>8</v>
      </c>
      <c r="D718" s="101" t="s">
        <v>177</v>
      </c>
      <c r="E718" s="101">
        <v>25</v>
      </c>
      <c r="F718" s="101">
        <v>60</v>
      </c>
      <c r="G718" s="101" t="s">
        <v>119</v>
      </c>
      <c r="H718" s="101" t="s">
        <v>240</v>
      </c>
    </row>
    <row r="719" spans="1:8" x14ac:dyDescent="0.25">
      <c r="A719" s="96">
        <v>65</v>
      </c>
      <c r="B719" s="97">
        <v>40355.906064814815</v>
      </c>
      <c r="C719" s="98">
        <v>9</v>
      </c>
      <c r="D719" s="98" t="s">
        <v>157</v>
      </c>
      <c r="E719" s="98">
        <v>20</v>
      </c>
      <c r="F719" s="98">
        <v>63</v>
      </c>
      <c r="G719" s="98" t="s">
        <v>119</v>
      </c>
      <c r="H719" s="98" t="s">
        <v>240</v>
      </c>
    </row>
    <row r="720" spans="1:8" x14ac:dyDescent="0.25">
      <c r="A720" s="99">
        <v>65</v>
      </c>
      <c r="B720" s="100">
        <v>40355.906064814815</v>
      </c>
      <c r="C720" s="101">
        <v>10</v>
      </c>
      <c r="D720" s="101" t="s">
        <v>155</v>
      </c>
      <c r="E720" s="101">
        <v>20</v>
      </c>
      <c r="F720" s="101">
        <v>21</v>
      </c>
      <c r="G720" s="101" t="s">
        <v>119</v>
      </c>
      <c r="H720" s="101" t="s">
        <v>240</v>
      </c>
    </row>
    <row r="721" spans="1:8" x14ac:dyDescent="0.25">
      <c r="A721" s="96">
        <v>65</v>
      </c>
      <c r="B721" s="97">
        <v>40355.906064814815</v>
      </c>
      <c r="C721" s="98">
        <v>11</v>
      </c>
      <c r="D721" s="98" t="s">
        <v>185</v>
      </c>
      <c r="E721" s="98">
        <v>50</v>
      </c>
      <c r="F721" s="98">
        <v>30</v>
      </c>
      <c r="G721" s="98" t="s">
        <v>119</v>
      </c>
      <c r="H721" s="98" t="s">
        <v>240</v>
      </c>
    </row>
    <row r="722" spans="1:8" x14ac:dyDescent="0.25">
      <c r="A722" s="99">
        <v>65</v>
      </c>
      <c r="B722" s="100">
        <v>40355.906064814815</v>
      </c>
      <c r="C722" s="101">
        <v>12</v>
      </c>
      <c r="D722" s="101" t="s">
        <v>184</v>
      </c>
      <c r="E722" s="101">
        <v>50</v>
      </c>
      <c r="F722" s="101">
        <v>112.5</v>
      </c>
      <c r="G722" s="101" t="s">
        <v>119</v>
      </c>
      <c r="H722" s="101" t="s">
        <v>240</v>
      </c>
    </row>
    <row r="723" spans="1:8" x14ac:dyDescent="0.25">
      <c r="A723" s="96">
        <v>66</v>
      </c>
      <c r="B723" s="97">
        <v>40335.906064814815</v>
      </c>
      <c r="C723" s="98">
        <v>26</v>
      </c>
      <c r="D723" s="98" t="s">
        <v>148</v>
      </c>
      <c r="E723" s="98">
        <v>15</v>
      </c>
      <c r="F723" s="98">
        <v>281.25</v>
      </c>
      <c r="G723" s="98" t="s">
        <v>118</v>
      </c>
      <c r="H723" s="98" t="s">
        <v>236</v>
      </c>
    </row>
    <row r="724" spans="1:8" x14ac:dyDescent="0.25">
      <c r="A724" s="99">
        <v>66</v>
      </c>
      <c r="B724" s="100">
        <v>40335.906064814815</v>
      </c>
      <c r="C724" s="101">
        <v>27</v>
      </c>
      <c r="D724" s="101" t="s">
        <v>147</v>
      </c>
      <c r="E724" s="101">
        <v>15</v>
      </c>
      <c r="F724" s="101">
        <v>281.25</v>
      </c>
      <c r="G724" s="101" t="s">
        <v>118</v>
      </c>
      <c r="H724" s="101" t="s">
        <v>236</v>
      </c>
    </row>
    <row r="725" spans="1:8" x14ac:dyDescent="0.25">
      <c r="A725" s="96">
        <v>66</v>
      </c>
      <c r="B725" s="97">
        <v>40335.906064814815</v>
      </c>
      <c r="C725" s="98">
        <v>28</v>
      </c>
      <c r="D725" s="98" t="s">
        <v>146</v>
      </c>
      <c r="E725" s="98">
        <v>15</v>
      </c>
      <c r="F725" s="98">
        <v>281.25</v>
      </c>
      <c r="G725" s="98" t="s">
        <v>118</v>
      </c>
      <c r="H725" s="98" t="s">
        <v>236</v>
      </c>
    </row>
    <row r="726" spans="1:8" x14ac:dyDescent="0.25">
      <c r="A726" s="99">
        <v>66</v>
      </c>
      <c r="B726" s="100">
        <v>40335.906064814815</v>
      </c>
      <c r="C726" s="101">
        <v>29</v>
      </c>
      <c r="D726" s="101" t="s">
        <v>154</v>
      </c>
      <c r="E726" s="101">
        <v>20</v>
      </c>
      <c r="F726" s="101">
        <v>300</v>
      </c>
      <c r="G726" s="101" t="s">
        <v>118</v>
      </c>
      <c r="H726" s="101" t="s">
        <v>236</v>
      </c>
    </row>
    <row r="727" spans="1:8" x14ac:dyDescent="0.25">
      <c r="A727" s="96">
        <v>66</v>
      </c>
      <c r="B727" s="97">
        <v>40335.906064814815</v>
      </c>
      <c r="C727" s="98">
        <v>30</v>
      </c>
      <c r="D727" s="98" t="s">
        <v>153</v>
      </c>
      <c r="E727" s="98">
        <v>20</v>
      </c>
      <c r="F727" s="98">
        <v>510</v>
      </c>
      <c r="G727" s="98" t="s">
        <v>118</v>
      </c>
      <c r="H727" s="98" t="s">
        <v>236</v>
      </c>
    </row>
    <row r="728" spans="1:8" x14ac:dyDescent="0.25">
      <c r="A728" s="99">
        <v>66</v>
      </c>
      <c r="B728" s="100">
        <v>40335.906064814815</v>
      </c>
      <c r="C728" s="101">
        <v>37</v>
      </c>
      <c r="D728" s="101" t="s">
        <v>176</v>
      </c>
      <c r="E728" s="101">
        <v>25</v>
      </c>
      <c r="F728" s="101">
        <v>206.25</v>
      </c>
      <c r="G728" s="101" t="s">
        <v>118</v>
      </c>
      <c r="H728" s="101" t="s">
        <v>236</v>
      </c>
    </row>
    <row r="729" spans="1:8" x14ac:dyDescent="0.25">
      <c r="A729" s="96">
        <v>66</v>
      </c>
      <c r="B729" s="97">
        <v>40335.906064814815</v>
      </c>
      <c r="C729" s="98">
        <v>38</v>
      </c>
      <c r="D729" s="98" t="s">
        <v>152</v>
      </c>
      <c r="E729" s="98">
        <v>20</v>
      </c>
      <c r="F729" s="98">
        <v>204</v>
      </c>
      <c r="G729" s="98" t="s">
        <v>118</v>
      </c>
      <c r="H729" s="98" t="s">
        <v>236</v>
      </c>
    </row>
    <row r="730" spans="1:8" x14ac:dyDescent="0.25">
      <c r="A730" s="99">
        <v>66</v>
      </c>
      <c r="B730" s="100">
        <v>40335.906064814815</v>
      </c>
      <c r="C730" s="101">
        <v>39</v>
      </c>
      <c r="D730" s="101" t="s">
        <v>175</v>
      </c>
      <c r="E730" s="101">
        <v>25</v>
      </c>
      <c r="F730" s="101">
        <v>281.25</v>
      </c>
      <c r="G730" s="101" t="s">
        <v>118</v>
      </c>
      <c r="H730" s="101" t="s">
        <v>236</v>
      </c>
    </row>
    <row r="731" spans="1:8" x14ac:dyDescent="0.25">
      <c r="A731" s="96">
        <v>66</v>
      </c>
      <c r="B731" s="97">
        <v>40335.906064814815</v>
      </c>
      <c r="C731" s="98">
        <v>42</v>
      </c>
      <c r="D731" s="98" t="s">
        <v>145</v>
      </c>
      <c r="E731" s="98">
        <v>15</v>
      </c>
      <c r="F731" s="98">
        <v>236.25</v>
      </c>
      <c r="G731" s="98" t="s">
        <v>118</v>
      </c>
      <c r="H731" s="98" t="s">
        <v>236</v>
      </c>
    </row>
    <row r="732" spans="1:8" x14ac:dyDescent="0.25">
      <c r="A732" s="99">
        <v>66</v>
      </c>
      <c r="B732" s="100">
        <v>40335.906064814815</v>
      </c>
      <c r="C732" s="101">
        <v>43</v>
      </c>
      <c r="D732" s="101" t="s">
        <v>151</v>
      </c>
      <c r="E732" s="101">
        <v>20</v>
      </c>
      <c r="F732" s="101">
        <v>285</v>
      </c>
      <c r="G732" s="101" t="s">
        <v>118</v>
      </c>
      <c r="H732" s="101" t="s">
        <v>236</v>
      </c>
    </row>
    <row r="733" spans="1:8" x14ac:dyDescent="0.25">
      <c r="A733" s="96">
        <v>66</v>
      </c>
      <c r="B733" s="97">
        <v>40335.906064814815</v>
      </c>
      <c r="C733" s="98">
        <v>44</v>
      </c>
      <c r="D733" s="98" t="s">
        <v>143</v>
      </c>
      <c r="E733" s="98">
        <v>10</v>
      </c>
      <c r="F733" s="98">
        <v>172.5</v>
      </c>
      <c r="G733" s="98" t="s">
        <v>118</v>
      </c>
      <c r="H733" s="98" t="s">
        <v>236</v>
      </c>
    </row>
    <row r="734" spans="1:8" x14ac:dyDescent="0.25">
      <c r="A734" s="99">
        <v>67</v>
      </c>
      <c r="B734" s="100">
        <v>40340.906064814815</v>
      </c>
      <c r="C734" s="101">
        <v>26</v>
      </c>
      <c r="D734" s="101" t="s">
        <v>148</v>
      </c>
      <c r="E734" s="101">
        <v>15</v>
      </c>
      <c r="F734" s="101">
        <v>281.25</v>
      </c>
      <c r="G734" s="101" t="s">
        <v>118</v>
      </c>
      <c r="H734" s="101" t="s">
        <v>237</v>
      </c>
    </row>
    <row r="735" spans="1:8" x14ac:dyDescent="0.25">
      <c r="A735" s="96">
        <v>67</v>
      </c>
      <c r="B735" s="97">
        <v>40340.906064814815</v>
      </c>
      <c r="C735" s="98">
        <v>27</v>
      </c>
      <c r="D735" s="98" t="s">
        <v>147</v>
      </c>
      <c r="E735" s="98">
        <v>15</v>
      </c>
      <c r="F735" s="98">
        <v>281.25</v>
      </c>
      <c r="G735" s="98" t="s">
        <v>118</v>
      </c>
      <c r="H735" s="98" t="s">
        <v>237</v>
      </c>
    </row>
    <row r="736" spans="1:8" x14ac:dyDescent="0.25">
      <c r="A736" s="99">
        <v>67</v>
      </c>
      <c r="B736" s="100">
        <v>40340.906064814815</v>
      </c>
      <c r="C736" s="101">
        <v>28</v>
      </c>
      <c r="D736" s="101" t="s">
        <v>146</v>
      </c>
      <c r="E736" s="101">
        <v>15</v>
      </c>
      <c r="F736" s="101">
        <v>281.25</v>
      </c>
      <c r="G736" s="101" t="s">
        <v>118</v>
      </c>
      <c r="H736" s="101" t="s">
        <v>237</v>
      </c>
    </row>
    <row r="737" spans="1:8" x14ac:dyDescent="0.25">
      <c r="A737" s="96">
        <v>67</v>
      </c>
      <c r="B737" s="97">
        <v>40340.906064814815</v>
      </c>
      <c r="C737" s="98">
        <v>29</v>
      </c>
      <c r="D737" s="98" t="s">
        <v>154</v>
      </c>
      <c r="E737" s="98">
        <v>20</v>
      </c>
      <c r="F737" s="98">
        <v>300</v>
      </c>
      <c r="G737" s="98" t="s">
        <v>118</v>
      </c>
      <c r="H737" s="98" t="s">
        <v>237</v>
      </c>
    </row>
    <row r="738" spans="1:8" x14ac:dyDescent="0.25">
      <c r="A738" s="99">
        <v>67</v>
      </c>
      <c r="B738" s="100">
        <v>40340.906064814815</v>
      </c>
      <c r="C738" s="101">
        <v>30</v>
      </c>
      <c r="D738" s="101" t="s">
        <v>153</v>
      </c>
      <c r="E738" s="101">
        <v>20</v>
      </c>
      <c r="F738" s="101">
        <v>510</v>
      </c>
      <c r="G738" s="101" t="s">
        <v>118</v>
      </c>
      <c r="H738" s="101" t="s">
        <v>237</v>
      </c>
    </row>
    <row r="739" spans="1:8" x14ac:dyDescent="0.25">
      <c r="A739" s="96">
        <v>67</v>
      </c>
      <c r="B739" s="97">
        <v>40340.906064814815</v>
      </c>
      <c r="C739" s="98">
        <v>37</v>
      </c>
      <c r="D739" s="98" t="s">
        <v>176</v>
      </c>
      <c r="E739" s="98">
        <v>25</v>
      </c>
      <c r="F739" s="98">
        <v>206.25</v>
      </c>
      <c r="G739" s="98" t="s">
        <v>118</v>
      </c>
      <c r="H739" s="98" t="s">
        <v>237</v>
      </c>
    </row>
    <row r="740" spans="1:8" x14ac:dyDescent="0.25">
      <c r="A740" s="99">
        <v>67</v>
      </c>
      <c r="B740" s="100">
        <v>40340.906064814815</v>
      </c>
      <c r="C740" s="101">
        <v>38</v>
      </c>
      <c r="D740" s="101" t="s">
        <v>152</v>
      </c>
      <c r="E740" s="101">
        <v>20</v>
      </c>
      <c r="F740" s="101">
        <v>204</v>
      </c>
      <c r="G740" s="101" t="s">
        <v>118</v>
      </c>
      <c r="H740" s="101" t="s">
        <v>237</v>
      </c>
    </row>
    <row r="741" spans="1:8" x14ac:dyDescent="0.25">
      <c r="A741" s="96">
        <v>67</v>
      </c>
      <c r="B741" s="97">
        <v>40340.906064814815</v>
      </c>
      <c r="C741" s="98">
        <v>39</v>
      </c>
      <c r="D741" s="98" t="s">
        <v>175</v>
      </c>
      <c r="E741" s="98">
        <v>25</v>
      </c>
      <c r="F741" s="98">
        <v>281.25</v>
      </c>
      <c r="G741" s="98" t="s">
        <v>118</v>
      </c>
      <c r="H741" s="98" t="s">
        <v>237</v>
      </c>
    </row>
    <row r="742" spans="1:8" x14ac:dyDescent="0.25">
      <c r="A742" s="99">
        <v>67</v>
      </c>
      <c r="B742" s="100">
        <v>40340.906064814815</v>
      </c>
      <c r="C742" s="101">
        <v>42</v>
      </c>
      <c r="D742" s="101" t="s">
        <v>145</v>
      </c>
      <c r="E742" s="101">
        <v>15</v>
      </c>
      <c r="F742" s="101">
        <v>236.25</v>
      </c>
      <c r="G742" s="101" t="s">
        <v>118</v>
      </c>
      <c r="H742" s="101" t="s">
        <v>237</v>
      </c>
    </row>
    <row r="743" spans="1:8" x14ac:dyDescent="0.25">
      <c r="A743" s="96">
        <v>67</v>
      </c>
      <c r="B743" s="97">
        <v>40340.906064814815</v>
      </c>
      <c r="C743" s="98">
        <v>43</v>
      </c>
      <c r="D743" s="98" t="s">
        <v>151</v>
      </c>
      <c r="E743" s="98">
        <v>20</v>
      </c>
      <c r="F743" s="98">
        <v>285</v>
      </c>
      <c r="G743" s="98" t="s">
        <v>118</v>
      </c>
      <c r="H743" s="98" t="s">
        <v>237</v>
      </c>
    </row>
    <row r="744" spans="1:8" x14ac:dyDescent="0.25">
      <c r="A744" s="99">
        <v>67</v>
      </c>
      <c r="B744" s="100">
        <v>40340.906064814815</v>
      </c>
      <c r="C744" s="101">
        <v>44</v>
      </c>
      <c r="D744" s="101" t="s">
        <v>143</v>
      </c>
      <c r="E744" s="101">
        <v>10</v>
      </c>
      <c r="F744" s="101">
        <v>172.5</v>
      </c>
      <c r="G744" s="101" t="s">
        <v>118</v>
      </c>
      <c r="H744" s="101" t="s">
        <v>237</v>
      </c>
    </row>
    <row r="745" spans="1:8" x14ac:dyDescent="0.25">
      <c r="A745" s="96">
        <v>68</v>
      </c>
      <c r="B745" s="97">
        <v>40345.906064814815</v>
      </c>
      <c r="C745" s="98">
        <v>26</v>
      </c>
      <c r="D745" s="98" t="s">
        <v>148</v>
      </c>
      <c r="E745" s="98">
        <v>15</v>
      </c>
      <c r="F745" s="98">
        <v>281.25</v>
      </c>
      <c r="G745" s="98" t="s">
        <v>118</v>
      </c>
      <c r="H745" s="98" t="s">
        <v>238</v>
      </c>
    </row>
    <row r="746" spans="1:8" x14ac:dyDescent="0.25">
      <c r="A746" s="99">
        <v>68</v>
      </c>
      <c r="B746" s="100">
        <v>40345.906064814815</v>
      </c>
      <c r="C746" s="101">
        <v>27</v>
      </c>
      <c r="D746" s="101" t="s">
        <v>147</v>
      </c>
      <c r="E746" s="101">
        <v>15</v>
      </c>
      <c r="F746" s="101">
        <v>281.25</v>
      </c>
      <c r="G746" s="101" t="s">
        <v>118</v>
      </c>
      <c r="H746" s="101" t="s">
        <v>238</v>
      </c>
    </row>
    <row r="747" spans="1:8" x14ac:dyDescent="0.25">
      <c r="A747" s="96">
        <v>68</v>
      </c>
      <c r="B747" s="97">
        <v>40345.906064814815</v>
      </c>
      <c r="C747" s="98">
        <v>28</v>
      </c>
      <c r="D747" s="98" t="s">
        <v>146</v>
      </c>
      <c r="E747" s="98">
        <v>15</v>
      </c>
      <c r="F747" s="98">
        <v>281.25</v>
      </c>
      <c r="G747" s="98" t="s">
        <v>118</v>
      </c>
      <c r="H747" s="98" t="s">
        <v>238</v>
      </c>
    </row>
    <row r="748" spans="1:8" x14ac:dyDescent="0.25">
      <c r="A748" s="99">
        <v>68</v>
      </c>
      <c r="B748" s="100">
        <v>40345.906064814815</v>
      </c>
      <c r="C748" s="101">
        <v>29</v>
      </c>
      <c r="D748" s="101" t="s">
        <v>154</v>
      </c>
      <c r="E748" s="101">
        <v>20</v>
      </c>
      <c r="F748" s="101">
        <v>300</v>
      </c>
      <c r="G748" s="101" t="s">
        <v>118</v>
      </c>
      <c r="H748" s="101" t="s">
        <v>238</v>
      </c>
    </row>
    <row r="749" spans="1:8" x14ac:dyDescent="0.25">
      <c r="A749" s="96">
        <v>68</v>
      </c>
      <c r="B749" s="97">
        <v>40345.906064814815</v>
      </c>
      <c r="C749" s="98">
        <v>30</v>
      </c>
      <c r="D749" s="98" t="s">
        <v>153</v>
      </c>
      <c r="E749" s="98">
        <v>20</v>
      </c>
      <c r="F749" s="98">
        <v>510</v>
      </c>
      <c r="G749" s="98" t="s">
        <v>118</v>
      </c>
      <c r="H749" s="98" t="s">
        <v>238</v>
      </c>
    </row>
    <row r="750" spans="1:8" x14ac:dyDescent="0.25">
      <c r="A750" s="99">
        <v>68</v>
      </c>
      <c r="B750" s="100">
        <v>40345.906064814815</v>
      </c>
      <c r="C750" s="101">
        <v>37</v>
      </c>
      <c r="D750" s="101" t="s">
        <v>176</v>
      </c>
      <c r="E750" s="101">
        <v>25</v>
      </c>
      <c r="F750" s="101">
        <v>206.25</v>
      </c>
      <c r="G750" s="101" t="s">
        <v>118</v>
      </c>
      <c r="H750" s="101" t="s">
        <v>238</v>
      </c>
    </row>
    <row r="751" spans="1:8" x14ac:dyDescent="0.25">
      <c r="A751" s="96">
        <v>68</v>
      </c>
      <c r="B751" s="97">
        <v>40345.906064814815</v>
      </c>
      <c r="C751" s="98">
        <v>38</v>
      </c>
      <c r="D751" s="98" t="s">
        <v>152</v>
      </c>
      <c r="E751" s="98">
        <v>20</v>
      </c>
      <c r="F751" s="98">
        <v>204</v>
      </c>
      <c r="G751" s="98" t="s">
        <v>118</v>
      </c>
      <c r="H751" s="98" t="s">
        <v>238</v>
      </c>
    </row>
    <row r="752" spans="1:8" x14ac:dyDescent="0.25">
      <c r="A752" s="99">
        <v>68</v>
      </c>
      <c r="B752" s="100">
        <v>40345.906064814815</v>
      </c>
      <c r="C752" s="101">
        <v>39</v>
      </c>
      <c r="D752" s="101" t="s">
        <v>175</v>
      </c>
      <c r="E752" s="101">
        <v>25</v>
      </c>
      <c r="F752" s="101">
        <v>281.25</v>
      </c>
      <c r="G752" s="101" t="s">
        <v>118</v>
      </c>
      <c r="H752" s="101" t="s">
        <v>238</v>
      </c>
    </row>
    <row r="753" spans="1:8" x14ac:dyDescent="0.25">
      <c r="A753" s="96">
        <v>68</v>
      </c>
      <c r="B753" s="97">
        <v>40345.906064814815</v>
      </c>
      <c r="C753" s="98">
        <v>42</v>
      </c>
      <c r="D753" s="98" t="s">
        <v>145</v>
      </c>
      <c r="E753" s="98">
        <v>15</v>
      </c>
      <c r="F753" s="98">
        <v>236.25</v>
      </c>
      <c r="G753" s="98" t="s">
        <v>118</v>
      </c>
      <c r="H753" s="98" t="s">
        <v>238</v>
      </c>
    </row>
    <row r="754" spans="1:8" x14ac:dyDescent="0.25">
      <c r="A754" s="99">
        <v>68</v>
      </c>
      <c r="B754" s="100">
        <v>40345.906064814815</v>
      </c>
      <c r="C754" s="101">
        <v>43</v>
      </c>
      <c r="D754" s="101" t="s">
        <v>151</v>
      </c>
      <c r="E754" s="101">
        <v>20</v>
      </c>
      <c r="F754" s="101">
        <v>285</v>
      </c>
      <c r="G754" s="101" t="s">
        <v>118</v>
      </c>
      <c r="H754" s="101" t="s">
        <v>238</v>
      </c>
    </row>
    <row r="755" spans="1:8" x14ac:dyDescent="0.25">
      <c r="A755" s="96">
        <v>68</v>
      </c>
      <c r="B755" s="97">
        <v>40345.906064814815</v>
      </c>
      <c r="C755" s="98">
        <v>44</v>
      </c>
      <c r="D755" s="98" t="s">
        <v>143</v>
      </c>
      <c r="E755" s="98">
        <v>10</v>
      </c>
      <c r="F755" s="98">
        <v>172.5</v>
      </c>
      <c r="G755" s="98" t="s">
        <v>118</v>
      </c>
      <c r="H755" s="98" t="s">
        <v>238</v>
      </c>
    </row>
    <row r="756" spans="1:8" x14ac:dyDescent="0.25">
      <c r="A756" s="99">
        <v>69</v>
      </c>
      <c r="B756" s="100">
        <v>40350.906064814815</v>
      </c>
      <c r="C756" s="101">
        <v>26</v>
      </c>
      <c r="D756" s="101" t="s">
        <v>148</v>
      </c>
      <c r="E756" s="101">
        <v>15</v>
      </c>
      <c r="F756" s="101">
        <v>281.25</v>
      </c>
      <c r="G756" s="101" t="s">
        <v>118</v>
      </c>
      <c r="H756" s="101" t="s">
        <v>239</v>
      </c>
    </row>
    <row r="757" spans="1:8" x14ac:dyDescent="0.25">
      <c r="A757" s="96">
        <v>69</v>
      </c>
      <c r="B757" s="97">
        <v>40350.906064814815</v>
      </c>
      <c r="C757" s="98">
        <v>27</v>
      </c>
      <c r="D757" s="98" t="s">
        <v>147</v>
      </c>
      <c r="E757" s="98">
        <v>15</v>
      </c>
      <c r="F757" s="98">
        <v>281.25</v>
      </c>
      <c r="G757" s="98" t="s">
        <v>118</v>
      </c>
      <c r="H757" s="98" t="s">
        <v>239</v>
      </c>
    </row>
    <row r="758" spans="1:8" x14ac:dyDescent="0.25">
      <c r="A758" s="99">
        <v>69</v>
      </c>
      <c r="B758" s="100">
        <v>40350.906064814815</v>
      </c>
      <c r="C758" s="101">
        <v>28</v>
      </c>
      <c r="D758" s="101" t="s">
        <v>146</v>
      </c>
      <c r="E758" s="101">
        <v>15</v>
      </c>
      <c r="F758" s="101">
        <v>281.25</v>
      </c>
      <c r="G758" s="101" t="s">
        <v>118</v>
      </c>
      <c r="H758" s="101" t="s">
        <v>239</v>
      </c>
    </row>
    <row r="759" spans="1:8" x14ac:dyDescent="0.25">
      <c r="A759" s="96">
        <v>69</v>
      </c>
      <c r="B759" s="97">
        <v>40350.906064814815</v>
      </c>
      <c r="C759" s="98">
        <v>29</v>
      </c>
      <c r="D759" s="98" t="s">
        <v>154</v>
      </c>
      <c r="E759" s="98">
        <v>20</v>
      </c>
      <c r="F759" s="98">
        <v>300</v>
      </c>
      <c r="G759" s="98" t="s">
        <v>118</v>
      </c>
      <c r="H759" s="98" t="s">
        <v>239</v>
      </c>
    </row>
    <row r="760" spans="1:8" x14ac:dyDescent="0.25">
      <c r="A760" s="99">
        <v>69</v>
      </c>
      <c r="B760" s="100">
        <v>40350.906064814815</v>
      </c>
      <c r="C760" s="101">
        <v>30</v>
      </c>
      <c r="D760" s="101" t="s">
        <v>153</v>
      </c>
      <c r="E760" s="101">
        <v>20</v>
      </c>
      <c r="F760" s="101">
        <v>510</v>
      </c>
      <c r="G760" s="101" t="s">
        <v>118</v>
      </c>
      <c r="H760" s="101" t="s">
        <v>239</v>
      </c>
    </row>
    <row r="761" spans="1:8" x14ac:dyDescent="0.25">
      <c r="A761" s="96">
        <v>69</v>
      </c>
      <c r="B761" s="97">
        <v>40350.906064814815</v>
      </c>
      <c r="C761" s="98">
        <v>37</v>
      </c>
      <c r="D761" s="98" t="s">
        <v>176</v>
      </c>
      <c r="E761" s="98">
        <v>25</v>
      </c>
      <c r="F761" s="98">
        <v>206.25</v>
      </c>
      <c r="G761" s="98" t="s">
        <v>118</v>
      </c>
      <c r="H761" s="98" t="s">
        <v>239</v>
      </c>
    </row>
    <row r="762" spans="1:8" x14ac:dyDescent="0.25">
      <c r="A762" s="99">
        <v>69</v>
      </c>
      <c r="B762" s="100">
        <v>40350.906064814815</v>
      </c>
      <c r="C762" s="101">
        <v>38</v>
      </c>
      <c r="D762" s="101" t="s">
        <v>152</v>
      </c>
      <c r="E762" s="101">
        <v>20</v>
      </c>
      <c r="F762" s="101">
        <v>204</v>
      </c>
      <c r="G762" s="101" t="s">
        <v>118</v>
      </c>
      <c r="H762" s="101" t="s">
        <v>239</v>
      </c>
    </row>
    <row r="763" spans="1:8" x14ac:dyDescent="0.25">
      <c r="A763" s="96">
        <v>69</v>
      </c>
      <c r="B763" s="97">
        <v>40350.906064814815</v>
      </c>
      <c r="C763" s="98">
        <v>39</v>
      </c>
      <c r="D763" s="98" t="s">
        <v>175</v>
      </c>
      <c r="E763" s="98">
        <v>25</v>
      </c>
      <c r="F763" s="98">
        <v>281.25</v>
      </c>
      <c r="G763" s="98" t="s">
        <v>118</v>
      </c>
      <c r="H763" s="98" t="s">
        <v>239</v>
      </c>
    </row>
    <row r="764" spans="1:8" x14ac:dyDescent="0.25">
      <c r="A764" s="99">
        <v>69</v>
      </c>
      <c r="B764" s="100">
        <v>40350.906064814815</v>
      </c>
      <c r="C764" s="101">
        <v>42</v>
      </c>
      <c r="D764" s="101" t="s">
        <v>145</v>
      </c>
      <c r="E764" s="101">
        <v>15</v>
      </c>
      <c r="F764" s="101">
        <v>236.25</v>
      </c>
      <c r="G764" s="101" t="s">
        <v>118</v>
      </c>
      <c r="H764" s="101" t="s">
        <v>239</v>
      </c>
    </row>
    <row r="765" spans="1:8" x14ac:dyDescent="0.25">
      <c r="A765" s="96">
        <v>69</v>
      </c>
      <c r="B765" s="97">
        <v>40350.906064814815</v>
      </c>
      <c r="C765" s="98">
        <v>43</v>
      </c>
      <c r="D765" s="98" t="s">
        <v>151</v>
      </c>
      <c r="E765" s="98">
        <v>20</v>
      </c>
      <c r="F765" s="98">
        <v>285</v>
      </c>
      <c r="G765" s="98" t="s">
        <v>118</v>
      </c>
      <c r="H765" s="98" t="s">
        <v>239</v>
      </c>
    </row>
    <row r="766" spans="1:8" x14ac:dyDescent="0.25">
      <c r="A766" s="99">
        <v>69</v>
      </c>
      <c r="B766" s="100">
        <v>40350.906064814815</v>
      </c>
      <c r="C766" s="101">
        <v>44</v>
      </c>
      <c r="D766" s="101" t="s">
        <v>143</v>
      </c>
      <c r="E766" s="101">
        <v>10</v>
      </c>
      <c r="F766" s="101">
        <v>172.5</v>
      </c>
      <c r="G766" s="101" t="s">
        <v>118</v>
      </c>
      <c r="H766" s="101" t="s">
        <v>239</v>
      </c>
    </row>
    <row r="767" spans="1:8" x14ac:dyDescent="0.25">
      <c r="A767" s="96">
        <v>70</v>
      </c>
      <c r="B767" s="97">
        <v>40355.906064814815</v>
      </c>
      <c r="C767" s="98">
        <v>26</v>
      </c>
      <c r="D767" s="98" t="s">
        <v>148</v>
      </c>
      <c r="E767" s="98">
        <v>15</v>
      </c>
      <c r="F767" s="98">
        <v>281.25</v>
      </c>
      <c r="G767" s="98" t="s">
        <v>118</v>
      </c>
      <c r="H767" s="98" t="s">
        <v>240</v>
      </c>
    </row>
    <row r="768" spans="1:8" x14ac:dyDescent="0.25">
      <c r="A768" s="99">
        <v>70</v>
      </c>
      <c r="B768" s="100">
        <v>40355.906064814815</v>
      </c>
      <c r="C768" s="101">
        <v>27</v>
      </c>
      <c r="D768" s="101" t="s">
        <v>147</v>
      </c>
      <c r="E768" s="101">
        <v>15</v>
      </c>
      <c r="F768" s="101">
        <v>281.25</v>
      </c>
      <c r="G768" s="101" t="s">
        <v>118</v>
      </c>
      <c r="H768" s="101" t="s">
        <v>240</v>
      </c>
    </row>
    <row r="769" spans="1:8" x14ac:dyDescent="0.25">
      <c r="A769" s="96">
        <v>70</v>
      </c>
      <c r="B769" s="97">
        <v>40355.906064814815</v>
      </c>
      <c r="C769" s="98">
        <v>28</v>
      </c>
      <c r="D769" s="98" t="s">
        <v>146</v>
      </c>
      <c r="E769" s="98">
        <v>15</v>
      </c>
      <c r="F769" s="98">
        <v>281.25</v>
      </c>
      <c r="G769" s="98" t="s">
        <v>118</v>
      </c>
      <c r="H769" s="98" t="s">
        <v>240</v>
      </c>
    </row>
    <row r="770" spans="1:8" x14ac:dyDescent="0.25">
      <c r="A770" s="99">
        <v>70</v>
      </c>
      <c r="B770" s="100">
        <v>40355.906064814815</v>
      </c>
      <c r="C770" s="101">
        <v>29</v>
      </c>
      <c r="D770" s="101" t="s">
        <v>154</v>
      </c>
      <c r="E770" s="101">
        <v>20</v>
      </c>
      <c r="F770" s="101">
        <v>300</v>
      </c>
      <c r="G770" s="101" t="s">
        <v>118</v>
      </c>
      <c r="H770" s="101" t="s">
        <v>240</v>
      </c>
    </row>
    <row r="771" spans="1:8" x14ac:dyDescent="0.25">
      <c r="A771" s="96">
        <v>70</v>
      </c>
      <c r="B771" s="97">
        <v>40355.906064814815</v>
      </c>
      <c r="C771" s="98">
        <v>30</v>
      </c>
      <c r="D771" s="98" t="s">
        <v>153</v>
      </c>
      <c r="E771" s="98">
        <v>20</v>
      </c>
      <c r="F771" s="98">
        <v>510</v>
      </c>
      <c r="G771" s="98" t="s">
        <v>118</v>
      </c>
      <c r="H771" s="98" t="s">
        <v>240</v>
      </c>
    </row>
    <row r="772" spans="1:8" x14ac:dyDescent="0.25">
      <c r="A772" s="99">
        <v>70</v>
      </c>
      <c r="B772" s="100">
        <v>40355.906064814815</v>
      </c>
      <c r="C772" s="101">
        <v>37</v>
      </c>
      <c r="D772" s="101" t="s">
        <v>176</v>
      </c>
      <c r="E772" s="101">
        <v>25</v>
      </c>
      <c r="F772" s="101">
        <v>206.25</v>
      </c>
      <c r="G772" s="101" t="s">
        <v>118</v>
      </c>
      <c r="H772" s="101" t="s">
        <v>240</v>
      </c>
    </row>
    <row r="773" spans="1:8" x14ac:dyDescent="0.25">
      <c r="A773" s="96">
        <v>70</v>
      </c>
      <c r="B773" s="97">
        <v>40355.906064814815</v>
      </c>
      <c r="C773" s="98">
        <v>38</v>
      </c>
      <c r="D773" s="98" t="s">
        <v>152</v>
      </c>
      <c r="E773" s="98">
        <v>20</v>
      </c>
      <c r="F773" s="98">
        <v>204</v>
      </c>
      <c r="G773" s="98" t="s">
        <v>118</v>
      </c>
      <c r="H773" s="98" t="s">
        <v>240</v>
      </c>
    </row>
    <row r="774" spans="1:8" x14ac:dyDescent="0.25">
      <c r="A774" s="99">
        <v>70</v>
      </c>
      <c r="B774" s="100">
        <v>40355.906064814815</v>
      </c>
      <c r="C774" s="101">
        <v>39</v>
      </c>
      <c r="D774" s="101" t="s">
        <v>175</v>
      </c>
      <c r="E774" s="101">
        <v>25</v>
      </c>
      <c r="F774" s="101">
        <v>281.25</v>
      </c>
      <c r="G774" s="101" t="s">
        <v>118</v>
      </c>
      <c r="H774" s="101" t="s">
        <v>240</v>
      </c>
    </row>
    <row r="775" spans="1:8" x14ac:dyDescent="0.25">
      <c r="A775" s="96">
        <v>70</v>
      </c>
      <c r="B775" s="97">
        <v>40355.906064814815</v>
      </c>
      <c r="C775" s="98">
        <v>42</v>
      </c>
      <c r="D775" s="98" t="s">
        <v>145</v>
      </c>
      <c r="E775" s="98">
        <v>15</v>
      </c>
      <c r="F775" s="98">
        <v>236.25</v>
      </c>
      <c r="G775" s="98" t="s">
        <v>118</v>
      </c>
      <c r="H775" s="98" t="s">
        <v>240</v>
      </c>
    </row>
    <row r="776" spans="1:8" x14ac:dyDescent="0.25">
      <c r="A776" s="99">
        <v>70</v>
      </c>
      <c r="B776" s="100">
        <v>40355.906064814815</v>
      </c>
      <c r="C776" s="101">
        <v>43</v>
      </c>
      <c r="D776" s="101" t="s">
        <v>151</v>
      </c>
      <c r="E776" s="101">
        <v>20</v>
      </c>
      <c r="F776" s="101">
        <v>285</v>
      </c>
      <c r="G776" s="101" t="s">
        <v>118</v>
      </c>
      <c r="H776" s="101" t="s">
        <v>240</v>
      </c>
    </row>
    <row r="777" spans="1:8" x14ac:dyDescent="0.25">
      <c r="A777" s="96">
        <v>70</v>
      </c>
      <c r="B777" s="97">
        <v>40355.906064814815</v>
      </c>
      <c r="C777" s="98">
        <v>44</v>
      </c>
      <c r="D777" s="98" t="s">
        <v>143</v>
      </c>
      <c r="E777" s="98">
        <v>10</v>
      </c>
      <c r="F777" s="98">
        <v>172.5</v>
      </c>
      <c r="G777" s="98" t="s">
        <v>118</v>
      </c>
      <c r="H777" s="98" t="s">
        <v>240</v>
      </c>
    </row>
    <row r="778" spans="1:8" x14ac:dyDescent="0.25">
      <c r="A778" s="99">
        <v>71</v>
      </c>
      <c r="B778" s="100">
        <v>40335.906064814815</v>
      </c>
      <c r="C778" s="101">
        <v>51</v>
      </c>
      <c r="D778" s="101" t="s">
        <v>139</v>
      </c>
      <c r="E778" s="101">
        <v>10</v>
      </c>
      <c r="F778" s="101">
        <v>58.5</v>
      </c>
      <c r="G778" s="101" t="s">
        <v>114</v>
      </c>
      <c r="H778" s="101" t="s">
        <v>236</v>
      </c>
    </row>
    <row r="779" spans="1:8" x14ac:dyDescent="0.25">
      <c r="A779" s="96">
        <v>71</v>
      </c>
      <c r="B779" s="97">
        <v>40335.906064814815</v>
      </c>
      <c r="C779" s="98">
        <v>53</v>
      </c>
      <c r="D779" s="98" t="s">
        <v>141</v>
      </c>
      <c r="E779" s="98">
        <v>10</v>
      </c>
      <c r="F779" s="98">
        <v>119.5</v>
      </c>
      <c r="G779" s="98" t="s">
        <v>114</v>
      </c>
      <c r="H779" s="98" t="s">
        <v>236</v>
      </c>
    </row>
    <row r="780" spans="1:8" x14ac:dyDescent="0.25">
      <c r="A780" s="99">
        <v>71</v>
      </c>
      <c r="B780" s="100">
        <v>40335.906064814815</v>
      </c>
      <c r="C780" s="101">
        <v>54</v>
      </c>
      <c r="D780" s="101" t="s">
        <v>139</v>
      </c>
      <c r="E780" s="101">
        <v>10</v>
      </c>
      <c r="F780" s="101">
        <v>119.5</v>
      </c>
      <c r="G780" s="101" t="s">
        <v>114</v>
      </c>
      <c r="H780" s="101" t="s">
        <v>236</v>
      </c>
    </row>
    <row r="781" spans="1:8" x14ac:dyDescent="0.25">
      <c r="A781" s="96">
        <v>71</v>
      </c>
      <c r="B781" s="97">
        <v>40335.906064814815</v>
      </c>
      <c r="C781" s="98">
        <v>58</v>
      </c>
      <c r="D781" s="98" t="s">
        <v>137</v>
      </c>
      <c r="E781" s="98">
        <v>10</v>
      </c>
      <c r="F781" s="98">
        <v>180</v>
      </c>
      <c r="G781" s="98" t="s">
        <v>114</v>
      </c>
      <c r="H781" s="98" t="s">
        <v>236</v>
      </c>
    </row>
    <row r="782" spans="1:8" x14ac:dyDescent="0.25">
      <c r="A782" s="99">
        <v>71</v>
      </c>
      <c r="B782" s="100">
        <v>40335.906064814815</v>
      </c>
      <c r="C782" s="101">
        <v>59</v>
      </c>
      <c r="D782" s="101" t="s">
        <v>149</v>
      </c>
      <c r="E782" s="101">
        <v>20</v>
      </c>
      <c r="F782" s="101">
        <v>41</v>
      </c>
      <c r="G782" s="101" t="s">
        <v>114</v>
      </c>
      <c r="H782" s="101" t="s">
        <v>236</v>
      </c>
    </row>
    <row r="783" spans="1:8" x14ac:dyDescent="0.25">
      <c r="A783" s="96">
        <v>71</v>
      </c>
      <c r="B783" s="97">
        <v>40335.906064814815</v>
      </c>
      <c r="C783" s="98">
        <v>63</v>
      </c>
      <c r="D783" s="98" t="s">
        <v>174</v>
      </c>
      <c r="E783" s="98">
        <v>25</v>
      </c>
      <c r="F783" s="98">
        <v>48.75</v>
      </c>
      <c r="G783" s="98" t="s">
        <v>114</v>
      </c>
      <c r="H783" s="98" t="s">
        <v>236</v>
      </c>
    </row>
    <row r="784" spans="1:8" x14ac:dyDescent="0.25">
      <c r="A784" s="99">
        <v>71</v>
      </c>
      <c r="B784" s="100">
        <v>40335.906064814815</v>
      </c>
      <c r="C784" s="101">
        <v>64</v>
      </c>
      <c r="D784" s="101" t="s">
        <v>213</v>
      </c>
      <c r="E784" s="101">
        <v>350</v>
      </c>
      <c r="F784" s="101">
        <v>1050</v>
      </c>
      <c r="G784" s="101" t="s">
        <v>114</v>
      </c>
      <c r="H784" s="101" t="s">
        <v>236</v>
      </c>
    </row>
    <row r="785" spans="1:8" x14ac:dyDescent="0.25">
      <c r="A785" s="96">
        <v>71</v>
      </c>
      <c r="B785" s="97">
        <v>40335.906064814815</v>
      </c>
      <c r="C785" s="98">
        <v>65</v>
      </c>
      <c r="D785" s="98" t="s">
        <v>224</v>
      </c>
      <c r="E785" s="98">
        <v>1000</v>
      </c>
      <c r="F785" s="98">
        <v>750</v>
      </c>
      <c r="G785" s="98" t="s">
        <v>114</v>
      </c>
      <c r="H785" s="98" t="s">
        <v>236</v>
      </c>
    </row>
    <row r="786" spans="1:8" x14ac:dyDescent="0.25">
      <c r="A786" s="99">
        <v>71</v>
      </c>
      <c r="B786" s="100">
        <v>40335.906064814815</v>
      </c>
      <c r="C786" s="101">
        <v>66</v>
      </c>
      <c r="D786" s="101" t="s">
        <v>222</v>
      </c>
      <c r="E786" s="101">
        <v>1000</v>
      </c>
      <c r="F786" s="101">
        <v>750</v>
      </c>
      <c r="G786" s="101" t="s">
        <v>114</v>
      </c>
      <c r="H786" s="101" t="s">
        <v>236</v>
      </c>
    </row>
    <row r="787" spans="1:8" x14ac:dyDescent="0.25">
      <c r="A787" s="96">
        <v>71</v>
      </c>
      <c r="B787" s="97">
        <v>40335.906064814815</v>
      </c>
      <c r="C787" s="98">
        <v>68</v>
      </c>
      <c r="D787" s="98" t="s">
        <v>209</v>
      </c>
      <c r="E787" s="98">
        <v>200</v>
      </c>
      <c r="F787" s="98">
        <v>420</v>
      </c>
      <c r="G787" s="98" t="s">
        <v>114</v>
      </c>
      <c r="H787" s="98" t="s">
        <v>236</v>
      </c>
    </row>
    <row r="788" spans="1:8" x14ac:dyDescent="0.25">
      <c r="A788" s="99">
        <v>71</v>
      </c>
      <c r="B788" s="100">
        <v>40335.906064814815</v>
      </c>
      <c r="C788" s="101">
        <v>74</v>
      </c>
      <c r="D788" s="101" t="s">
        <v>207</v>
      </c>
      <c r="E788" s="101">
        <v>200</v>
      </c>
      <c r="F788" s="101">
        <v>330</v>
      </c>
      <c r="G788" s="101" t="s">
        <v>114</v>
      </c>
      <c r="H788" s="101" t="s">
        <v>236</v>
      </c>
    </row>
    <row r="789" spans="1:8" x14ac:dyDescent="0.25">
      <c r="A789" s="96">
        <v>72</v>
      </c>
      <c r="B789" s="97">
        <v>40340.906064814815</v>
      </c>
      <c r="C789" s="98">
        <v>51</v>
      </c>
      <c r="D789" s="98" t="s">
        <v>139</v>
      </c>
      <c r="E789" s="98">
        <v>10</v>
      </c>
      <c r="F789" s="98">
        <v>58.5</v>
      </c>
      <c r="G789" s="98" t="s">
        <v>114</v>
      </c>
      <c r="H789" s="98" t="s">
        <v>237</v>
      </c>
    </row>
    <row r="790" spans="1:8" x14ac:dyDescent="0.25">
      <c r="A790" s="99">
        <v>72</v>
      </c>
      <c r="B790" s="100">
        <v>40340.906064814815</v>
      </c>
      <c r="C790" s="101">
        <v>53</v>
      </c>
      <c r="D790" s="101" t="s">
        <v>141</v>
      </c>
      <c r="E790" s="101">
        <v>10</v>
      </c>
      <c r="F790" s="101">
        <v>119.5</v>
      </c>
      <c r="G790" s="101" t="s">
        <v>114</v>
      </c>
      <c r="H790" s="101" t="s">
        <v>237</v>
      </c>
    </row>
    <row r="791" spans="1:8" x14ac:dyDescent="0.25">
      <c r="A791" s="96">
        <v>72</v>
      </c>
      <c r="B791" s="97">
        <v>40340.906064814815</v>
      </c>
      <c r="C791" s="98">
        <v>54</v>
      </c>
      <c r="D791" s="98" t="s">
        <v>139</v>
      </c>
      <c r="E791" s="98">
        <v>10</v>
      </c>
      <c r="F791" s="98">
        <v>119.5</v>
      </c>
      <c r="G791" s="98" t="s">
        <v>114</v>
      </c>
      <c r="H791" s="98" t="s">
        <v>237</v>
      </c>
    </row>
    <row r="792" spans="1:8" x14ac:dyDescent="0.25">
      <c r="A792" s="99">
        <v>72</v>
      </c>
      <c r="B792" s="100">
        <v>40340.906064814815</v>
      </c>
      <c r="C792" s="101">
        <v>58</v>
      </c>
      <c r="D792" s="101" t="s">
        <v>137</v>
      </c>
      <c r="E792" s="101">
        <v>10</v>
      </c>
      <c r="F792" s="101">
        <v>180</v>
      </c>
      <c r="G792" s="101" t="s">
        <v>114</v>
      </c>
      <c r="H792" s="101" t="s">
        <v>237</v>
      </c>
    </row>
    <row r="793" spans="1:8" x14ac:dyDescent="0.25">
      <c r="A793" s="96">
        <v>72</v>
      </c>
      <c r="B793" s="97">
        <v>40340.906064814815</v>
      </c>
      <c r="C793" s="98">
        <v>59</v>
      </c>
      <c r="D793" s="98" t="s">
        <v>149</v>
      </c>
      <c r="E793" s="98">
        <v>20</v>
      </c>
      <c r="F793" s="98">
        <v>41</v>
      </c>
      <c r="G793" s="98" t="s">
        <v>114</v>
      </c>
      <c r="H793" s="98" t="s">
        <v>237</v>
      </c>
    </row>
    <row r="794" spans="1:8" x14ac:dyDescent="0.25">
      <c r="A794" s="99">
        <v>72</v>
      </c>
      <c r="B794" s="100">
        <v>40340.906064814815</v>
      </c>
      <c r="C794" s="101">
        <v>63</v>
      </c>
      <c r="D794" s="101" t="s">
        <v>174</v>
      </c>
      <c r="E794" s="101">
        <v>25</v>
      </c>
      <c r="F794" s="101">
        <v>48.75</v>
      </c>
      <c r="G794" s="101" t="s">
        <v>114</v>
      </c>
      <c r="H794" s="101" t="s">
        <v>237</v>
      </c>
    </row>
    <row r="795" spans="1:8" x14ac:dyDescent="0.25">
      <c r="A795" s="96">
        <v>72</v>
      </c>
      <c r="B795" s="97">
        <v>40340.906064814815</v>
      </c>
      <c r="C795" s="98">
        <v>64</v>
      </c>
      <c r="D795" s="98" t="s">
        <v>213</v>
      </c>
      <c r="E795" s="98">
        <v>350</v>
      </c>
      <c r="F795" s="98">
        <v>1050</v>
      </c>
      <c r="G795" s="98" t="s">
        <v>114</v>
      </c>
      <c r="H795" s="98" t="s">
        <v>237</v>
      </c>
    </row>
    <row r="796" spans="1:8" x14ac:dyDescent="0.25">
      <c r="A796" s="99">
        <v>72</v>
      </c>
      <c r="B796" s="100">
        <v>40340.906064814815</v>
      </c>
      <c r="C796" s="101">
        <v>65</v>
      </c>
      <c r="D796" s="101" t="s">
        <v>224</v>
      </c>
      <c r="E796" s="101">
        <v>1000</v>
      </c>
      <c r="F796" s="101">
        <v>750</v>
      </c>
      <c r="G796" s="101" t="s">
        <v>114</v>
      </c>
      <c r="H796" s="101" t="s">
        <v>237</v>
      </c>
    </row>
    <row r="797" spans="1:8" x14ac:dyDescent="0.25">
      <c r="A797" s="96">
        <v>72</v>
      </c>
      <c r="B797" s="97">
        <v>40340.906064814815</v>
      </c>
      <c r="C797" s="98">
        <v>66</v>
      </c>
      <c r="D797" s="98" t="s">
        <v>222</v>
      </c>
      <c r="E797" s="98">
        <v>1000</v>
      </c>
      <c r="F797" s="98">
        <v>750</v>
      </c>
      <c r="G797" s="98" t="s">
        <v>114</v>
      </c>
      <c r="H797" s="98" t="s">
        <v>237</v>
      </c>
    </row>
    <row r="798" spans="1:8" x14ac:dyDescent="0.25">
      <c r="A798" s="99">
        <v>72</v>
      </c>
      <c r="B798" s="100">
        <v>40340.906064814815</v>
      </c>
      <c r="C798" s="101">
        <v>68</v>
      </c>
      <c r="D798" s="101" t="s">
        <v>209</v>
      </c>
      <c r="E798" s="101">
        <v>200</v>
      </c>
      <c r="F798" s="101">
        <v>420</v>
      </c>
      <c r="G798" s="101" t="s">
        <v>114</v>
      </c>
      <c r="H798" s="101" t="s">
        <v>237</v>
      </c>
    </row>
    <row r="799" spans="1:8" x14ac:dyDescent="0.25">
      <c r="A799" s="96">
        <v>72</v>
      </c>
      <c r="B799" s="97">
        <v>40340.906064814815</v>
      </c>
      <c r="C799" s="98">
        <v>74</v>
      </c>
      <c r="D799" s="98" t="s">
        <v>207</v>
      </c>
      <c r="E799" s="98">
        <v>200</v>
      </c>
      <c r="F799" s="98">
        <v>330</v>
      </c>
      <c r="G799" s="98" t="s">
        <v>114</v>
      </c>
      <c r="H799" s="98" t="s">
        <v>237</v>
      </c>
    </row>
    <row r="800" spans="1:8" x14ac:dyDescent="0.25">
      <c r="A800" s="99">
        <v>73</v>
      </c>
      <c r="B800" s="100">
        <v>40345.906064814815</v>
      </c>
      <c r="C800" s="101">
        <v>51</v>
      </c>
      <c r="D800" s="101" t="s">
        <v>139</v>
      </c>
      <c r="E800" s="101">
        <v>10</v>
      </c>
      <c r="F800" s="101">
        <v>58.5</v>
      </c>
      <c r="G800" s="101" t="s">
        <v>114</v>
      </c>
      <c r="H800" s="101" t="s">
        <v>238</v>
      </c>
    </row>
    <row r="801" spans="1:8" x14ac:dyDescent="0.25">
      <c r="A801" s="96">
        <v>73</v>
      </c>
      <c r="B801" s="97">
        <v>40345.906064814815</v>
      </c>
      <c r="C801" s="98">
        <v>53</v>
      </c>
      <c r="D801" s="98" t="s">
        <v>141</v>
      </c>
      <c r="E801" s="98">
        <v>10</v>
      </c>
      <c r="F801" s="98">
        <v>119.5</v>
      </c>
      <c r="G801" s="98" t="s">
        <v>114</v>
      </c>
      <c r="H801" s="98" t="s">
        <v>238</v>
      </c>
    </row>
    <row r="802" spans="1:8" x14ac:dyDescent="0.25">
      <c r="A802" s="99">
        <v>73</v>
      </c>
      <c r="B802" s="100">
        <v>40345.906064814815</v>
      </c>
      <c r="C802" s="101">
        <v>54</v>
      </c>
      <c r="D802" s="101" t="s">
        <v>139</v>
      </c>
      <c r="E802" s="101">
        <v>10</v>
      </c>
      <c r="F802" s="101">
        <v>119.5</v>
      </c>
      <c r="G802" s="101" t="s">
        <v>114</v>
      </c>
      <c r="H802" s="101" t="s">
        <v>238</v>
      </c>
    </row>
    <row r="803" spans="1:8" x14ac:dyDescent="0.25">
      <c r="A803" s="96">
        <v>73</v>
      </c>
      <c r="B803" s="97">
        <v>40345.906064814815</v>
      </c>
      <c r="C803" s="98">
        <v>58</v>
      </c>
      <c r="D803" s="98" t="s">
        <v>137</v>
      </c>
      <c r="E803" s="98">
        <v>10</v>
      </c>
      <c r="F803" s="98">
        <v>180</v>
      </c>
      <c r="G803" s="98" t="s">
        <v>114</v>
      </c>
      <c r="H803" s="98" t="s">
        <v>238</v>
      </c>
    </row>
    <row r="804" spans="1:8" x14ac:dyDescent="0.25">
      <c r="A804" s="99">
        <v>73</v>
      </c>
      <c r="B804" s="100">
        <v>40345.906064814815</v>
      </c>
      <c r="C804" s="101">
        <v>59</v>
      </c>
      <c r="D804" s="101" t="s">
        <v>149</v>
      </c>
      <c r="E804" s="101">
        <v>20</v>
      </c>
      <c r="F804" s="101">
        <v>41</v>
      </c>
      <c r="G804" s="101" t="s">
        <v>114</v>
      </c>
      <c r="H804" s="101" t="s">
        <v>238</v>
      </c>
    </row>
    <row r="805" spans="1:8" x14ac:dyDescent="0.25">
      <c r="A805" s="96">
        <v>73</v>
      </c>
      <c r="B805" s="97">
        <v>40345.906064814815</v>
      </c>
      <c r="C805" s="98">
        <v>63</v>
      </c>
      <c r="D805" s="98" t="s">
        <v>174</v>
      </c>
      <c r="E805" s="98">
        <v>25</v>
      </c>
      <c r="F805" s="98">
        <v>48.75</v>
      </c>
      <c r="G805" s="98" t="s">
        <v>114</v>
      </c>
      <c r="H805" s="98" t="s">
        <v>238</v>
      </c>
    </row>
    <row r="806" spans="1:8" x14ac:dyDescent="0.25">
      <c r="A806" s="99">
        <v>73</v>
      </c>
      <c r="B806" s="100">
        <v>40345.906064814815</v>
      </c>
      <c r="C806" s="101">
        <v>64</v>
      </c>
      <c r="D806" s="101" t="s">
        <v>213</v>
      </c>
      <c r="E806" s="101">
        <v>350</v>
      </c>
      <c r="F806" s="101">
        <v>1050</v>
      </c>
      <c r="G806" s="101" t="s">
        <v>114</v>
      </c>
      <c r="H806" s="101" t="s">
        <v>238</v>
      </c>
    </row>
    <row r="807" spans="1:8" x14ac:dyDescent="0.25">
      <c r="A807" s="96">
        <v>73</v>
      </c>
      <c r="B807" s="97">
        <v>40345.906064814815</v>
      </c>
      <c r="C807" s="98">
        <v>65</v>
      </c>
      <c r="D807" s="98" t="s">
        <v>224</v>
      </c>
      <c r="E807" s="98">
        <v>1000</v>
      </c>
      <c r="F807" s="98">
        <v>750</v>
      </c>
      <c r="G807" s="98" t="s">
        <v>114</v>
      </c>
      <c r="H807" s="98" t="s">
        <v>238</v>
      </c>
    </row>
    <row r="808" spans="1:8" x14ac:dyDescent="0.25">
      <c r="A808" s="99">
        <v>73</v>
      </c>
      <c r="B808" s="100">
        <v>40345.906064814815</v>
      </c>
      <c r="C808" s="101">
        <v>66</v>
      </c>
      <c r="D808" s="101" t="s">
        <v>222</v>
      </c>
      <c r="E808" s="101">
        <v>1000</v>
      </c>
      <c r="F808" s="101">
        <v>750</v>
      </c>
      <c r="G808" s="101" t="s">
        <v>114</v>
      </c>
      <c r="H808" s="101" t="s">
        <v>238</v>
      </c>
    </row>
    <row r="809" spans="1:8" x14ac:dyDescent="0.25">
      <c r="A809" s="96">
        <v>73</v>
      </c>
      <c r="B809" s="97">
        <v>40345.906064814815</v>
      </c>
      <c r="C809" s="98">
        <v>68</v>
      </c>
      <c r="D809" s="98" t="s">
        <v>209</v>
      </c>
      <c r="E809" s="98">
        <v>200</v>
      </c>
      <c r="F809" s="98">
        <v>420</v>
      </c>
      <c r="G809" s="98" t="s">
        <v>114</v>
      </c>
      <c r="H809" s="98" t="s">
        <v>238</v>
      </c>
    </row>
    <row r="810" spans="1:8" x14ac:dyDescent="0.25">
      <c r="A810" s="99">
        <v>73</v>
      </c>
      <c r="B810" s="100">
        <v>40345.906064814815</v>
      </c>
      <c r="C810" s="101">
        <v>74</v>
      </c>
      <c r="D810" s="101" t="s">
        <v>207</v>
      </c>
      <c r="E810" s="101">
        <v>200</v>
      </c>
      <c r="F810" s="101">
        <v>330</v>
      </c>
      <c r="G810" s="101" t="s">
        <v>114</v>
      </c>
      <c r="H810" s="101" t="s">
        <v>238</v>
      </c>
    </row>
    <row r="811" spans="1:8" x14ac:dyDescent="0.25">
      <c r="A811" s="96">
        <v>74</v>
      </c>
      <c r="B811" s="97">
        <v>40350.906064814815</v>
      </c>
      <c r="C811" s="98">
        <v>51</v>
      </c>
      <c r="D811" s="98" t="s">
        <v>139</v>
      </c>
      <c r="E811" s="98">
        <v>10</v>
      </c>
      <c r="F811" s="98">
        <v>58.5</v>
      </c>
      <c r="G811" s="98" t="s">
        <v>114</v>
      </c>
      <c r="H811" s="98" t="s">
        <v>239</v>
      </c>
    </row>
    <row r="812" spans="1:8" x14ac:dyDescent="0.25">
      <c r="A812" s="99">
        <v>74</v>
      </c>
      <c r="B812" s="100">
        <v>40350.906064814815</v>
      </c>
      <c r="C812" s="101">
        <v>53</v>
      </c>
      <c r="D812" s="101" t="s">
        <v>141</v>
      </c>
      <c r="E812" s="101">
        <v>10</v>
      </c>
      <c r="F812" s="101">
        <v>119.5</v>
      </c>
      <c r="G812" s="101" t="s">
        <v>114</v>
      </c>
      <c r="H812" s="101" t="s">
        <v>239</v>
      </c>
    </row>
    <row r="813" spans="1:8" x14ac:dyDescent="0.25">
      <c r="A813" s="96">
        <v>74</v>
      </c>
      <c r="B813" s="97">
        <v>40350.906064814815</v>
      </c>
      <c r="C813" s="98">
        <v>54</v>
      </c>
      <c r="D813" s="98" t="s">
        <v>139</v>
      </c>
      <c r="E813" s="98">
        <v>10</v>
      </c>
      <c r="F813" s="98">
        <v>119.5</v>
      </c>
      <c r="G813" s="98" t="s">
        <v>114</v>
      </c>
      <c r="H813" s="98" t="s">
        <v>239</v>
      </c>
    </row>
    <row r="814" spans="1:8" x14ac:dyDescent="0.25">
      <c r="A814" s="99">
        <v>74</v>
      </c>
      <c r="B814" s="100">
        <v>40350.906064814815</v>
      </c>
      <c r="C814" s="101">
        <v>58</v>
      </c>
      <c r="D814" s="101" t="s">
        <v>137</v>
      </c>
      <c r="E814" s="101">
        <v>10</v>
      </c>
      <c r="F814" s="101">
        <v>180</v>
      </c>
      <c r="G814" s="101" t="s">
        <v>114</v>
      </c>
      <c r="H814" s="101" t="s">
        <v>239</v>
      </c>
    </row>
    <row r="815" spans="1:8" x14ac:dyDescent="0.25">
      <c r="A815" s="96">
        <v>74</v>
      </c>
      <c r="B815" s="97">
        <v>40350.906064814815</v>
      </c>
      <c r="C815" s="98">
        <v>59</v>
      </c>
      <c r="D815" s="98" t="s">
        <v>149</v>
      </c>
      <c r="E815" s="98">
        <v>20</v>
      </c>
      <c r="F815" s="98">
        <v>41</v>
      </c>
      <c r="G815" s="98" t="s">
        <v>114</v>
      </c>
      <c r="H815" s="98" t="s">
        <v>239</v>
      </c>
    </row>
    <row r="816" spans="1:8" x14ac:dyDescent="0.25">
      <c r="A816" s="99">
        <v>74</v>
      </c>
      <c r="B816" s="100">
        <v>40350.906064814815</v>
      </c>
      <c r="C816" s="101">
        <v>63</v>
      </c>
      <c r="D816" s="101" t="s">
        <v>174</v>
      </c>
      <c r="E816" s="101">
        <v>25</v>
      </c>
      <c r="F816" s="101">
        <v>48.75</v>
      </c>
      <c r="G816" s="101" t="s">
        <v>114</v>
      </c>
      <c r="H816" s="101" t="s">
        <v>239</v>
      </c>
    </row>
    <row r="817" spans="1:8" x14ac:dyDescent="0.25">
      <c r="A817" s="96">
        <v>74</v>
      </c>
      <c r="B817" s="97">
        <v>40350.906064814815</v>
      </c>
      <c r="C817" s="98">
        <v>64</v>
      </c>
      <c r="D817" s="98" t="s">
        <v>213</v>
      </c>
      <c r="E817" s="98">
        <v>350</v>
      </c>
      <c r="F817" s="98">
        <v>1050</v>
      </c>
      <c r="G817" s="98" t="s">
        <v>114</v>
      </c>
      <c r="H817" s="98" t="s">
        <v>239</v>
      </c>
    </row>
    <row r="818" spans="1:8" x14ac:dyDescent="0.25">
      <c r="A818" s="99">
        <v>74</v>
      </c>
      <c r="B818" s="100">
        <v>40350.906064814815</v>
      </c>
      <c r="C818" s="101">
        <v>65</v>
      </c>
      <c r="D818" s="101" t="s">
        <v>224</v>
      </c>
      <c r="E818" s="101">
        <v>1000</v>
      </c>
      <c r="F818" s="101">
        <v>750</v>
      </c>
      <c r="G818" s="101" t="s">
        <v>114</v>
      </c>
      <c r="H818" s="101" t="s">
        <v>239</v>
      </c>
    </row>
    <row r="819" spans="1:8" x14ac:dyDescent="0.25">
      <c r="A819" s="96">
        <v>74</v>
      </c>
      <c r="B819" s="97">
        <v>40350.906064814815</v>
      </c>
      <c r="C819" s="98">
        <v>66</v>
      </c>
      <c r="D819" s="98" t="s">
        <v>222</v>
      </c>
      <c r="E819" s="98">
        <v>1000</v>
      </c>
      <c r="F819" s="98">
        <v>750</v>
      </c>
      <c r="G819" s="98" t="s">
        <v>114</v>
      </c>
      <c r="H819" s="98" t="s">
        <v>239</v>
      </c>
    </row>
    <row r="820" spans="1:8" x14ac:dyDescent="0.25">
      <c r="A820" s="99">
        <v>74</v>
      </c>
      <c r="B820" s="100">
        <v>40350.906064814815</v>
      </c>
      <c r="C820" s="101">
        <v>68</v>
      </c>
      <c r="D820" s="101" t="s">
        <v>209</v>
      </c>
      <c r="E820" s="101">
        <v>200</v>
      </c>
      <c r="F820" s="101">
        <v>420</v>
      </c>
      <c r="G820" s="101" t="s">
        <v>114</v>
      </c>
      <c r="H820" s="101" t="s">
        <v>239</v>
      </c>
    </row>
    <row r="821" spans="1:8" x14ac:dyDescent="0.25">
      <c r="A821" s="96">
        <v>74</v>
      </c>
      <c r="B821" s="97">
        <v>40350.906064814815</v>
      </c>
      <c r="C821" s="98">
        <v>74</v>
      </c>
      <c r="D821" s="98" t="s">
        <v>207</v>
      </c>
      <c r="E821" s="98">
        <v>200</v>
      </c>
      <c r="F821" s="98">
        <v>330</v>
      </c>
      <c r="G821" s="98" t="s">
        <v>114</v>
      </c>
      <c r="H821" s="98" t="s">
        <v>239</v>
      </c>
    </row>
    <row r="822" spans="1:8" x14ac:dyDescent="0.25">
      <c r="A822" s="99">
        <v>75</v>
      </c>
      <c r="B822" s="100">
        <v>40355.906064814815</v>
      </c>
      <c r="C822" s="101">
        <v>51</v>
      </c>
      <c r="D822" s="101" t="s">
        <v>139</v>
      </c>
      <c r="E822" s="101">
        <v>10</v>
      </c>
      <c r="F822" s="101">
        <v>58.5</v>
      </c>
      <c r="G822" s="101" t="s">
        <v>114</v>
      </c>
      <c r="H822" s="101" t="s">
        <v>240</v>
      </c>
    </row>
    <row r="823" spans="1:8" x14ac:dyDescent="0.25">
      <c r="A823" s="96">
        <v>75</v>
      </c>
      <c r="B823" s="97">
        <v>40355.906064814815</v>
      </c>
      <c r="C823" s="98">
        <v>53</v>
      </c>
      <c r="D823" s="98" t="s">
        <v>141</v>
      </c>
      <c r="E823" s="98">
        <v>10</v>
      </c>
      <c r="F823" s="98">
        <v>119.5</v>
      </c>
      <c r="G823" s="98" t="s">
        <v>114</v>
      </c>
      <c r="H823" s="98" t="s">
        <v>240</v>
      </c>
    </row>
    <row r="824" spans="1:8" x14ac:dyDescent="0.25">
      <c r="A824" s="99">
        <v>75</v>
      </c>
      <c r="B824" s="100">
        <v>40355.906064814815</v>
      </c>
      <c r="C824" s="101">
        <v>54</v>
      </c>
      <c r="D824" s="101" t="s">
        <v>139</v>
      </c>
      <c r="E824" s="101">
        <v>10</v>
      </c>
      <c r="F824" s="101">
        <v>119.5</v>
      </c>
      <c r="G824" s="101" t="s">
        <v>114</v>
      </c>
      <c r="H824" s="101" t="s">
        <v>240</v>
      </c>
    </row>
    <row r="825" spans="1:8" x14ac:dyDescent="0.25">
      <c r="A825" s="96">
        <v>75</v>
      </c>
      <c r="B825" s="97">
        <v>40355.906064814815</v>
      </c>
      <c r="C825" s="98">
        <v>58</v>
      </c>
      <c r="D825" s="98" t="s">
        <v>137</v>
      </c>
      <c r="E825" s="98">
        <v>10</v>
      </c>
      <c r="F825" s="98">
        <v>180</v>
      </c>
      <c r="G825" s="98" t="s">
        <v>114</v>
      </c>
      <c r="H825" s="98" t="s">
        <v>240</v>
      </c>
    </row>
    <row r="826" spans="1:8" x14ac:dyDescent="0.25">
      <c r="A826" s="99">
        <v>75</v>
      </c>
      <c r="B826" s="100">
        <v>40355.906064814815</v>
      </c>
      <c r="C826" s="101">
        <v>59</v>
      </c>
      <c r="D826" s="101" t="s">
        <v>149</v>
      </c>
      <c r="E826" s="101">
        <v>20</v>
      </c>
      <c r="F826" s="101">
        <v>41</v>
      </c>
      <c r="G826" s="101" t="s">
        <v>114</v>
      </c>
      <c r="H826" s="101" t="s">
        <v>240</v>
      </c>
    </row>
    <row r="827" spans="1:8" x14ac:dyDescent="0.25">
      <c r="A827" s="96">
        <v>75</v>
      </c>
      <c r="B827" s="97">
        <v>40355.906064814815</v>
      </c>
      <c r="C827" s="98">
        <v>63</v>
      </c>
      <c r="D827" s="98" t="s">
        <v>174</v>
      </c>
      <c r="E827" s="98">
        <v>25</v>
      </c>
      <c r="F827" s="98">
        <v>48.75</v>
      </c>
      <c r="G827" s="98" t="s">
        <v>114</v>
      </c>
      <c r="H827" s="98" t="s">
        <v>240</v>
      </c>
    </row>
    <row r="828" spans="1:8" x14ac:dyDescent="0.25">
      <c r="A828" s="99">
        <v>75</v>
      </c>
      <c r="B828" s="100">
        <v>40355.906064814815</v>
      </c>
      <c r="C828" s="101">
        <v>64</v>
      </c>
      <c r="D828" s="101" t="s">
        <v>213</v>
      </c>
      <c r="E828" s="101">
        <v>350</v>
      </c>
      <c r="F828" s="101">
        <v>1050</v>
      </c>
      <c r="G828" s="101" t="s">
        <v>114</v>
      </c>
      <c r="H828" s="101" t="s">
        <v>240</v>
      </c>
    </row>
    <row r="829" spans="1:8" x14ac:dyDescent="0.25">
      <c r="A829" s="96">
        <v>75</v>
      </c>
      <c r="B829" s="97">
        <v>40355.906064814815</v>
      </c>
      <c r="C829" s="98">
        <v>65</v>
      </c>
      <c r="D829" s="98" t="s">
        <v>224</v>
      </c>
      <c r="E829" s="98">
        <v>1000</v>
      </c>
      <c r="F829" s="98">
        <v>750</v>
      </c>
      <c r="G829" s="98" t="s">
        <v>114</v>
      </c>
      <c r="H829" s="98" t="s">
        <v>240</v>
      </c>
    </row>
    <row r="830" spans="1:8" x14ac:dyDescent="0.25">
      <c r="A830" s="99">
        <v>75</v>
      </c>
      <c r="B830" s="100">
        <v>40355.906064814815</v>
      </c>
      <c r="C830" s="101">
        <v>66</v>
      </c>
      <c r="D830" s="101" t="s">
        <v>222</v>
      </c>
      <c r="E830" s="101">
        <v>1000</v>
      </c>
      <c r="F830" s="101">
        <v>750</v>
      </c>
      <c r="G830" s="101" t="s">
        <v>114</v>
      </c>
      <c r="H830" s="101" t="s">
        <v>240</v>
      </c>
    </row>
    <row r="831" spans="1:8" x14ac:dyDescent="0.25">
      <c r="A831" s="96">
        <v>75</v>
      </c>
      <c r="B831" s="97">
        <v>40355.906064814815</v>
      </c>
      <c r="C831" s="98">
        <v>68</v>
      </c>
      <c r="D831" s="98" t="s">
        <v>209</v>
      </c>
      <c r="E831" s="98">
        <v>200</v>
      </c>
      <c r="F831" s="98">
        <v>420</v>
      </c>
      <c r="G831" s="98" t="s">
        <v>114</v>
      </c>
      <c r="H831" s="98" t="s">
        <v>240</v>
      </c>
    </row>
    <row r="832" spans="1:8" x14ac:dyDescent="0.25">
      <c r="A832" s="99">
        <v>75</v>
      </c>
      <c r="B832" s="100">
        <v>40355.906064814815</v>
      </c>
      <c r="C832" s="101">
        <v>74</v>
      </c>
      <c r="D832" s="101" t="s">
        <v>207</v>
      </c>
      <c r="E832" s="101">
        <v>200</v>
      </c>
      <c r="F832" s="101">
        <v>330</v>
      </c>
      <c r="G832" s="101" t="s">
        <v>114</v>
      </c>
      <c r="H832" s="101" t="s">
        <v>240</v>
      </c>
    </row>
    <row r="833" spans="1:8" x14ac:dyDescent="0.25">
      <c r="A833" s="96">
        <v>76</v>
      </c>
      <c r="B833" s="97">
        <v>40335.906064814815</v>
      </c>
      <c r="C833" s="98">
        <v>92</v>
      </c>
      <c r="D833" s="98" t="s">
        <v>172</v>
      </c>
      <c r="E833" s="98">
        <v>25</v>
      </c>
      <c r="F833" s="98">
        <v>75</v>
      </c>
      <c r="G833" s="98" t="s">
        <v>117</v>
      </c>
      <c r="H833" s="98" t="s">
        <v>236</v>
      </c>
    </row>
    <row r="834" spans="1:8" x14ac:dyDescent="0.25">
      <c r="A834" s="99">
        <v>76</v>
      </c>
      <c r="B834" s="100">
        <v>40335.906064814815</v>
      </c>
      <c r="C834" s="101">
        <v>93</v>
      </c>
      <c r="D834" s="101" t="s">
        <v>170</v>
      </c>
      <c r="E834" s="101">
        <v>25</v>
      </c>
      <c r="F834" s="101">
        <v>78.75</v>
      </c>
      <c r="G834" s="101" t="s">
        <v>117</v>
      </c>
      <c r="H834" s="101" t="s">
        <v>236</v>
      </c>
    </row>
    <row r="835" spans="1:8" x14ac:dyDescent="0.25">
      <c r="A835" s="96">
        <v>76</v>
      </c>
      <c r="B835" s="97">
        <v>40335.906064814815</v>
      </c>
      <c r="C835" s="98">
        <v>95</v>
      </c>
      <c r="D835" s="98" t="s">
        <v>183</v>
      </c>
      <c r="E835" s="98">
        <v>50</v>
      </c>
      <c r="F835" s="98">
        <v>150</v>
      </c>
      <c r="G835" s="98" t="s">
        <v>117</v>
      </c>
      <c r="H835" s="98" t="s">
        <v>236</v>
      </c>
    </row>
    <row r="836" spans="1:8" x14ac:dyDescent="0.25">
      <c r="A836" s="99">
        <v>76</v>
      </c>
      <c r="B836" s="100">
        <v>40335.906064814815</v>
      </c>
      <c r="C836" s="101">
        <v>97</v>
      </c>
      <c r="D836" s="101" t="s">
        <v>182</v>
      </c>
      <c r="E836" s="101">
        <v>50</v>
      </c>
      <c r="F836" s="101">
        <v>150</v>
      </c>
      <c r="G836" s="101" t="s">
        <v>117</v>
      </c>
      <c r="H836" s="101" t="s">
        <v>236</v>
      </c>
    </row>
    <row r="837" spans="1:8" x14ac:dyDescent="0.25">
      <c r="A837" s="96">
        <v>76</v>
      </c>
      <c r="B837" s="97">
        <v>40335.906064814815</v>
      </c>
      <c r="C837" s="98">
        <v>100</v>
      </c>
      <c r="D837" s="98" t="s">
        <v>168</v>
      </c>
      <c r="E837" s="98">
        <v>25</v>
      </c>
      <c r="F837" s="98">
        <v>75</v>
      </c>
      <c r="G837" s="98" t="s">
        <v>117</v>
      </c>
      <c r="H837" s="98" t="s">
        <v>236</v>
      </c>
    </row>
    <row r="838" spans="1:8" x14ac:dyDescent="0.25">
      <c r="A838" s="99">
        <v>76</v>
      </c>
      <c r="B838" s="100">
        <v>40335.906064814815</v>
      </c>
      <c r="C838" s="101">
        <v>101</v>
      </c>
      <c r="D838" s="101" t="s">
        <v>205</v>
      </c>
      <c r="E838" s="101">
        <v>100</v>
      </c>
      <c r="F838" s="101">
        <v>75</v>
      </c>
      <c r="G838" s="101" t="s">
        <v>117</v>
      </c>
      <c r="H838" s="101" t="s">
        <v>236</v>
      </c>
    </row>
    <row r="839" spans="1:8" x14ac:dyDescent="0.25">
      <c r="A839" s="96">
        <v>76</v>
      </c>
      <c r="B839" s="97">
        <v>40335.906064814815</v>
      </c>
      <c r="C839" s="98">
        <v>103</v>
      </c>
      <c r="D839" s="98" t="s">
        <v>203</v>
      </c>
      <c r="E839" s="98">
        <v>100</v>
      </c>
      <c r="F839" s="98">
        <v>75</v>
      </c>
      <c r="G839" s="98" t="s">
        <v>117</v>
      </c>
      <c r="H839" s="98" t="s">
        <v>236</v>
      </c>
    </row>
    <row r="840" spans="1:8" x14ac:dyDescent="0.25">
      <c r="A840" s="99">
        <v>76</v>
      </c>
      <c r="B840" s="100">
        <v>40335.906064814815</v>
      </c>
      <c r="C840" s="101">
        <v>105</v>
      </c>
      <c r="D840" s="101" t="s">
        <v>201</v>
      </c>
      <c r="E840" s="101">
        <v>100</v>
      </c>
      <c r="F840" s="101">
        <v>75</v>
      </c>
      <c r="G840" s="101" t="s">
        <v>117</v>
      </c>
      <c r="H840" s="101" t="s">
        <v>236</v>
      </c>
    </row>
    <row r="841" spans="1:8" x14ac:dyDescent="0.25">
      <c r="A841" s="96">
        <v>76</v>
      </c>
      <c r="B841" s="97">
        <v>40335.906064814815</v>
      </c>
      <c r="C841" s="98">
        <v>106</v>
      </c>
      <c r="D841" s="98" t="s">
        <v>199</v>
      </c>
      <c r="E841" s="98">
        <v>100</v>
      </c>
      <c r="F841" s="98">
        <v>75</v>
      </c>
      <c r="G841" s="98" t="s">
        <v>117</v>
      </c>
      <c r="H841" s="98" t="s">
        <v>236</v>
      </c>
    </row>
    <row r="842" spans="1:8" x14ac:dyDescent="0.25">
      <c r="A842" s="99">
        <v>76</v>
      </c>
      <c r="B842" s="100">
        <v>40335.906064814815</v>
      </c>
      <c r="C842" s="101">
        <v>107</v>
      </c>
      <c r="D842" s="101" t="s">
        <v>167</v>
      </c>
      <c r="E842" s="101">
        <v>25</v>
      </c>
      <c r="F842" s="101">
        <v>187.5</v>
      </c>
      <c r="G842" s="101" t="s">
        <v>117</v>
      </c>
      <c r="H842" s="101" t="s">
        <v>236</v>
      </c>
    </row>
    <row r="843" spans="1:8" x14ac:dyDescent="0.25">
      <c r="A843" s="96">
        <v>76</v>
      </c>
      <c r="B843" s="97">
        <v>40335.906064814815</v>
      </c>
      <c r="C843" s="98">
        <v>108</v>
      </c>
      <c r="D843" s="98" t="s">
        <v>165</v>
      </c>
      <c r="E843" s="98">
        <v>25</v>
      </c>
      <c r="F843" s="98">
        <v>225</v>
      </c>
      <c r="G843" s="98" t="s">
        <v>117</v>
      </c>
      <c r="H843" s="98" t="s">
        <v>236</v>
      </c>
    </row>
    <row r="844" spans="1:8" x14ac:dyDescent="0.25">
      <c r="A844" s="99">
        <v>77</v>
      </c>
      <c r="B844" s="100">
        <v>40340.906064814815</v>
      </c>
      <c r="C844" s="101">
        <v>92</v>
      </c>
      <c r="D844" s="101" t="s">
        <v>172</v>
      </c>
      <c r="E844" s="101">
        <v>25</v>
      </c>
      <c r="F844" s="101">
        <v>75</v>
      </c>
      <c r="G844" s="101" t="s">
        <v>117</v>
      </c>
      <c r="H844" s="101" t="s">
        <v>237</v>
      </c>
    </row>
    <row r="845" spans="1:8" x14ac:dyDescent="0.25">
      <c r="A845" s="96">
        <v>77</v>
      </c>
      <c r="B845" s="97">
        <v>40340.906064814815</v>
      </c>
      <c r="C845" s="98">
        <v>93</v>
      </c>
      <c r="D845" s="98" t="s">
        <v>170</v>
      </c>
      <c r="E845" s="98">
        <v>25</v>
      </c>
      <c r="F845" s="98">
        <v>78.75</v>
      </c>
      <c r="G845" s="98" t="s">
        <v>117</v>
      </c>
      <c r="H845" s="98" t="s">
        <v>237</v>
      </c>
    </row>
    <row r="846" spans="1:8" x14ac:dyDescent="0.25">
      <c r="A846" s="99">
        <v>77</v>
      </c>
      <c r="B846" s="100">
        <v>40340.906064814815</v>
      </c>
      <c r="C846" s="101">
        <v>95</v>
      </c>
      <c r="D846" s="101" t="s">
        <v>183</v>
      </c>
      <c r="E846" s="101">
        <v>50</v>
      </c>
      <c r="F846" s="101">
        <v>150</v>
      </c>
      <c r="G846" s="101" t="s">
        <v>117</v>
      </c>
      <c r="H846" s="101" t="s">
        <v>237</v>
      </c>
    </row>
    <row r="847" spans="1:8" x14ac:dyDescent="0.25">
      <c r="A847" s="96">
        <v>77</v>
      </c>
      <c r="B847" s="97">
        <v>40340.906064814815</v>
      </c>
      <c r="C847" s="98">
        <v>97</v>
      </c>
      <c r="D847" s="98" t="s">
        <v>182</v>
      </c>
      <c r="E847" s="98">
        <v>50</v>
      </c>
      <c r="F847" s="98">
        <v>150</v>
      </c>
      <c r="G847" s="98" t="s">
        <v>117</v>
      </c>
      <c r="H847" s="98" t="s">
        <v>237</v>
      </c>
    </row>
    <row r="848" spans="1:8" x14ac:dyDescent="0.25">
      <c r="A848" s="99">
        <v>77</v>
      </c>
      <c r="B848" s="100">
        <v>40340.906064814815</v>
      </c>
      <c r="C848" s="101">
        <v>100</v>
      </c>
      <c r="D848" s="101" t="s">
        <v>168</v>
      </c>
      <c r="E848" s="101">
        <v>25</v>
      </c>
      <c r="F848" s="101">
        <v>75</v>
      </c>
      <c r="G848" s="101" t="s">
        <v>117</v>
      </c>
      <c r="H848" s="101" t="s">
        <v>237</v>
      </c>
    </row>
    <row r="849" spans="1:8" x14ac:dyDescent="0.25">
      <c r="A849" s="96">
        <v>77</v>
      </c>
      <c r="B849" s="97">
        <v>40340.906064814815</v>
      </c>
      <c r="C849" s="98">
        <v>101</v>
      </c>
      <c r="D849" s="98" t="s">
        <v>205</v>
      </c>
      <c r="E849" s="98">
        <v>100</v>
      </c>
      <c r="F849" s="98">
        <v>75</v>
      </c>
      <c r="G849" s="98" t="s">
        <v>117</v>
      </c>
      <c r="H849" s="98" t="s">
        <v>237</v>
      </c>
    </row>
    <row r="850" spans="1:8" x14ac:dyDescent="0.25">
      <c r="A850" s="99">
        <v>77</v>
      </c>
      <c r="B850" s="100">
        <v>40340.906064814815</v>
      </c>
      <c r="C850" s="101">
        <v>103</v>
      </c>
      <c r="D850" s="101" t="s">
        <v>203</v>
      </c>
      <c r="E850" s="101">
        <v>100</v>
      </c>
      <c r="F850" s="101">
        <v>75</v>
      </c>
      <c r="G850" s="101" t="s">
        <v>117</v>
      </c>
      <c r="H850" s="101" t="s">
        <v>237</v>
      </c>
    </row>
    <row r="851" spans="1:8" x14ac:dyDescent="0.25">
      <c r="A851" s="96">
        <v>77</v>
      </c>
      <c r="B851" s="97">
        <v>40340.906064814815</v>
      </c>
      <c r="C851" s="98">
        <v>105</v>
      </c>
      <c r="D851" s="98" t="s">
        <v>201</v>
      </c>
      <c r="E851" s="98">
        <v>100</v>
      </c>
      <c r="F851" s="98">
        <v>75</v>
      </c>
      <c r="G851" s="98" t="s">
        <v>117</v>
      </c>
      <c r="H851" s="98" t="s">
        <v>237</v>
      </c>
    </row>
    <row r="852" spans="1:8" x14ac:dyDescent="0.25">
      <c r="A852" s="99">
        <v>77</v>
      </c>
      <c r="B852" s="100">
        <v>40340.906064814815</v>
      </c>
      <c r="C852" s="101">
        <v>106</v>
      </c>
      <c r="D852" s="101" t="s">
        <v>199</v>
      </c>
      <c r="E852" s="101">
        <v>100</v>
      </c>
      <c r="F852" s="101">
        <v>75</v>
      </c>
      <c r="G852" s="101" t="s">
        <v>117</v>
      </c>
      <c r="H852" s="101" t="s">
        <v>237</v>
      </c>
    </row>
    <row r="853" spans="1:8" x14ac:dyDescent="0.25">
      <c r="A853" s="96">
        <v>77</v>
      </c>
      <c r="B853" s="97">
        <v>40340.906064814815</v>
      </c>
      <c r="C853" s="98">
        <v>107</v>
      </c>
      <c r="D853" s="98" t="s">
        <v>167</v>
      </c>
      <c r="E853" s="98">
        <v>25</v>
      </c>
      <c r="F853" s="98">
        <v>187.5</v>
      </c>
      <c r="G853" s="98" t="s">
        <v>117</v>
      </c>
      <c r="H853" s="98" t="s">
        <v>237</v>
      </c>
    </row>
    <row r="854" spans="1:8" x14ac:dyDescent="0.25">
      <c r="A854" s="99">
        <v>77</v>
      </c>
      <c r="B854" s="100">
        <v>40340.906064814815</v>
      </c>
      <c r="C854" s="101">
        <v>108</v>
      </c>
      <c r="D854" s="101" t="s">
        <v>165</v>
      </c>
      <c r="E854" s="101">
        <v>25</v>
      </c>
      <c r="F854" s="101">
        <v>225</v>
      </c>
      <c r="G854" s="101" t="s">
        <v>117</v>
      </c>
      <c r="H854" s="101" t="s">
        <v>237</v>
      </c>
    </row>
    <row r="855" spans="1:8" x14ac:dyDescent="0.25">
      <c r="A855" s="96">
        <v>78</v>
      </c>
      <c r="B855" s="97">
        <v>40345.906064814815</v>
      </c>
      <c r="C855" s="98">
        <v>92</v>
      </c>
      <c r="D855" s="98" t="s">
        <v>172</v>
      </c>
      <c r="E855" s="98">
        <v>25</v>
      </c>
      <c r="F855" s="98">
        <v>75</v>
      </c>
      <c r="G855" s="98" t="s">
        <v>117</v>
      </c>
      <c r="H855" s="98" t="s">
        <v>238</v>
      </c>
    </row>
    <row r="856" spans="1:8" x14ac:dyDescent="0.25">
      <c r="A856" s="99">
        <v>78</v>
      </c>
      <c r="B856" s="100">
        <v>40345.906064814815</v>
      </c>
      <c r="C856" s="101">
        <v>93</v>
      </c>
      <c r="D856" s="101" t="s">
        <v>170</v>
      </c>
      <c r="E856" s="101">
        <v>25</v>
      </c>
      <c r="F856" s="101">
        <v>78.75</v>
      </c>
      <c r="G856" s="101" t="s">
        <v>117</v>
      </c>
      <c r="H856" s="101" t="s">
        <v>238</v>
      </c>
    </row>
    <row r="857" spans="1:8" x14ac:dyDescent="0.25">
      <c r="A857" s="96">
        <v>78</v>
      </c>
      <c r="B857" s="97">
        <v>40345.906064814815</v>
      </c>
      <c r="C857" s="98">
        <v>95</v>
      </c>
      <c r="D857" s="98" t="s">
        <v>183</v>
      </c>
      <c r="E857" s="98">
        <v>50</v>
      </c>
      <c r="F857" s="98">
        <v>150</v>
      </c>
      <c r="G857" s="98" t="s">
        <v>117</v>
      </c>
      <c r="H857" s="98" t="s">
        <v>238</v>
      </c>
    </row>
    <row r="858" spans="1:8" x14ac:dyDescent="0.25">
      <c r="A858" s="99">
        <v>78</v>
      </c>
      <c r="B858" s="100">
        <v>40345.906064814815</v>
      </c>
      <c r="C858" s="101">
        <v>97</v>
      </c>
      <c r="D858" s="101" t="s">
        <v>182</v>
      </c>
      <c r="E858" s="101">
        <v>50</v>
      </c>
      <c r="F858" s="101">
        <v>150</v>
      </c>
      <c r="G858" s="101" t="s">
        <v>117</v>
      </c>
      <c r="H858" s="101" t="s">
        <v>238</v>
      </c>
    </row>
    <row r="859" spans="1:8" x14ac:dyDescent="0.25">
      <c r="A859" s="96">
        <v>78</v>
      </c>
      <c r="B859" s="97">
        <v>40345.906064814815</v>
      </c>
      <c r="C859" s="98">
        <v>100</v>
      </c>
      <c r="D859" s="98" t="s">
        <v>168</v>
      </c>
      <c r="E859" s="98">
        <v>25</v>
      </c>
      <c r="F859" s="98">
        <v>75</v>
      </c>
      <c r="G859" s="98" t="s">
        <v>117</v>
      </c>
      <c r="H859" s="98" t="s">
        <v>238</v>
      </c>
    </row>
    <row r="860" spans="1:8" x14ac:dyDescent="0.25">
      <c r="A860" s="99">
        <v>78</v>
      </c>
      <c r="B860" s="100">
        <v>40345.906064814815</v>
      </c>
      <c r="C860" s="101">
        <v>101</v>
      </c>
      <c r="D860" s="101" t="s">
        <v>205</v>
      </c>
      <c r="E860" s="101">
        <v>100</v>
      </c>
      <c r="F860" s="101">
        <v>75</v>
      </c>
      <c r="G860" s="101" t="s">
        <v>117</v>
      </c>
      <c r="H860" s="101" t="s">
        <v>238</v>
      </c>
    </row>
    <row r="861" spans="1:8" x14ac:dyDescent="0.25">
      <c r="A861" s="96">
        <v>78</v>
      </c>
      <c r="B861" s="97">
        <v>40345.906064814815</v>
      </c>
      <c r="C861" s="98">
        <v>103</v>
      </c>
      <c r="D861" s="98" t="s">
        <v>203</v>
      </c>
      <c r="E861" s="98">
        <v>100</v>
      </c>
      <c r="F861" s="98">
        <v>75</v>
      </c>
      <c r="G861" s="98" t="s">
        <v>117</v>
      </c>
      <c r="H861" s="98" t="s">
        <v>238</v>
      </c>
    </row>
    <row r="862" spans="1:8" x14ac:dyDescent="0.25">
      <c r="A862" s="99">
        <v>78</v>
      </c>
      <c r="B862" s="100">
        <v>40345.906064814815</v>
      </c>
      <c r="C862" s="101">
        <v>105</v>
      </c>
      <c r="D862" s="101" t="s">
        <v>201</v>
      </c>
      <c r="E862" s="101">
        <v>100</v>
      </c>
      <c r="F862" s="101">
        <v>75</v>
      </c>
      <c r="G862" s="101" t="s">
        <v>117</v>
      </c>
      <c r="H862" s="101" t="s">
        <v>238</v>
      </c>
    </row>
    <row r="863" spans="1:8" x14ac:dyDescent="0.25">
      <c r="A863" s="96">
        <v>78</v>
      </c>
      <c r="B863" s="97">
        <v>40345.906064814815</v>
      </c>
      <c r="C863" s="98">
        <v>106</v>
      </c>
      <c r="D863" s="98" t="s">
        <v>199</v>
      </c>
      <c r="E863" s="98">
        <v>100</v>
      </c>
      <c r="F863" s="98">
        <v>75</v>
      </c>
      <c r="G863" s="98" t="s">
        <v>117</v>
      </c>
      <c r="H863" s="98" t="s">
        <v>238</v>
      </c>
    </row>
    <row r="864" spans="1:8" x14ac:dyDescent="0.25">
      <c r="A864" s="99">
        <v>78</v>
      </c>
      <c r="B864" s="100">
        <v>40345.906064814815</v>
      </c>
      <c r="C864" s="101">
        <v>107</v>
      </c>
      <c r="D864" s="101" t="s">
        <v>167</v>
      </c>
      <c r="E864" s="101">
        <v>25</v>
      </c>
      <c r="F864" s="101">
        <v>187.5</v>
      </c>
      <c r="G864" s="101" t="s">
        <v>117</v>
      </c>
      <c r="H864" s="101" t="s">
        <v>238</v>
      </c>
    </row>
    <row r="865" spans="1:8" x14ac:dyDescent="0.25">
      <c r="A865" s="96">
        <v>78</v>
      </c>
      <c r="B865" s="97">
        <v>40345.906064814815</v>
      </c>
      <c r="C865" s="98">
        <v>108</v>
      </c>
      <c r="D865" s="98" t="s">
        <v>165</v>
      </c>
      <c r="E865" s="98">
        <v>25</v>
      </c>
      <c r="F865" s="98">
        <v>225</v>
      </c>
      <c r="G865" s="98" t="s">
        <v>117</v>
      </c>
      <c r="H865" s="98" t="s">
        <v>238</v>
      </c>
    </row>
    <row r="866" spans="1:8" x14ac:dyDescent="0.25">
      <c r="A866" s="99">
        <v>79</v>
      </c>
      <c r="B866" s="100">
        <v>40350.906064814815</v>
      </c>
      <c r="C866" s="101">
        <v>92</v>
      </c>
      <c r="D866" s="101" t="s">
        <v>172</v>
      </c>
      <c r="E866" s="101">
        <v>25</v>
      </c>
      <c r="F866" s="101">
        <v>75</v>
      </c>
      <c r="G866" s="101" t="s">
        <v>117</v>
      </c>
      <c r="H866" s="101" t="s">
        <v>239</v>
      </c>
    </row>
    <row r="867" spans="1:8" x14ac:dyDescent="0.25">
      <c r="A867" s="96">
        <v>79</v>
      </c>
      <c r="B867" s="97">
        <v>40350.906064814815</v>
      </c>
      <c r="C867" s="98">
        <v>93</v>
      </c>
      <c r="D867" s="98" t="s">
        <v>170</v>
      </c>
      <c r="E867" s="98">
        <v>25</v>
      </c>
      <c r="F867" s="98">
        <v>78.75</v>
      </c>
      <c r="G867" s="98" t="s">
        <v>117</v>
      </c>
      <c r="H867" s="98" t="s">
        <v>239</v>
      </c>
    </row>
    <row r="868" spans="1:8" x14ac:dyDescent="0.25">
      <c r="A868" s="99">
        <v>79</v>
      </c>
      <c r="B868" s="100">
        <v>40350.906064814815</v>
      </c>
      <c r="C868" s="101">
        <v>95</v>
      </c>
      <c r="D868" s="101" t="s">
        <v>183</v>
      </c>
      <c r="E868" s="101">
        <v>50</v>
      </c>
      <c r="F868" s="101">
        <v>150</v>
      </c>
      <c r="G868" s="101" t="s">
        <v>117</v>
      </c>
      <c r="H868" s="101" t="s">
        <v>239</v>
      </c>
    </row>
    <row r="869" spans="1:8" x14ac:dyDescent="0.25">
      <c r="A869" s="96">
        <v>79</v>
      </c>
      <c r="B869" s="97">
        <v>40350.906064814815</v>
      </c>
      <c r="C869" s="98">
        <v>97</v>
      </c>
      <c r="D869" s="98" t="s">
        <v>182</v>
      </c>
      <c r="E869" s="98">
        <v>50</v>
      </c>
      <c r="F869" s="98">
        <v>150</v>
      </c>
      <c r="G869" s="98" t="s">
        <v>117</v>
      </c>
      <c r="H869" s="98" t="s">
        <v>239</v>
      </c>
    </row>
    <row r="870" spans="1:8" x14ac:dyDescent="0.25">
      <c r="A870" s="99">
        <v>79</v>
      </c>
      <c r="B870" s="100">
        <v>40350.906064814815</v>
      </c>
      <c r="C870" s="101">
        <v>100</v>
      </c>
      <c r="D870" s="101" t="s">
        <v>168</v>
      </c>
      <c r="E870" s="101">
        <v>25</v>
      </c>
      <c r="F870" s="101">
        <v>75</v>
      </c>
      <c r="G870" s="101" t="s">
        <v>117</v>
      </c>
      <c r="H870" s="101" t="s">
        <v>239</v>
      </c>
    </row>
    <row r="871" spans="1:8" x14ac:dyDescent="0.25">
      <c r="A871" s="96">
        <v>79</v>
      </c>
      <c r="B871" s="97">
        <v>40350.906064814815</v>
      </c>
      <c r="C871" s="98">
        <v>101</v>
      </c>
      <c r="D871" s="98" t="s">
        <v>205</v>
      </c>
      <c r="E871" s="98">
        <v>100</v>
      </c>
      <c r="F871" s="98">
        <v>75</v>
      </c>
      <c r="G871" s="98" t="s">
        <v>117</v>
      </c>
      <c r="H871" s="98" t="s">
        <v>239</v>
      </c>
    </row>
    <row r="872" spans="1:8" x14ac:dyDescent="0.25">
      <c r="A872" s="99">
        <v>79</v>
      </c>
      <c r="B872" s="100">
        <v>40350.906064814815</v>
      </c>
      <c r="C872" s="101">
        <v>103</v>
      </c>
      <c r="D872" s="101" t="s">
        <v>203</v>
      </c>
      <c r="E872" s="101">
        <v>100</v>
      </c>
      <c r="F872" s="101">
        <v>75</v>
      </c>
      <c r="G872" s="101" t="s">
        <v>117</v>
      </c>
      <c r="H872" s="101" t="s">
        <v>239</v>
      </c>
    </row>
    <row r="873" spans="1:8" x14ac:dyDescent="0.25">
      <c r="A873" s="96">
        <v>79</v>
      </c>
      <c r="B873" s="97">
        <v>40350.906064814815</v>
      </c>
      <c r="C873" s="98">
        <v>105</v>
      </c>
      <c r="D873" s="98" t="s">
        <v>201</v>
      </c>
      <c r="E873" s="98">
        <v>100</v>
      </c>
      <c r="F873" s="98">
        <v>75</v>
      </c>
      <c r="G873" s="98" t="s">
        <v>117</v>
      </c>
      <c r="H873" s="98" t="s">
        <v>239</v>
      </c>
    </row>
    <row r="874" spans="1:8" x14ac:dyDescent="0.25">
      <c r="A874" s="99">
        <v>79</v>
      </c>
      <c r="B874" s="100">
        <v>40350.906064814815</v>
      </c>
      <c r="C874" s="101">
        <v>106</v>
      </c>
      <c r="D874" s="101" t="s">
        <v>199</v>
      </c>
      <c r="E874" s="101">
        <v>100</v>
      </c>
      <c r="F874" s="101">
        <v>75</v>
      </c>
      <c r="G874" s="101" t="s">
        <v>117</v>
      </c>
      <c r="H874" s="101" t="s">
        <v>239</v>
      </c>
    </row>
    <row r="875" spans="1:8" x14ac:dyDescent="0.25">
      <c r="A875" s="96">
        <v>79</v>
      </c>
      <c r="B875" s="97">
        <v>40350.906064814815</v>
      </c>
      <c r="C875" s="98">
        <v>107</v>
      </c>
      <c r="D875" s="98" t="s">
        <v>167</v>
      </c>
      <c r="E875" s="98">
        <v>25</v>
      </c>
      <c r="F875" s="98">
        <v>187.5</v>
      </c>
      <c r="G875" s="98" t="s">
        <v>117</v>
      </c>
      <c r="H875" s="98" t="s">
        <v>239</v>
      </c>
    </row>
    <row r="876" spans="1:8" x14ac:dyDescent="0.25">
      <c r="A876" s="99">
        <v>79</v>
      </c>
      <c r="B876" s="100">
        <v>40350.906064814815</v>
      </c>
      <c r="C876" s="101">
        <v>108</v>
      </c>
      <c r="D876" s="101" t="s">
        <v>165</v>
      </c>
      <c r="E876" s="101">
        <v>25</v>
      </c>
      <c r="F876" s="101">
        <v>225</v>
      </c>
      <c r="G876" s="101" t="s">
        <v>117</v>
      </c>
      <c r="H876" s="101" t="s">
        <v>239</v>
      </c>
    </row>
    <row r="877" spans="1:8" x14ac:dyDescent="0.25">
      <c r="A877" s="96">
        <v>80</v>
      </c>
      <c r="B877" s="97">
        <v>40355.906064814815</v>
      </c>
      <c r="C877" s="98">
        <v>92</v>
      </c>
      <c r="D877" s="98" t="s">
        <v>172</v>
      </c>
      <c r="E877" s="98">
        <v>25</v>
      </c>
      <c r="F877" s="98">
        <v>75</v>
      </c>
      <c r="G877" s="98" t="s">
        <v>117</v>
      </c>
      <c r="H877" s="98" t="s">
        <v>240</v>
      </c>
    </row>
    <row r="878" spans="1:8" x14ac:dyDescent="0.25">
      <c r="A878" s="99">
        <v>80</v>
      </c>
      <c r="B878" s="100">
        <v>40355.906064814815</v>
      </c>
      <c r="C878" s="101">
        <v>93</v>
      </c>
      <c r="D878" s="101" t="s">
        <v>170</v>
      </c>
      <c r="E878" s="101">
        <v>25</v>
      </c>
      <c r="F878" s="101">
        <v>78.75</v>
      </c>
      <c r="G878" s="101" t="s">
        <v>117</v>
      </c>
      <c r="H878" s="101" t="s">
        <v>240</v>
      </c>
    </row>
    <row r="879" spans="1:8" x14ac:dyDescent="0.25">
      <c r="A879" s="96">
        <v>80</v>
      </c>
      <c r="B879" s="97">
        <v>40355.906064814815</v>
      </c>
      <c r="C879" s="98">
        <v>95</v>
      </c>
      <c r="D879" s="98" t="s">
        <v>183</v>
      </c>
      <c r="E879" s="98">
        <v>50</v>
      </c>
      <c r="F879" s="98">
        <v>150</v>
      </c>
      <c r="G879" s="98" t="s">
        <v>117</v>
      </c>
      <c r="H879" s="98" t="s">
        <v>240</v>
      </c>
    </row>
    <row r="880" spans="1:8" x14ac:dyDescent="0.25">
      <c r="A880" s="99">
        <v>80</v>
      </c>
      <c r="B880" s="100">
        <v>40355.906064814815</v>
      </c>
      <c r="C880" s="101">
        <v>97</v>
      </c>
      <c r="D880" s="101" t="s">
        <v>182</v>
      </c>
      <c r="E880" s="101">
        <v>50</v>
      </c>
      <c r="F880" s="101">
        <v>150</v>
      </c>
      <c r="G880" s="101" t="s">
        <v>117</v>
      </c>
      <c r="H880" s="101" t="s">
        <v>240</v>
      </c>
    </row>
    <row r="881" spans="1:8" x14ac:dyDescent="0.25">
      <c r="A881" s="96">
        <v>80</v>
      </c>
      <c r="B881" s="97">
        <v>40355.906064814815</v>
      </c>
      <c r="C881" s="98">
        <v>100</v>
      </c>
      <c r="D881" s="98" t="s">
        <v>168</v>
      </c>
      <c r="E881" s="98">
        <v>25</v>
      </c>
      <c r="F881" s="98">
        <v>75</v>
      </c>
      <c r="G881" s="98" t="s">
        <v>117</v>
      </c>
      <c r="H881" s="98" t="s">
        <v>240</v>
      </c>
    </row>
    <row r="882" spans="1:8" x14ac:dyDescent="0.25">
      <c r="A882" s="99">
        <v>80</v>
      </c>
      <c r="B882" s="100">
        <v>40355.906064814815</v>
      </c>
      <c r="C882" s="101">
        <v>101</v>
      </c>
      <c r="D882" s="101" t="s">
        <v>205</v>
      </c>
      <c r="E882" s="101">
        <v>100</v>
      </c>
      <c r="F882" s="101">
        <v>75</v>
      </c>
      <c r="G882" s="101" t="s">
        <v>117</v>
      </c>
      <c r="H882" s="101" t="s">
        <v>240</v>
      </c>
    </row>
    <row r="883" spans="1:8" x14ac:dyDescent="0.25">
      <c r="A883" s="96">
        <v>80</v>
      </c>
      <c r="B883" s="97">
        <v>40355.906064814815</v>
      </c>
      <c r="C883" s="98">
        <v>103</v>
      </c>
      <c r="D883" s="98" t="s">
        <v>203</v>
      </c>
      <c r="E883" s="98">
        <v>100</v>
      </c>
      <c r="F883" s="98">
        <v>75</v>
      </c>
      <c r="G883" s="98" t="s">
        <v>117</v>
      </c>
      <c r="H883" s="98" t="s">
        <v>240</v>
      </c>
    </row>
    <row r="884" spans="1:8" x14ac:dyDescent="0.25">
      <c r="A884" s="99">
        <v>80</v>
      </c>
      <c r="B884" s="100">
        <v>40355.906064814815</v>
      </c>
      <c r="C884" s="101">
        <v>105</v>
      </c>
      <c r="D884" s="101" t="s">
        <v>201</v>
      </c>
      <c r="E884" s="101">
        <v>100</v>
      </c>
      <c r="F884" s="101">
        <v>75</v>
      </c>
      <c r="G884" s="101" t="s">
        <v>117</v>
      </c>
      <c r="H884" s="101" t="s">
        <v>240</v>
      </c>
    </row>
    <row r="885" spans="1:8" x14ac:dyDescent="0.25">
      <c r="A885" s="96">
        <v>80</v>
      </c>
      <c r="B885" s="97">
        <v>40355.906064814815</v>
      </c>
      <c r="C885" s="98">
        <v>106</v>
      </c>
      <c r="D885" s="98" t="s">
        <v>199</v>
      </c>
      <c r="E885" s="98">
        <v>100</v>
      </c>
      <c r="F885" s="98">
        <v>75</v>
      </c>
      <c r="G885" s="98" t="s">
        <v>117</v>
      </c>
      <c r="H885" s="98" t="s">
        <v>240</v>
      </c>
    </row>
    <row r="886" spans="1:8" x14ac:dyDescent="0.25">
      <c r="A886" s="99">
        <v>80</v>
      </c>
      <c r="B886" s="100">
        <v>40355.906064814815</v>
      </c>
      <c r="C886" s="101">
        <v>107</v>
      </c>
      <c r="D886" s="101" t="s">
        <v>167</v>
      </c>
      <c r="E886" s="101">
        <v>25</v>
      </c>
      <c r="F886" s="101">
        <v>187.5</v>
      </c>
      <c r="G886" s="101" t="s">
        <v>117</v>
      </c>
      <c r="H886" s="101" t="s">
        <v>240</v>
      </c>
    </row>
    <row r="887" spans="1:8" x14ac:dyDescent="0.25">
      <c r="A887" s="96">
        <v>80</v>
      </c>
      <c r="B887" s="97">
        <v>40355.906064814815</v>
      </c>
      <c r="C887" s="98">
        <v>108</v>
      </c>
      <c r="D887" s="98" t="s">
        <v>165</v>
      </c>
      <c r="E887" s="98">
        <v>25</v>
      </c>
      <c r="F887" s="98">
        <v>225</v>
      </c>
      <c r="G887" s="98" t="s">
        <v>117</v>
      </c>
      <c r="H887" s="98" t="s">
        <v>240</v>
      </c>
    </row>
    <row r="888" spans="1:8" x14ac:dyDescent="0.25">
      <c r="A888" s="99">
        <v>81</v>
      </c>
      <c r="B888" s="100">
        <v>40335.906064814815</v>
      </c>
      <c r="C888" s="101">
        <v>109</v>
      </c>
      <c r="D888" s="101" t="s">
        <v>198</v>
      </c>
      <c r="E888" s="101">
        <v>100</v>
      </c>
      <c r="F888" s="101">
        <v>385</v>
      </c>
      <c r="G888" s="101" t="s">
        <v>120</v>
      </c>
      <c r="H888" s="101" t="s">
        <v>236</v>
      </c>
    </row>
    <row r="889" spans="1:8" x14ac:dyDescent="0.25">
      <c r="A889" s="96">
        <v>81</v>
      </c>
      <c r="B889" s="97">
        <v>40335.906064814815</v>
      </c>
      <c r="C889" s="98">
        <v>110</v>
      </c>
      <c r="D889" s="98" t="s">
        <v>197</v>
      </c>
      <c r="E889" s="98">
        <v>100</v>
      </c>
      <c r="F889" s="98">
        <v>385</v>
      </c>
      <c r="G889" s="98" t="s">
        <v>120</v>
      </c>
      <c r="H889" s="98" t="s">
        <v>236</v>
      </c>
    </row>
    <row r="890" spans="1:8" x14ac:dyDescent="0.25">
      <c r="A890" s="99">
        <v>81</v>
      </c>
      <c r="B890" s="100">
        <v>40335.906064814815</v>
      </c>
      <c r="C890" s="101">
        <v>111</v>
      </c>
      <c r="D890" s="101" t="s">
        <v>196</v>
      </c>
      <c r="E890" s="101">
        <v>100</v>
      </c>
      <c r="F890" s="101">
        <v>205</v>
      </c>
      <c r="G890" s="101" t="s">
        <v>120</v>
      </c>
      <c r="H890" s="101" t="s">
        <v>236</v>
      </c>
    </row>
    <row r="891" spans="1:8" x14ac:dyDescent="0.25">
      <c r="A891" s="96">
        <v>81</v>
      </c>
      <c r="B891" s="97">
        <v>40335.906064814815</v>
      </c>
      <c r="C891" s="98">
        <v>112</v>
      </c>
      <c r="D891" s="98" t="s">
        <v>195</v>
      </c>
      <c r="E891" s="98">
        <v>100</v>
      </c>
      <c r="F891" s="98">
        <v>205</v>
      </c>
      <c r="G891" s="98" t="s">
        <v>120</v>
      </c>
      <c r="H891" s="98" t="s">
        <v>236</v>
      </c>
    </row>
    <row r="892" spans="1:8" x14ac:dyDescent="0.25">
      <c r="A892" s="99">
        <v>81</v>
      </c>
      <c r="B892" s="100">
        <v>40335.906064814815</v>
      </c>
      <c r="C892" s="101">
        <v>113</v>
      </c>
      <c r="D892" s="101" t="s">
        <v>192</v>
      </c>
      <c r="E892" s="101">
        <v>100</v>
      </c>
      <c r="F892" s="101">
        <v>420</v>
      </c>
      <c r="G892" s="101" t="s">
        <v>120</v>
      </c>
      <c r="H892" s="101" t="s">
        <v>236</v>
      </c>
    </row>
    <row r="893" spans="1:8" x14ac:dyDescent="0.25">
      <c r="A893" s="96">
        <v>81</v>
      </c>
      <c r="B893" s="97">
        <v>40335.906064814815</v>
      </c>
      <c r="C893" s="98">
        <v>114</v>
      </c>
      <c r="D893" s="98" t="s">
        <v>193</v>
      </c>
      <c r="E893" s="98">
        <v>100</v>
      </c>
      <c r="F893" s="98">
        <v>205</v>
      </c>
      <c r="G893" s="98" t="s">
        <v>120</v>
      </c>
      <c r="H893" s="98" t="s">
        <v>236</v>
      </c>
    </row>
    <row r="894" spans="1:8" x14ac:dyDescent="0.25">
      <c r="A894" s="99">
        <v>81</v>
      </c>
      <c r="B894" s="100">
        <v>40335.906064814815</v>
      </c>
      <c r="C894" s="101">
        <v>115</v>
      </c>
      <c r="D894" s="101" t="s">
        <v>192</v>
      </c>
      <c r="E894" s="101">
        <v>100</v>
      </c>
      <c r="F894" s="101">
        <v>360</v>
      </c>
      <c r="G894" s="101" t="s">
        <v>120</v>
      </c>
      <c r="H894" s="101" t="s">
        <v>236</v>
      </c>
    </row>
    <row r="895" spans="1:8" x14ac:dyDescent="0.25">
      <c r="A895" s="96">
        <v>81</v>
      </c>
      <c r="B895" s="97">
        <v>40335.906064814815</v>
      </c>
      <c r="C895" s="98">
        <v>116</v>
      </c>
      <c r="D895" s="98" t="s">
        <v>190</v>
      </c>
      <c r="E895" s="98">
        <v>100</v>
      </c>
      <c r="F895" s="98">
        <v>360</v>
      </c>
      <c r="G895" s="98" t="s">
        <v>120</v>
      </c>
      <c r="H895" s="98" t="s">
        <v>236</v>
      </c>
    </row>
    <row r="896" spans="1:8" x14ac:dyDescent="0.25">
      <c r="A896" s="99">
        <v>81</v>
      </c>
      <c r="B896" s="100">
        <v>40335.906064814815</v>
      </c>
      <c r="C896" s="101">
        <v>117</v>
      </c>
      <c r="D896" s="101" t="s">
        <v>189</v>
      </c>
      <c r="E896" s="101">
        <v>100</v>
      </c>
      <c r="F896" s="101">
        <v>310</v>
      </c>
      <c r="G896" s="101" t="s">
        <v>120</v>
      </c>
      <c r="H896" s="101" t="s">
        <v>236</v>
      </c>
    </row>
    <row r="897" spans="1:8" x14ac:dyDescent="0.25">
      <c r="A897" s="96">
        <v>81</v>
      </c>
      <c r="B897" s="97">
        <v>40335.906064814815</v>
      </c>
      <c r="C897" s="98">
        <v>118</v>
      </c>
      <c r="D897" s="98" t="s">
        <v>187</v>
      </c>
      <c r="E897" s="98">
        <v>100</v>
      </c>
      <c r="F897" s="98">
        <v>335</v>
      </c>
      <c r="G897" s="98" t="s">
        <v>120</v>
      </c>
      <c r="H897" s="98" t="s">
        <v>236</v>
      </c>
    </row>
    <row r="898" spans="1:8" x14ac:dyDescent="0.25">
      <c r="A898" s="99">
        <v>81</v>
      </c>
      <c r="B898" s="100">
        <v>40335.906064814815</v>
      </c>
      <c r="C898" s="101">
        <v>119</v>
      </c>
      <c r="D898" s="101" t="s">
        <v>128</v>
      </c>
      <c r="E898" s="101">
        <v>5</v>
      </c>
      <c r="F898" s="101">
        <v>94.25</v>
      </c>
      <c r="G898" s="101" t="s">
        <v>120</v>
      </c>
      <c r="H898" s="101" t="s">
        <v>236</v>
      </c>
    </row>
    <row r="899" spans="1:8" x14ac:dyDescent="0.25">
      <c r="A899" s="96">
        <v>82</v>
      </c>
      <c r="B899" s="97">
        <v>40340.906064814815</v>
      </c>
      <c r="C899" s="98">
        <v>109</v>
      </c>
      <c r="D899" s="98" t="s">
        <v>198</v>
      </c>
      <c r="E899" s="98">
        <v>100</v>
      </c>
      <c r="F899" s="98">
        <v>385</v>
      </c>
      <c r="G899" s="98" t="s">
        <v>120</v>
      </c>
      <c r="H899" s="98" t="s">
        <v>237</v>
      </c>
    </row>
    <row r="900" spans="1:8" x14ac:dyDescent="0.25">
      <c r="A900" s="99">
        <v>82</v>
      </c>
      <c r="B900" s="100">
        <v>40340.906064814815</v>
      </c>
      <c r="C900" s="101">
        <v>110</v>
      </c>
      <c r="D900" s="101" t="s">
        <v>197</v>
      </c>
      <c r="E900" s="101">
        <v>100</v>
      </c>
      <c r="F900" s="101">
        <v>385</v>
      </c>
      <c r="G900" s="101" t="s">
        <v>120</v>
      </c>
      <c r="H900" s="101" t="s">
        <v>237</v>
      </c>
    </row>
    <row r="901" spans="1:8" x14ac:dyDescent="0.25">
      <c r="A901" s="96">
        <v>82</v>
      </c>
      <c r="B901" s="97">
        <v>40340.906064814815</v>
      </c>
      <c r="C901" s="98">
        <v>111</v>
      </c>
      <c r="D901" s="98" t="s">
        <v>196</v>
      </c>
      <c r="E901" s="98">
        <v>100</v>
      </c>
      <c r="F901" s="98">
        <v>205</v>
      </c>
      <c r="G901" s="98" t="s">
        <v>120</v>
      </c>
      <c r="H901" s="98" t="s">
        <v>237</v>
      </c>
    </row>
    <row r="902" spans="1:8" x14ac:dyDescent="0.25">
      <c r="A902" s="99">
        <v>82</v>
      </c>
      <c r="B902" s="100">
        <v>40340.906064814815</v>
      </c>
      <c r="C902" s="101">
        <v>112</v>
      </c>
      <c r="D902" s="101" t="s">
        <v>195</v>
      </c>
      <c r="E902" s="101">
        <v>100</v>
      </c>
      <c r="F902" s="101">
        <v>205</v>
      </c>
      <c r="G902" s="101" t="s">
        <v>120</v>
      </c>
      <c r="H902" s="101" t="s">
        <v>237</v>
      </c>
    </row>
    <row r="903" spans="1:8" x14ac:dyDescent="0.25">
      <c r="A903" s="96">
        <v>82</v>
      </c>
      <c r="B903" s="97">
        <v>40340.906064814815</v>
      </c>
      <c r="C903" s="98">
        <v>113</v>
      </c>
      <c r="D903" s="98" t="s">
        <v>192</v>
      </c>
      <c r="E903" s="98">
        <v>100</v>
      </c>
      <c r="F903" s="98">
        <v>420</v>
      </c>
      <c r="G903" s="98" t="s">
        <v>120</v>
      </c>
      <c r="H903" s="98" t="s">
        <v>237</v>
      </c>
    </row>
    <row r="904" spans="1:8" x14ac:dyDescent="0.25">
      <c r="A904" s="99">
        <v>82</v>
      </c>
      <c r="B904" s="100">
        <v>40340.906064814815</v>
      </c>
      <c r="C904" s="101">
        <v>114</v>
      </c>
      <c r="D904" s="101" t="s">
        <v>193</v>
      </c>
      <c r="E904" s="101">
        <v>100</v>
      </c>
      <c r="F904" s="101">
        <v>205</v>
      </c>
      <c r="G904" s="101" t="s">
        <v>120</v>
      </c>
      <c r="H904" s="101" t="s">
        <v>237</v>
      </c>
    </row>
    <row r="905" spans="1:8" x14ac:dyDescent="0.25">
      <c r="A905" s="96">
        <v>82</v>
      </c>
      <c r="B905" s="97">
        <v>40340.906064814815</v>
      </c>
      <c r="C905" s="98">
        <v>115</v>
      </c>
      <c r="D905" s="98" t="s">
        <v>192</v>
      </c>
      <c r="E905" s="98">
        <v>100</v>
      </c>
      <c r="F905" s="98">
        <v>360</v>
      </c>
      <c r="G905" s="98" t="s">
        <v>120</v>
      </c>
      <c r="H905" s="98" t="s">
        <v>237</v>
      </c>
    </row>
    <row r="906" spans="1:8" x14ac:dyDescent="0.25">
      <c r="A906" s="99">
        <v>82</v>
      </c>
      <c r="B906" s="100">
        <v>40340.906064814815</v>
      </c>
      <c r="C906" s="101">
        <v>116</v>
      </c>
      <c r="D906" s="101" t="s">
        <v>190</v>
      </c>
      <c r="E906" s="101">
        <v>100</v>
      </c>
      <c r="F906" s="101">
        <v>360</v>
      </c>
      <c r="G906" s="101" t="s">
        <v>120</v>
      </c>
      <c r="H906" s="101" t="s">
        <v>237</v>
      </c>
    </row>
    <row r="907" spans="1:8" x14ac:dyDescent="0.25">
      <c r="A907" s="96">
        <v>82</v>
      </c>
      <c r="B907" s="97">
        <v>40340.906064814815</v>
      </c>
      <c r="C907" s="98">
        <v>117</v>
      </c>
      <c r="D907" s="98" t="s">
        <v>189</v>
      </c>
      <c r="E907" s="98">
        <v>100</v>
      </c>
      <c r="F907" s="98">
        <v>310</v>
      </c>
      <c r="G907" s="98" t="s">
        <v>120</v>
      </c>
      <c r="H907" s="98" t="s">
        <v>237</v>
      </c>
    </row>
    <row r="908" spans="1:8" x14ac:dyDescent="0.25">
      <c r="A908" s="99">
        <v>82</v>
      </c>
      <c r="B908" s="100">
        <v>40340.906064814815</v>
      </c>
      <c r="C908" s="101">
        <v>118</v>
      </c>
      <c r="D908" s="101" t="s">
        <v>187</v>
      </c>
      <c r="E908" s="101">
        <v>100</v>
      </c>
      <c r="F908" s="101">
        <v>335</v>
      </c>
      <c r="G908" s="101" t="s">
        <v>120</v>
      </c>
      <c r="H908" s="101" t="s">
        <v>237</v>
      </c>
    </row>
    <row r="909" spans="1:8" x14ac:dyDescent="0.25">
      <c r="A909" s="96">
        <v>82</v>
      </c>
      <c r="B909" s="97">
        <v>40340.906064814815</v>
      </c>
      <c r="C909" s="98">
        <v>119</v>
      </c>
      <c r="D909" s="98" t="s">
        <v>128</v>
      </c>
      <c r="E909" s="98">
        <v>5</v>
      </c>
      <c r="F909" s="98">
        <v>94.25</v>
      </c>
      <c r="G909" s="98" t="s">
        <v>120</v>
      </c>
      <c r="H909" s="98" t="s">
        <v>237</v>
      </c>
    </row>
    <row r="910" spans="1:8" x14ac:dyDescent="0.25">
      <c r="A910" s="99">
        <v>83</v>
      </c>
      <c r="B910" s="100">
        <v>40345.906064814815</v>
      </c>
      <c r="C910" s="101">
        <v>109</v>
      </c>
      <c r="D910" s="101" t="s">
        <v>198</v>
      </c>
      <c r="E910" s="101">
        <v>100</v>
      </c>
      <c r="F910" s="101">
        <v>385</v>
      </c>
      <c r="G910" s="101" t="s">
        <v>120</v>
      </c>
      <c r="H910" s="101" t="s">
        <v>238</v>
      </c>
    </row>
    <row r="911" spans="1:8" x14ac:dyDescent="0.25">
      <c r="A911" s="96">
        <v>83</v>
      </c>
      <c r="B911" s="97">
        <v>40345.906064814815</v>
      </c>
      <c r="C911" s="98">
        <v>110</v>
      </c>
      <c r="D911" s="98" t="s">
        <v>197</v>
      </c>
      <c r="E911" s="98">
        <v>100</v>
      </c>
      <c r="F911" s="98">
        <v>385</v>
      </c>
      <c r="G911" s="98" t="s">
        <v>120</v>
      </c>
      <c r="H911" s="98" t="s">
        <v>238</v>
      </c>
    </row>
    <row r="912" spans="1:8" x14ac:dyDescent="0.25">
      <c r="A912" s="99">
        <v>83</v>
      </c>
      <c r="B912" s="100">
        <v>40345.906064814815</v>
      </c>
      <c r="C912" s="101">
        <v>111</v>
      </c>
      <c r="D912" s="101" t="s">
        <v>196</v>
      </c>
      <c r="E912" s="101">
        <v>100</v>
      </c>
      <c r="F912" s="101">
        <v>205</v>
      </c>
      <c r="G912" s="101" t="s">
        <v>120</v>
      </c>
      <c r="H912" s="101" t="s">
        <v>238</v>
      </c>
    </row>
    <row r="913" spans="1:8" x14ac:dyDescent="0.25">
      <c r="A913" s="96">
        <v>83</v>
      </c>
      <c r="B913" s="97">
        <v>40345.906064814815</v>
      </c>
      <c r="C913" s="98">
        <v>112</v>
      </c>
      <c r="D913" s="98" t="s">
        <v>195</v>
      </c>
      <c r="E913" s="98">
        <v>100</v>
      </c>
      <c r="F913" s="98">
        <v>205</v>
      </c>
      <c r="G913" s="98" t="s">
        <v>120</v>
      </c>
      <c r="H913" s="98" t="s">
        <v>238</v>
      </c>
    </row>
    <row r="914" spans="1:8" x14ac:dyDescent="0.25">
      <c r="A914" s="99">
        <v>83</v>
      </c>
      <c r="B914" s="100">
        <v>40345.906064814815</v>
      </c>
      <c r="C914" s="101">
        <v>113</v>
      </c>
      <c r="D914" s="101" t="s">
        <v>192</v>
      </c>
      <c r="E914" s="101">
        <v>100</v>
      </c>
      <c r="F914" s="101">
        <v>420</v>
      </c>
      <c r="G914" s="101" t="s">
        <v>120</v>
      </c>
      <c r="H914" s="101" t="s">
        <v>238</v>
      </c>
    </row>
    <row r="915" spans="1:8" x14ac:dyDescent="0.25">
      <c r="A915" s="96">
        <v>83</v>
      </c>
      <c r="B915" s="97">
        <v>40345.906064814815</v>
      </c>
      <c r="C915" s="98">
        <v>114</v>
      </c>
      <c r="D915" s="98" t="s">
        <v>193</v>
      </c>
      <c r="E915" s="98">
        <v>100</v>
      </c>
      <c r="F915" s="98">
        <v>205</v>
      </c>
      <c r="G915" s="98" t="s">
        <v>120</v>
      </c>
      <c r="H915" s="98" t="s">
        <v>238</v>
      </c>
    </row>
    <row r="916" spans="1:8" x14ac:dyDescent="0.25">
      <c r="A916" s="99">
        <v>83</v>
      </c>
      <c r="B916" s="100">
        <v>40345.906064814815</v>
      </c>
      <c r="C916" s="101">
        <v>115</v>
      </c>
      <c r="D916" s="101" t="s">
        <v>192</v>
      </c>
      <c r="E916" s="101">
        <v>100</v>
      </c>
      <c r="F916" s="101">
        <v>360</v>
      </c>
      <c r="G916" s="101" t="s">
        <v>120</v>
      </c>
      <c r="H916" s="101" t="s">
        <v>238</v>
      </c>
    </row>
    <row r="917" spans="1:8" x14ac:dyDescent="0.25">
      <c r="A917" s="96">
        <v>83</v>
      </c>
      <c r="B917" s="97">
        <v>40345.906064814815</v>
      </c>
      <c r="C917" s="98">
        <v>116</v>
      </c>
      <c r="D917" s="98" t="s">
        <v>190</v>
      </c>
      <c r="E917" s="98">
        <v>100</v>
      </c>
      <c r="F917" s="98">
        <v>360</v>
      </c>
      <c r="G917" s="98" t="s">
        <v>120</v>
      </c>
      <c r="H917" s="98" t="s">
        <v>238</v>
      </c>
    </row>
    <row r="918" spans="1:8" x14ac:dyDescent="0.25">
      <c r="A918" s="99">
        <v>83</v>
      </c>
      <c r="B918" s="100">
        <v>40345.906064814815</v>
      </c>
      <c r="C918" s="101">
        <v>117</v>
      </c>
      <c r="D918" s="101" t="s">
        <v>189</v>
      </c>
      <c r="E918" s="101">
        <v>100</v>
      </c>
      <c r="F918" s="101">
        <v>310</v>
      </c>
      <c r="G918" s="101" t="s">
        <v>120</v>
      </c>
      <c r="H918" s="101" t="s">
        <v>238</v>
      </c>
    </row>
    <row r="919" spans="1:8" x14ac:dyDescent="0.25">
      <c r="A919" s="96">
        <v>83</v>
      </c>
      <c r="B919" s="97">
        <v>40345.906064814815</v>
      </c>
      <c r="C919" s="98">
        <v>118</v>
      </c>
      <c r="D919" s="98" t="s">
        <v>187</v>
      </c>
      <c r="E919" s="98">
        <v>100</v>
      </c>
      <c r="F919" s="98">
        <v>335</v>
      </c>
      <c r="G919" s="98" t="s">
        <v>120</v>
      </c>
      <c r="H919" s="98" t="s">
        <v>238</v>
      </c>
    </row>
    <row r="920" spans="1:8" x14ac:dyDescent="0.25">
      <c r="A920" s="99">
        <v>83</v>
      </c>
      <c r="B920" s="100">
        <v>40345.906064814815</v>
      </c>
      <c r="C920" s="101">
        <v>119</v>
      </c>
      <c r="D920" s="101" t="s">
        <v>128</v>
      </c>
      <c r="E920" s="101">
        <v>5</v>
      </c>
      <c r="F920" s="101">
        <v>94.25</v>
      </c>
      <c r="G920" s="101" t="s">
        <v>120</v>
      </c>
      <c r="H920" s="101" t="s">
        <v>238</v>
      </c>
    </row>
    <row r="921" spans="1:8" x14ac:dyDescent="0.25">
      <c r="A921" s="96">
        <v>84</v>
      </c>
      <c r="B921" s="97">
        <v>40350.906064814815</v>
      </c>
      <c r="C921" s="98">
        <v>109</v>
      </c>
      <c r="D921" s="98" t="s">
        <v>198</v>
      </c>
      <c r="E921" s="98">
        <v>100</v>
      </c>
      <c r="F921" s="98">
        <v>385</v>
      </c>
      <c r="G921" s="98" t="s">
        <v>120</v>
      </c>
      <c r="H921" s="98" t="s">
        <v>239</v>
      </c>
    </row>
    <row r="922" spans="1:8" x14ac:dyDescent="0.25">
      <c r="A922" s="99">
        <v>84</v>
      </c>
      <c r="B922" s="100">
        <v>40350.906064814815</v>
      </c>
      <c r="C922" s="101">
        <v>110</v>
      </c>
      <c r="D922" s="101" t="s">
        <v>197</v>
      </c>
      <c r="E922" s="101">
        <v>100</v>
      </c>
      <c r="F922" s="101">
        <v>385</v>
      </c>
      <c r="G922" s="101" t="s">
        <v>120</v>
      </c>
      <c r="H922" s="101" t="s">
        <v>239</v>
      </c>
    </row>
    <row r="923" spans="1:8" x14ac:dyDescent="0.25">
      <c r="A923" s="96">
        <v>84</v>
      </c>
      <c r="B923" s="97">
        <v>40350.906064814815</v>
      </c>
      <c r="C923" s="98">
        <v>111</v>
      </c>
      <c r="D923" s="98" t="s">
        <v>196</v>
      </c>
      <c r="E923" s="98">
        <v>100</v>
      </c>
      <c r="F923" s="98">
        <v>205</v>
      </c>
      <c r="G923" s="98" t="s">
        <v>120</v>
      </c>
      <c r="H923" s="98" t="s">
        <v>239</v>
      </c>
    </row>
    <row r="924" spans="1:8" x14ac:dyDescent="0.25">
      <c r="A924" s="99">
        <v>84</v>
      </c>
      <c r="B924" s="100">
        <v>40350.906064814815</v>
      </c>
      <c r="C924" s="101">
        <v>112</v>
      </c>
      <c r="D924" s="101" t="s">
        <v>195</v>
      </c>
      <c r="E924" s="101">
        <v>100</v>
      </c>
      <c r="F924" s="101">
        <v>205</v>
      </c>
      <c r="G924" s="101" t="s">
        <v>120</v>
      </c>
      <c r="H924" s="101" t="s">
        <v>239</v>
      </c>
    </row>
    <row r="925" spans="1:8" x14ac:dyDescent="0.25">
      <c r="A925" s="96">
        <v>84</v>
      </c>
      <c r="B925" s="97">
        <v>40350.906064814815</v>
      </c>
      <c r="C925" s="98">
        <v>113</v>
      </c>
      <c r="D925" s="98" t="s">
        <v>192</v>
      </c>
      <c r="E925" s="98">
        <v>100</v>
      </c>
      <c r="F925" s="98">
        <v>420</v>
      </c>
      <c r="G925" s="98" t="s">
        <v>120</v>
      </c>
      <c r="H925" s="98" t="s">
        <v>239</v>
      </c>
    </row>
    <row r="926" spans="1:8" x14ac:dyDescent="0.25">
      <c r="A926" s="99">
        <v>84</v>
      </c>
      <c r="B926" s="100">
        <v>40350.906064814815</v>
      </c>
      <c r="C926" s="101">
        <v>114</v>
      </c>
      <c r="D926" s="101" t="s">
        <v>193</v>
      </c>
      <c r="E926" s="101">
        <v>100</v>
      </c>
      <c r="F926" s="101">
        <v>205</v>
      </c>
      <c r="G926" s="101" t="s">
        <v>120</v>
      </c>
      <c r="H926" s="101" t="s">
        <v>239</v>
      </c>
    </row>
    <row r="927" spans="1:8" x14ac:dyDescent="0.25">
      <c r="A927" s="96">
        <v>84</v>
      </c>
      <c r="B927" s="97">
        <v>40350.906064814815</v>
      </c>
      <c r="C927" s="98">
        <v>115</v>
      </c>
      <c r="D927" s="98" t="s">
        <v>192</v>
      </c>
      <c r="E927" s="98">
        <v>100</v>
      </c>
      <c r="F927" s="98">
        <v>360</v>
      </c>
      <c r="G927" s="98" t="s">
        <v>120</v>
      </c>
      <c r="H927" s="98" t="s">
        <v>239</v>
      </c>
    </row>
    <row r="928" spans="1:8" x14ac:dyDescent="0.25">
      <c r="A928" s="99">
        <v>84</v>
      </c>
      <c r="B928" s="100">
        <v>40350.906064814815</v>
      </c>
      <c r="C928" s="101">
        <v>116</v>
      </c>
      <c r="D928" s="101" t="s">
        <v>190</v>
      </c>
      <c r="E928" s="101">
        <v>100</v>
      </c>
      <c r="F928" s="101">
        <v>360</v>
      </c>
      <c r="G928" s="101" t="s">
        <v>120</v>
      </c>
      <c r="H928" s="101" t="s">
        <v>239</v>
      </c>
    </row>
    <row r="929" spans="1:8" x14ac:dyDescent="0.25">
      <c r="A929" s="96">
        <v>84</v>
      </c>
      <c r="B929" s="97">
        <v>40350.906064814815</v>
      </c>
      <c r="C929" s="98">
        <v>117</v>
      </c>
      <c r="D929" s="98" t="s">
        <v>189</v>
      </c>
      <c r="E929" s="98">
        <v>100</v>
      </c>
      <c r="F929" s="98">
        <v>310</v>
      </c>
      <c r="G929" s="98" t="s">
        <v>120</v>
      </c>
      <c r="H929" s="98" t="s">
        <v>239</v>
      </c>
    </row>
    <row r="930" spans="1:8" x14ac:dyDescent="0.25">
      <c r="A930" s="99">
        <v>84</v>
      </c>
      <c r="B930" s="100">
        <v>40350.906064814815</v>
      </c>
      <c r="C930" s="101">
        <v>118</v>
      </c>
      <c r="D930" s="101" t="s">
        <v>187</v>
      </c>
      <c r="E930" s="101">
        <v>100</v>
      </c>
      <c r="F930" s="101">
        <v>335</v>
      </c>
      <c r="G930" s="101" t="s">
        <v>120</v>
      </c>
      <c r="H930" s="101" t="s">
        <v>239</v>
      </c>
    </row>
    <row r="931" spans="1:8" x14ac:dyDescent="0.25">
      <c r="A931" s="96">
        <v>84</v>
      </c>
      <c r="B931" s="97">
        <v>40350.906064814815</v>
      </c>
      <c r="C931" s="98">
        <v>119</v>
      </c>
      <c r="D931" s="98" t="s">
        <v>128</v>
      </c>
      <c r="E931" s="98">
        <v>5</v>
      </c>
      <c r="F931" s="98">
        <v>94.25</v>
      </c>
      <c r="G931" s="98" t="s">
        <v>120</v>
      </c>
      <c r="H931" s="98" t="s">
        <v>239</v>
      </c>
    </row>
    <row r="932" spans="1:8" x14ac:dyDescent="0.25">
      <c r="A932" s="99">
        <v>85</v>
      </c>
      <c r="B932" s="100">
        <v>40355.906064814815</v>
      </c>
      <c r="C932" s="101">
        <v>109</v>
      </c>
      <c r="D932" s="101" t="s">
        <v>198</v>
      </c>
      <c r="E932" s="101">
        <v>100</v>
      </c>
      <c r="F932" s="101">
        <v>385</v>
      </c>
      <c r="G932" s="101" t="s">
        <v>120</v>
      </c>
      <c r="H932" s="101" t="s">
        <v>240</v>
      </c>
    </row>
    <row r="933" spans="1:8" x14ac:dyDescent="0.25">
      <c r="A933" s="96">
        <v>85</v>
      </c>
      <c r="B933" s="97">
        <v>40355.906064814815</v>
      </c>
      <c r="C933" s="98">
        <v>110</v>
      </c>
      <c r="D933" s="98" t="s">
        <v>197</v>
      </c>
      <c r="E933" s="98">
        <v>100</v>
      </c>
      <c r="F933" s="98">
        <v>385</v>
      </c>
      <c r="G933" s="98" t="s">
        <v>120</v>
      </c>
      <c r="H933" s="98" t="s">
        <v>240</v>
      </c>
    </row>
    <row r="934" spans="1:8" x14ac:dyDescent="0.25">
      <c r="A934" s="99">
        <v>85</v>
      </c>
      <c r="B934" s="100">
        <v>40355.906064814815</v>
      </c>
      <c r="C934" s="101">
        <v>111</v>
      </c>
      <c r="D934" s="101" t="s">
        <v>196</v>
      </c>
      <c r="E934" s="101">
        <v>100</v>
      </c>
      <c r="F934" s="101">
        <v>205</v>
      </c>
      <c r="G934" s="101" t="s">
        <v>120</v>
      </c>
      <c r="H934" s="101" t="s">
        <v>240</v>
      </c>
    </row>
    <row r="935" spans="1:8" x14ac:dyDescent="0.25">
      <c r="A935" s="96">
        <v>85</v>
      </c>
      <c r="B935" s="97">
        <v>40355.906064814815</v>
      </c>
      <c r="C935" s="98">
        <v>112</v>
      </c>
      <c r="D935" s="98" t="s">
        <v>195</v>
      </c>
      <c r="E935" s="98">
        <v>100</v>
      </c>
      <c r="F935" s="98">
        <v>205</v>
      </c>
      <c r="G935" s="98" t="s">
        <v>120</v>
      </c>
      <c r="H935" s="98" t="s">
        <v>240</v>
      </c>
    </row>
    <row r="936" spans="1:8" x14ac:dyDescent="0.25">
      <c r="A936" s="99">
        <v>85</v>
      </c>
      <c r="B936" s="100">
        <v>40355.906064814815</v>
      </c>
      <c r="C936" s="101">
        <v>113</v>
      </c>
      <c r="D936" s="101" t="s">
        <v>192</v>
      </c>
      <c r="E936" s="101">
        <v>100</v>
      </c>
      <c r="F936" s="101">
        <v>420</v>
      </c>
      <c r="G936" s="101" t="s">
        <v>120</v>
      </c>
      <c r="H936" s="101" t="s">
        <v>240</v>
      </c>
    </row>
    <row r="937" spans="1:8" x14ac:dyDescent="0.25">
      <c r="A937" s="96">
        <v>85</v>
      </c>
      <c r="B937" s="97">
        <v>40355.906064814815</v>
      </c>
      <c r="C937" s="98">
        <v>114</v>
      </c>
      <c r="D937" s="98" t="s">
        <v>193</v>
      </c>
      <c r="E937" s="98">
        <v>100</v>
      </c>
      <c r="F937" s="98">
        <v>205</v>
      </c>
      <c r="G937" s="98" t="s">
        <v>120</v>
      </c>
      <c r="H937" s="98" t="s">
        <v>240</v>
      </c>
    </row>
    <row r="938" spans="1:8" x14ac:dyDescent="0.25">
      <c r="A938" s="99">
        <v>85</v>
      </c>
      <c r="B938" s="100">
        <v>40355.906064814815</v>
      </c>
      <c r="C938" s="101">
        <v>115</v>
      </c>
      <c r="D938" s="101" t="s">
        <v>192</v>
      </c>
      <c r="E938" s="101">
        <v>100</v>
      </c>
      <c r="F938" s="101">
        <v>360</v>
      </c>
      <c r="G938" s="101" t="s">
        <v>120</v>
      </c>
      <c r="H938" s="101" t="s">
        <v>240</v>
      </c>
    </row>
    <row r="939" spans="1:8" x14ac:dyDescent="0.25">
      <c r="A939" s="96">
        <v>85</v>
      </c>
      <c r="B939" s="97">
        <v>40355.906064814815</v>
      </c>
      <c r="C939" s="98">
        <v>116</v>
      </c>
      <c r="D939" s="98" t="s">
        <v>190</v>
      </c>
      <c r="E939" s="98">
        <v>100</v>
      </c>
      <c r="F939" s="98">
        <v>360</v>
      </c>
      <c r="G939" s="98" t="s">
        <v>120</v>
      </c>
      <c r="H939" s="98" t="s">
        <v>240</v>
      </c>
    </row>
    <row r="940" spans="1:8" x14ac:dyDescent="0.25">
      <c r="A940" s="99">
        <v>85</v>
      </c>
      <c r="B940" s="100">
        <v>40355.906064814815</v>
      </c>
      <c r="C940" s="101">
        <v>117</v>
      </c>
      <c r="D940" s="101" t="s">
        <v>189</v>
      </c>
      <c r="E940" s="101">
        <v>100</v>
      </c>
      <c r="F940" s="101">
        <v>310</v>
      </c>
      <c r="G940" s="101" t="s">
        <v>120</v>
      </c>
      <c r="H940" s="101" t="s">
        <v>240</v>
      </c>
    </row>
    <row r="941" spans="1:8" x14ac:dyDescent="0.25">
      <c r="A941" s="96">
        <v>85</v>
      </c>
      <c r="B941" s="97">
        <v>40355.906064814815</v>
      </c>
      <c r="C941" s="98">
        <v>118</v>
      </c>
      <c r="D941" s="98" t="s">
        <v>187</v>
      </c>
      <c r="E941" s="98">
        <v>100</v>
      </c>
      <c r="F941" s="98">
        <v>335</v>
      </c>
      <c r="G941" s="98" t="s">
        <v>120</v>
      </c>
      <c r="H941" s="98" t="s">
        <v>240</v>
      </c>
    </row>
    <row r="942" spans="1:8" x14ac:dyDescent="0.25">
      <c r="A942" s="99">
        <v>85</v>
      </c>
      <c r="B942" s="100">
        <v>40355.906064814815</v>
      </c>
      <c r="C942" s="101">
        <v>119</v>
      </c>
      <c r="D942" s="101" t="s">
        <v>128</v>
      </c>
      <c r="E942" s="101">
        <v>5</v>
      </c>
      <c r="F942" s="101">
        <v>94.25</v>
      </c>
      <c r="G942" s="101" t="s">
        <v>120</v>
      </c>
      <c r="H942" s="101" t="s">
        <v>240</v>
      </c>
    </row>
    <row r="943" spans="1:8" x14ac:dyDescent="0.25">
      <c r="A943" s="96">
        <v>86</v>
      </c>
      <c r="B943" s="97">
        <v>40335.906064814815</v>
      </c>
      <c r="C943" s="98">
        <v>124</v>
      </c>
      <c r="D943" s="98" t="s">
        <v>219</v>
      </c>
      <c r="E943" s="98">
        <v>500</v>
      </c>
      <c r="F943" s="98">
        <v>1500</v>
      </c>
      <c r="G943" s="98" t="s">
        <v>116</v>
      </c>
      <c r="H943" s="98" t="s">
        <v>236</v>
      </c>
    </row>
    <row r="944" spans="1:8" x14ac:dyDescent="0.25">
      <c r="A944" s="99">
        <v>86</v>
      </c>
      <c r="B944" s="100">
        <v>40335.906064814815</v>
      </c>
      <c r="C944" s="101">
        <v>125</v>
      </c>
      <c r="D944" s="101" t="s">
        <v>211</v>
      </c>
      <c r="E944" s="101">
        <v>500</v>
      </c>
      <c r="F944" s="101">
        <v>1500</v>
      </c>
      <c r="G944" s="101" t="s">
        <v>116</v>
      </c>
      <c r="H944" s="101" t="s">
        <v>236</v>
      </c>
    </row>
    <row r="945" spans="1:8" x14ac:dyDescent="0.25">
      <c r="A945" s="96">
        <v>86</v>
      </c>
      <c r="B945" s="97">
        <v>40335.906064814815</v>
      </c>
      <c r="C945" s="98">
        <v>126</v>
      </c>
      <c r="D945" s="98" t="s">
        <v>218</v>
      </c>
      <c r="E945" s="98">
        <v>500</v>
      </c>
      <c r="F945" s="98">
        <v>1125</v>
      </c>
      <c r="G945" s="98" t="s">
        <v>116</v>
      </c>
      <c r="H945" s="98" t="s">
        <v>236</v>
      </c>
    </row>
    <row r="946" spans="1:8" x14ac:dyDescent="0.25">
      <c r="A946" s="99">
        <v>86</v>
      </c>
      <c r="B946" s="100">
        <v>40335.906064814815</v>
      </c>
      <c r="C946" s="101">
        <v>127</v>
      </c>
      <c r="D946" s="101" t="s">
        <v>217</v>
      </c>
      <c r="E946" s="101">
        <v>500</v>
      </c>
      <c r="F946" s="101">
        <v>1350</v>
      </c>
      <c r="G946" s="101" t="s">
        <v>116</v>
      </c>
      <c r="H946" s="101" t="s">
        <v>236</v>
      </c>
    </row>
    <row r="947" spans="1:8" x14ac:dyDescent="0.25">
      <c r="A947" s="96">
        <v>86</v>
      </c>
      <c r="B947" s="97">
        <v>40335.906064814815</v>
      </c>
      <c r="C947" s="98">
        <v>129</v>
      </c>
      <c r="D947" s="98" t="s">
        <v>211</v>
      </c>
      <c r="E947" s="98">
        <v>250</v>
      </c>
      <c r="F947" s="98">
        <v>1410</v>
      </c>
      <c r="G947" s="98" t="s">
        <v>116</v>
      </c>
      <c r="H947" s="98" t="s">
        <v>236</v>
      </c>
    </row>
    <row r="948" spans="1:8" x14ac:dyDescent="0.25">
      <c r="A948" s="99">
        <v>86</v>
      </c>
      <c r="B948" s="100">
        <v>40335.906064814815</v>
      </c>
      <c r="C948" s="101">
        <v>130</v>
      </c>
      <c r="D948" s="101" t="s">
        <v>221</v>
      </c>
      <c r="E948" s="101">
        <v>1000</v>
      </c>
      <c r="F948" s="101">
        <v>1800</v>
      </c>
      <c r="G948" s="101" t="s">
        <v>116</v>
      </c>
      <c r="H948" s="101" t="s">
        <v>236</v>
      </c>
    </row>
    <row r="949" spans="1:8" x14ac:dyDescent="0.25">
      <c r="A949" s="96">
        <v>86</v>
      </c>
      <c r="B949" s="97">
        <v>40335.906064814815</v>
      </c>
      <c r="C949" s="98">
        <v>132</v>
      </c>
      <c r="D949" s="98" t="s">
        <v>215</v>
      </c>
      <c r="E949" s="98">
        <v>500</v>
      </c>
      <c r="F949" s="98">
        <v>1050</v>
      </c>
      <c r="G949" s="98" t="s">
        <v>116</v>
      </c>
      <c r="H949" s="98" t="s">
        <v>236</v>
      </c>
    </row>
    <row r="950" spans="1:8" x14ac:dyDescent="0.25">
      <c r="A950" s="99">
        <v>86</v>
      </c>
      <c r="B950" s="100">
        <v>40335.906064814815</v>
      </c>
      <c r="C950" s="101">
        <v>133</v>
      </c>
      <c r="D950" s="101" t="s">
        <v>135</v>
      </c>
      <c r="E950" s="101">
        <v>10</v>
      </c>
      <c r="F950" s="101">
        <v>176.5</v>
      </c>
      <c r="G950" s="101" t="s">
        <v>116</v>
      </c>
      <c r="H950" s="101" t="s">
        <v>236</v>
      </c>
    </row>
    <row r="951" spans="1:8" x14ac:dyDescent="0.25">
      <c r="A951" s="96">
        <v>86</v>
      </c>
      <c r="B951" s="97">
        <v>40335.906064814815</v>
      </c>
      <c r="C951" s="98">
        <v>134</v>
      </c>
      <c r="D951" s="98" t="s">
        <v>134</v>
      </c>
      <c r="E951" s="98">
        <v>10</v>
      </c>
      <c r="F951" s="98">
        <v>174</v>
      </c>
      <c r="G951" s="98" t="s">
        <v>116</v>
      </c>
      <c r="H951" s="98" t="s">
        <v>236</v>
      </c>
    </row>
    <row r="952" spans="1:8" x14ac:dyDescent="0.25">
      <c r="A952" s="99">
        <v>86</v>
      </c>
      <c r="B952" s="100">
        <v>40335.906064814815</v>
      </c>
      <c r="C952" s="101">
        <v>135</v>
      </c>
      <c r="D952" s="101" t="s">
        <v>132</v>
      </c>
      <c r="E952" s="101">
        <v>10</v>
      </c>
      <c r="F952" s="101">
        <v>174</v>
      </c>
      <c r="G952" s="101" t="s">
        <v>116</v>
      </c>
      <c r="H952" s="101" t="s">
        <v>236</v>
      </c>
    </row>
    <row r="953" spans="1:8" x14ac:dyDescent="0.25">
      <c r="A953" s="96">
        <v>86</v>
      </c>
      <c r="B953" s="97">
        <v>40335.906064814815</v>
      </c>
      <c r="C953" s="98">
        <v>136</v>
      </c>
      <c r="D953" s="98" t="s">
        <v>130</v>
      </c>
      <c r="E953" s="98">
        <v>10</v>
      </c>
      <c r="F953" s="98">
        <v>255.5</v>
      </c>
      <c r="G953" s="98" t="s">
        <v>116</v>
      </c>
      <c r="H953" s="98" t="s">
        <v>236</v>
      </c>
    </row>
    <row r="954" spans="1:8" x14ac:dyDescent="0.25">
      <c r="A954" s="99">
        <v>87</v>
      </c>
      <c r="B954" s="100">
        <v>40340.906064814815</v>
      </c>
      <c r="C954" s="101">
        <v>124</v>
      </c>
      <c r="D954" s="101" t="s">
        <v>219</v>
      </c>
      <c r="E954" s="101">
        <v>500</v>
      </c>
      <c r="F954" s="101">
        <v>1500</v>
      </c>
      <c r="G954" s="101" t="s">
        <v>116</v>
      </c>
      <c r="H954" s="101" t="s">
        <v>237</v>
      </c>
    </row>
    <row r="955" spans="1:8" x14ac:dyDescent="0.25">
      <c r="A955" s="96">
        <v>87</v>
      </c>
      <c r="B955" s="97">
        <v>40340.906064814815</v>
      </c>
      <c r="C955" s="98">
        <v>125</v>
      </c>
      <c r="D955" s="98" t="s">
        <v>211</v>
      </c>
      <c r="E955" s="98">
        <v>500</v>
      </c>
      <c r="F955" s="98">
        <v>1500</v>
      </c>
      <c r="G955" s="98" t="s">
        <v>116</v>
      </c>
      <c r="H955" s="98" t="s">
        <v>237</v>
      </c>
    </row>
    <row r="956" spans="1:8" x14ac:dyDescent="0.25">
      <c r="A956" s="99">
        <v>87</v>
      </c>
      <c r="B956" s="100">
        <v>40340.906064814815</v>
      </c>
      <c r="C956" s="101">
        <v>126</v>
      </c>
      <c r="D956" s="101" t="s">
        <v>218</v>
      </c>
      <c r="E956" s="101">
        <v>500</v>
      </c>
      <c r="F956" s="101">
        <v>1125</v>
      </c>
      <c r="G956" s="101" t="s">
        <v>116</v>
      </c>
      <c r="H956" s="101" t="s">
        <v>237</v>
      </c>
    </row>
    <row r="957" spans="1:8" x14ac:dyDescent="0.25">
      <c r="A957" s="96">
        <v>87</v>
      </c>
      <c r="B957" s="97">
        <v>40340.906064814815</v>
      </c>
      <c r="C957" s="98">
        <v>127</v>
      </c>
      <c r="D957" s="98" t="s">
        <v>217</v>
      </c>
      <c r="E957" s="98">
        <v>500</v>
      </c>
      <c r="F957" s="98">
        <v>1350</v>
      </c>
      <c r="G957" s="98" t="s">
        <v>116</v>
      </c>
      <c r="H957" s="98" t="s">
        <v>237</v>
      </c>
    </row>
    <row r="958" spans="1:8" x14ac:dyDescent="0.25">
      <c r="A958" s="99">
        <v>87</v>
      </c>
      <c r="B958" s="100">
        <v>40340.906064814815</v>
      </c>
      <c r="C958" s="101">
        <v>129</v>
      </c>
      <c r="D958" s="101" t="s">
        <v>211</v>
      </c>
      <c r="E958" s="101">
        <v>250</v>
      </c>
      <c r="F958" s="101">
        <v>1410</v>
      </c>
      <c r="G958" s="101" t="s">
        <v>116</v>
      </c>
      <c r="H958" s="101" t="s">
        <v>237</v>
      </c>
    </row>
    <row r="959" spans="1:8" x14ac:dyDescent="0.25">
      <c r="A959" s="96">
        <v>87</v>
      </c>
      <c r="B959" s="97">
        <v>40340.906064814815</v>
      </c>
      <c r="C959" s="98">
        <v>130</v>
      </c>
      <c r="D959" s="98" t="s">
        <v>221</v>
      </c>
      <c r="E959" s="98">
        <v>1000</v>
      </c>
      <c r="F959" s="98">
        <v>1800</v>
      </c>
      <c r="G959" s="98" t="s">
        <v>116</v>
      </c>
      <c r="H959" s="98" t="s">
        <v>237</v>
      </c>
    </row>
    <row r="960" spans="1:8" x14ac:dyDescent="0.25">
      <c r="A960" s="99">
        <v>87</v>
      </c>
      <c r="B960" s="100">
        <v>40340.906064814815</v>
      </c>
      <c r="C960" s="101">
        <v>132</v>
      </c>
      <c r="D960" s="101" t="s">
        <v>215</v>
      </c>
      <c r="E960" s="101">
        <v>500</v>
      </c>
      <c r="F960" s="101">
        <v>1050</v>
      </c>
      <c r="G960" s="101" t="s">
        <v>116</v>
      </c>
      <c r="H960" s="101" t="s">
        <v>237</v>
      </c>
    </row>
    <row r="961" spans="1:8" x14ac:dyDescent="0.25">
      <c r="A961" s="96">
        <v>87</v>
      </c>
      <c r="B961" s="97">
        <v>40340.906064814815</v>
      </c>
      <c r="C961" s="98">
        <v>133</v>
      </c>
      <c r="D961" s="98" t="s">
        <v>135</v>
      </c>
      <c r="E961" s="98">
        <v>10</v>
      </c>
      <c r="F961" s="98">
        <v>176.5</v>
      </c>
      <c r="G961" s="98" t="s">
        <v>116</v>
      </c>
      <c r="H961" s="98" t="s">
        <v>237</v>
      </c>
    </row>
    <row r="962" spans="1:8" x14ac:dyDescent="0.25">
      <c r="A962" s="99">
        <v>87</v>
      </c>
      <c r="B962" s="100">
        <v>40340.906064814815</v>
      </c>
      <c r="C962" s="101">
        <v>134</v>
      </c>
      <c r="D962" s="101" t="s">
        <v>134</v>
      </c>
      <c r="E962" s="101">
        <v>10</v>
      </c>
      <c r="F962" s="101">
        <v>174</v>
      </c>
      <c r="G962" s="101" t="s">
        <v>116</v>
      </c>
      <c r="H962" s="101" t="s">
        <v>237</v>
      </c>
    </row>
    <row r="963" spans="1:8" x14ac:dyDescent="0.25">
      <c r="A963" s="96">
        <v>87</v>
      </c>
      <c r="B963" s="97">
        <v>40340.906064814815</v>
      </c>
      <c r="C963" s="98">
        <v>135</v>
      </c>
      <c r="D963" s="98" t="s">
        <v>132</v>
      </c>
      <c r="E963" s="98">
        <v>10</v>
      </c>
      <c r="F963" s="98">
        <v>174</v>
      </c>
      <c r="G963" s="98" t="s">
        <v>116</v>
      </c>
      <c r="H963" s="98" t="s">
        <v>237</v>
      </c>
    </row>
    <row r="964" spans="1:8" x14ac:dyDescent="0.25">
      <c r="A964" s="99">
        <v>87</v>
      </c>
      <c r="B964" s="100">
        <v>40340.906064814815</v>
      </c>
      <c r="C964" s="101">
        <v>136</v>
      </c>
      <c r="D964" s="101" t="s">
        <v>130</v>
      </c>
      <c r="E964" s="101">
        <v>10</v>
      </c>
      <c r="F964" s="101">
        <v>255.5</v>
      </c>
      <c r="G964" s="101" t="s">
        <v>116</v>
      </c>
      <c r="H964" s="101" t="s">
        <v>237</v>
      </c>
    </row>
    <row r="965" spans="1:8" x14ac:dyDescent="0.25">
      <c r="A965" s="96">
        <v>88</v>
      </c>
      <c r="B965" s="97">
        <v>40345.906064814815</v>
      </c>
      <c r="C965" s="98">
        <v>124</v>
      </c>
      <c r="D965" s="98" t="s">
        <v>219</v>
      </c>
      <c r="E965" s="98">
        <v>500</v>
      </c>
      <c r="F965" s="98">
        <v>1500</v>
      </c>
      <c r="G965" s="98" t="s">
        <v>116</v>
      </c>
      <c r="H965" s="98" t="s">
        <v>238</v>
      </c>
    </row>
    <row r="966" spans="1:8" x14ac:dyDescent="0.25">
      <c r="A966" s="99">
        <v>88</v>
      </c>
      <c r="B966" s="100">
        <v>40345.906064814815</v>
      </c>
      <c r="C966" s="101">
        <v>125</v>
      </c>
      <c r="D966" s="101" t="s">
        <v>211</v>
      </c>
      <c r="E966" s="101">
        <v>500</v>
      </c>
      <c r="F966" s="101">
        <v>1500</v>
      </c>
      <c r="G966" s="101" t="s">
        <v>116</v>
      </c>
      <c r="H966" s="101" t="s">
        <v>238</v>
      </c>
    </row>
    <row r="967" spans="1:8" x14ac:dyDescent="0.25">
      <c r="A967" s="96">
        <v>88</v>
      </c>
      <c r="B967" s="97">
        <v>40345.906064814815</v>
      </c>
      <c r="C967" s="98">
        <v>126</v>
      </c>
      <c r="D967" s="98" t="s">
        <v>218</v>
      </c>
      <c r="E967" s="98">
        <v>500</v>
      </c>
      <c r="F967" s="98">
        <v>1125</v>
      </c>
      <c r="G967" s="98" t="s">
        <v>116</v>
      </c>
      <c r="H967" s="98" t="s">
        <v>238</v>
      </c>
    </row>
    <row r="968" spans="1:8" x14ac:dyDescent="0.25">
      <c r="A968" s="99">
        <v>88</v>
      </c>
      <c r="B968" s="100">
        <v>40345.906064814815</v>
      </c>
      <c r="C968" s="101">
        <v>127</v>
      </c>
      <c r="D968" s="101" t="s">
        <v>217</v>
      </c>
      <c r="E968" s="101">
        <v>500</v>
      </c>
      <c r="F968" s="101">
        <v>1350</v>
      </c>
      <c r="G968" s="101" t="s">
        <v>116</v>
      </c>
      <c r="H968" s="101" t="s">
        <v>238</v>
      </c>
    </row>
    <row r="969" spans="1:8" x14ac:dyDescent="0.25">
      <c r="A969" s="96">
        <v>88</v>
      </c>
      <c r="B969" s="97">
        <v>40345.906064814815</v>
      </c>
      <c r="C969" s="98">
        <v>129</v>
      </c>
      <c r="D969" s="98" t="s">
        <v>211</v>
      </c>
      <c r="E969" s="98">
        <v>250</v>
      </c>
      <c r="F969" s="98">
        <v>1410</v>
      </c>
      <c r="G969" s="98" t="s">
        <v>116</v>
      </c>
      <c r="H969" s="98" t="s">
        <v>238</v>
      </c>
    </row>
    <row r="970" spans="1:8" x14ac:dyDescent="0.25">
      <c r="A970" s="99">
        <v>88</v>
      </c>
      <c r="B970" s="100">
        <v>40345.906064814815</v>
      </c>
      <c r="C970" s="101">
        <v>130</v>
      </c>
      <c r="D970" s="101" t="s">
        <v>221</v>
      </c>
      <c r="E970" s="101">
        <v>1000</v>
      </c>
      <c r="F970" s="101">
        <v>1800</v>
      </c>
      <c r="G970" s="101" t="s">
        <v>116</v>
      </c>
      <c r="H970" s="101" t="s">
        <v>238</v>
      </c>
    </row>
    <row r="971" spans="1:8" x14ac:dyDescent="0.25">
      <c r="A971" s="96">
        <v>88</v>
      </c>
      <c r="B971" s="97">
        <v>40345.906064814815</v>
      </c>
      <c r="C971" s="98">
        <v>132</v>
      </c>
      <c r="D971" s="98" t="s">
        <v>215</v>
      </c>
      <c r="E971" s="98">
        <v>500</v>
      </c>
      <c r="F971" s="98">
        <v>1050</v>
      </c>
      <c r="G971" s="98" t="s">
        <v>116</v>
      </c>
      <c r="H971" s="98" t="s">
        <v>238</v>
      </c>
    </row>
    <row r="972" spans="1:8" x14ac:dyDescent="0.25">
      <c r="A972" s="99">
        <v>88</v>
      </c>
      <c r="B972" s="100">
        <v>40345.906064814815</v>
      </c>
      <c r="C972" s="101">
        <v>133</v>
      </c>
      <c r="D972" s="101" t="s">
        <v>135</v>
      </c>
      <c r="E972" s="101">
        <v>10</v>
      </c>
      <c r="F972" s="101">
        <v>176.5</v>
      </c>
      <c r="G972" s="101" t="s">
        <v>116</v>
      </c>
      <c r="H972" s="101" t="s">
        <v>238</v>
      </c>
    </row>
    <row r="973" spans="1:8" x14ac:dyDescent="0.25">
      <c r="A973" s="96">
        <v>88</v>
      </c>
      <c r="B973" s="97">
        <v>40345.906064814815</v>
      </c>
      <c r="C973" s="98">
        <v>134</v>
      </c>
      <c r="D973" s="98" t="s">
        <v>134</v>
      </c>
      <c r="E973" s="98">
        <v>10</v>
      </c>
      <c r="F973" s="98">
        <v>174</v>
      </c>
      <c r="G973" s="98" t="s">
        <v>116</v>
      </c>
      <c r="H973" s="98" t="s">
        <v>238</v>
      </c>
    </row>
    <row r="974" spans="1:8" x14ac:dyDescent="0.25">
      <c r="A974" s="99">
        <v>88</v>
      </c>
      <c r="B974" s="100">
        <v>40345.906064814815</v>
      </c>
      <c r="C974" s="101">
        <v>135</v>
      </c>
      <c r="D974" s="101" t="s">
        <v>132</v>
      </c>
      <c r="E974" s="101">
        <v>10</v>
      </c>
      <c r="F974" s="101">
        <v>174</v>
      </c>
      <c r="G974" s="101" t="s">
        <v>116</v>
      </c>
      <c r="H974" s="101" t="s">
        <v>238</v>
      </c>
    </row>
    <row r="975" spans="1:8" x14ac:dyDescent="0.25">
      <c r="A975" s="96">
        <v>88</v>
      </c>
      <c r="B975" s="97">
        <v>40345.906064814815</v>
      </c>
      <c r="C975" s="98">
        <v>136</v>
      </c>
      <c r="D975" s="98" t="s">
        <v>130</v>
      </c>
      <c r="E975" s="98">
        <v>10</v>
      </c>
      <c r="F975" s="98">
        <v>255.5</v>
      </c>
      <c r="G975" s="98" t="s">
        <v>116</v>
      </c>
      <c r="H975" s="98" t="s">
        <v>238</v>
      </c>
    </row>
    <row r="976" spans="1:8" x14ac:dyDescent="0.25">
      <c r="A976" s="99">
        <v>89</v>
      </c>
      <c r="B976" s="100">
        <v>40350.906064814815</v>
      </c>
      <c r="C976" s="101">
        <v>124</v>
      </c>
      <c r="D976" s="101" t="s">
        <v>219</v>
      </c>
      <c r="E976" s="101">
        <v>500</v>
      </c>
      <c r="F976" s="101">
        <v>1500</v>
      </c>
      <c r="G976" s="101" t="s">
        <v>116</v>
      </c>
      <c r="H976" s="101" t="s">
        <v>239</v>
      </c>
    </row>
    <row r="977" spans="1:8" x14ac:dyDescent="0.25">
      <c r="A977" s="96">
        <v>89</v>
      </c>
      <c r="B977" s="97">
        <v>40350.906064814815</v>
      </c>
      <c r="C977" s="98">
        <v>125</v>
      </c>
      <c r="D977" s="98" t="s">
        <v>211</v>
      </c>
      <c r="E977" s="98">
        <v>500</v>
      </c>
      <c r="F977" s="98">
        <v>1500</v>
      </c>
      <c r="G977" s="98" t="s">
        <v>116</v>
      </c>
      <c r="H977" s="98" t="s">
        <v>239</v>
      </c>
    </row>
    <row r="978" spans="1:8" x14ac:dyDescent="0.25">
      <c r="A978" s="99">
        <v>89</v>
      </c>
      <c r="B978" s="100">
        <v>40350.906064814815</v>
      </c>
      <c r="C978" s="101">
        <v>126</v>
      </c>
      <c r="D978" s="101" t="s">
        <v>218</v>
      </c>
      <c r="E978" s="101">
        <v>500</v>
      </c>
      <c r="F978" s="101">
        <v>1125</v>
      </c>
      <c r="G978" s="101" t="s">
        <v>116</v>
      </c>
      <c r="H978" s="101" t="s">
        <v>239</v>
      </c>
    </row>
    <row r="979" spans="1:8" x14ac:dyDescent="0.25">
      <c r="A979" s="96">
        <v>89</v>
      </c>
      <c r="B979" s="97">
        <v>40350.906064814815</v>
      </c>
      <c r="C979" s="98">
        <v>127</v>
      </c>
      <c r="D979" s="98" t="s">
        <v>217</v>
      </c>
      <c r="E979" s="98">
        <v>500</v>
      </c>
      <c r="F979" s="98">
        <v>1350</v>
      </c>
      <c r="G979" s="98" t="s">
        <v>116</v>
      </c>
      <c r="H979" s="98" t="s">
        <v>239</v>
      </c>
    </row>
    <row r="980" spans="1:8" x14ac:dyDescent="0.25">
      <c r="A980" s="99">
        <v>89</v>
      </c>
      <c r="B980" s="100">
        <v>40350.906064814815</v>
      </c>
      <c r="C980" s="101">
        <v>129</v>
      </c>
      <c r="D980" s="101" t="s">
        <v>211</v>
      </c>
      <c r="E980" s="101">
        <v>250</v>
      </c>
      <c r="F980" s="101">
        <v>1410</v>
      </c>
      <c r="G980" s="101" t="s">
        <v>116</v>
      </c>
      <c r="H980" s="101" t="s">
        <v>239</v>
      </c>
    </row>
    <row r="981" spans="1:8" x14ac:dyDescent="0.25">
      <c r="A981" s="96">
        <v>89</v>
      </c>
      <c r="B981" s="97">
        <v>40350.906064814815</v>
      </c>
      <c r="C981" s="98">
        <v>130</v>
      </c>
      <c r="D981" s="98" t="s">
        <v>221</v>
      </c>
      <c r="E981" s="98">
        <v>1000</v>
      </c>
      <c r="F981" s="98">
        <v>1800</v>
      </c>
      <c r="G981" s="98" t="s">
        <v>116</v>
      </c>
      <c r="H981" s="98" t="s">
        <v>239</v>
      </c>
    </row>
    <row r="982" spans="1:8" x14ac:dyDescent="0.25">
      <c r="A982" s="99">
        <v>89</v>
      </c>
      <c r="B982" s="100">
        <v>40350.906064814815</v>
      </c>
      <c r="C982" s="101">
        <v>132</v>
      </c>
      <c r="D982" s="101" t="s">
        <v>215</v>
      </c>
      <c r="E982" s="101">
        <v>500</v>
      </c>
      <c r="F982" s="101">
        <v>1050</v>
      </c>
      <c r="G982" s="101" t="s">
        <v>116</v>
      </c>
      <c r="H982" s="101" t="s">
        <v>239</v>
      </c>
    </row>
    <row r="983" spans="1:8" x14ac:dyDescent="0.25">
      <c r="A983" s="96">
        <v>89</v>
      </c>
      <c r="B983" s="97">
        <v>40350.906064814815</v>
      </c>
      <c r="C983" s="98">
        <v>133</v>
      </c>
      <c r="D983" s="98" t="s">
        <v>135</v>
      </c>
      <c r="E983" s="98">
        <v>10</v>
      </c>
      <c r="F983" s="98">
        <v>176.5</v>
      </c>
      <c r="G983" s="98" t="s">
        <v>116</v>
      </c>
      <c r="H983" s="98" t="s">
        <v>239</v>
      </c>
    </row>
    <row r="984" spans="1:8" x14ac:dyDescent="0.25">
      <c r="A984" s="99">
        <v>89</v>
      </c>
      <c r="B984" s="100">
        <v>40350.906064814815</v>
      </c>
      <c r="C984" s="101">
        <v>134</v>
      </c>
      <c r="D984" s="101" t="s">
        <v>134</v>
      </c>
      <c r="E984" s="101">
        <v>10</v>
      </c>
      <c r="F984" s="101">
        <v>174</v>
      </c>
      <c r="G984" s="101" t="s">
        <v>116</v>
      </c>
      <c r="H984" s="101" t="s">
        <v>239</v>
      </c>
    </row>
    <row r="985" spans="1:8" x14ac:dyDescent="0.25">
      <c r="A985" s="96">
        <v>89</v>
      </c>
      <c r="B985" s="97">
        <v>40350.906064814815</v>
      </c>
      <c r="C985" s="98">
        <v>135</v>
      </c>
      <c r="D985" s="98" t="s">
        <v>132</v>
      </c>
      <c r="E985" s="98">
        <v>10</v>
      </c>
      <c r="F985" s="98">
        <v>174</v>
      </c>
      <c r="G985" s="98" t="s">
        <v>116</v>
      </c>
      <c r="H985" s="98" t="s">
        <v>239</v>
      </c>
    </row>
    <row r="986" spans="1:8" x14ac:dyDescent="0.25">
      <c r="A986" s="99">
        <v>89</v>
      </c>
      <c r="B986" s="100">
        <v>40350.906064814815</v>
      </c>
      <c r="C986" s="101">
        <v>136</v>
      </c>
      <c r="D986" s="101" t="s">
        <v>130</v>
      </c>
      <c r="E986" s="101">
        <v>10</v>
      </c>
      <c r="F986" s="101">
        <v>255.5</v>
      </c>
      <c r="G986" s="101" t="s">
        <v>116</v>
      </c>
      <c r="H986" s="101" t="s">
        <v>239</v>
      </c>
    </row>
    <row r="987" spans="1:8" x14ac:dyDescent="0.25">
      <c r="A987" s="96">
        <v>90</v>
      </c>
      <c r="B987" s="97">
        <v>40355.906064814815</v>
      </c>
      <c r="C987" s="98">
        <v>124</v>
      </c>
      <c r="D987" s="98" t="s">
        <v>219</v>
      </c>
      <c r="E987" s="98">
        <v>500</v>
      </c>
      <c r="F987" s="98">
        <v>1500</v>
      </c>
      <c r="G987" s="98" t="s">
        <v>116</v>
      </c>
      <c r="H987" s="98" t="s">
        <v>240</v>
      </c>
    </row>
    <row r="988" spans="1:8" x14ac:dyDescent="0.25">
      <c r="A988" s="99">
        <v>90</v>
      </c>
      <c r="B988" s="100">
        <v>40355.906064814815</v>
      </c>
      <c r="C988" s="101">
        <v>125</v>
      </c>
      <c r="D988" s="101" t="s">
        <v>211</v>
      </c>
      <c r="E988" s="101">
        <v>500</v>
      </c>
      <c r="F988" s="101">
        <v>1500</v>
      </c>
      <c r="G988" s="101" t="s">
        <v>116</v>
      </c>
      <c r="H988" s="101" t="s">
        <v>240</v>
      </c>
    </row>
    <row r="989" spans="1:8" x14ac:dyDescent="0.25">
      <c r="A989" s="96">
        <v>90</v>
      </c>
      <c r="B989" s="97">
        <v>40355.906064814815</v>
      </c>
      <c r="C989" s="98">
        <v>126</v>
      </c>
      <c r="D989" s="98" t="s">
        <v>218</v>
      </c>
      <c r="E989" s="98">
        <v>500</v>
      </c>
      <c r="F989" s="98">
        <v>1125</v>
      </c>
      <c r="G989" s="98" t="s">
        <v>116</v>
      </c>
      <c r="H989" s="98" t="s">
        <v>240</v>
      </c>
    </row>
    <row r="990" spans="1:8" x14ac:dyDescent="0.25">
      <c r="A990" s="99">
        <v>90</v>
      </c>
      <c r="B990" s="100">
        <v>40355.906064814815</v>
      </c>
      <c r="C990" s="101">
        <v>127</v>
      </c>
      <c r="D990" s="101" t="s">
        <v>217</v>
      </c>
      <c r="E990" s="101">
        <v>500</v>
      </c>
      <c r="F990" s="101">
        <v>1350</v>
      </c>
      <c r="G990" s="101" t="s">
        <v>116</v>
      </c>
      <c r="H990" s="101" t="s">
        <v>240</v>
      </c>
    </row>
    <row r="991" spans="1:8" x14ac:dyDescent="0.25">
      <c r="A991" s="96">
        <v>90</v>
      </c>
      <c r="B991" s="97">
        <v>40355.906064814815</v>
      </c>
      <c r="C991" s="98">
        <v>129</v>
      </c>
      <c r="D991" s="98" t="s">
        <v>211</v>
      </c>
      <c r="E991" s="98">
        <v>250</v>
      </c>
      <c r="F991" s="98">
        <v>1410</v>
      </c>
      <c r="G991" s="98" t="s">
        <v>116</v>
      </c>
      <c r="H991" s="98" t="s">
        <v>240</v>
      </c>
    </row>
    <row r="992" spans="1:8" x14ac:dyDescent="0.25">
      <c r="A992" s="99">
        <v>90</v>
      </c>
      <c r="B992" s="100">
        <v>40355.906064814815</v>
      </c>
      <c r="C992" s="101">
        <v>130</v>
      </c>
      <c r="D992" s="101" t="s">
        <v>221</v>
      </c>
      <c r="E992" s="101">
        <v>1000</v>
      </c>
      <c r="F992" s="101">
        <v>1800</v>
      </c>
      <c r="G992" s="101" t="s">
        <v>116</v>
      </c>
      <c r="H992" s="101" t="s">
        <v>240</v>
      </c>
    </row>
    <row r="993" spans="1:8" x14ac:dyDescent="0.25">
      <c r="A993" s="96">
        <v>90</v>
      </c>
      <c r="B993" s="97">
        <v>40355.906064814815</v>
      </c>
      <c r="C993" s="98">
        <v>132</v>
      </c>
      <c r="D993" s="98" t="s">
        <v>215</v>
      </c>
      <c r="E993" s="98">
        <v>500</v>
      </c>
      <c r="F993" s="98">
        <v>1050</v>
      </c>
      <c r="G993" s="98" t="s">
        <v>116</v>
      </c>
      <c r="H993" s="98" t="s">
        <v>240</v>
      </c>
    </row>
    <row r="994" spans="1:8" x14ac:dyDescent="0.25">
      <c r="A994" s="99">
        <v>90</v>
      </c>
      <c r="B994" s="100">
        <v>40355.906064814815</v>
      </c>
      <c r="C994" s="101">
        <v>133</v>
      </c>
      <c r="D994" s="101" t="s">
        <v>135</v>
      </c>
      <c r="E994" s="101">
        <v>10</v>
      </c>
      <c r="F994" s="101">
        <v>176.5</v>
      </c>
      <c r="G994" s="101" t="s">
        <v>116</v>
      </c>
      <c r="H994" s="101" t="s">
        <v>240</v>
      </c>
    </row>
    <row r="995" spans="1:8" x14ac:dyDescent="0.25">
      <c r="A995" s="96">
        <v>90</v>
      </c>
      <c r="B995" s="97">
        <v>40355.906064814815</v>
      </c>
      <c r="C995" s="98">
        <v>134</v>
      </c>
      <c r="D995" s="98" t="s">
        <v>134</v>
      </c>
      <c r="E995" s="98">
        <v>10</v>
      </c>
      <c r="F995" s="98">
        <v>174</v>
      </c>
      <c r="G995" s="98" t="s">
        <v>116</v>
      </c>
      <c r="H995" s="98" t="s">
        <v>240</v>
      </c>
    </row>
    <row r="996" spans="1:8" x14ac:dyDescent="0.25">
      <c r="A996" s="99">
        <v>90</v>
      </c>
      <c r="B996" s="100">
        <v>40355.906064814815</v>
      </c>
      <c r="C996" s="101">
        <v>135</v>
      </c>
      <c r="D996" s="101" t="s">
        <v>132</v>
      </c>
      <c r="E996" s="101">
        <v>10</v>
      </c>
      <c r="F996" s="101">
        <v>174</v>
      </c>
      <c r="G996" s="101" t="s">
        <v>116</v>
      </c>
      <c r="H996" s="101" t="s">
        <v>240</v>
      </c>
    </row>
    <row r="997" spans="1:8" x14ac:dyDescent="0.25">
      <c r="A997" s="96">
        <v>90</v>
      </c>
      <c r="B997" s="97">
        <v>40355.906064814815</v>
      </c>
      <c r="C997" s="98">
        <v>136</v>
      </c>
      <c r="D997" s="98" t="s">
        <v>130</v>
      </c>
      <c r="E997" s="98">
        <v>10</v>
      </c>
      <c r="F997" s="98">
        <v>255.5</v>
      </c>
      <c r="G997" s="98" t="s">
        <v>116</v>
      </c>
      <c r="H997" s="98" t="s">
        <v>240</v>
      </c>
    </row>
    <row r="998" spans="1:8" x14ac:dyDescent="0.25">
      <c r="A998" s="99">
        <v>91</v>
      </c>
      <c r="B998" s="100">
        <v>40363.906064814815</v>
      </c>
      <c r="C998" s="101">
        <v>1</v>
      </c>
      <c r="D998" s="101" t="s">
        <v>164</v>
      </c>
      <c r="E998" s="101">
        <v>20</v>
      </c>
      <c r="F998" s="101">
        <v>45</v>
      </c>
      <c r="G998" s="101" t="s">
        <v>119</v>
      </c>
      <c r="H998" s="101" t="s">
        <v>236</v>
      </c>
    </row>
    <row r="999" spans="1:8" x14ac:dyDescent="0.25">
      <c r="A999" s="96">
        <v>91</v>
      </c>
      <c r="B999" s="97">
        <v>40363.906064814815</v>
      </c>
      <c r="C999" s="98">
        <v>2</v>
      </c>
      <c r="D999" s="98" t="s">
        <v>162</v>
      </c>
      <c r="E999" s="98">
        <v>20</v>
      </c>
      <c r="F999" s="98">
        <v>30</v>
      </c>
      <c r="G999" s="98" t="s">
        <v>119</v>
      </c>
      <c r="H999" s="98" t="s">
        <v>236</v>
      </c>
    </row>
    <row r="1000" spans="1:8" x14ac:dyDescent="0.25">
      <c r="A1000" s="99">
        <v>91</v>
      </c>
      <c r="B1000" s="100">
        <v>40363.906064814815</v>
      </c>
      <c r="C1000" s="101">
        <v>3</v>
      </c>
      <c r="D1000" s="101" t="s">
        <v>160</v>
      </c>
      <c r="E1000" s="101">
        <v>20</v>
      </c>
      <c r="F1000" s="101">
        <v>45</v>
      </c>
      <c r="G1000" s="101" t="s">
        <v>119</v>
      </c>
      <c r="H1000" s="101" t="s">
        <v>236</v>
      </c>
    </row>
    <row r="1001" spans="1:8" x14ac:dyDescent="0.25">
      <c r="A1001" s="96">
        <v>91</v>
      </c>
      <c r="B1001" s="97">
        <v>40363.906064814815</v>
      </c>
      <c r="C1001" s="98">
        <v>4</v>
      </c>
      <c r="D1001" s="98" t="s">
        <v>159</v>
      </c>
      <c r="E1001" s="98">
        <v>20</v>
      </c>
      <c r="F1001" s="98">
        <v>39</v>
      </c>
      <c r="G1001" s="98" t="s">
        <v>119</v>
      </c>
      <c r="H1001" s="98" t="s">
        <v>236</v>
      </c>
    </row>
    <row r="1002" spans="1:8" x14ac:dyDescent="0.25">
      <c r="A1002" s="99">
        <v>91</v>
      </c>
      <c r="B1002" s="100">
        <v>40363.906064814815</v>
      </c>
      <c r="C1002" s="101">
        <v>6</v>
      </c>
      <c r="D1002" s="101" t="s">
        <v>180</v>
      </c>
      <c r="E1002" s="101">
        <v>30</v>
      </c>
      <c r="F1002" s="101">
        <v>81</v>
      </c>
      <c r="G1002" s="101" t="s">
        <v>119</v>
      </c>
      <c r="H1002" s="101" t="s">
        <v>236</v>
      </c>
    </row>
    <row r="1003" spans="1:8" x14ac:dyDescent="0.25">
      <c r="A1003" s="96">
        <v>91</v>
      </c>
      <c r="B1003" s="97">
        <v>40363.906064814815</v>
      </c>
      <c r="C1003" s="98">
        <v>7</v>
      </c>
      <c r="D1003" s="98" t="s">
        <v>179</v>
      </c>
      <c r="E1003" s="98">
        <v>25</v>
      </c>
      <c r="F1003" s="98">
        <v>82.5</v>
      </c>
      <c r="G1003" s="98" t="s">
        <v>119</v>
      </c>
      <c r="H1003" s="98" t="s">
        <v>236</v>
      </c>
    </row>
    <row r="1004" spans="1:8" x14ac:dyDescent="0.25">
      <c r="A1004" s="99">
        <v>91</v>
      </c>
      <c r="B1004" s="100">
        <v>40363.906064814815</v>
      </c>
      <c r="C1004" s="101">
        <v>8</v>
      </c>
      <c r="D1004" s="101" t="s">
        <v>177</v>
      </c>
      <c r="E1004" s="101">
        <v>25</v>
      </c>
      <c r="F1004" s="101">
        <v>60</v>
      </c>
      <c r="G1004" s="101" t="s">
        <v>119</v>
      </c>
      <c r="H1004" s="101" t="s">
        <v>236</v>
      </c>
    </row>
    <row r="1005" spans="1:8" x14ac:dyDescent="0.25">
      <c r="A1005" s="96">
        <v>91</v>
      </c>
      <c r="B1005" s="97">
        <v>40363.906064814815</v>
      </c>
      <c r="C1005" s="98">
        <v>9</v>
      </c>
      <c r="D1005" s="98" t="s">
        <v>157</v>
      </c>
      <c r="E1005" s="98">
        <v>20</v>
      </c>
      <c r="F1005" s="98">
        <v>63</v>
      </c>
      <c r="G1005" s="98" t="s">
        <v>119</v>
      </c>
      <c r="H1005" s="98" t="s">
        <v>236</v>
      </c>
    </row>
    <row r="1006" spans="1:8" x14ac:dyDescent="0.25">
      <c r="A1006" s="99">
        <v>91</v>
      </c>
      <c r="B1006" s="100">
        <v>40363.906064814815</v>
      </c>
      <c r="C1006" s="101">
        <v>10</v>
      </c>
      <c r="D1006" s="101" t="s">
        <v>155</v>
      </c>
      <c r="E1006" s="101">
        <v>20</v>
      </c>
      <c r="F1006" s="101">
        <v>21</v>
      </c>
      <c r="G1006" s="101" t="s">
        <v>119</v>
      </c>
      <c r="H1006" s="101" t="s">
        <v>236</v>
      </c>
    </row>
    <row r="1007" spans="1:8" x14ac:dyDescent="0.25">
      <c r="A1007" s="96">
        <v>91</v>
      </c>
      <c r="B1007" s="97">
        <v>40363.906064814815</v>
      </c>
      <c r="C1007" s="98">
        <v>11</v>
      </c>
      <c r="D1007" s="98" t="s">
        <v>185</v>
      </c>
      <c r="E1007" s="98">
        <v>50</v>
      </c>
      <c r="F1007" s="98">
        <v>30</v>
      </c>
      <c r="G1007" s="98" t="s">
        <v>119</v>
      </c>
      <c r="H1007" s="98" t="s">
        <v>236</v>
      </c>
    </row>
    <row r="1008" spans="1:8" x14ac:dyDescent="0.25">
      <c r="A1008" s="99">
        <v>91</v>
      </c>
      <c r="B1008" s="100">
        <v>40363.906064814815</v>
      </c>
      <c r="C1008" s="101">
        <v>12</v>
      </c>
      <c r="D1008" s="101" t="s">
        <v>184</v>
      </c>
      <c r="E1008" s="101">
        <v>50</v>
      </c>
      <c r="F1008" s="101">
        <v>112.5</v>
      </c>
      <c r="G1008" s="101" t="s">
        <v>119</v>
      </c>
      <c r="H1008" s="101" t="s">
        <v>236</v>
      </c>
    </row>
    <row r="1009" spans="1:8" x14ac:dyDescent="0.25">
      <c r="A1009" s="96">
        <v>92</v>
      </c>
      <c r="B1009" s="97">
        <v>40363.906064814815</v>
      </c>
      <c r="C1009" s="98">
        <v>1</v>
      </c>
      <c r="D1009" s="98" t="s">
        <v>164</v>
      </c>
      <c r="E1009" s="98">
        <v>20</v>
      </c>
      <c r="F1009" s="98">
        <v>45</v>
      </c>
      <c r="G1009" s="98" t="s">
        <v>119</v>
      </c>
      <c r="H1009" s="98" t="s">
        <v>237</v>
      </c>
    </row>
    <row r="1010" spans="1:8" x14ac:dyDescent="0.25">
      <c r="A1010" s="99">
        <v>92</v>
      </c>
      <c r="B1010" s="100">
        <v>40363.906064814815</v>
      </c>
      <c r="C1010" s="101">
        <v>2</v>
      </c>
      <c r="D1010" s="101" t="s">
        <v>162</v>
      </c>
      <c r="E1010" s="101">
        <v>20</v>
      </c>
      <c r="F1010" s="101">
        <v>30</v>
      </c>
      <c r="G1010" s="101" t="s">
        <v>119</v>
      </c>
      <c r="H1010" s="101" t="s">
        <v>237</v>
      </c>
    </row>
    <row r="1011" spans="1:8" x14ac:dyDescent="0.25">
      <c r="A1011" s="96">
        <v>92</v>
      </c>
      <c r="B1011" s="97">
        <v>40363.906064814815</v>
      </c>
      <c r="C1011" s="98">
        <v>3</v>
      </c>
      <c r="D1011" s="98" t="s">
        <v>160</v>
      </c>
      <c r="E1011" s="98">
        <v>20</v>
      </c>
      <c r="F1011" s="98">
        <v>45</v>
      </c>
      <c r="G1011" s="98" t="s">
        <v>119</v>
      </c>
      <c r="H1011" s="98" t="s">
        <v>237</v>
      </c>
    </row>
    <row r="1012" spans="1:8" x14ac:dyDescent="0.25">
      <c r="A1012" s="99">
        <v>92</v>
      </c>
      <c r="B1012" s="100">
        <v>40363.906064814815</v>
      </c>
      <c r="C1012" s="101">
        <v>4</v>
      </c>
      <c r="D1012" s="101" t="s">
        <v>159</v>
      </c>
      <c r="E1012" s="101">
        <v>20</v>
      </c>
      <c r="F1012" s="101">
        <v>39</v>
      </c>
      <c r="G1012" s="101" t="s">
        <v>119</v>
      </c>
      <c r="H1012" s="101" t="s">
        <v>237</v>
      </c>
    </row>
    <row r="1013" spans="1:8" x14ac:dyDescent="0.25">
      <c r="A1013" s="96">
        <v>92</v>
      </c>
      <c r="B1013" s="97">
        <v>40363.906064814815</v>
      </c>
      <c r="C1013" s="98">
        <v>6</v>
      </c>
      <c r="D1013" s="98" t="s">
        <v>180</v>
      </c>
      <c r="E1013" s="98">
        <v>30</v>
      </c>
      <c r="F1013" s="98">
        <v>81</v>
      </c>
      <c r="G1013" s="98" t="s">
        <v>119</v>
      </c>
      <c r="H1013" s="98" t="s">
        <v>237</v>
      </c>
    </row>
    <row r="1014" spans="1:8" x14ac:dyDescent="0.25">
      <c r="A1014" s="99">
        <v>92</v>
      </c>
      <c r="B1014" s="100">
        <v>40363.906064814815</v>
      </c>
      <c r="C1014" s="101">
        <v>7</v>
      </c>
      <c r="D1014" s="101" t="s">
        <v>179</v>
      </c>
      <c r="E1014" s="101">
        <v>25</v>
      </c>
      <c r="F1014" s="101">
        <v>82.5</v>
      </c>
      <c r="G1014" s="101" t="s">
        <v>119</v>
      </c>
      <c r="H1014" s="101" t="s">
        <v>237</v>
      </c>
    </row>
    <row r="1015" spans="1:8" x14ac:dyDescent="0.25">
      <c r="A1015" s="96">
        <v>92</v>
      </c>
      <c r="B1015" s="97">
        <v>40363.906064814815</v>
      </c>
      <c r="C1015" s="98">
        <v>8</v>
      </c>
      <c r="D1015" s="98" t="s">
        <v>177</v>
      </c>
      <c r="E1015" s="98">
        <v>25</v>
      </c>
      <c r="F1015" s="98">
        <v>60</v>
      </c>
      <c r="G1015" s="98" t="s">
        <v>119</v>
      </c>
      <c r="H1015" s="98" t="s">
        <v>237</v>
      </c>
    </row>
    <row r="1016" spans="1:8" x14ac:dyDescent="0.25">
      <c r="A1016" s="99">
        <v>92</v>
      </c>
      <c r="B1016" s="100">
        <v>40363.906064814815</v>
      </c>
      <c r="C1016" s="101">
        <v>9</v>
      </c>
      <c r="D1016" s="101" t="s">
        <v>157</v>
      </c>
      <c r="E1016" s="101">
        <v>20</v>
      </c>
      <c r="F1016" s="101">
        <v>63</v>
      </c>
      <c r="G1016" s="101" t="s">
        <v>119</v>
      </c>
      <c r="H1016" s="101" t="s">
        <v>237</v>
      </c>
    </row>
    <row r="1017" spans="1:8" x14ac:dyDescent="0.25">
      <c r="A1017" s="96">
        <v>92</v>
      </c>
      <c r="B1017" s="97">
        <v>40363.906064814815</v>
      </c>
      <c r="C1017" s="98">
        <v>10</v>
      </c>
      <c r="D1017" s="98" t="s">
        <v>155</v>
      </c>
      <c r="E1017" s="98">
        <v>20</v>
      </c>
      <c r="F1017" s="98">
        <v>21</v>
      </c>
      <c r="G1017" s="98" t="s">
        <v>119</v>
      </c>
      <c r="H1017" s="98" t="s">
        <v>237</v>
      </c>
    </row>
    <row r="1018" spans="1:8" x14ac:dyDescent="0.25">
      <c r="A1018" s="99">
        <v>92</v>
      </c>
      <c r="B1018" s="100">
        <v>40363.906064814815</v>
      </c>
      <c r="C1018" s="101">
        <v>11</v>
      </c>
      <c r="D1018" s="101" t="s">
        <v>185</v>
      </c>
      <c r="E1018" s="101">
        <v>50</v>
      </c>
      <c r="F1018" s="101">
        <v>30</v>
      </c>
      <c r="G1018" s="101" t="s">
        <v>119</v>
      </c>
      <c r="H1018" s="101" t="s">
        <v>237</v>
      </c>
    </row>
    <row r="1019" spans="1:8" x14ac:dyDescent="0.25">
      <c r="A1019" s="96">
        <v>92</v>
      </c>
      <c r="B1019" s="97">
        <v>40363.906064814815</v>
      </c>
      <c r="C1019" s="98">
        <v>12</v>
      </c>
      <c r="D1019" s="98" t="s">
        <v>184</v>
      </c>
      <c r="E1019" s="98">
        <v>50</v>
      </c>
      <c r="F1019" s="98">
        <v>112.5</v>
      </c>
      <c r="G1019" s="98" t="s">
        <v>119</v>
      </c>
      <c r="H1019" s="98" t="s">
        <v>237</v>
      </c>
    </row>
    <row r="1020" spans="1:8" x14ac:dyDescent="0.25">
      <c r="A1020" s="99">
        <v>93</v>
      </c>
      <c r="B1020" s="100">
        <v>40363.906064814815</v>
      </c>
      <c r="C1020" s="101">
        <v>1</v>
      </c>
      <c r="D1020" s="101" t="s">
        <v>164</v>
      </c>
      <c r="E1020" s="101">
        <v>20</v>
      </c>
      <c r="F1020" s="101">
        <v>45</v>
      </c>
      <c r="G1020" s="101" t="s">
        <v>119</v>
      </c>
      <c r="H1020" s="101" t="s">
        <v>238</v>
      </c>
    </row>
    <row r="1021" spans="1:8" x14ac:dyDescent="0.25">
      <c r="A1021" s="96">
        <v>93</v>
      </c>
      <c r="B1021" s="97">
        <v>40363.906064814815</v>
      </c>
      <c r="C1021" s="98">
        <v>2</v>
      </c>
      <c r="D1021" s="98" t="s">
        <v>162</v>
      </c>
      <c r="E1021" s="98">
        <v>20</v>
      </c>
      <c r="F1021" s="98">
        <v>30</v>
      </c>
      <c r="G1021" s="98" t="s">
        <v>119</v>
      </c>
      <c r="H1021" s="98" t="s">
        <v>238</v>
      </c>
    </row>
    <row r="1022" spans="1:8" x14ac:dyDescent="0.25">
      <c r="A1022" s="99">
        <v>93</v>
      </c>
      <c r="B1022" s="100">
        <v>40363.906064814815</v>
      </c>
      <c r="C1022" s="101">
        <v>3</v>
      </c>
      <c r="D1022" s="101" t="s">
        <v>160</v>
      </c>
      <c r="E1022" s="101">
        <v>20</v>
      </c>
      <c r="F1022" s="101">
        <v>45</v>
      </c>
      <c r="G1022" s="101" t="s">
        <v>119</v>
      </c>
      <c r="H1022" s="101" t="s">
        <v>238</v>
      </c>
    </row>
    <row r="1023" spans="1:8" x14ac:dyDescent="0.25">
      <c r="A1023" s="96">
        <v>93</v>
      </c>
      <c r="B1023" s="97">
        <v>40363.906064814815</v>
      </c>
      <c r="C1023" s="98">
        <v>4</v>
      </c>
      <c r="D1023" s="98" t="s">
        <v>159</v>
      </c>
      <c r="E1023" s="98">
        <v>20</v>
      </c>
      <c r="F1023" s="98">
        <v>39</v>
      </c>
      <c r="G1023" s="98" t="s">
        <v>119</v>
      </c>
      <c r="H1023" s="98" t="s">
        <v>238</v>
      </c>
    </row>
    <row r="1024" spans="1:8" x14ac:dyDescent="0.25">
      <c r="A1024" s="99">
        <v>93</v>
      </c>
      <c r="B1024" s="100">
        <v>40363.906064814815</v>
      </c>
      <c r="C1024" s="101">
        <v>6</v>
      </c>
      <c r="D1024" s="101" t="s">
        <v>180</v>
      </c>
      <c r="E1024" s="101">
        <v>30</v>
      </c>
      <c r="F1024" s="101">
        <v>81</v>
      </c>
      <c r="G1024" s="101" t="s">
        <v>119</v>
      </c>
      <c r="H1024" s="101" t="s">
        <v>238</v>
      </c>
    </row>
    <row r="1025" spans="1:8" x14ac:dyDescent="0.25">
      <c r="A1025" s="96">
        <v>93</v>
      </c>
      <c r="B1025" s="97">
        <v>40363.906064814815</v>
      </c>
      <c r="C1025" s="98">
        <v>7</v>
      </c>
      <c r="D1025" s="98" t="s">
        <v>179</v>
      </c>
      <c r="E1025" s="98">
        <v>25</v>
      </c>
      <c r="F1025" s="98">
        <v>82.5</v>
      </c>
      <c r="G1025" s="98" t="s">
        <v>119</v>
      </c>
      <c r="H1025" s="98" t="s">
        <v>238</v>
      </c>
    </row>
    <row r="1026" spans="1:8" x14ac:dyDescent="0.25">
      <c r="A1026" s="99">
        <v>93</v>
      </c>
      <c r="B1026" s="100">
        <v>40363.906064814815</v>
      </c>
      <c r="C1026" s="101">
        <v>8</v>
      </c>
      <c r="D1026" s="101" t="s">
        <v>177</v>
      </c>
      <c r="E1026" s="101">
        <v>25</v>
      </c>
      <c r="F1026" s="101">
        <v>60</v>
      </c>
      <c r="G1026" s="101" t="s">
        <v>119</v>
      </c>
      <c r="H1026" s="101" t="s">
        <v>238</v>
      </c>
    </row>
    <row r="1027" spans="1:8" x14ac:dyDescent="0.25">
      <c r="A1027" s="96">
        <v>93</v>
      </c>
      <c r="B1027" s="97">
        <v>40363.906064814815</v>
      </c>
      <c r="C1027" s="98">
        <v>9</v>
      </c>
      <c r="D1027" s="98" t="s">
        <v>157</v>
      </c>
      <c r="E1027" s="98">
        <v>20</v>
      </c>
      <c r="F1027" s="98">
        <v>63</v>
      </c>
      <c r="G1027" s="98" t="s">
        <v>119</v>
      </c>
      <c r="H1027" s="98" t="s">
        <v>238</v>
      </c>
    </row>
    <row r="1028" spans="1:8" x14ac:dyDescent="0.25">
      <c r="A1028" s="99">
        <v>93</v>
      </c>
      <c r="B1028" s="100">
        <v>40363.906064814815</v>
      </c>
      <c r="C1028" s="101">
        <v>10</v>
      </c>
      <c r="D1028" s="101" t="s">
        <v>155</v>
      </c>
      <c r="E1028" s="101">
        <v>20</v>
      </c>
      <c r="F1028" s="101">
        <v>21</v>
      </c>
      <c r="G1028" s="101" t="s">
        <v>119</v>
      </c>
      <c r="H1028" s="101" t="s">
        <v>238</v>
      </c>
    </row>
    <row r="1029" spans="1:8" x14ac:dyDescent="0.25">
      <c r="A1029" s="96">
        <v>93</v>
      </c>
      <c r="B1029" s="97">
        <v>40363.906064814815</v>
      </c>
      <c r="C1029" s="98">
        <v>11</v>
      </c>
      <c r="D1029" s="98" t="s">
        <v>185</v>
      </c>
      <c r="E1029" s="98">
        <v>50</v>
      </c>
      <c r="F1029" s="98">
        <v>30</v>
      </c>
      <c r="G1029" s="98" t="s">
        <v>119</v>
      </c>
      <c r="H1029" s="98" t="s">
        <v>238</v>
      </c>
    </row>
    <row r="1030" spans="1:8" x14ac:dyDescent="0.25">
      <c r="A1030" s="99">
        <v>93</v>
      </c>
      <c r="B1030" s="100">
        <v>40363.906064814815</v>
      </c>
      <c r="C1030" s="101">
        <v>12</v>
      </c>
      <c r="D1030" s="101" t="s">
        <v>184</v>
      </c>
      <c r="E1030" s="101">
        <v>50</v>
      </c>
      <c r="F1030" s="101">
        <v>112.5</v>
      </c>
      <c r="G1030" s="101" t="s">
        <v>119</v>
      </c>
      <c r="H1030" s="101" t="s">
        <v>238</v>
      </c>
    </row>
    <row r="1031" spans="1:8" x14ac:dyDescent="0.25">
      <c r="A1031" s="96">
        <v>94</v>
      </c>
      <c r="B1031" s="97">
        <v>40363.906064814815</v>
      </c>
      <c r="C1031" s="98">
        <v>1</v>
      </c>
      <c r="D1031" s="98" t="s">
        <v>164</v>
      </c>
      <c r="E1031" s="98">
        <v>20</v>
      </c>
      <c r="F1031" s="98">
        <v>45</v>
      </c>
      <c r="G1031" s="98" t="s">
        <v>119</v>
      </c>
      <c r="H1031" s="98" t="s">
        <v>239</v>
      </c>
    </row>
    <row r="1032" spans="1:8" x14ac:dyDescent="0.25">
      <c r="A1032" s="99">
        <v>94</v>
      </c>
      <c r="B1032" s="100">
        <v>40363.906064814815</v>
      </c>
      <c r="C1032" s="101">
        <v>2</v>
      </c>
      <c r="D1032" s="101" t="s">
        <v>162</v>
      </c>
      <c r="E1032" s="101">
        <v>20</v>
      </c>
      <c r="F1032" s="101">
        <v>30</v>
      </c>
      <c r="G1032" s="101" t="s">
        <v>119</v>
      </c>
      <c r="H1032" s="101" t="s">
        <v>239</v>
      </c>
    </row>
    <row r="1033" spans="1:8" x14ac:dyDescent="0.25">
      <c r="A1033" s="96">
        <v>94</v>
      </c>
      <c r="B1033" s="97">
        <v>40363.906064814815</v>
      </c>
      <c r="C1033" s="98">
        <v>3</v>
      </c>
      <c r="D1033" s="98" t="s">
        <v>160</v>
      </c>
      <c r="E1033" s="98">
        <v>20</v>
      </c>
      <c r="F1033" s="98">
        <v>45</v>
      </c>
      <c r="G1033" s="98" t="s">
        <v>119</v>
      </c>
      <c r="H1033" s="98" t="s">
        <v>239</v>
      </c>
    </row>
    <row r="1034" spans="1:8" x14ac:dyDescent="0.25">
      <c r="A1034" s="99">
        <v>94</v>
      </c>
      <c r="B1034" s="100">
        <v>40363.906064814815</v>
      </c>
      <c r="C1034" s="101">
        <v>4</v>
      </c>
      <c r="D1034" s="101" t="s">
        <v>159</v>
      </c>
      <c r="E1034" s="101">
        <v>20</v>
      </c>
      <c r="F1034" s="101">
        <v>39</v>
      </c>
      <c r="G1034" s="101" t="s">
        <v>119</v>
      </c>
      <c r="H1034" s="101" t="s">
        <v>239</v>
      </c>
    </row>
    <row r="1035" spans="1:8" x14ac:dyDescent="0.25">
      <c r="A1035" s="96">
        <v>94</v>
      </c>
      <c r="B1035" s="97">
        <v>40363.906064814815</v>
      </c>
      <c r="C1035" s="98">
        <v>6</v>
      </c>
      <c r="D1035" s="98" t="s">
        <v>180</v>
      </c>
      <c r="E1035" s="98">
        <v>30</v>
      </c>
      <c r="F1035" s="98">
        <v>81</v>
      </c>
      <c r="G1035" s="98" t="s">
        <v>119</v>
      </c>
      <c r="H1035" s="98" t="s">
        <v>239</v>
      </c>
    </row>
    <row r="1036" spans="1:8" x14ac:dyDescent="0.25">
      <c r="A1036" s="99">
        <v>94</v>
      </c>
      <c r="B1036" s="100">
        <v>40363.906064814815</v>
      </c>
      <c r="C1036" s="101">
        <v>7</v>
      </c>
      <c r="D1036" s="101" t="s">
        <v>179</v>
      </c>
      <c r="E1036" s="101">
        <v>25</v>
      </c>
      <c r="F1036" s="101">
        <v>82.5</v>
      </c>
      <c r="G1036" s="101" t="s">
        <v>119</v>
      </c>
      <c r="H1036" s="101" t="s">
        <v>239</v>
      </c>
    </row>
    <row r="1037" spans="1:8" x14ac:dyDescent="0.25">
      <c r="A1037" s="96">
        <v>94</v>
      </c>
      <c r="B1037" s="97">
        <v>40363.906064814815</v>
      </c>
      <c r="C1037" s="98">
        <v>8</v>
      </c>
      <c r="D1037" s="98" t="s">
        <v>177</v>
      </c>
      <c r="E1037" s="98">
        <v>25</v>
      </c>
      <c r="F1037" s="98">
        <v>60</v>
      </c>
      <c r="G1037" s="98" t="s">
        <v>119</v>
      </c>
      <c r="H1037" s="98" t="s">
        <v>239</v>
      </c>
    </row>
    <row r="1038" spans="1:8" x14ac:dyDescent="0.25">
      <c r="A1038" s="99">
        <v>94</v>
      </c>
      <c r="B1038" s="100">
        <v>40363.906064814815</v>
      </c>
      <c r="C1038" s="101">
        <v>9</v>
      </c>
      <c r="D1038" s="101" t="s">
        <v>157</v>
      </c>
      <c r="E1038" s="101">
        <v>20</v>
      </c>
      <c r="F1038" s="101">
        <v>63</v>
      </c>
      <c r="G1038" s="101" t="s">
        <v>119</v>
      </c>
      <c r="H1038" s="101" t="s">
        <v>239</v>
      </c>
    </row>
    <row r="1039" spans="1:8" x14ac:dyDescent="0.25">
      <c r="A1039" s="96">
        <v>94</v>
      </c>
      <c r="B1039" s="97">
        <v>40363.906064814815</v>
      </c>
      <c r="C1039" s="98">
        <v>10</v>
      </c>
      <c r="D1039" s="98" t="s">
        <v>155</v>
      </c>
      <c r="E1039" s="98">
        <v>20</v>
      </c>
      <c r="F1039" s="98">
        <v>21</v>
      </c>
      <c r="G1039" s="98" t="s">
        <v>119</v>
      </c>
      <c r="H1039" s="98" t="s">
        <v>239</v>
      </c>
    </row>
    <row r="1040" spans="1:8" x14ac:dyDescent="0.25">
      <c r="A1040" s="99">
        <v>94</v>
      </c>
      <c r="B1040" s="100">
        <v>40363.906064814815</v>
      </c>
      <c r="C1040" s="101">
        <v>11</v>
      </c>
      <c r="D1040" s="101" t="s">
        <v>185</v>
      </c>
      <c r="E1040" s="101">
        <v>50</v>
      </c>
      <c r="F1040" s="101">
        <v>30</v>
      </c>
      <c r="G1040" s="101" t="s">
        <v>119</v>
      </c>
      <c r="H1040" s="101" t="s">
        <v>239</v>
      </c>
    </row>
    <row r="1041" spans="1:8" x14ac:dyDescent="0.25">
      <c r="A1041" s="96">
        <v>94</v>
      </c>
      <c r="B1041" s="97">
        <v>40363.906064814815</v>
      </c>
      <c r="C1041" s="98">
        <v>12</v>
      </c>
      <c r="D1041" s="98" t="s">
        <v>184</v>
      </c>
      <c r="E1041" s="98">
        <v>50</v>
      </c>
      <c r="F1041" s="98">
        <v>112.5</v>
      </c>
      <c r="G1041" s="98" t="s">
        <v>119</v>
      </c>
      <c r="H1041" s="98" t="s">
        <v>239</v>
      </c>
    </row>
    <row r="1042" spans="1:8" x14ac:dyDescent="0.25">
      <c r="A1042" s="99">
        <v>95</v>
      </c>
      <c r="B1042" s="100">
        <v>40363.906064814815</v>
      </c>
      <c r="C1042" s="101">
        <v>1</v>
      </c>
      <c r="D1042" s="101" t="s">
        <v>164</v>
      </c>
      <c r="E1042" s="101">
        <v>20</v>
      </c>
      <c r="F1042" s="101">
        <v>45</v>
      </c>
      <c r="G1042" s="101" t="s">
        <v>119</v>
      </c>
      <c r="H1042" s="101" t="s">
        <v>240</v>
      </c>
    </row>
    <row r="1043" spans="1:8" x14ac:dyDescent="0.25">
      <c r="A1043" s="96">
        <v>95</v>
      </c>
      <c r="B1043" s="97">
        <v>40363.906064814815</v>
      </c>
      <c r="C1043" s="98">
        <v>2</v>
      </c>
      <c r="D1043" s="98" t="s">
        <v>162</v>
      </c>
      <c r="E1043" s="98">
        <v>20</v>
      </c>
      <c r="F1043" s="98">
        <v>30</v>
      </c>
      <c r="G1043" s="98" t="s">
        <v>119</v>
      </c>
      <c r="H1043" s="98" t="s">
        <v>240</v>
      </c>
    </row>
    <row r="1044" spans="1:8" x14ac:dyDescent="0.25">
      <c r="A1044" s="99">
        <v>95</v>
      </c>
      <c r="B1044" s="100">
        <v>40363.906064814815</v>
      </c>
      <c r="C1044" s="101">
        <v>3</v>
      </c>
      <c r="D1044" s="101" t="s">
        <v>160</v>
      </c>
      <c r="E1044" s="101">
        <v>20</v>
      </c>
      <c r="F1044" s="101">
        <v>45</v>
      </c>
      <c r="G1044" s="101" t="s">
        <v>119</v>
      </c>
      <c r="H1044" s="101" t="s">
        <v>240</v>
      </c>
    </row>
    <row r="1045" spans="1:8" x14ac:dyDescent="0.25">
      <c r="A1045" s="96">
        <v>95</v>
      </c>
      <c r="B1045" s="97">
        <v>40363.906064814815</v>
      </c>
      <c r="C1045" s="98">
        <v>4</v>
      </c>
      <c r="D1045" s="98" t="s">
        <v>159</v>
      </c>
      <c r="E1045" s="98">
        <v>20</v>
      </c>
      <c r="F1045" s="98">
        <v>39</v>
      </c>
      <c r="G1045" s="98" t="s">
        <v>119</v>
      </c>
      <c r="H1045" s="98" t="s">
        <v>240</v>
      </c>
    </row>
    <row r="1046" spans="1:8" x14ac:dyDescent="0.25">
      <c r="A1046" s="99">
        <v>95</v>
      </c>
      <c r="B1046" s="100">
        <v>40363.906064814815</v>
      </c>
      <c r="C1046" s="101">
        <v>6</v>
      </c>
      <c r="D1046" s="101" t="s">
        <v>180</v>
      </c>
      <c r="E1046" s="101">
        <v>30</v>
      </c>
      <c r="F1046" s="101">
        <v>81</v>
      </c>
      <c r="G1046" s="101" t="s">
        <v>119</v>
      </c>
      <c r="H1046" s="101" t="s">
        <v>240</v>
      </c>
    </row>
    <row r="1047" spans="1:8" x14ac:dyDescent="0.25">
      <c r="A1047" s="96">
        <v>95</v>
      </c>
      <c r="B1047" s="97">
        <v>40363.906064814815</v>
      </c>
      <c r="C1047" s="98">
        <v>7</v>
      </c>
      <c r="D1047" s="98" t="s">
        <v>179</v>
      </c>
      <c r="E1047" s="98">
        <v>25</v>
      </c>
      <c r="F1047" s="98">
        <v>82.5</v>
      </c>
      <c r="G1047" s="98" t="s">
        <v>119</v>
      </c>
      <c r="H1047" s="98" t="s">
        <v>240</v>
      </c>
    </row>
    <row r="1048" spans="1:8" x14ac:dyDescent="0.25">
      <c r="A1048" s="99">
        <v>95</v>
      </c>
      <c r="B1048" s="100">
        <v>40363.906064814815</v>
      </c>
      <c r="C1048" s="101">
        <v>8</v>
      </c>
      <c r="D1048" s="101" t="s">
        <v>177</v>
      </c>
      <c r="E1048" s="101">
        <v>25</v>
      </c>
      <c r="F1048" s="101">
        <v>60</v>
      </c>
      <c r="G1048" s="101" t="s">
        <v>119</v>
      </c>
      <c r="H1048" s="101" t="s">
        <v>240</v>
      </c>
    </row>
    <row r="1049" spans="1:8" x14ac:dyDescent="0.25">
      <c r="A1049" s="96">
        <v>95</v>
      </c>
      <c r="B1049" s="97">
        <v>40363.906064814815</v>
      </c>
      <c r="C1049" s="98">
        <v>9</v>
      </c>
      <c r="D1049" s="98" t="s">
        <v>157</v>
      </c>
      <c r="E1049" s="98">
        <v>20</v>
      </c>
      <c r="F1049" s="98">
        <v>63</v>
      </c>
      <c r="G1049" s="98" t="s">
        <v>119</v>
      </c>
      <c r="H1049" s="98" t="s">
        <v>240</v>
      </c>
    </row>
    <row r="1050" spans="1:8" x14ac:dyDescent="0.25">
      <c r="A1050" s="99">
        <v>95</v>
      </c>
      <c r="B1050" s="100">
        <v>40363.906064814815</v>
      </c>
      <c r="C1050" s="101">
        <v>10</v>
      </c>
      <c r="D1050" s="101" t="s">
        <v>155</v>
      </c>
      <c r="E1050" s="101">
        <v>20</v>
      </c>
      <c r="F1050" s="101">
        <v>21</v>
      </c>
      <c r="G1050" s="101" t="s">
        <v>119</v>
      </c>
      <c r="H1050" s="101" t="s">
        <v>240</v>
      </c>
    </row>
    <row r="1051" spans="1:8" x14ac:dyDescent="0.25">
      <c r="A1051" s="96">
        <v>95</v>
      </c>
      <c r="B1051" s="97">
        <v>40363.906064814815</v>
      </c>
      <c r="C1051" s="98">
        <v>11</v>
      </c>
      <c r="D1051" s="98" t="s">
        <v>185</v>
      </c>
      <c r="E1051" s="98">
        <v>50</v>
      </c>
      <c r="F1051" s="98">
        <v>30</v>
      </c>
      <c r="G1051" s="98" t="s">
        <v>119</v>
      </c>
      <c r="H1051" s="98" t="s">
        <v>240</v>
      </c>
    </row>
    <row r="1052" spans="1:8" x14ac:dyDescent="0.25">
      <c r="A1052" s="99">
        <v>95</v>
      </c>
      <c r="B1052" s="100">
        <v>40363.906064814815</v>
      </c>
      <c r="C1052" s="101">
        <v>12</v>
      </c>
      <c r="D1052" s="101" t="s">
        <v>184</v>
      </c>
      <c r="E1052" s="101">
        <v>50</v>
      </c>
      <c r="F1052" s="101">
        <v>112.5</v>
      </c>
      <c r="G1052" s="101" t="s">
        <v>119</v>
      </c>
      <c r="H1052" s="101" t="s">
        <v>240</v>
      </c>
    </row>
    <row r="1053" spans="1:8" x14ac:dyDescent="0.25">
      <c r="A1053" s="96">
        <v>96</v>
      </c>
      <c r="B1053" s="97">
        <v>40363.906064814815</v>
      </c>
      <c r="C1053" s="98">
        <v>26</v>
      </c>
      <c r="D1053" s="98" t="s">
        <v>148</v>
      </c>
      <c r="E1053" s="98">
        <v>15</v>
      </c>
      <c r="F1053" s="98">
        <v>281.25</v>
      </c>
      <c r="G1053" s="98" t="s">
        <v>118</v>
      </c>
      <c r="H1053" s="98" t="s">
        <v>236</v>
      </c>
    </row>
    <row r="1054" spans="1:8" x14ac:dyDescent="0.25">
      <c r="A1054" s="99">
        <v>96</v>
      </c>
      <c r="B1054" s="100">
        <v>40363.906064814815</v>
      </c>
      <c r="C1054" s="101">
        <v>27</v>
      </c>
      <c r="D1054" s="101" t="s">
        <v>147</v>
      </c>
      <c r="E1054" s="101">
        <v>15</v>
      </c>
      <c r="F1054" s="101">
        <v>281.25</v>
      </c>
      <c r="G1054" s="101" t="s">
        <v>118</v>
      </c>
      <c r="H1054" s="101" t="s">
        <v>236</v>
      </c>
    </row>
    <row r="1055" spans="1:8" x14ac:dyDescent="0.25">
      <c r="A1055" s="96">
        <v>96</v>
      </c>
      <c r="B1055" s="97">
        <v>40363.906064814815</v>
      </c>
      <c r="C1055" s="98">
        <v>28</v>
      </c>
      <c r="D1055" s="98" t="s">
        <v>146</v>
      </c>
      <c r="E1055" s="98">
        <v>15</v>
      </c>
      <c r="F1055" s="98">
        <v>281.25</v>
      </c>
      <c r="G1055" s="98" t="s">
        <v>118</v>
      </c>
      <c r="H1055" s="98" t="s">
        <v>236</v>
      </c>
    </row>
    <row r="1056" spans="1:8" x14ac:dyDescent="0.25">
      <c r="A1056" s="99">
        <v>96</v>
      </c>
      <c r="B1056" s="100">
        <v>40363.906064814815</v>
      </c>
      <c r="C1056" s="101">
        <v>29</v>
      </c>
      <c r="D1056" s="101" t="s">
        <v>154</v>
      </c>
      <c r="E1056" s="101">
        <v>20</v>
      </c>
      <c r="F1056" s="101">
        <v>300</v>
      </c>
      <c r="G1056" s="101" t="s">
        <v>118</v>
      </c>
      <c r="H1056" s="101" t="s">
        <v>236</v>
      </c>
    </row>
    <row r="1057" spans="1:8" x14ac:dyDescent="0.25">
      <c r="A1057" s="96">
        <v>96</v>
      </c>
      <c r="B1057" s="97">
        <v>40363.906064814815</v>
      </c>
      <c r="C1057" s="98">
        <v>30</v>
      </c>
      <c r="D1057" s="98" t="s">
        <v>153</v>
      </c>
      <c r="E1057" s="98">
        <v>20</v>
      </c>
      <c r="F1057" s="98">
        <v>510</v>
      </c>
      <c r="G1057" s="98" t="s">
        <v>118</v>
      </c>
      <c r="H1057" s="98" t="s">
        <v>236</v>
      </c>
    </row>
    <row r="1058" spans="1:8" x14ac:dyDescent="0.25">
      <c r="A1058" s="99">
        <v>96</v>
      </c>
      <c r="B1058" s="100">
        <v>40363.906064814815</v>
      </c>
      <c r="C1058" s="101">
        <v>37</v>
      </c>
      <c r="D1058" s="101" t="s">
        <v>176</v>
      </c>
      <c r="E1058" s="101">
        <v>25</v>
      </c>
      <c r="F1058" s="101">
        <v>206.25</v>
      </c>
      <c r="G1058" s="101" t="s">
        <v>118</v>
      </c>
      <c r="H1058" s="101" t="s">
        <v>236</v>
      </c>
    </row>
    <row r="1059" spans="1:8" x14ac:dyDescent="0.25">
      <c r="A1059" s="96">
        <v>96</v>
      </c>
      <c r="B1059" s="97">
        <v>40363.906064814815</v>
      </c>
      <c r="C1059" s="98">
        <v>38</v>
      </c>
      <c r="D1059" s="98" t="s">
        <v>152</v>
      </c>
      <c r="E1059" s="98">
        <v>20</v>
      </c>
      <c r="F1059" s="98">
        <v>204</v>
      </c>
      <c r="G1059" s="98" t="s">
        <v>118</v>
      </c>
      <c r="H1059" s="98" t="s">
        <v>236</v>
      </c>
    </row>
    <row r="1060" spans="1:8" x14ac:dyDescent="0.25">
      <c r="A1060" s="99">
        <v>96</v>
      </c>
      <c r="B1060" s="100">
        <v>40363.906064814815</v>
      </c>
      <c r="C1060" s="101">
        <v>39</v>
      </c>
      <c r="D1060" s="101" t="s">
        <v>175</v>
      </c>
      <c r="E1060" s="101">
        <v>25</v>
      </c>
      <c r="F1060" s="101">
        <v>281.25</v>
      </c>
      <c r="G1060" s="101" t="s">
        <v>118</v>
      </c>
      <c r="H1060" s="101" t="s">
        <v>236</v>
      </c>
    </row>
    <row r="1061" spans="1:8" x14ac:dyDescent="0.25">
      <c r="A1061" s="96">
        <v>96</v>
      </c>
      <c r="B1061" s="97">
        <v>40363.906064814815</v>
      </c>
      <c r="C1061" s="98">
        <v>42</v>
      </c>
      <c r="D1061" s="98" t="s">
        <v>145</v>
      </c>
      <c r="E1061" s="98">
        <v>15</v>
      </c>
      <c r="F1061" s="98">
        <v>236.25</v>
      </c>
      <c r="G1061" s="98" t="s">
        <v>118</v>
      </c>
      <c r="H1061" s="98" t="s">
        <v>236</v>
      </c>
    </row>
    <row r="1062" spans="1:8" x14ac:dyDescent="0.25">
      <c r="A1062" s="99">
        <v>96</v>
      </c>
      <c r="B1062" s="100">
        <v>40363.906064814815</v>
      </c>
      <c r="C1062" s="101">
        <v>43</v>
      </c>
      <c r="D1062" s="101" t="s">
        <v>151</v>
      </c>
      <c r="E1062" s="101">
        <v>20</v>
      </c>
      <c r="F1062" s="101">
        <v>285</v>
      </c>
      <c r="G1062" s="101" t="s">
        <v>118</v>
      </c>
      <c r="H1062" s="101" t="s">
        <v>236</v>
      </c>
    </row>
    <row r="1063" spans="1:8" x14ac:dyDescent="0.25">
      <c r="A1063" s="96">
        <v>96</v>
      </c>
      <c r="B1063" s="97">
        <v>40363.906064814815</v>
      </c>
      <c r="C1063" s="98">
        <v>44</v>
      </c>
      <c r="D1063" s="98" t="s">
        <v>143</v>
      </c>
      <c r="E1063" s="98">
        <v>10</v>
      </c>
      <c r="F1063" s="98">
        <v>172.5</v>
      </c>
      <c r="G1063" s="98" t="s">
        <v>118</v>
      </c>
      <c r="H1063" s="98" t="s">
        <v>236</v>
      </c>
    </row>
    <row r="1064" spans="1:8" x14ac:dyDescent="0.25">
      <c r="A1064" s="99">
        <v>97</v>
      </c>
      <c r="B1064" s="100">
        <v>40363.906064814815</v>
      </c>
      <c r="C1064" s="101">
        <v>26</v>
      </c>
      <c r="D1064" s="101" t="s">
        <v>148</v>
      </c>
      <c r="E1064" s="101">
        <v>15</v>
      </c>
      <c r="F1064" s="101">
        <v>281.25</v>
      </c>
      <c r="G1064" s="101" t="s">
        <v>118</v>
      </c>
      <c r="H1064" s="101" t="s">
        <v>237</v>
      </c>
    </row>
    <row r="1065" spans="1:8" x14ac:dyDescent="0.25">
      <c r="A1065" s="96">
        <v>97</v>
      </c>
      <c r="B1065" s="97">
        <v>40363.906064814815</v>
      </c>
      <c r="C1065" s="98">
        <v>27</v>
      </c>
      <c r="D1065" s="98" t="s">
        <v>147</v>
      </c>
      <c r="E1065" s="98">
        <v>15</v>
      </c>
      <c r="F1065" s="98">
        <v>281.25</v>
      </c>
      <c r="G1065" s="98" t="s">
        <v>118</v>
      </c>
      <c r="H1065" s="98" t="s">
        <v>237</v>
      </c>
    </row>
    <row r="1066" spans="1:8" x14ac:dyDescent="0.25">
      <c r="A1066" s="99">
        <v>97</v>
      </c>
      <c r="B1066" s="100">
        <v>40363.906064814815</v>
      </c>
      <c r="C1066" s="101">
        <v>28</v>
      </c>
      <c r="D1066" s="101" t="s">
        <v>146</v>
      </c>
      <c r="E1066" s="101">
        <v>15</v>
      </c>
      <c r="F1066" s="101">
        <v>281.25</v>
      </c>
      <c r="G1066" s="101" t="s">
        <v>118</v>
      </c>
      <c r="H1066" s="101" t="s">
        <v>237</v>
      </c>
    </row>
    <row r="1067" spans="1:8" x14ac:dyDescent="0.25">
      <c r="A1067" s="96">
        <v>97</v>
      </c>
      <c r="B1067" s="97">
        <v>40363.906064814815</v>
      </c>
      <c r="C1067" s="98">
        <v>29</v>
      </c>
      <c r="D1067" s="98" t="s">
        <v>154</v>
      </c>
      <c r="E1067" s="98">
        <v>20</v>
      </c>
      <c r="F1067" s="98">
        <v>300</v>
      </c>
      <c r="G1067" s="98" t="s">
        <v>118</v>
      </c>
      <c r="H1067" s="98" t="s">
        <v>237</v>
      </c>
    </row>
    <row r="1068" spans="1:8" x14ac:dyDescent="0.25">
      <c r="A1068" s="99">
        <v>97</v>
      </c>
      <c r="B1068" s="100">
        <v>40363.906064814815</v>
      </c>
      <c r="C1068" s="101">
        <v>30</v>
      </c>
      <c r="D1068" s="101" t="s">
        <v>153</v>
      </c>
      <c r="E1068" s="101">
        <v>20</v>
      </c>
      <c r="F1068" s="101">
        <v>510</v>
      </c>
      <c r="G1068" s="101" t="s">
        <v>118</v>
      </c>
      <c r="H1068" s="101" t="s">
        <v>237</v>
      </c>
    </row>
    <row r="1069" spans="1:8" x14ac:dyDescent="0.25">
      <c r="A1069" s="96">
        <v>97</v>
      </c>
      <c r="B1069" s="97">
        <v>40363.906064814815</v>
      </c>
      <c r="C1069" s="98">
        <v>37</v>
      </c>
      <c r="D1069" s="98" t="s">
        <v>176</v>
      </c>
      <c r="E1069" s="98">
        <v>25</v>
      </c>
      <c r="F1069" s="98">
        <v>206.25</v>
      </c>
      <c r="G1069" s="98" t="s">
        <v>118</v>
      </c>
      <c r="H1069" s="98" t="s">
        <v>237</v>
      </c>
    </row>
    <row r="1070" spans="1:8" x14ac:dyDescent="0.25">
      <c r="A1070" s="99">
        <v>97</v>
      </c>
      <c r="B1070" s="100">
        <v>40363.906064814815</v>
      </c>
      <c r="C1070" s="101">
        <v>38</v>
      </c>
      <c r="D1070" s="101" t="s">
        <v>152</v>
      </c>
      <c r="E1070" s="101">
        <v>20</v>
      </c>
      <c r="F1070" s="101">
        <v>204</v>
      </c>
      <c r="G1070" s="101" t="s">
        <v>118</v>
      </c>
      <c r="H1070" s="101" t="s">
        <v>237</v>
      </c>
    </row>
    <row r="1071" spans="1:8" x14ac:dyDescent="0.25">
      <c r="A1071" s="96">
        <v>97</v>
      </c>
      <c r="B1071" s="97">
        <v>40363.906064814815</v>
      </c>
      <c r="C1071" s="98">
        <v>39</v>
      </c>
      <c r="D1071" s="98" t="s">
        <v>175</v>
      </c>
      <c r="E1071" s="98">
        <v>25</v>
      </c>
      <c r="F1071" s="98">
        <v>281.25</v>
      </c>
      <c r="G1071" s="98" t="s">
        <v>118</v>
      </c>
      <c r="H1071" s="98" t="s">
        <v>237</v>
      </c>
    </row>
    <row r="1072" spans="1:8" x14ac:dyDescent="0.25">
      <c r="A1072" s="99">
        <v>97</v>
      </c>
      <c r="B1072" s="100">
        <v>40363.906064814815</v>
      </c>
      <c r="C1072" s="101">
        <v>42</v>
      </c>
      <c r="D1072" s="101" t="s">
        <v>145</v>
      </c>
      <c r="E1072" s="101">
        <v>15</v>
      </c>
      <c r="F1072" s="101">
        <v>236.25</v>
      </c>
      <c r="G1072" s="101" t="s">
        <v>118</v>
      </c>
      <c r="H1072" s="101" t="s">
        <v>237</v>
      </c>
    </row>
    <row r="1073" spans="1:8" x14ac:dyDescent="0.25">
      <c r="A1073" s="96">
        <v>97</v>
      </c>
      <c r="B1073" s="97">
        <v>40363.906064814815</v>
      </c>
      <c r="C1073" s="98">
        <v>43</v>
      </c>
      <c r="D1073" s="98" t="s">
        <v>151</v>
      </c>
      <c r="E1073" s="98">
        <v>20</v>
      </c>
      <c r="F1073" s="98">
        <v>285</v>
      </c>
      <c r="G1073" s="98" t="s">
        <v>118</v>
      </c>
      <c r="H1073" s="98" t="s">
        <v>237</v>
      </c>
    </row>
    <row r="1074" spans="1:8" x14ac:dyDescent="0.25">
      <c r="A1074" s="99">
        <v>97</v>
      </c>
      <c r="B1074" s="100">
        <v>40363.906064814815</v>
      </c>
      <c r="C1074" s="101">
        <v>44</v>
      </c>
      <c r="D1074" s="101" t="s">
        <v>143</v>
      </c>
      <c r="E1074" s="101">
        <v>10</v>
      </c>
      <c r="F1074" s="101">
        <v>172.5</v>
      </c>
      <c r="G1074" s="101" t="s">
        <v>118</v>
      </c>
      <c r="H1074" s="101" t="s">
        <v>237</v>
      </c>
    </row>
    <row r="1075" spans="1:8" x14ac:dyDescent="0.25">
      <c r="A1075" s="96">
        <v>98</v>
      </c>
      <c r="B1075" s="97">
        <v>40363.906064814815</v>
      </c>
      <c r="C1075" s="98">
        <v>26</v>
      </c>
      <c r="D1075" s="98" t="s">
        <v>148</v>
      </c>
      <c r="E1075" s="98">
        <v>15</v>
      </c>
      <c r="F1075" s="98">
        <v>281.25</v>
      </c>
      <c r="G1075" s="98" t="s">
        <v>118</v>
      </c>
      <c r="H1075" s="98" t="s">
        <v>238</v>
      </c>
    </row>
    <row r="1076" spans="1:8" x14ac:dyDescent="0.25">
      <c r="A1076" s="99">
        <v>98</v>
      </c>
      <c r="B1076" s="100">
        <v>40363.906064814815</v>
      </c>
      <c r="C1076" s="101">
        <v>27</v>
      </c>
      <c r="D1076" s="101" t="s">
        <v>147</v>
      </c>
      <c r="E1076" s="101">
        <v>15</v>
      </c>
      <c r="F1076" s="101">
        <v>281.25</v>
      </c>
      <c r="G1076" s="101" t="s">
        <v>118</v>
      </c>
      <c r="H1076" s="101" t="s">
        <v>238</v>
      </c>
    </row>
    <row r="1077" spans="1:8" x14ac:dyDescent="0.25">
      <c r="A1077" s="96">
        <v>98</v>
      </c>
      <c r="B1077" s="97">
        <v>40363.906064814815</v>
      </c>
      <c r="C1077" s="98">
        <v>28</v>
      </c>
      <c r="D1077" s="98" t="s">
        <v>146</v>
      </c>
      <c r="E1077" s="98">
        <v>15</v>
      </c>
      <c r="F1077" s="98">
        <v>281.25</v>
      </c>
      <c r="G1077" s="98" t="s">
        <v>118</v>
      </c>
      <c r="H1077" s="98" t="s">
        <v>238</v>
      </c>
    </row>
    <row r="1078" spans="1:8" x14ac:dyDescent="0.25">
      <c r="A1078" s="99">
        <v>98</v>
      </c>
      <c r="B1078" s="100">
        <v>40363.906064814815</v>
      </c>
      <c r="C1078" s="101">
        <v>29</v>
      </c>
      <c r="D1078" s="101" t="s">
        <v>154</v>
      </c>
      <c r="E1078" s="101">
        <v>20</v>
      </c>
      <c r="F1078" s="101">
        <v>300</v>
      </c>
      <c r="G1078" s="101" t="s">
        <v>118</v>
      </c>
      <c r="H1078" s="101" t="s">
        <v>238</v>
      </c>
    </row>
    <row r="1079" spans="1:8" x14ac:dyDescent="0.25">
      <c r="A1079" s="96">
        <v>98</v>
      </c>
      <c r="B1079" s="97">
        <v>40363.906064814815</v>
      </c>
      <c r="C1079" s="98">
        <v>30</v>
      </c>
      <c r="D1079" s="98" t="s">
        <v>153</v>
      </c>
      <c r="E1079" s="98">
        <v>20</v>
      </c>
      <c r="F1079" s="98">
        <v>510</v>
      </c>
      <c r="G1079" s="98" t="s">
        <v>118</v>
      </c>
      <c r="H1079" s="98" t="s">
        <v>238</v>
      </c>
    </row>
    <row r="1080" spans="1:8" x14ac:dyDescent="0.25">
      <c r="A1080" s="99">
        <v>98</v>
      </c>
      <c r="B1080" s="100">
        <v>40363.906064814815</v>
      </c>
      <c r="C1080" s="101">
        <v>37</v>
      </c>
      <c r="D1080" s="101" t="s">
        <v>176</v>
      </c>
      <c r="E1080" s="101">
        <v>25</v>
      </c>
      <c r="F1080" s="101">
        <v>206.25</v>
      </c>
      <c r="G1080" s="101" t="s">
        <v>118</v>
      </c>
      <c r="H1080" s="101" t="s">
        <v>238</v>
      </c>
    </row>
    <row r="1081" spans="1:8" x14ac:dyDescent="0.25">
      <c r="A1081" s="96">
        <v>98</v>
      </c>
      <c r="B1081" s="97">
        <v>40363.906064814815</v>
      </c>
      <c r="C1081" s="98">
        <v>38</v>
      </c>
      <c r="D1081" s="98" t="s">
        <v>152</v>
      </c>
      <c r="E1081" s="98">
        <v>20</v>
      </c>
      <c r="F1081" s="98">
        <v>204</v>
      </c>
      <c r="G1081" s="98" t="s">
        <v>118</v>
      </c>
      <c r="H1081" s="98" t="s">
        <v>238</v>
      </c>
    </row>
    <row r="1082" spans="1:8" x14ac:dyDescent="0.25">
      <c r="A1082" s="99">
        <v>98</v>
      </c>
      <c r="B1082" s="100">
        <v>40363.906064814815</v>
      </c>
      <c r="C1082" s="101">
        <v>39</v>
      </c>
      <c r="D1082" s="101" t="s">
        <v>175</v>
      </c>
      <c r="E1082" s="101">
        <v>25</v>
      </c>
      <c r="F1082" s="101">
        <v>281.25</v>
      </c>
      <c r="G1082" s="101" t="s">
        <v>118</v>
      </c>
      <c r="H1082" s="101" t="s">
        <v>238</v>
      </c>
    </row>
    <row r="1083" spans="1:8" x14ac:dyDescent="0.25">
      <c r="A1083" s="96">
        <v>98</v>
      </c>
      <c r="B1083" s="97">
        <v>40363.906064814815</v>
      </c>
      <c r="C1083" s="98">
        <v>42</v>
      </c>
      <c r="D1083" s="98" t="s">
        <v>145</v>
      </c>
      <c r="E1083" s="98">
        <v>15</v>
      </c>
      <c r="F1083" s="98">
        <v>236.25</v>
      </c>
      <c r="G1083" s="98" t="s">
        <v>118</v>
      </c>
      <c r="H1083" s="98" t="s">
        <v>238</v>
      </c>
    </row>
    <row r="1084" spans="1:8" x14ac:dyDescent="0.25">
      <c r="A1084" s="99">
        <v>98</v>
      </c>
      <c r="B1084" s="100">
        <v>40363.906064814815</v>
      </c>
      <c r="C1084" s="101">
        <v>43</v>
      </c>
      <c r="D1084" s="101" t="s">
        <v>151</v>
      </c>
      <c r="E1084" s="101">
        <v>20</v>
      </c>
      <c r="F1084" s="101">
        <v>285</v>
      </c>
      <c r="G1084" s="101" t="s">
        <v>118</v>
      </c>
      <c r="H1084" s="101" t="s">
        <v>238</v>
      </c>
    </row>
    <row r="1085" spans="1:8" x14ac:dyDescent="0.25">
      <c r="A1085" s="96">
        <v>98</v>
      </c>
      <c r="B1085" s="97">
        <v>40363.906064814815</v>
      </c>
      <c r="C1085" s="98">
        <v>44</v>
      </c>
      <c r="D1085" s="98" t="s">
        <v>143</v>
      </c>
      <c r="E1085" s="98">
        <v>10</v>
      </c>
      <c r="F1085" s="98">
        <v>172.5</v>
      </c>
      <c r="G1085" s="98" t="s">
        <v>118</v>
      </c>
      <c r="H1085" s="98" t="s">
        <v>238</v>
      </c>
    </row>
    <row r="1086" spans="1:8" x14ac:dyDescent="0.25">
      <c r="A1086" s="99">
        <v>99</v>
      </c>
      <c r="B1086" s="100">
        <v>40363.906064814815</v>
      </c>
      <c r="C1086" s="101">
        <v>26</v>
      </c>
      <c r="D1086" s="101" t="s">
        <v>148</v>
      </c>
      <c r="E1086" s="101">
        <v>15</v>
      </c>
      <c r="F1086" s="101">
        <v>281.25</v>
      </c>
      <c r="G1086" s="101" t="s">
        <v>118</v>
      </c>
      <c r="H1086" s="101" t="s">
        <v>239</v>
      </c>
    </row>
    <row r="1087" spans="1:8" x14ac:dyDescent="0.25">
      <c r="A1087" s="96">
        <v>99</v>
      </c>
      <c r="B1087" s="97">
        <v>40363.906064814815</v>
      </c>
      <c r="C1087" s="98">
        <v>27</v>
      </c>
      <c r="D1087" s="98" t="s">
        <v>147</v>
      </c>
      <c r="E1087" s="98">
        <v>15</v>
      </c>
      <c r="F1087" s="98">
        <v>281.25</v>
      </c>
      <c r="G1087" s="98" t="s">
        <v>118</v>
      </c>
      <c r="H1087" s="98" t="s">
        <v>239</v>
      </c>
    </row>
    <row r="1088" spans="1:8" x14ac:dyDescent="0.25">
      <c r="A1088" s="99">
        <v>99</v>
      </c>
      <c r="B1088" s="100">
        <v>40363.906064814815</v>
      </c>
      <c r="C1088" s="101">
        <v>28</v>
      </c>
      <c r="D1088" s="101" t="s">
        <v>146</v>
      </c>
      <c r="E1088" s="101">
        <v>15</v>
      </c>
      <c r="F1088" s="101">
        <v>281.25</v>
      </c>
      <c r="G1088" s="101" t="s">
        <v>118</v>
      </c>
      <c r="H1088" s="101" t="s">
        <v>239</v>
      </c>
    </row>
    <row r="1089" spans="1:8" x14ac:dyDescent="0.25">
      <c r="A1089" s="96">
        <v>99</v>
      </c>
      <c r="B1089" s="97">
        <v>40363.906064814815</v>
      </c>
      <c r="C1089" s="98">
        <v>29</v>
      </c>
      <c r="D1089" s="98" t="s">
        <v>154</v>
      </c>
      <c r="E1089" s="98">
        <v>20</v>
      </c>
      <c r="F1089" s="98">
        <v>300</v>
      </c>
      <c r="G1089" s="98" t="s">
        <v>118</v>
      </c>
      <c r="H1089" s="98" t="s">
        <v>239</v>
      </c>
    </row>
    <row r="1090" spans="1:8" x14ac:dyDescent="0.25">
      <c r="A1090" s="99">
        <v>99</v>
      </c>
      <c r="B1090" s="100">
        <v>40363.906064814815</v>
      </c>
      <c r="C1090" s="101">
        <v>30</v>
      </c>
      <c r="D1090" s="101" t="s">
        <v>153</v>
      </c>
      <c r="E1090" s="101">
        <v>20</v>
      </c>
      <c r="F1090" s="101">
        <v>510</v>
      </c>
      <c r="G1090" s="101" t="s">
        <v>118</v>
      </c>
      <c r="H1090" s="101" t="s">
        <v>239</v>
      </c>
    </row>
    <row r="1091" spans="1:8" x14ac:dyDescent="0.25">
      <c r="A1091" s="96">
        <v>99</v>
      </c>
      <c r="B1091" s="97">
        <v>40363.906064814815</v>
      </c>
      <c r="C1091" s="98">
        <v>37</v>
      </c>
      <c r="D1091" s="98" t="s">
        <v>176</v>
      </c>
      <c r="E1091" s="98">
        <v>25</v>
      </c>
      <c r="F1091" s="98">
        <v>206.25</v>
      </c>
      <c r="G1091" s="98" t="s">
        <v>118</v>
      </c>
      <c r="H1091" s="98" t="s">
        <v>239</v>
      </c>
    </row>
    <row r="1092" spans="1:8" x14ac:dyDescent="0.25">
      <c r="A1092" s="99">
        <v>99</v>
      </c>
      <c r="B1092" s="100">
        <v>40363.906064814815</v>
      </c>
      <c r="C1092" s="101">
        <v>38</v>
      </c>
      <c r="D1092" s="101" t="s">
        <v>152</v>
      </c>
      <c r="E1092" s="101">
        <v>20</v>
      </c>
      <c r="F1092" s="101">
        <v>204</v>
      </c>
      <c r="G1092" s="101" t="s">
        <v>118</v>
      </c>
      <c r="H1092" s="101" t="s">
        <v>239</v>
      </c>
    </row>
    <row r="1093" spans="1:8" x14ac:dyDescent="0.25">
      <c r="A1093" s="96">
        <v>99</v>
      </c>
      <c r="B1093" s="97">
        <v>40363.906064814815</v>
      </c>
      <c r="C1093" s="98">
        <v>39</v>
      </c>
      <c r="D1093" s="98" t="s">
        <v>175</v>
      </c>
      <c r="E1093" s="98">
        <v>25</v>
      </c>
      <c r="F1093" s="98">
        <v>281.25</v>
      </c>
      <c r="G1093" s="98" t="s">
        <v>118</v>
      </c>
      <c r="H1093" s="98" t="s">
        <v>239</v>
      </c>
    </row>
    <row r="1094" spans="1:8" x14ac:dyDescent="0.25">
      <c r="A1094" s="99">
        <v>99</v>
      </c>
      <c r="B1094" s="100">
        <v>40363.906064814815</v>
      </c>
      <c r="C1094" s="101">
        <v>42</v>
      </c>
      <c r="D1094" s="101" t="s">
        <v>145</v>
      </c>
      <c r="E1094" s="101">
        <v>15</v>
      </c>
      <c r="F1094" s="101">
        <v>236.25</v>
      </c>
      <c r="G1094" s="101" t="s">
        <v>118</v>
      </c>
      <c r="H1094" s="101" t="s">
        <v>239</v>
      </c>
    </row>
    <row r="1095" spans="1:8" x14ac:dyDescent="0.25">
      <c r="A1095" s="96">
        <v>99</v>
      </c>
      <c r="B1095" s="97">
        <v>40363.906064814815</v>
      </c>
      <c r="C1095" s="98">
        <v>43</v>
      </c>
      <c r="D1095" s="98" t="s">
        <v>151</v>
      </c>
      <c r="E1095" s="98">
        <v>20</v>
      </c>
      <c r="F1095" s="98">
        <v>285</v>
      </c>
      <c r="G1095" s="98" t="s">
        <v>118</v>
      </c>
      <c r="H1095" s="98" t="s">
        <v>239</v>
      </c>
    </row>
    <row r="1096" spans="1:8" x14ac:dyDescent="0.25">
      <c r="A1096" s="99">
        <v>99</v>
      </c>
      <c r="B1096" s="100">
        <v>40363.906064814815</v>
      </c>
      <c r="C1096" s="101">
        <v>44</v>
      </c>
      <c r="D1096" s="101" t="s">
        <v>143</v>
      </c>
      <c r="E1096" s="101">
        <v>10</v>
      </c>
      <c r="F1096" s="101">
        <v>172.5</v>
      </c>
      <c r="G1096" s="101" t="s">
        <v>118</v>
      </c>
      <c r="H1096" s="101" t="s">
        <v>239</v>
      </c>
    </row>
    <row r="1097" spans="1:8" x14ac:dyDescent="0.25">
      <c r="A1097" s="96">
        <v>100</v>
      </c>
      <c r="B1097" s="97">
        <v>40363.906064814815</v>
      </c>
      <c r="C1097" s="98">
        <v>26</v>
      </c>
      <c r="D1097" s="98" t="s">
        <v>148</v>
      </c>
      <c r="E1097" s="98">
        <v>15</v>
      </c>
      <c r="F1097" s="98">
        <v>281.25</v>
      </c>
      <c r="G1097" s="98" t="s">
        <v>118</v>
      </c>
      <c r="H1097" s="98" t="s">
        <v>240</v>
      </c>
    </row>
    <row r="1098" spans="1:8" x14ac:dyDescent="0.25">
      <c r="A1098" s="99">
        <v>100</v>
      </c>
      <c r="B1098" s="100">
        <v>40363.906064814815</v>
      </c>
      <c r="C1098" s="101">
        <v>27</v>
      </c>
      <c r="D1098" s="101" t="s">
        <v>147</v>
      </c>
      <c r="E1098" s="101">
        <v>15</v>
      </c>
      <c r="F1098" s="101">
        <v>281.25</v>
      </c>
      <c r="G1098" s="101" t="s">
        <v>118</v>
      </c>
      <c r="H1098" s="101" t="s">
        <v>240</v>
      </c>
    </row>
    <row r="1099" spans="1:8" x14ac:dyDescent="0.25">
      <c r="A1099" s="96">
        <v>100</v>
      </c>
      <c r="B1099" s="97">
        <v>40363.906064814815</v>
      </c>
      <c r="C1099" s="98">
        <v>28</v>
      </c>
      <c r="D1099" s="98" t="s">
        <v>146</v>
      </c>
      <c r="E1099" s="98">
        <v>15</v>
      </c>
      <c r="F1099" s="98">
        <v>281.25</v>
      </c>
      <c r="G1099" s="98" t="s">
        <v>118</v>
      </c>
      <c r="H1099" s="98" t="s">
        <v>240</v>
      </c>
    </row>
    <row r="1100" spans="1:8" x14ac:dyDescent="0.25">
      <c r="A1100" s="99">
        <v>100</v>
      </c>
      <c r="B1100" s="100">
        <v>40363.906064814815</v>
      </c>
      <c r="C1100" s="101">
        <v>29</v>
      </c>
      <c r="D1100" s="101" t="s">
        <v>154</v>
      </c>
      <c r="E1100" s="101">
        <v>20</v>
      </c>
      <c r="F1100" s="101">
        <v>300</v>
      </c>
      <c r="G1100" s="101" t="s">
        <v>118</v>
      </c>
      <c r="H1100" s="101" t="s">
        <v>240</v>
      </c>
    </row>
    <row r="1101" spans="1:8" x14ac:dyDescent="0.25">
      <c r="A1101" s="96">
        <v>100</v>
      </c>
      <c r="B1101" s="97">
        <v>40363.906064814815</v>
      </c>
      <c r="C1101" s="98">
        <v>30</v>
      </c>
      <c r="D1101" s="98" t="s">
        <v>153</v>
      </c>
      <c r="E1101" s="98">
        <v>20</v>
      </c>
      <c r="F1101" s="98">
        <v>510</v>
      </c>
      <c r="G1101" s="98" t="s">
        <v>118</v>
      </c>
      <c r="H1101" s="98" t="s">
        <v>240</v>
      </c>
    </row>
    <row r="1102" spans="1:8" x14ac:dyDescent="0.25">
      <c r="A1102" s="99">
        <v>100</v>
      </c>
      <c r="B1102" s="100">
        <v>40363.906064814815</v>
      </c>
      <c r="C1102" s="101">
        <v>37</v>
      </c>
      <c r="D1102" s="101" t="s">
        <v>176</v>
      </c>
      <c r="E1102" s="101">
        <v>25</v>
      </c>
      <c r="F1102" s="101">
        <v>206.25</v>
      </c>
      <c r="G1102" s="101" t="s">
        <v>118</v>
      </c>
      <c r="H1102" s="101" t="s">
        <v>240</v>
      </c>
    </row>
    <row r="1103" spans="1:8" x14ac:dyDescent="0.25">
      <c r="A1103" s="96">
        <v>100</v>
      </c>
      <c r="B1103" s="97">
        <v>40363.906064814815</v>
      </c>
      <c r="C1103" s="98">
        <v>38</v>
      </c>
      <c r="D1103" s="98" t="s">
        <v>152</v>
      </c>
      <c r="E1103" s="98">
        <v>20</v>
      </c>
      <c r="F1103" s="98">
        <v>204</v>
      </c>
      <c r="G1103" s="98" t="s">
        <v>118</v>
      </c>
      <c r="H1103" s="98" t="s">
        <v>240</v>
      </c>
    </row>
    <row r="1104" spans="1:8" x14ac:dyDescent="0.25">
      <c r="A1104" s="99">
        <v>100</v>
      </c>
      <c r="B1104" s="100">
        <v>40363.906064814815</v>
      </c>
      <c r="C1104" s="101">
        <v>39</v>
      </c>
      <c r="D1104" s="101" t="s">
        <v>175</v>
      </c>
      <c r="E1104" s="101">
        <v>25</v>
      </c>
      <c r="F1104" s="101">
        <v>281.25</v>
      </c>
      <c r="G1104" s="101" t="s">
        <v>118</v>
      </c>
      <c r="H1104" s="101" t="s">
        <v>240</v>
      </c>
    </row>
    <row r="1105" spans="1:8" x14ac:dyDescent="0.25">
      <c r="A1105" s="96">
        <v>100</v>
      </c>
      <c r="B1105" s="97">
        <v>40363.906064814815</v>
      </c>
      <c r="C1105" s="98">
        <v>42</v>
      </c>
      <c r="D1105" s="98" t="s">
        <v>145</v>
      </c>
      <c r="E1105" s="98">
        <v>15</v>
      </c>
      <c r="F1105" s="98">
        <v>236.25</v>
      </c>
      <c r="G1105" s="98" t="s">
        <v>118</v>
      </c>
      <c r="H1105" s="98" t="s">
        <v>240</v>
      </c>
    </row>
    <row r="1106" spans="1:8" x14ac:dyDescent="0.25">
      <c r="A1106" s="99">
        <v>100</v>
      </c>
      <c r="B1106" s="100">
        <v>40363.906064814815</v>
      </c>
      <c r="C1106" s="101">
        <v>43</v>
      </c>
      <c r="D1106" s="101" t="s">
        <v>151</v>
      </c>
      <c r="E1106" s="101">
        <v>20</v>
      </c>
      <c r="F1106" s="101">
        <v>285</v>
      </c>
      <c r="G1106" s="101" t="s">
        <v>118</v>
      </c>
      <c r="H1106" s="101" t="s">
        <v>240</v>
      </c>
    </row>
    <row r="1107" spans="1:8" x14ac:dyDescent="0.25">
      <c r="A1107" s="96">
        <v>100</v>
      </c>
      <c r="B1107" s="97">
        <v>40363.906064814815</v>
      </c>
      <c r="C1107" s="98">
        <v>44</v>
      </c>
      <c r="D1107" s="98" t="s">
        <v>143</v>
      </c>
      <c r="E1107" s="98">
        <v>10</v>
      </c>
      <c r="F1107" s="98">
        <v>172.5</v>
      </c>
      <c r="G1107" s="98" t="s">
        <v>118</v>
      </c>
      <c r="H1107" s="98" t="s">
        <v>240</v>
      </c>
    </row>
    <row r="1108" spans="1:8" x14ac:dyDescent="0.25">
      <c r="A1108" s="99">
        <v>101</v>
      </c>
      <c r="B1108" s="100">
        <v>40363.906064814815</v>
      </c>
      <c r="C1108" s="101">
        <v>51</v>
      </c>
      <c r="D1108" s="101" t="s">
        <v>139</v>
      </c>
      <c r="E1108" s="101">
        <v>10</v>
      </c>
      <c r="F1108" s="101">
        <v>58.5</v>
      </c>
      <c r="G1108" s="101" t="s">
        <v>114</v>
      </c>
      <c r="H1108" s="101" t="s">
        <v>236</v>
      </c>
    </row>
    <row r="1109" spans="1:8" x14ac:dyDescent="0.25">
      <c r="A1109" s="96">
        <v>101</v>
      </c>
      <c r="B1109" s="97">
        <v>40363.906064814815</v>
      </c>
      <c r="C1109" s="98">
        <v>53</v>
      </c>
      <c r="D1109" s="98" t="s">
        <v>141</v>
      </c>
      <c r="E1109" s="98">
        <v>10</v>
      </c>
      <c r="F1109" s="98">
        <v>119.5</v>
      </c>
      <c r="G1109" s="98" t="s">
        <v>114</v>
      </c>
      <c r="H1109" s="98" t="s">
        <v>236</v>
      </c>
    </row>
    <row r="1110" spans="1:8" x14ac:dyDescent="0.25">
      <c r="A1110" s="99">
        <v>101</v>
      </c>
      <c r="B1110" s="100">
        <v>40363.906064814815</v>
      </c>
      <c r="C1110" s="101">
        <v>54</v>
      </c>
      <c r="D1110" s="101" t="s">
        <v>139</v>
      </c>
      <c r="E1110" s="101">
        <v>10</v>
      </c>
      <c r="F1110" s="101">
        <v>119.5</v>
      </c>
      <c r="G1110" s="101" t="s">
        <v>114</v>
      </c>
      <c r="H1110" s="101" t="s">
        <v>236</v>
      </c>
    </row>
    <row r="1111" spans="1:8" x14ac:dyDescent="0.25">
      <c r="A1111" s="96">
        <v>101</v>
      </c>
      <c r="B1111" s="97">
        <v>40363.906064814815</v>
      </c>
      <c r="C1111" s="98">
        <v>58</v>
      </c>
      <c r="D1111" s="98" t="s">
        <v>137</v>
      </c>
      <c r="E1111" s="98">
        <v>10</v>
      </c>
      <c r="F1111" s="98">
        <v>180</v>
      </c>
      <c r="G1111" s="98" t="s">
        <v>114</v>
      </c>
      <c r="H1111" s="98" t="s">
        <v>236</v>
      </c>
    </row>
    <row r="1112" spans="1:8" x14ac:dyDescent="0.25">
      <c r="A1112" s="99">
        <v>101</v>
      </c>
      <c r="B1112" s="100">
        <v>40363.906064814815</v>
      </c>
      <c r="C1112" s="101">
        <v>59</v>
      </c>
      <c r="D1112" s="101" t="s">
        <v>149</v>
      </c>
      <c r="E1112" s="101">
        <v>20</v>
      </c>
      <c r="F1112" s="101">
        <v>41</v>
      </c>
      <c r="G1112" s="101" t="s">
        <v>114</v>
      </c>
      <c r="H1112" s="101" t="s">
        <v>236</v>
      </c>
    </row>
    <row r="1113" spans="1:8" x14ac:dyDescent="0.25">
      <c r="A1113" s="96">
        <v>101</v>
      </c>
      <c r="B1113" s="97">
        <v>40363.906064814815</v>
      </c>
      <c r="C1113" s="98">
        <v>63</v>
      </c>
      <c r="D1113" s="98" t="s">
        <v>174</v>
      </c>
      <c r="E1113" s="98">
        <v>25</v>
      </c>
      <c r="F1113" s="98">
        <v>48.75</v>
      </c>
      <c r="G1113" s="98" t="s">
        <v>114</v>
      </c>
      <c r="H1113" s="98" t="s">
        <v>236</v>
      </c>
    </row>
    <row r="1114" spans="1:8" x14ac:dyDescent="0.25">
      <c r="A1114" s="99">
        <v>101</v>
      </c>
      <c r="B1114" s="100">
        <v>40363.906064814815</v>
      </c>
      <c r="C1114" s="101">
        <v>64</v>
      </c>
      <c r="D1114" s="101" t="s">
        <v>213</v>
      </c>
      <c r="E1114" s="101">
        <v>350</v>
      </c>
      <c r="F1114" s="101">
        <v>1050</v>
      </c>
      <c r="G1114" s="101" t="s">
        <v>114</v>
      </c>
      <c r="H1114" s="101" t="s">
        <v>236</v>
      </c>
    </row>
    <row r="1115" spans="1:8" x14ac:dyDescent="0.25">
      <c r="A1115" s="96">
        <v>101</v>
      </c>
      <c r="B1115" s="97">
        <v>40363.906064814815</v>
      </c>
      <c r="C1115" s="98">
        <v>65</v>
      </c>
      <c r="D1115" s="98" t="s">
        <v>224</v>
      </c>
      <c r="E1115" s="98">
        <v>1000</v>
      </c>
      <c r="F1115" s="98">
        <v>750</v>
      </c>
      <c r="G1115" s="98" t="s">
        <v>114</v>
      </c>
      <c r="H1115" s="98" t="s">
        <v>236</v>
      </c>
    </row>
    <row r="1116" spans="1:8" x14ac:dyDescent="0.25">
      <c r="A1116" s="99">
        <v>101</v>
      </c>
      <c r="B1116" s="100">
        <v>40363.906064814815</v>
      </c>
      <c r="C1116" s="101">
        <v>66</v>
      </c>
      <c r="D1116" s="101" t="s">
        <v>222</v>
      </c>
      <c r="E1116" s="101">
        <v>1000</v>
      </c>
      <c r="F1116" s="101">
        <v>750</v>
      </c>
      <c r="G1116" s="101" t="s">
        <v>114</v>
      </c>
      <c r="H1116" s="101" t="s">
        <v>236</v>
      </c>
    </row>
    <row r="1117" spans="1:8" x14ac:dyDescent="0.25">
      <c r="A1117" s="96">
        <v>101</v>
      </c>
      <c r="B1117" s="97">
        <v>40363.906064814815</v>
      </c>
      <c r="C1117" s="98">
        <v>68</v>
      </c>
      <c r="D1117" s="98" t="s">
        <v>209</v>
      </c>
      <c r="E1117" s="98">
        <v>200</v>
      </c>
      <c r="F1117" s="98">
        <v>420</v>
      </c>
      <c r="G1117" s="98" t="s">
        <v>114</v>
      </c>
      <c r="H1117" s="98" t="s">
        <v>236</v>
      </c>
    </row>
    <row r="1118" spans="1:8" x14ac:dyDescent="0.25">
      <c r="A1118" s="99">
        <v>101</v>
      </c>
      <c r="B1118" s="100">
        <v>40363.906064814815</v>
      </c>
      <c r="C1118" s="101">
        <v>74</v>
      </c>
      <c r="D1118" s="101" t="s">
        <v>207</v>
      </c>
      <c r="E1118" s="101">
        <v>200</v>
      </c>
      <c r="F1118" s="101">
        <v>330</v>
      </c>
      <c r="G1118" s="101" t="s">
        <v>114</v>
      </c>
      <c r="H1118" s="101" t="s">
        <v>236</v>
      </c>
    </row>
    <row r="1119" spans="1:8" x14ac:dyDescent="0.25">
      <c r="A1119" s="96">
        <v>102</v>
      </c>
      <c r="B1119" s="97">
        <v>40363.906064814815</v>
      </c>
      <c r="C1119" s="98">
        <v>51</v>
      </c>
      <c r="D1119" s="98" t="s">
        <v>139</v>
      </c>
      <c r="E1119" s="98">
        <v>10</v>
      </c>
      <c r="F1119" s="98">
        <v>58.5</v>
      </c>
      <c r="G1119" s="98" t="s">
        <v>114</v>
      </c>
      <c r="H1119" s="98" t="s">
        <v>237</v>
      </c>
    </row>
    <row r="1120" spans="1:8" x14ac:dyDescent="0.25">
      <c r="A1120" s="99">
        <v>102</v>
      </c>
      <c r="B1120" s="100">
        <v>40363.906064814815</v>
      </c>
      <c r="C1120" s="101">
        <v>53</v>
      </c>
      <c r="D1120" s="101" t="s">
        <v>141</v>
      </c>
      <c r="E1120" s="101">
        <v>10</v>
      </c>
      <c r="F1120" s="101">
        <v>119.5</v>
      </c>
      <c r="G1120" s="101" t="s">
        <v>114</v>
      </c>
      <c r="H1120" s="101" t="s">
        <v>237</v>
      </c>
    </row>
    <row r="1121" spans="1:8" x14ac:dyDescent="0.25">
      <c r="A1121" s="96">
        <v>102</v>
      </c>
      <c r="B1121" s="97">
        <v>40363.906064814815</v>
      </c>
      <c r="C1121" s="98">
        <v>54</v>
      </c>
      <c r="D1121" s="98" t="s">
        <v>139</v>
      </c>
      <c r="E1121" s="98">
        <v>10</v>
      </c>
      <c r="F1121" s="98">
        <v>119.5</v>
      </c>
      <c r="G1121" s="98" t="s">
        <v>114</v>
      </c>
      <c r="H1121" s="98" t="s">
        <v>237</v>
      </c>
    </row>
    <row r="1122" spans="1:8" x14ac:dyDescent="0.25">
      <c r="A1122" s="99">
        <v>102</v>
      </c>
      <c r="B1122" s="100">
        <v>40363.906064814815</v>
      </c>
      <c r="C1122" s="101">
        <v>58</v>
      </c>
      <c r="D1122" s="101" t="s">
        <v>137</v>
      </c>
      <c r="E1122" s="101">
        <v>10</v>
      </c>
      <c r="F1122" s="101">
        <v>180</v>
      </c>
      <c r="G1122" s="101" t="s">
        <v>114</v>
      </c>
      <c r="H1122" s="101" t="s">
        <v>237</v>
      </c>
    </row>
    <row r="1123" spans="1:8" x14ac:dyDescent="0.25">
      <c r="A1123" s="96">
        <v>102</v>
      </c>
      <c r="B1123" s="97">
        <v>40363.906064814815</v>
      </c>
      <c r="C1123" s="98">
        <v>59</v>
      </c>
      <c r="D1123" s="98" t="s">
        <v>149</v>
      </c>
      <c r="E1123" s="98">
        <v>20</v>
      </c>
      <c r="F1123" s="98">
        <v>41</v>
      </c>
      <c r="G1123" s="98" t="s">
        <v>114</v>
      </c>
      <c r="H1123" s="98" t="s">
        <v>237</v>
      </c>
    </row>
    <row r="1124" spans="1:8" x14ac:dyDescent="0.25">
      <c r="A1124" s="99">
        <v>102</v>
      </c>
      <c r="B1124" s="100">
        <v>40363.906064814815</v>
      </c>
      <c r="C1124" s="101">
        <v>63</v>
      </c>
      <c r="D1124" s="101" t="s">
        <v>174</v>
      </c>
      <c r="E1124" s="101">
        <v>25</v>
      </c>
      <c r="F1124" s="101">
        <v>48.75</v>
      </c>
      <c r="G1124" s="101" t="s">
        <v>114</v>
      </c>
      <c r="H1124" s="101" t="s">
        <v>237</v>
      </c>
    </row>
    <row r="1125" spans="1:8" x14ac:dyDescent="0.25">
      <c r="A1125" s="96">
        <v>102</v>
      </c>
      <c r="B1125" s="97">
        <v>40363.906064814815</v>
      </c>
      <c r="C1125" s="98">
        <v>64</v>
      </c>
      <c r="D1125" s="98" t="s">
        <v>213</v>
      </c>
      <c r="E1125" s="98">
        <v>350</v>
      </c>
      <c r="F1125" s="98">
        <v>1050</v>
      </c>
      <c r="G1125" s="98" t="s">
        <v>114</v>
      </c>
      <c r="H1125" s="98" t="s">
        <v>237</v>
      </c>
    </row>
    <row r="1126" spans="1:8" x14ac:dyDescent="0.25">
      <c r="A1126" s="99">
        <v>102</v>
      </c>
      <c r="B1126" s="100">
        <v>40363.906064814815</v>
      </c>
      <c r="C1126" s="101">
        <v>65</v>
      </c>
      <c r="D1126" s="101" t="s">
        <v>224</v>
      </c>
      <c r="E1126" s="101">
        <v>1000</v>
      </c>
      <c r="F1126" s="101">
        <v>750</v>
      </c>
      <c r="G1126" s="101" t="s">
        <v>114</v>
      </c>
      <c r="H1126" s="101" t="s">
        <v>237</v>
      </c>
    </row>
    <row r="1127" spans="1:8" x14ac:dyDescent="0.25">
      <c r="A1127" s="96">
        <v>102</v>
      </c>
      <c r="B1127" s="97">
        <v>40363.906064814815</v>
      </c>
      <c r="C1127" s="98">
        <v>66</v>
      </c>
      <c r="D1127" s="98" t="s">
        <v>222</v>
      </c>
      <c r="E1127" s="98">
        <v>1000</v>
      </c>
      <c r="F1127" s="98">
        <v>750</v>
      </c>
      <c r="G1127" s="98" t="s">
        <v>114</v>
      </c>
      <c r="H1127" s="98" t="s">
        <v>237</v>
      </c>
    </row>
    <row r="1128" spans="1:8" x14ac:dyDescent="0.25">
      <c r="A1128" s="99">
        <v>102</v>
      </c>
      <c r="B1128" s="100">
        <v>40363.906064814815</v>
      </c>
      <c r="C1128" s="101">
        <v>68</v>
      </c>
      <c r="D1128" s="101" t="s">
        <v>209</v>
      </c>
      <c r="E1128" s="101">
        <v>200</v>
      </c>
      <c r="F1128" s="101">
        <v>420</v>
      </c>
      <c r="G1128" s="101" t="s">
        <v>114</v>
      </c>
      <c r="H1128" s="101" t="s">
        <v>237</v>
      </c>
    </row>
    <row r="1129" spans="1:8" x14ac:dyDescent="0.25">
      <c r="A1129" s="96">
        <v>102</v>
      </c>
      <c r="B1129" s="97">
        <v>40363.906064814815</v>
      </c>
      <c r="C1129" s="98">
        <v>74</v>
      </c>
      <c r="D1129" s="98" t="s">
        <v>207</v>
      </c>
      <c r="E1129" s="98">
        <v>200</v>
      </c>
      <c r="F1129" s="98">
        <v>330</v>
      </c>
      <c r="G1129" s="98" t="s">
        <v>114</v>
      </c>
      <c r="H1129" s="98" t="s">
        <v>237</v>
      </c>
    </row>
    <row r="1130" spans="1:8" x14ac:dyDescent="0.25">
      <c r="A1130" s="99">
        <v>103</v>
      </c>
      <c r="B1130" s="100">
        <v>40363.906064814815</v>
      </c>
      <c r="C1130" s="101">
        <v>51</v>
      </c>
      <c r="D1130" s="101" t="s">
        <v>139</v>
      </c>
      <c r="E1130" s="101">
        <v>10</v>
      </c>
      <c r="F1130" s="101">
        <v>58.5</v>
      </c>
      <c r="G1130" s="101" t="s">
        <v>114</v>
      </c>
      <c r="H1130" s="101" t="s">
        <v>238</v>
      </c>
    </row>
    <row r="1131" spans="1:8" x14ac:dyDescent="0.25">
      <c r="A1131" s="96">
        <v>103</v>
      </c>
      <c r="B1131" s="97">
        <v>40363.906064814815</v>
      </c>
      <c r="C1131" s="98">
        <v>53</v>
      </c>
      <c r="D1131" s="98" t="s">
        <v>141</v>
      </c>
      <c r="E1131" s="98">
        <v>10</v>
      </c>
      <c r="F1131" s="98">
        <v>119.5</v>
      </c>
      <c r="G1131" s="98" t="s">
        <v>114</v>
      </c>
      <c r="H1131" s="98" t="s">
        <v>238</v>
      </c>
    </row>
    <row r="1132" spans="1:8" x14ac:dyDescent="0.25">
      <c r="A1132" s="99">
        <v>103</v>
      </c>
      <c r="B1132" s="100">
        <v>40363.906064814815</v>
      </c>
      <c r="C1132" s="101">
        <v>54</v>
      </c>
      <c r="D1132" s="101" t="s">
        <v>139</v>
      </c>
      <c r="E1132" s="101">
        <v>10</v>
      </c>
      <c r="F1132" s="101">
        <v>119.5</v>
      </c>
      <c r="G1132" s="101" t="s">
        <v>114</v>
      </c>
      <c r="H1132" s="101" t="s">
        <v>238</v>
      </c>
    </row>
    <row r="1133" spans="1:8" x14ac:dyDescent="0.25">
      <c r="A1133" s="96">
        <v>103</v>
      </c>
      <c r="B1133" s="97">
        <v>40363.906064814815</v>
      </c>
      <c r="C1133" s="98">
        <v>58</v>
      </c>
      <c r="D1133" s="98" t="s">
        <v>137</v>
      </c>
      <c r="E1133" s="98">
        <v>10</v>
      </c>
      <c r="F1133" s="98">
        <v>180</v>
      </c>
      <c r="G1133" s="98" t="s">
        <v>114</v>
      </c>
      <c r="H1133" s="98" t="s">
        <v>238</v>
      </c>
    </row>
    <row r="1134" spans="1:8" x14ac:dyDescent="0.25">
      <c r="A1134" s="99">
        <v>103</v>
      </c>
      <c r="B1134" s="100">
        <v>40363.906064814815</v>
      </c>
      <c r="C1134" s="101">
        <v>59</v>
      </c>
      <c r="D1134" s="101" t="s">
        <v>149</v>
      </c>
      <c r="E1134" s="101">
        <v>20</v>
      </c>
      <c r="F1134" s="101">
        <v>41</v>
      </c>
      <c r="G1134" s="101" t="s">
        <v>114</v>
      </c>
      <c r="H1134" s="101" t="s">
        <v>238</v>
      </c>
    </row>
    <row r="1135" spans="1:8" x14ac:dyDescent="0.25">
      <c r="A1135" s="96">
        <v>103</v>
      </c>
      <c r="B1135" s="97">
        <v>40363.906064814815</v>
      </c>
      <c r="C1135" s="98">
        <v>63</v>
      </c>
      <c r="D1135" s="98" t="s">
        <v>174</v>
      </c>
      <c r="E1135" s="98">
        <v>25</v>
      </c>
      <c r="F1135" s="98">
        <v>48.75</v>
      </c>
      <c r="G1135" s="98" t="s">
        <v>114</v>
      </c>
      <c r="H1135" s="98" t="s">
        <v>238</v>
      </c>
    </row>
    <row r="1136" spans="1:8" x14ac:dyDescent="0.25">
      <c r="A1136" s="99">
        <v>103</v>
      </c>
      <c r="B1136" s="100">
        <v>40363.906064814815</v>
      </c>
      <c r="C1136" s="101">
        <v>64</v>
      </c>
      <c r="D1136" s="101" t="s">
        <v>213</v>
      </c>
      <c r="E1136" s="101">
        <v>350</v>
      </c>
      <c r="F1136" s="101">
        <v>1050</v>
      </c>
      <c r="G1136" s="101" t="s">
        <v>114</v>
      </c>
      <c r="H1136" s="101" t="s">
        <v>238</v>
      </c>
    </row>
    <row r="1137" spans="1:8" x14ac:dyDescent="0.25">
      <c r="A1137" s="96">
        <v>103</v>
      </c>
      <c r="B1137" s="97">
        <v>40363.906064814815</v>
      </c>
      <c r="C1137" s="98">
        <v>65</v>
      </c>
      <c r="D1137" s="98" t="s">
        <v>224</v>
      </c>
      <c r="E1137" s="98">
        <v>1000</v>
      </c>
      <c r="F1137" s="98">
        <v>750</v>
      </c>
      <c r="G1137" s="98" t="s">
        <v>114</v>
      </c>
      <c r="H1137" s="98" t="s">
        <v>238</v>
      </c>
    </row>
    <row r="1138" spans="1:8" x14ac:dyDescent="0.25">
      <c r="A1138" s="99">
        <v>103</v>
      </c>
      <c r="B1138" s="100">
        <v>40363.906064814815</v>
      </c>
      <c r="C1138" s="101">
        <v>66</v>
      </c>
      <c r="D1138" s="101" t="s">
        <v>222</v>
      </c>
      <c r="E1138" s="101">
        <v>1000</v>
      </c>
      <c r="F1138" s="101">
        <v>750</v>
      </c>
      <c r="G1138" s="101" t="s">
        <v>114</v>
      </c>
      <c r="H1138" s="101" t="s">
        <v>238</v>
      </c>
    </row>
    <row r="1139" spans="1:8" x14ac:dyDescent="0.25">
      <c r="A1139" s="96">
        <v>103</v>
      </c>
      <c r="B1139" s="97">
        <v>40363.906064814815</v>
      </c>
      <c r="C1139" s="98">
        <v>68</v>
      </c>
      <c r="D1139" s="98" t="s">
        <v>209</v>
      </c>
      <c r="E1139" s="98">
        <v>200</v>
      </c>
      <c r="F1139" s="98">
        <v>420</v>
      </c>
      <c r="G1139" s="98" t="s">
        <v>114</v>
      </c>
      <c r="H1139" s="98" t="s">
        <v>238</v>
      </c>
    </row>
    <row r="1140" spans="1:8" x14ac:dyDescent="0.25">
      <c r="A1140" s="99">
        <v>103</v>
      </c>
      <c r="B1140" s="100">
        <v>40363.906064814815</v>
      </c>
      <c r="C1140" s="101">
        <v>74</v>
      </c>
      <c r="D1140" s="101" t="s">
        <v>207</v>
      </c>
      <c r="E1140" s="101">
        <v>200</v>
      </c>
      <c r="F1140" s="101">
        <v>330</v>
      </c>
      <c r="G1140" s="101" t="s">
        <v>114</v>
      </c>
      <c r="H1140" s="101" t="s">
        <v>238</v>
      </c>
    </row>
    <row r="1141" spans="1:8" x14ac:dyDescent="0.25">
      <c r="A1141" s="96">
        <v>104</v>
      </c>
      <c r="B1141" s="97">
        <v>40363.906064814815</v>
      </c>
      <c r="C1141" s="98">
        <v>51</v>
      </c>
      <c r="D1141" s="98" t="s">
        <v>139</v>
      </c>
      <c r="E1141" s="98">
        <v>10</v>
      </c>
      <c r="F1141" s="98">
        <v>58.5</v>
      </c>
      <c r="G1141" s="98" t="s">
        <v>114</v>
      </c>
      <c r="H1141" s="98" t="s">
        <v>239</v>
      </c>
    </row>
    <row r="1142" spans="1:8" x14ac:dyDescent="0.25">
      <c r="A1142" s="99">
        <v>104</v>
      </c>
      <c r="B1142" s="100">
        <v>40363.906064814815</v>
      </c>
      <c r="C1142" s="101">
        <v>53</v>
      </c>
      <c r="D1142" s="101" t="s">
        <v>141</v>
      </c>
      <c r="E1142" s="101">
        <v>10</v>
      </c>
      <c r="F1142" s="101">
        <v>119.5</v>
      </c>
      <c r="G1142" s="101" t="s">
        <v>114</v>
      </c>
      <c r="H1142" s="101" t="s">
        <v>239</v>
      </c>
    </row>
    <row r="1143" spans="1:8" x14ac:dyDescent="0.25">
      <c r="A1143" s="96">
        <v>104</v>
      </c>
      <c r="B1143" s="97">
        <v>40363.906064814815</v>
      </c>
      <c r="C1143" s="98">
        <v>54</v>
      </c>
      <c r="D1143" s="98" t="s">
        <v>139</v>
      </c>
      <c r="E1143" s="98">
        <v>10</v>
      </c>
      <c r="F1143" s="98">
        <v>119.5</v>
      </c>
      <c r="G1143" s="98" t="s">
        <v>114</v>
      </c>
      <c r="H1143" s="98" t="s">
        <v>239</v>
      </c>
    </row>
    <row r="1144" spans="1:8" x14ac:dyDescent="0.25">
      <c r="A1144" s="99">
        <v>104</v>
      </c>
      <c r="B1144" s="100">
        <v>40363.906064814815</v>
      </c>
      <c r="C1144" s="101">
        <v>58</v>
      </c>
      <c r="D1144" s="101" t="s">
        <v>137</v>
      </c>
      <c r="E1144" s="101">
        <v>10</v>
      </c>
      <c r="F1144" s="101">
        <v>180</v>
      </c>
      <c r="G1144" s="101" t="s">
        <v>114</v>
      </c>
      <c r="H1144" s="101" t="s">
        <v>239</v>
      </c>
    </row>
    <row r="1145" spans="1:8" x14ac:dyDescent="0.25">
      <c r="A1145" s="96">
        <v>104</v>
      </c>
      <c r="B1145" s="97">
        <v>40363.906064814815</v>
      </c>
      <c r="C1145" s="98">
        <v>59</v>
      </c>
      <c r="D1145" s="98" t="s">
        <v>149</v>
      </c>
      <c r="E1145" s="98">
        <v>20</v>
      </c>
      <c r="F1145" s="98">
        <v>41</v>
      </c>
      <c r="G1145" s="98" t="s">
        <v>114</v>
      </c>
      <c r="H1145" s="98" t="s">
        <v>239</v>
      </c>
    </row>
    <row r="1146" spans="1:8" x14ac:dyDescent="0.25">
      <c r="A1146" s="99">
        <v>104</v>
      </c>
      <c r="B1146" s="100">
        <v>40363.906064814815</v>
      </c>
      <c r="C1146" s="101">
        <v>63</v>
      </c>
      <c r="D1146" s="101" t="s">
        <v>174</v>
      </c>
      <c r="E1146" s="101">
        <v>25</v>
      </c>
      <c r="F1146" s="101">
        <v>48.75</v>
      </c>
      <c r="G1146" s="101" t="s">
        <v>114</v>
      </c>
      <c r="H1146" s="101" t="s">
        <v>239</v>
      </c>
    </row>
    <row r="1147" spans="1:8" x14ac:dyDescent="0.25">
      <c r="A1147" s="96">
        <v>104</v>
      </c>
      <c r="B1147" s="97">
        <v>40363.906064814815</v>
      </c>
      <c r="C1147" s="98">
        <v>64</v>
      </c>
      <c r="D1147" s="98" t="s">
        <v>213</v>
      </c>
      <c r="E1147" s="98">
        <v>350</v>
      </c>
      <c r="F1147" s="98">
        <v>1050</v>
      </c>
      <c r="G1147" s="98" t="s">
        <v>114</v>
      </c>
      <c r="H1147" s="98" t="s">
        <v>239</v>
      </c>
    </row>
    <row r="1148" spans="1:8" x14ac:dyDescent="0.25">
      <c r="A1148" s="99">
        <v>104</v>
      </c>
      <c r="B1148" s="100">
        <v>40363.906064814815</v>
      </c>
      <c r="C1148" s="101">
        <v>65</v>
      </c>
      <c r="D1148" s="101" t="s">
        <v>224</v>
      </c>
      <c r="E1148" s="101">
        <v>1000</v>
      </c>
      <c r="F1148" s="101">
        <v>750</v>
      </c>
      <c r="G1148" s="101" t="s">
        <v>114</v>
      </c>
      <c r="H1148" s="101" t="s">
        <v>239</v>
      </c>
    </row>
    <row r="1149" spans="1:8" x14ac:dyDescent="0.25">
      <c r="A1149" s="96">
        <v>104</v>
      </c>
      <c r="B1149" s="97">
        <v>40363.906064814815</v>
      </c>
      <c r="C1149" s="98">
        <v>66</v>
      </c>
      <c r="D1149" s="98" t="s">
        <v>222</v>
      </c>
      <c r="E1149" s="98">
        <v>1000</v>
      </c>
      <c r="F1149" s="98">
        <v>750</v>
      </c>
      <c r="G1149" s="98" t="s">
        <v>114</v>
      </c>
      <c r="H1149" s="98" t="s">
        <v>239</v>
      </c>
    </row>
    <row r="1150" spans="1:8" x14ac:dyDescent="0.25">
      <c r="A1150" s="99">
        <v>104</v>
      </c>
      <c r="B1150" s="100">
        <v>40363.906064814815</v>
      </c>
      <c r="C1150" s="101">
        <v>68</v>
      </c>
      <c r="D1150" s="101" t="s">
        <v>209</v>
      </c>
      <c r="E1150" s="101">
        <v>200</v>
      </c>
      <c r="F1150" s="101">
        <v>420</v>
      </c>
      <c r="G1150" s="101" t="s">
        <v>114</v>
      </c>
      <c r="H1150" s="101" t="s">
        <v>239</v>
      </c>
    </row>
    <row r="1151" spans="1:8" x14ac:dyDescent="0.25">
      <c r="A1151" s="96">
        <v>104</v>
      </c>
      <c r="B1151" s="97">
        <v>40363.906064814815</v>
      </c>
      <c r="C1151" s="98">
        <v>74</v>
      </c>
      <c r="D1151" s="98" t="s">
        <v>207</v>
      </c>
      <c r="E1151" s="98">
        <v>200</v>
      </c>
      <c r="F1151" s="98">
        <v>330</v>
      </c>
      <c r="G1151" s="98" t="s">
        <v>114</v>
      </c>
      <c r="H1151" s="98" t="s">
        <v>239</v>
      </c>
    </row>
    <row r="1152" spans="1:8" x14ac:dyDescent="0.25">
      <c r="A1152" s="99">
        <v>105</v>
      </c>
      <c r="B1152" s="100">
        <v>40363.906064814815</v>
      </c>
      <c r="C1152" s="101">
        <v>51</v>
      </c>
      <c r="D1152" s="101" t="s">
        <v>139</v>
      </c>
      <c r="E1152" s="101">
        <v>10</v>
      </c>
      <c r="F1152" s="101">
        <v>58.5</v>
      </c>
      <c r="G1152" s="101" t="s">
        <v>114</v>
      </c>
      <c r="H1152" s="101" t="s">
        <v>240</v>
      </c>
    </row>
    <row r="1153" spans="1:8" x14ac:dyDescent="0.25">
      <c r="A1153" s="96">
        <v>105</v>
      </c>
      <c r="B1153" s="97">
        <v>40363.906064814815</v>
      </c>
      <c r="C1153" s="98">
        <v>53</v>
      </c>
      <c r="D1153" s="98" t="s">
        <v>141</v>
      </c>
      <c r="E1153" s="98">
        <v>10</v>
      </c>
      <c r="F1153" s="98">
        <v>119.5</v>
      </c>
      <c r="G1153" s="98" t="s">
        <v>114</v>
      </c>
      <c r="H1153" s="98" t="s">
        <v>240</v>
      </c>
    </row>
    <row r="1154" spans="1:8" x14ac:dyDescent="0.25">
      <c r="A1154" s="99">
        <v>105</v>
      </c>
      <c r="B1154" s="100">
        <v>40363.906064814815</v>
      </c>
      <c r="C1154" s="101">
        <v>54</v>
      </c>
      <c r="D1154" s="101" t="s">
        <v>139</v>
      </c>
      <c r="E1154" s="101">
        <v>10</v>
      </c>
      <c r="F1154" s="101">
        <v>119.5</v>
      </c>
      <c r="G1154" s="101" t="s">
        <v>114</v>
      </c>
      <c r="H1154" s="101" t="s">
        <v>240</v>
      </c>
    </row>
    <row r="1155" spans="1:8" x14ac:dyDescent="0.25">
      <c r="A1155" s="96">
        <v>105</v>
      </c>
      <c r="B1155" s="97">
        <v>40363.906064814815</v>
      </c>
      <c r="C1155" s="98">
        <v>58</v>
      </c>
      <c r="D1155" s="98" t="s">
        <v>137</v>
      </c>
      <c r="E1155" s="98">
        <v>10</v>
      </c>
      <c r="F1155" s="98">
        <v>180</v>
      </c>
      <c r="G1155" s="98" t="s">
        <v>114</v>
      </c>
      <c r="H1155" s="98" t="s">
        <v>240</v>
      </c>
    </row>
    <row r="1156" spans="1:8" x14ac:dyDescent="0.25">
      <c r="A1156" s="99">
        <v>105</v>
      </c>
      <c r="B1156" s="100">
        <v>40363.906064814815</v>
      </c>
      <c r="C1156" s="101">
        <v>59</v>
      </c>
      <c r="D1156" s="101" t="s">
        <v>149</v>
      </c>
      <c r="E1156" s="101">
        <v>20</v>
      </c>
      <c r="F1156" s="101">
        <v>41</v>
      </c>
      <c r="G1156" s="101" t="s">
        <v>114</v>
      </c>
      <c r="H1156" s="101" t="s">
        <v>240</v>
      </c>
    </row>
    <row r="1157" spans="1:8" x14ac:dyDescent="0.25">
      <c r="A1157" s="96">
        <v>105</v>
      </c>
      <c r="B1157" s="97">
        <v>40363.906064814815</v>
      </c>
      <c r="C1157" s="98">
        <v>63</v>
      </c>
      <c r="D1157" s="98" t="s">
        <v>174</v>
      </c>
      <c r="E1157" s="98">
        <v>25</v>
      </c>
      <c r="F1157" s="98">
        <v>48.75</v>
      </c>
      <c r="G1157" s="98" t="s">
        <v>114</v>
      </c>
      <c r="H1157" s="98" t="s">
        <v>240</v>
      </c>
    </row>
    <row r="1158" spans="1:8" x14ac:dyDescent="0.25">
      <c r="A1158" s="99">
        <v>105</v>
      </c>
      <c r="B1158" s="100">
        <v>40363.906064814815</v>
      </c>
      <c r="C1158" s="101">
        <v>64</v>
      </c>
      <c r="D1158" s="101" t="s">
        <v>213</v>
      </c>
      <c r="E1158" s="101">
        <v>350</v>
      </c>
      <c r="F1158" s="101">
        <v>1050</v>
      </c>
      <c r="G1158" s="101" t="s">
        <v>114</v>
      </c>
      <c r="H1158" s="101" t="s">
        <v>240</v>
      </c>
    </row>
    <row r="1159" spans="1:8" x14ac:dyDescent="0.25">
      <c r="A1159" s="96">
        <v>105</v>
      </c>
      <c r="B1159" s="97">
        <v>40363.906064814815</v>
      </c>
      <c r="C1159" s="98">
        <v>65</v>
      </c>
      <c r="D1159" s="98" t="s">
        <v>224</v>
      </c>
      <c r="E1159" s="98">
        <v>1000</v>
      </c>
      <c r="F1159" s="98">
        <v>750</v>
      </c>
      <c r="G1159" s="98" t="s">
        <v>114</v>
      </c>
      <c r="H1159" s="98" t="s">
        <v>240</v>
      </c>
    </row>
    <row r="1160" spans="1:8" x14ac:dyDescent="0.25">
      <c r="A1160" s="99">
        <v>105</v>
      </c>
      <c r="B1160" s="100">
        <v>40363.906064814815</v>
      </c>
      <c r="C1160" s="101">
        <v>66</v>
      </c>
      <c r="D1160" s="101" t="s">
        <v>222</v>
      </c>
      <c r="E1160" s="101">
        <v>1000</v>
      </c>
      <c r="F1160" s="101">
        <v>750</v>
      </c>
      <c r="G1160" s="101" t="s">
        <v>114</v>
      </c>
      <c r="H1160" s="101" t="s">
        <v>240</v>
      </c>
    </row>
    <row r="1161" spans="1:8" x14ac:dyDescent="0.25">
      <c r="A1161" s="96">
        <v>105</v>
      </c>
      <c r="B1161" s="97">
        <v>40363.906064814815</v>
      </c>
      <c r="C1161" s="98">
        <v>68</v>
      </c>
      <c r="D1161" s="98" t="s">
        <v>209</v>
      </c>
      <c r="E1161" s="98">
        <v>200</v>
      </c>
      <c r="F1161" s="98">
        <v>420</v>
      </c>
      <c r="G1161" s="98" t="s">
        <v>114</v>
      </c>
      <c r="H1161" s="98" t="s">
        <v>240</v>
      </c>
    </row>
    <row r="1162" spans="1:8" x14ac:dyDescent="0.25">
      <c r="A1162" s="99">
        <v>105</v>
      </c>
      <c r="B1162" s="100">
        <v>40363.906064814815</v>
      </c>
      <c r="C1162" s="101">
        <v>74</v>
      </c>
      <c r="D1162" s="101" t="s">
        <v>207</v>
      </c>
      <c r="E1162" s="101">
        <v>200</v>
      </c>
      <c r="F1162" s="101">
        <v>330</v>
      </c>
      <c r="G1162" s="101" t="s">
        <v>114</v>
      </c>
      <c r="H1162" s="101" t="s">
        <v>240</v>
      </c>
    </row>
    <row r="1163" spans="1:8" x14ac:dyDescent="0.25">
      <c r="A1163" s="96">
        <v>106</v>
      </c>
      <c r="B1163" s="97">
        <v>40363.906064814815</v>
      </c>
      <c r="C1163" s="98">
        <v>92</v>
      </c>
      <c r="D1163" s="98" t="s">
        <v>172</v>
      </c>
      <c r="E1163" s="98">
        <v>25</v>
      </c>
      <c r="F1163" s="98">
        <v>75</v>
      </c>
      <c r="G1163" s="98" t="s">
        <v>117</v>
      </c>
      <c r="H1163" s="98" t="s">
        <v>236</v>
      </c>
    </row>
    <row r="1164" spans="1:8" x14ac:dyDescent="0.25">
      <c r="A1164" s="99">
        <v>106</v>
      </c>
      <c r="B1164" s="100">
        <v>40363.906064814815</v>
      </c>
      <c r="C1164" s="101">
        <v>93</v>
      </c>
      <c r="D1164" s="101" t="s">
        <v>170</v>
      </c>
      <c r="E1164" s="101">
        <v>25</v>
      </c>
      <c r="F1164" s="101">
        <v>78.75</v>
      </c>
      <c r="G1164" s="101" t="s">
        <v>117</v>
      </c>
      <c r="H1164" s="101" t="s">
        <v>236</v>
      </c>
    </row>
    <row r="1165" spans="1:8" x14ac:dyDescent="0.25">
      <c r="A1165" s="96">
        <v>106</v>
      </c>
      <c r="B1165" s="97">
        <v>40363.906064814815</v>
      </c>
      <c r="C1165" s="98">
        <v>95</v>
      </c>
      <c r="D1165" s="98" t="s">
        <v>183</v>
      </c>
      <c r="E1165" s="98">
        <v>50</v>
      </c>
      <c r="F1165" s="98">
        <v>150</v>
      </c>
      <c r="G1165" s="98" t="s">
        <v>117</v>
      </c>
      <c r="H1165" s="98" t="s">
        <v>236</v>
      </c>
    </row>
    <row r="1166" spans="1:8" x14ac:dyDescent="0.25">
      <c r="A1166" s="99">
        <v>106</v>
      </c>
      <c r="B1166" s="100">
        <v>40363.906064814815</v>
      </c>
      <c r="C1166" s="101">
        <v>97</v>
      </c>
      <c r="D1166" s="101" t="s">
        <v>182</v>
      </c>
      <c r="E1166" s="101">
        <v>50</v>
      </c>
      <c r="F1166" s="101">
        <v>150</v>
      </c>
      <c r="G1166" s="101" t="s">
        <v>117</v>
      </c>
      <c r="H1166" s="101" t="s">
        <v>236</v>
      </c>
    </row>
    <row r="1167" spans="1:8" x14ac:dyDescent="0.25">
      <c r="A1167" s="96">
        <v>106</v>
      </c>
      <c r="B1167" s="97">
        <v>40363.906064814815</v>
      </c>
      <c r="C1167" s="98">
        <v>100</v>
      </c>
      <c r="D1167" s="98" t="s">
        <v>168</v>
      </c>
      <c r="E1167" s="98">
        <v>25</v>
      </c>
      <c r="F1167" s="98">
        <v>75</v>
      </c>
      <c r="G1167" s="98" t="s">
        <v>117</v>
      </c>
      <c r="H1167" s="98" t="s">
        <v>236</v>
      </c>
    </row>
    <row r="1168" spans="1:8" x14ac:dyDescent="0.25">
      <c r="A1168" s="99">
        <v>106</v>
      </c>
      <c r="B1168" s="100">
        <v>40363.906064814815</v>
      </c>
      <c r="C1168" s="101">
        <v>101</v>
      </c>
      <c r="D1168" s="101" t="s">
        <v>205</v>
      </c>
      <c r="E1168" s="101">
        <v>100</v>
      </c>
      <c r="F1168" s="101">
        <v>75</v>
      </c>
      <c r="G1168" s="101" t="s">
        <v>117</v>
      </c>
      <c r="H1168" s="101" t="s">
        <v>236</v>
      </c>
    </row>
    <row r="1169" spans="1:8" x14ac:dyDescent="0.25">
      <c r="A1169" s="96">
        <v>106</v>
      </c>
      <c r="B1169" s="97">
        <v>40363.906064814815</v>
      </c>
      <c r="C1169" s="98">
        <v>103</v>
      </c>
      <c r="D1169" s="98" t="s">
        <v>203</v>
      </c>
      <c r="E1169" s="98">
        <v>100</v>
      </c>
      <c r="F1169" s="98">
        <v>75</v>
      </c>
      <c r="G1169" s="98" t="s">
        <v>117</v>
      </c>
      <c r="H1169" s="98" t="s">
        <v>236</v>
      </c>
    </row>
    <row r="1170" spans="1:8" x14ac:dyDescent="0.25">
      <c r="A1170" s="99">
        <v>106</v>
      </c>
      <c r="B1170" s="100">
        <v>40363.906064814815</v>
      </c>
      <c r="C1170" s="101">
        <v>105</v>
      </c>
      <c r="D1170" s="101" t="s">
        <v>201</v>
      </c>
      <c r="E1170" s="101">
        <v>100</v>
      </c>
      <c r="F1170" s="101">
        <v>75</v>
      </c>
      <c r="G1170" s="101" t="s">
        <v>117</v>
      </c>
      <c r="H1170" s="101" t="s">
        <v>236</v>
      </c>
    </row>
    <row r="1171" spans="1:8" x14ac:dyDescent="0.25">
      <c r="A1171" s="96">
        <v>106</v>
      </c>
      <c r="B1171" s="97">
        <v>40363.906064814815</v>
      </c>
      <c r="C1171" s="98">
        <v>106</v>
      </c>
      <c r="D1171" s="98" t="s">
        <v>199</v>
      </c>
      <c r="E1171" s="98">
        <v>100</v>
      </c>
      <c r="F1171" s="98">
        <v>75</v>
      </c>
      <c r="G1171" s="98" t="s">
        <v>117</v>
      </c>
      <c r="H1171" s="98" t="s">
        <v>236</v>
      </c>
    </row>
    <row r="1172" spans="1:8" x14ac:dyDescent="0.25">
      <c r="A1172" s="99">
        <v>106</v>
      </c>
      <c r="B1172" s="100">
        <v>40363.906064814815</v>
      </c>
      <c r="C1172" s="101">
        <v>107</v>
      </c>
      <c r="D1172" s="101" t="s">
        <v>167</v>
      </c>
      <c r="E1172" s="101">
        <v>25</v>
      </c>
      <c r="F1172" s="101">
        <v>187.5</v>
      </c>
      <c r="G1172" s="101" t="s">
        <v>117</v>
      </c>
      <c r="H1172" s="101" t="s">
        <v>236</v>
      </c>
    </row>
    <row r="1173" spans="1:8" x14ac:dyDescent="0.25">
      <c r="A1173" s="96">
        <v>106</v>
      </c>
      <c r="B1173" s="97">
        <v>40363.906064814815</v>
      </c>
      <c r="C1173" s="98">
        <v>108</v>
      </c>
      <c r="D1173" s="98" t="s">
        <v>165</v>
      </c>
      <c r="E1173" s="98">
        <v>25</v>
      </c>
      <c r="F1173" s="98">
        <v>225</v>
      </c>
      <c r="G1173" s="98" t="s">
        <v>117</v>
      </c>
      <c r="H1173" s="98" t="s">
        <v>236</v>
      </c>
    </row>
    <row r="1174" spans="1:8" x14ac:dyDescent="0.25">
      <c r="A1174" s="99">
        <v>107</v>
      </c>
      <c r="B1174" s="100">
        <v>40363.906064814815</v>
      </c>
      <c r="C1174" s="101">
        <v>92</v>
      </c>
      <c r="D1174" s="101" t="s">
        <v>172</v>
      </c>
      <c r="E1174" s="101">
        <v>25</v>
      </c>
      <c r="F1174" s="101">
        <v>75</v>
      </c>
      <c r="G1174" s="101" t="s">
        <v>117</v>
      </c>
      <c r="H1174" s="101" t="s">
        <v>237</v>
      </c>
    </row>
    <row r="1175" spans="1:8" x14ac:dyDescent="0.25">
      <c r="A1175" s="96">
        <v>107</v>
      </c>
      <c r="B1175" s="97">
        <v>40363.906064814815</v>
      </c>
      <c r="C1175" s="98">
        <v>93</v>
      </c>
      <c r="D1175" s="98" t="s">
        <v>170</v>
      </c>
      <c r="E1175" s="98">
        <v>25</v>
      </c>
      <c r="F1175" s="98">
        <v>78.75</v>
      </c>
      <c r="G1175" s="98" t="s">
        <v>117</v>
      </c>
      <c r="H1175" s="98" t="s">
        <v>237</v>
      </c>
    </row>
    <row r="1176" spans="1:8" x14ac:dyDescent="0.25">
      <c r="A1176" s="99">
        <v>107</v>
      </c>
      <c r="B1176" s="100">
        <v>40363.906064814815</v>
      </c>
      <c r="C1176" s="101">
        <v>95</v>
      </c>
      <c r="D1176" s="101" t="s">
        <v>183</v>
      </c>
      <c r="E1176" s="101">
        <v>50</v>
      </c>
      <c r="F1176" s="101">
        <v>150</v>
      </c>
      <c r="G1176" s="101" t="s">
        <v>117</v>
      </c>
      <c r="H1176" s="101" t="s">
        <v>237</v>
      </c>
    </row>
    <row r="1177" spans="1:8" x14ac:dyDescent="0.25">
      <c r="A1177" s="96">
        <v>107</v>
      </c>
      <c r="B1177" s="97">
        <v>40363.906064814815</v>
      </c>
      <c r="C1177" s="98">
        <v>97</v>
      </c>
      <c r="D1177" s="98" t="s">
        <v>182</v>
      </c>
      <c r="E1177" s="98">
        <v>50</v>
      </c>
      <c r="F1177" s="98">
        <v>150</v>
      </c>
      <c r="G1177" s="98" t="s">
        <v>117</v>
      </c>
      <c r="H1177" s="98" t="s">
        <v>237</v>
      </c>
    </row>
    <row r="1178" spans="1:8" x14ac:dyDescent="0.25">
      <c r="A1178" s="99">
        <v>107</v>
      </c>
      <c r="B1178" s="100">
        <v>40363.906064814815</v>
      </c>
      <c r="C1178" s="101">
        <v>100</v>
      </c>
      <c r="D1178" s="101" t="s">
        <v>168</v>
      </c>
      <c r="E1178" s="101">
        <v>25</v>
      </c>
      <c r="F1178" s="101">
        <v>75</v>
      </c>
      <c r="G1178" s="101" t="s">
        <v>117</v>
      </c>
      <c r="H1178" s="101" t="s">
        <v>237</v>
      </c>
    </row>
    <row r="1179" spans="1:8" x14ac:dyDescent="0.25">
      <c r="A1179" s="96">
        <v>107</v>
      </c>
      <c r="B1179" s="97">
        <v>40363.906064814815</v>
      </c>
      <c r="C1179" s="98">
        <v>101</v>
      </c>
      <c r="D1179" s="98" t="s">
        <v>205</v>
      </c>
      <c r="E1179" s="98">
        <v>100</v>
      </c>
      <c r="F1179" s="98">
        <v>75</v>
      </c>
      <c r="G1179" s="98" t="s">
        <v>117</v>
      </c>
      <c r="H1179" s="98" t="s">
        <v>237</v>
      </c>
    </row>
    <row r="1180" spans="1:8" x14ac:dyDescent="0.25">
      <c r="A1180" s="99">
        <v>107</v>
      </c>
      <c r="B1180" s="100">
        <v>40363.906064814815</v>
      </c>
      <c r="C1180" s="101">
        <v>103</v>
      </c>
      <c r="D1180" s="101" t="s">
        <v>203</v>
      </c>
      <c r="E1180" s="101">
        <v>100</v>
      </c>
      <c r="F1180" s="101">
        <v>75</v>
      </c>
      <c r="G1180" s="101" t="s">
        <v>117</v>
      </c>
      <c r="H1180" s="101" t="s">
        <v>237</v>
      </c>
    </row>
    <row r="1181" spans="1:8" x14ac:dyDescent="0.25">
      <c r="A1181" s="96">
        <v>107</v>
      </c>
      <c r="B1181" s="97">
        <v>40363.906064814815</v>
      </c>
      <c r="C1181" s="98">
        <v>105</v>
      </c>
      <c r="D1181" s="98" t="s">
        <v>201</v>
      </c>
      <c r="E1181" s="98">
        <v>100</v>
      </c>
      <c r="F1181" s="98">
        <v>75</v>
      </c>
      <c r="G1181" s="98" t="s">
        <v>117</v>
      </c>
      <c r="H1181" s="98" t="s">
        <v>237</v>
      </c>
    </row>
    <row r="1182" spans="1:8" x14ac:dyDescent="0.25">
      <c r="A1182" s="99">
        <v>107</v>
      </c>
      <c r="B1182" s="100">
        <v>40363.906064814815</v>
      </c>
      <c r="C1182" s="101">
        <v>106</v>
      </c>
      <c r="D1182" s="101" t="s">
        <v>199</v>
      </c>
      <c r="E1182" s="101">
        <v>100</v>
      </c>
      <c r="F1182" s="101">
        <v>75</v>
      </c>
      <c r="G1182" s="101" t="s">
        <v>117</v>
      </c>
      <c r="H1182" s="101" t="s">
        <v>237</v>
      </c>
    </row>
    <row r="1183" spans="1:8" x14ac:dyDescent="0.25">
      <c r="A1183" s="96">
        <v>107</v>
      </c>
      <c r="B1183" s="97">
        <v>40363.906064814815</v>
      </c>
      <c r="C1183" s="98">
        <v>107</v>
      </c>
      <c r="D1183" s="98" t="s">
        <v>167</v>
      </c>
      <c r="E1183" s="98">
        <v>25</v>
      </c>
      <c r="F1183" s="98">
        <v>187.5</v>
      </c>
      <c r="G1183" s="98" t="s">
        <v>117</v>
      </c>
      <c r="H1183" s="98" t="s">
        <v>237</v>
      </c>
    </row>
    <row r="1184" spans="1:8" x14ac:dyDescent="0.25">
      <c r="A1184" s="99">
        <v>107</v>
      </c>
      <c r="B1184" s="100">
        <v>40363.906064814815</v>
      </c>
      <c r="C1184" s="101">
        <v>108</v>
      </c>
      <c r="D1184" s="101" t="s">
        <v>165</v>
      </c>
      <c r="E1184" s="101">
        <v>25</v>
      </c>
      <c r="F1184" s="101">
        <v>225</v>
      </c>
      <c r="G1184" s="101" t="s">
        <v>117</v>
      </c>
      <c r="H1184" s="101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zoomScaleNormal="100" workbookViewId="0">
      <selection activeCell="F15" sqref="F15"/>
    </sheetView>
  </sheetViews>
  <sheetFormatPr baseColWidth="10" defaultRowHeight="12.75" x14ac:dyDescent="0.2"/>
  <cols>
    <col min="1" max="1" width="14.5703125" style="127" customWidth="1"/>
    <col min="2" max="3" width="9.7109375" style="127" customWidth="1"/>
    <col min="4" max="4" width="10.140625" style="127" customWidth="1"/>
    <col min="5" max="7" width="9.7109375" style="127" customWidth="1"/>
    <col min="8" max="8" width="4.7109375" style="127" customWidth="1"/>
    <col min="9" max="10" width="13.5703125" style="127" customWidth="1"/>
    <col min="11" max="11" width="11.42578125" style="127"/>
    <col min="12" max="12" width="12.85546875" style="127" customWidth="1"/>
    <col min="13" max="16384" width="11.42578125" style="127"/>
  </cols>
  <sheetData>
    <row r="1" spans="1:12" ht="18" x14ac:dyDescent="0.25">
      <c r="A1" s="221" t="s">
        <v>291</v>
      </c>
      <c r="B1" s="221"/>
      <c r="C1" s="221"/>
      <c r="D1" s="221"/>
      <c r="E1" s="221"/>
      <c r="F1" s="221"/>
      <c r="G1" s="221"/>
      <c r="I1" s="219" t="s">
        <v>292</v>
      </c>
      <c r="J1" s="219"/>
      <c r="K1" s="219"/>
      <c r="L1" s="219"/>
    </row>
    <row r="3" spans="1:12" ht="18" customHeight="1" thickBot="1" x14ac:dyDescent="0.25">
      <c r="A3" s="148" t="s">
        <v>17</v>
      </c>
      <c r="B3" s="149" t="s">
        <v>293</v>
      </c>
      <c r="C3" s="149" t="s">
        <v>294</v>
      </c>
      <c r="D3" s="149" t="s">
        <v>295</v>
      </c>
      <c r="E3" s="149" t="s">
        <v>296</v>
      </c>
      <c r="F3" s="149" t="s">
        <v>297</v>
      </c>
      <c r="G3" s="149" t="s">
        <v>298</v>
      </c>
      <c r="K3" s="150" t="s">
        <v>299</v>
      </c>
      <c r="L3" s="132">
        <v>550</v>
      </c>
    </row>
    <row r="4" spans="1:12" ht="13.5" thickTop="1" x14ac:dyDescent="0.2">
      <c r="A4" s="151" t="s">
        <v>300</v>
      </c>
      <c r="B4" s="152">
        <v>500</v>
      </c>
      <c r="C4" s="153">
        <v>760</v>
      </c>
      <c r="D4" s="154">
        <v>610</v>
      </c>
      <c r="E4" s="155">
        <v>550</v>
      </c>
      <c r="F4" s="156">
        <v>700</v>
      </c>
      <c r="G4" s="157">
        <v>910</v>
      </c>
    </row>
    <row r="5" spans="1:12" x14ac:dyDescent="0.2">
      <c r="A5" s="151" t="s">
        <v>301</v>
      </c>
      <c r="B5" s="158">
        <v>1210</v>
      </c>
      <c r="C5" s="155">
        <v>860</v>
      </c>
      <c r="D5" s="159">
        <v>570</v>
      </c>
      <c r="E5" s="155">
        <v>520</v>
      </c>
      <c r="F5" s="160">
        <v>730</v>
      </c>
      <c r="G5" s="157">
        <v>810</v>
      </c>
      <c r="I5" s="161" t="s">
        <v>281</v>
      </c>
      <c r="J5" s="162" t="s">
        <v>17</v>
      </c>
      <c r="K5" s="161" t="s">
        <v>302</v>
      </c>
      <c r="L5" s="162" t="s">
        <v>126</v>
      </c>
    </row>
    <row r="6" spans="1:12" x14ac:dyDescent="0.2">
      <c r="A6" s="151" t="s">
        <v>303</v>
      </c>
      <c r="B6" s="158">
        <v>1110</v>
      </c>
      <c r="C6" s="155">
        <v>750</v>
      </c>
      <c r="D6" s="159">
        <v>1140</v>
      </c>
      <c r="E6" s="155">
        <v>1010</v>
      </c>
      <c r="F6" s="160">
        <v>1190</v>
      </c>
      <c r="G6" s="157">
        <v>890</v>
      </c>
      <c r="I6" s="163" t="s">
        <v>304</v>
      </c>
      <c r="J6" s="163" t="s">
        <v>305</v>
      </c>
      <c r="K6" s="164" t="s">
        <v>293</v>
      </c>
      <c r="L6" s="165"/>
    </row>
    <row r="7" spans="1:12" x14ac:dyDescent="0.2">
      <c r="A7" s="151" t="s">
        <v>23</v>
      </c>
      <c r="B7" s="158">
        <v>540</v>
      </c>
      <c r="C7" s="155">
        <v>940</v>
      </c>
      <c r="D7" s="159">
        <v>710</v>
      </c>
      <c r="E7" s="155">
        <v>510</v>
      </c>
      <c r="F7" s="160">
        <v>720</v>
      </c>
      <c r="G7" s="157">
        <v>1050</v>
      </c>
      <c r="I7" s="166" t="s">
        <v>306</v>
      </c>
      <c r="J7" s="167" t="s">
        <v>23</v>
      </c>
      <c r="K7" s="168" t="s">
        <v>295</v>
      </c>
      <c r="L7" s="169"/>
    </row>
    <row r="8" spans="1:12" x14ac:dyDescent="0.2">
      <c r="A8" s="151" t="s">
        <v>307</v>
      </c>
      <c r="B8" s="158">
        <v>780</v>
      </c>
      <c r="C8" s="155">
        <v>520</v>
      </c>
      <c r="D8" s="159">
        <v>590</v>
      </c>
      <c r="E8" s="155">
        <v>880</v>
      </c>
      <c r="F8" s="160">
        <v>870</v>
      </c>
      <c r="G8" s="157">
        <v>610</v>
      </c>
      <c r="I8" s="163" t="s">
        <v>308</v>
      </c>
      <c r="J8" s="163" t="s">
        <v>309</v>
      </c>
      <c r="K8" s="164" t="s">
        <v>294</v>
      </c>
      <c r="L8" s="165"/>
    </row>
    <row r="9" spans="1:12" ht="13.5" thickBot="1" x14ac:dyDescent="0.25">
      <c r="A9" s="151" t="s">
        <v>309</v>
      </c>
      <c r="B9" s="158">
        <v>550</v>
      </c>
      <c r="C9" s="155">
        <v>1030</v>
      </c>
      <c r="D9" s="159">
        <v>780</v>
      </c>
      <c r="E9" s="155">
        <v>760</v>
      </c>
      <c r="F9" s="160">
        <v>1210</v>
      </c>
      <c r="G9" s="157">
        <v>1090</v>
      </c>
      <c r="I9" s="166" t="s">
        <v>310</v>
      </c>
      <c r="J9" s="167" t="s">
        <v>23</v>
      </c>
      <c r="K9" s="168" t="s">
        <v>298</v>
      </c>
      <c r="L9" s="169"/>
    </row>
    <row r="10" spans="1:12" ht="14.25" thickTop="1" thickBot="1" x14ac:dyDescent="0.25">
      <c r="A10" s="170" t="s">
        <v>305</v>
      </c>
      <c r="B10" s="171">
        <v>600</v>
      </c>
      <c r="C10" s="172">
        <v>750</v>
      </c>
      <c r="D10" s="173">
        <v>1000</v>
      </c>
      <c r="E10" s="174">
        <v>560</v>
      </c>
      <c r="F10" s="175">
        <v>950</v>
      </c>
      <c r="G10" s="176">
        <v>860</v>
      </c>
      <c r="I10" s="163" t="s">
        <v>311</v>
      </c>
      <c r="J10" s="163" t="s">
        <v>312</v>
      </c>
      <c r="K10" s="164" t="s">
        <v>293</v>
      </c>
      <c r="L10" s="165"/>
    </row>
    <row r="11" spans="1:12" ht="13.5" thickTop="1" x14ac:dyDescent="0.2">
      <c r="A11" s="151" t="s">
        <v>312</v>
      </c>
      <c r="B11" s="158">
        <v>1260</v>
      </c>
      <c r="C11" s="155">
        <v>1180</v>
      </c>
      <c r="D11" s="159">
        <v>810</v>
      </c>
      <c r="E11" s="155">
        <v>580</v>
      </c>
      <c r="F11" s="160">
        <v>1250</v>
      </c>
      <c r="G11" s="157">
        <v>980</v>
      </c>
      <c r="I11" s="166" t="s">
        <v>308</v>
      </c>
      <c r="J11" s="167" t="s">
        <v>313</v>
      </c>
      <c r="K11" s="168" t="s">
        <v>297</v>
      </c>
      <c r="L11" s="169"/>
    </row>
    <row r="12" spans="1:12" x14ac:dyDescent="0.2">
      <c r="A12" s="151" t="s">
        <v>314</v>
      </c>
      <c r="B12" s="158">
        <v>1130</v>
      </c>
      <c r="C12" s="155">
        <v>510</v>
      </c>
      <c r="D12" s="159">
        <v>630</v>
      </c>
      <c r="E12" s="155">
        <v>1280</v>
      </c>
      <c r="F12" s="160">
        <v>600</v>
      </c>
      <c r="G12" s="157">
        <v>720</v>
      </c>
      <c r="I12" s="163" t="s">
        <v>308</v>
      </c>
      <c r="J12" s="163" t="s">
        <v>301</v>
      </c>
      <c r="K12" s="164" t="s">
        <v>297</v>
      </c>
      <c r="L12" s="165"/>
    </row>
    <row r="13" spans="1:12" ht="13.5" thickBot="1" x14ac:dyDescent="0.25">
      <c r="A13" s="151" t="s">
        <v>313</v>
      </c>
      <c r="B13" s="177">
        <v>670</v>
      </c>
      <c r="C13" s="178">
        <v>540</v>
      </c>
      <c r="D13" s="179">
        <v>1180</v>
      </c>
      <c r="E13" s="180">
        <v>890</v>
      </c>
      <c r="F13" s="181">
        <v>1010</v>
      </c>
      <c r="G13" s="182">
        <v>980</v>
      </c>
      <c r="I13" s="166" t="s">
        <v>306</v>
      </c>
      <c r="J13" s="167" t="s">
        <v>313</v>
      </c>
      <c r="K13" s="168" t="s">
        <v>296</v>
      </c>
      <c r="L13" s="169"/>
    </row>
    <row r="14" spans="1:12" ht="13.5" thickTop="1" x14ac:dyDescent="0.2">
      <c r="I14" s="163" t="s">
        <v>304</v>
      </c>
      <c r="J14" s="163" t="s">
        <v>314</v>
      </c>
      <c r="K14" s="164" t="s">
        <v>298</v>
      </c>
      <c r="L14" s="165"/>
    </row>
    <row r="15" spans="1:12" x14ac:dyDescent="0.2">
      <c r="I15" s="166" t="s">
        <v>310</v>
      </c>
      <c r="J15" s="167" t="s">
        <v>307</v>
      </c>
      <c r="K15" s="168" t="s">
        <v>295</v>
      </c>
      <c r="L15" s="169"/>
    </row>
    <row r="17" spans="9:12" ht="15.75" x14ac:dyDescent="0.25">
      <c r="I17" s="183" t="s">
        <v>315</v>
      </c>
    </row>
    <row r="18" spans="9:12" x14ac:dyDescent="0.2">
      <c r="L18" s="141"/>
    </row>
    <row r="19" spans="9:12" x14ac:dyDescent="0.2">
      <c r="I19" s="161" t="s">
        <v>281</v>
      </c>
      <c r="J19" s="162" t="s">
        <v>126</v>
      </c>
    </row>
    <row r="20" spans="9:12" x14ac:dyDescent="0.2">
      <c r="I20" s="163" t="s">
        <v>306</v>
      </c>
      <c r="J20" s="169"/>
      <c r="K20" s="184"/>
    </row>
    <row r="21" spans="9:12" x14ac:dyDescent="0.2">
      <c r="I21" s="163" t="s">
        <v>308</v>
      </c>
      <c r="J21" s="169"/>
      <c r="K21" s="184"/>
    </row>
    <row r="22" spans="9:12" x14ac:dyDescent="0.2">
      <c r="I22" s="163" t="s">
        <v>304</v>
      </c>
      <c r="J22" s="169"/>
      <c r="K22" s="184"/>
    </row>
    <row r="23" spans="9:12" x14ac:dyDescent="0.2">
      <c r="I23" s="163" t="s">
        <v>310</v>
      </c>
      <c r="J23" s="169"/>
      <c r="K23" s="184"/>
    </row>
    <row r="24" spans="9:12" x14ac:dyDescent="0.2">
      <c r="I24" s="163" t="s">
        <v>311</v>
      </c>
      <c r="J24" s="169"/>
      <c r="K24" s="184"/>
    </row>
  </sheetData>
  <mergeCells count="2">
    <mergeCell ref="A1:G1"/>
    <mergeCell ref="I1:L1"/>
  </mergeCells>
  <pageMargins left="0.75" right="0.75" top="1" bottom="1" header="0" footer="0"/>
  <pageSetup paperSize="9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4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11.5703125" style="81" bestFit="1" customWidth="1"/>
    <col min="2" max="2" width="15.7109375" style="81" bestFit="1" customWidth="1"/>
    <col min="3" max="3" width="14.5703125" style="81" bestFit="1" customWidth="1"/>
    <col min="4" max="4" width="44.28515625" style="81" bestFit="1" customWidth="1"/>
    <col min="5" max="5" width="11.5703125" style="81" bestFit="1" customWidth="1"/>
    <col min="6" max="6" width="9.140625" style="81" bestFit="1" customWidth="1"/>
    <col min="7" max="7" width="19.42578125" style="81" bestFit="1" customWidth="1"/>
    <col min="8" max="8" width="13" style="81" bestFit="1" customWidth="1"/>
    <col min="9" max="16384" width="11.42578125" style="81"/>
  </cols>
  <sheetData>
    <row r="1" spans="1:11" x14ac:dyDescent="0.25">
      <c r="K1"/>
    </row>
    <row r="2" spans="1:11" x14ac:dyDescent="0.25">
      <c r="K2"/>
    </row>
    <row r="3" spans="1:11" x14ac:dyDescent="0.25">
      <c r="B3" s="81" t="s">
        <v>244</v>
      </c>
      <c r="K3"/>
    </row>
    <row r="4" spans="1:11" x14ac:dyDescent="0.25">
      <c r="K4"/>
    </row>
    <row r="5" spans="1:11" x14ac:dyDescent="0.25">
      <c r="K5"/>
    </row>
    <row r="6" spans="1:11" x14ac:dyDescent="0.25">
      <c r="K6"/>
    </row>
    <row r="7" spans="1:11" ht="15.75" thickBot="1" x14ac:dyDescent="0.3">
      <c r="A7" s="82" t="s">
        <v>233</v>
      </c>
      <c r="B7" s="83" t="s">
        <v>121</v>
      </c>
      <c r="C7" s="83" t="s">
        <v>122</v>
      </c>
      <c r="D7" s="83" t="s">
        <v>234</v>
      </c>
      <c r="E7" s="83" t="s">
        <v>125</v>
      </c>
      <c r="F7" s="83" t="s">
        <v>126</v>
      </c>
      <c r="G7" s="83" t="s">
        <v>127</v>
      </c>
      <c r="H7" s="83" t="s">
        <v>235</v>
      </c>
      <c r="K7"/>
    </row>
    <row r="8" spans="1:11" ht="15.75" thickTop="1" x14ac:dyDescent="0.25">
      <c r="A8" s="93">
        <v>1</v>
      </c>
      <c r="B8" s="94">
        <v>40333.906053240738</v>
      </c>
      <c r="C8" s="95">
        <v>1</v>
      </c>
      <c r="D8" s="95" t="s">
        <v>164</v>
      </c>
      <c r="E8" s="95">
        <v>20</v>
      </c>
      <c r="F8" s="95">
        <v>45</v>
      </c>
      <c r="G8" s="95" t="s">
        <v>119</v>
      </c>
      <c r="H8" s="95" t="s">
        <v>236</v>
      </c>
      <c r="K8"/>
    </row>
    <row r="9" spans="1:11" x14ac:dyDescent="0.25">
      <c r="A9" s="96">
        <v>1</v>
      </c>
      <c r="B9" s="97">
        <v>40333.906053240738</v>
      </c>
      <c r="C9" s="98">
        <v>2</v>
      </c>
      <c r="D9" s="98" t="s">
        <v>162</v>
      </c>
      <c r="E9" s="98">
        <v>20</v>
      </c>
      <c r="F9" s="98">
        <v>30</v>
      </c>
      <c r="G9" s="98" t="s">
        <v>119</v>
      </c>
      <c r="H9" s="98" t="s">
        <v>236</v>
      </c>
      <c r="K9"/>
    </row>
    <row r="10" spans="1:11" x14ac:dyDescent="0.25">
      <c r="A10" s="99">
        <v>1</v>
      </c>
      <c r="B10" s="100">
        <v>40333.906053240738</v>
      </c>
      <c r="C10" s="101">
        <v>3</v>
      </c>
      <c r="D10" s="101" t="s">
        <v>160</v>
      </c>
      <c r="E10" s="101">
        <v>20</v>
      </c>
      <c r="F10" s="101">
        <v>45</v>
      </c>
      <c r="G10" s="101" t="s">
        <v>119</v>
      </c>
      <c r="H10" s="101" t="s">
        <v>236</v>
      </c>
      <c r="K10"/>
    </row>
    <row r="11" spans="1:11" x14ac:dyDescent="0.25">
      <c r="A11" s="96">
        <v>1</v>
      </c>
      <c r="B11" s="97">
        <v>40333.906053240738</v>
      </c>
      <c r="C11" s="98">
        <v>4</v>
      </c>
      <c r="D11" s="98" t="s">
        <v>159</v>
      </c>
      <c r="E11" s="98">
        <v>20</v>
      </c>
      <c r="F11" s="98">
        <v>39</v>
      </c>
      <c r="G11" s="98" t="s">
        <v>119</v>
      </c>
      <c r="H11" s="98" t="s">
        <v>236</v>
      </c>
      <c r="K11"/>
    </row>
    <row r="12" spans="1:11" x14ac:dyDescent="0.25">
      <c r="A12" s="99">
        <v>1</v>
      </c>
      <c r="B12" s="100">
        <v>40333.906053240738</v>
      </c>
      <c r="C12" s="101">
        <v>6</v>
      </c>
      <c r="D12" s="101" t="s">
        <v>180</v>
      </c>
      <c r="E12" s="101">
        <v>30</v>
      </c>
      <c r="F12" s="101">
        <v>81</v>
      </c>
      <c r="G12" s="101" t="s">
        <v>119</v>
      </c>
      <c r="H12" s="101" t="s">
        <v>236</v>
      </c>
      <c r="K12"/>
    </row>
    <row r="13" spans="1:11" x14ac:dyDescent="0.25">
      <c r="A13" s="96">
        <v>1</v>
      </c>
      <c r="B13" s="97">
        <v>40333.906053240738</v>
      </c>
      <c r="C13" s="98">
        <v>7</v>
      </c>
      <c r="D13" s="98" t="s">
        <v>179</v>
      </c>
      <c r="E13" s="98">
        <v>25</v>
      </c>
      <c r="F13" s="98">
        <v>82.5</v>
      </c>
      <c r="G13" s="98" t="s">
        <v>119</v>
      </c>
      <c r="H13" s="98" t="s">
        <v>236</v>
      </c>
      <c r="K13"/>
    </row>
    <row r="14" spans="1:11" x14ac:dyDescent="0.25">
      <c r="A14" s="99">
        <v>1</v>
      </c>
      <c r="B14" s="100">
        <v>40333.906053240738</v>
      </c>
      <c r="C14" s="101">
        <v>8</v>
      </c>
      <c r="D14" s="101" t="s">
        <v>177</v>
      </c>
      <c r="E14" s="101">
        <v>25</v>
      </c>
      <c r="F14" s="101">
        <v>60</v>
      </c>
      <c r="G14" s="101" t="s">
        <v>119</v>
      </c>
      <c r="H14" s="101" t="s">
        <v>236</v>
      </c>
      <c r="K14"/>
    </row>
    <row r="15" spans="1:11" x14ac:dyDescent="0.25">
      <c r="A15" s="96">
        <v>1</v>
      </c>
      <c r="B15" s="97">
        <v>40333.906053240738</v>
      </c>
      <c r="C15" s="98">
        <v>9</v>
      </c>
      <c r="D15" s="98" t="s">
        <v>157</v>
      </c>
      <c r="E15" s="98">
        <v>20</v>
      </c>
      <c r="F15" s="98">
        <v>63</v>
      </c>
      <c r="G15" s="98" t="s">
        <v>119</v>
      </c>
      <c r="H15" s="98" t="s">
        <v>236</v>
      </c>
      <c r="K15"/>
    </row>
    <row r="16" spans="1:11" x14ac:dyDescent="0.25">
      <c r="A16" s="99">
        <v>1</v>
      </c>
      <c r="B16" s="100">
        <v>40333.906053240738</v>
      </c>
      <c r="C16" s="101">
        <v>10</v>
      </c>
      <c r="D16" s="101" t="s">
        <v>155</v>
      </c>
      <c r="E16" s="101">
        <v>20</v>
      </c>
      <c r="F16" s="101">
        <v>21</v>
      </c>
      <c r="G16" s="101" t="s">
        <v>119</v>
      </c>
      <c r="H16" s="101" t="s">
        <v>236</v>
      </c>
      <c r="K16"/>
    </row>
    <row r="17" spans="1:11" x14ac:dyDescent="0.25">
      <c r="A17" s="96">
        <v>1</v>
      </c>
      <c r="B17" s="97">
        <v>40333.906053240738</v>
      </c>
      <c r="C17" s="98">
        <v>11</v>
      </c>
      <c r="D17" s="98" t="s">
        <v>185</v>
      </c>
      <c r="E17" s="98">
        <v>50</v>
      </c>
      <c r="F17" s="98">
        <v>30</v>
      </c>
      <c r="G17" s="98" t="s">
        <v>119</v>
      </c>
      <c r="H17" s="98" t="s">
        <v>236</v>
      </c>
      <c r="K17"/>
    </row>
    <row r="18" spans="1:11" x14ac:dyDescent="0.25">
      <c r="A18" s="99">
        <v>1</v>
      </c>
      <c r="B18" s="100">
        <v>40333.906053240738</v>
      </c>
      <c r="C18" s="101">
        <v>12</v>
      </c>
      <c r="D18" s="101" t="s">
        <v>184</v>
      </c>
      <c r="E18" s="101">
        <v>50</v>
      </c>
      <c r="F18" s="101">
        <v>112.5</v>
      </c>
      <c r="G18" s="101" t="s">
        <v>119</v>
      </c>
      <c r="H18" s="101" t="s">
        <v>236</v>
      </c>
      <c r="K18"/>
    </row>
    <row r="19" spans="1:11" x14ac:dyDescent="0.25">
      <c r="A19" s="96">
        <v>2</v>
      </c>
      <c r="B19" s="97">
        <v>40338.906053240738</v>
      </c>
      <c r="C19" s="98">
        <v>1</v>
      </c>
      <c r="D19" s="98" t="s">
        <v>164</v>
      </c>
      <c r="E19" s="98">
        <v>20</v>
      </c>
      <c r="F19" s="98">
        <v>45</v>
      </c>
      <c r="G19" s="98" t="s">
        <v>119</v>
      </c>
      <c r="H19" s="98" t="s">
        <v>237</v>
      </c>
      <c r="K19"/>
    </row>
    <row r="20" spans="1:11" x14ac:dyDescent="0.25">
      <c r="A20" s="99">
        <v>2</v>
      </c>
      <c r="B20" s="100">
        <v>40338.906053240738</v>
      </c>
      <c r="C20" s="101">
        <v>2</v>
      </c>
      <c r="D20" s="101" t="s">
        <v>162</v>
      </c>
      <c r="E20" s="101">
        <v>20</v>
      </c>
      <c r="F20" s="101">
        <v>30</v>
      </c>
      <c r="G20" s="101" t="s">
        <v>119</v>
      </c>
      <c r="H20" s="101" t="s">
        <v>237</v>
      </c>
      <c r="K20"/>
    </row>
    <row r="21" spans="1:11" x14ac:dyDescent="0.25">
      <c r="A21" s="96">
        <v>2</v>
      </c>
      <c r="B21" s="97">
        <v>40338.906053240738</v>
      </c>
      <c r="C21" s="98">
        <v>3</v>
      </c>
      <c r="D21" s="98" t="s">
        <v>160</v>
      </c>
      <c r="E21" s="98">
        <v>20</v>
      </c>
      <c r="F21" s="98">
        <v>45</v>
      </c>
      <c r="G21" s="98" t="s">
        <v>119</v>
      </c>
      <c r="H21" s="98" t="s">
        <v>237</v>
      </c>
      <c r="K21"/>
    </row>
    <row r="22" spans="1:11" x14ac:dyDescent="0.25">
      <c r="A22" s="99">
        <v>2</v>
      </c>
      <c r="B22" s="100">
        <v>40338.906053240738</v>
      </c>
      <c r="C22" s="101">
        <v>4</v>
      </c>
      <c r="D22" s="101" t="s">
        <v>159</v>
      </c>
      <c r="E22" s="101">
        <v>20</v>
      </c>
      <c r="F22" s="101">
        <v>39</v>
      </c>
      <c r="G22" s="101" t="s">
        <v>119</v>
      </c>
      <c r="H22" s="101" t="s">
        <v>237</v>
      </c>
      <c r="K22"/>
    </row>
    <row r="23" spans="1:11" x14ac:dyDescent="0.25">
      <c r="A23" s="96">
        <v>2</v>
      </c>
      <c r="B23" s="97">
        <v>40338.906053240738</v>
      </c>
      <c r="C23" s="98">
        <v>6</v>
      </c>
      <c r="D23" s="98" t="s">
        <v>180</v>
      </c>
      <c r="E23" s="98">
        <v>30</v>
      </c>
      <c r="F23" s="98">
        <v>81</v>
      </c>
      <c r="G23" s="98" t="s">
        <v>119</v>
      </c>
      <c r="H23" s="98" t="s">
        <v>237</v>
      </c>
      <c r="K23"/>
    </row>
    <row r="24" spans="1:11" x14ac:dyDescent="0.25">
      <c r="A24" s="99">
        <v>2</v>
      </c>
      <c r="B24" s="100">
        <v>40338.906053240738</v>
      </c>
      <c r="C24" s="101">
        <v>7</v>
      </c>
      <c r="D24" s="101" t="s">
        <v>179</v>
      </c>
      <c r="E24" s="101">
        <v>25</v>
      </c>
      <c r="F24" s="101">
        <v>82.5</v>
      </c>
      <c r="G24" s="101" t="s">
        <v>119</v>
      </c>
      <c r="H24" s="101" t="s">
        <v>237</v>
      </c>
      <c r="K24"/>
    </row>
    <row r="25" spans="1:11" x14ac:dyDescent="0.25">
      <c r="A25" s="96">
        <v>2</v>
      </c>
      <c r="B25" s="97">
        <v>40338.906053240738</v>
      </c>
      <c r="C25" s="98">
        <v>8</v>
      </c>
      <c r="D25" s="98" t="s">
        <v>177</v>
      </c>
      <c r="E25" s="98">
        <v>25</v>
      </c>
      <c r="F25" s="98">
        <v>60</v>
      </c>
      <c r="G25" s="98" t="s">
        <v>119</v>
      </c>
      <c r="H25" s="98" t="s">
        <v>237</v>
      </c>
      <c r="K25"/>
    </row>
    <row r="26" spans="1:11" x14ac:dyDescent="0.25">
      <c r="A26" s="99">
        <v>2</v>
      </c>
      <c r="B26" s="100">
        <v>40338.906053240738</v>
      </c>
      <c r="C26" s="101">
        <v>9</v>
      </c>
      <c r="D26" s="101" t="s">
        <v>157</v>
      </c>
      <c r="E26" s="101">
        <v>20</v>
      </c>
      <c r="F26" s="101">
        <v>63</v>
      </c>
      <c r="G26" s="101" t="s">
        <v>119</v>
      </c>
      <c r="H26" s="101" t="s">
        <v>237</v>
      </c>
      <c r="K26"/>
    </row>
    <row r="27" spans="1:11" x14ac:dyDescent="0.25">
      <c r="A27" s="96">
        <v>2</v>
      </c>
      <c r="B27" s="97">
        <v>40338.906053240738</v>
      </c>
      <c r="C27" s="98">
        <v>10</v>
      </c>
      <c r="D27" s="98" t="s">
        <v>155</v>
      </c>
      <c r="E27" s="98">
        <v>20</v>
      </c>
      <c r="F27" s="98">
        <v>21</v>
      </c>
      <c r="G27" s="98" t="s">
        <v>119</v>
      </c>
      <c r="H27" s="98" t="s">
        <v>237</v>
      </c>
      <c r="K27"/>
    </row>
    <row r="28" spans="1:11" x14ac:dyDescent="0.25">
      <c r="A28" s="99">
        <v>2</v>
      </c>
      <c r="B28" s="100">
        <v>40338.906053240738</v>
      </c>
      <c r="C28" s="101">
        <v>11</v>
      </c>
      <c r="D28" s="101" t="s">
        <v>185</v>
      </c>
      <c r="E28" s="101">
        <v>50</v>
      </c>
      <c r="F28" s="101">
        <v>30</v>
      </c>
      <c r="G28" s="101" t="s">
        <v>119</v>
      </c>
      <c r="H28" s="101" t="s">
        <v>237</v>
      </c>
      <c r="K28"/>
    </row>
    <row r="29" spans="1:11" x14ac:dyDescent="0.25">
      <c r="A29" s="96">
        <v>2</v>
      </c>
      <c r="B29" s="97">
        <v>40338.906053240738</v>
      </c>
      <c r="C29" s="98">
        <v>12</v>
      </c>
      <c r="D29" s="98" t="s">
        <v>184</v>
      </c>
      <c r="E29" s="98">
        <v>50</v>
      </c>
      <c r="F29" s="98">
        <v>112.5</v>
      </c>
      <c r="G29" s="98" t="s">
        <v>119</v>
      </c>
      <c r="H29" s="98" t="s">
        <v>237</v>
      </c>
      <c r="K29"/>
    </row>
    <row r="30" spans="1:11" x14ac:dyDescent="0.25">
      <c r="A30" s="99">
        <v>3</v>
      </c>
      <c r="B30" s="100">
        <v>40343.906053240738</v>
      </c>
      <c r="C30" s="101">
        <v>1</v>
      </c>
      <c r="D30" s="101" t="s">
        <v>164</v>
      </c>
      <c r="E30" s="101">
        <v>20</v>
      </c>
      <c r="F30" s="101">
        <v>45</v>
      </c>
      <c r="G30" s="101" t="s">
        <v>119</v>
      </c>
      <c r="H30" s="101" t="s">
        <v>238</v>
      </c>
      <c r="K30"/>
    </row>
    <row r="31" spans="1:11" x14ac:dyDescent="0.25">
      <c r="A31" s="96">
        <v>3</v>
      </c>
      <c r="B31" s="97">
        <v>40343.906053240738</v>
      </c>
      <c r="C31" s="98">
        <v>2</v>
      </c>
      <c r="D31" s="98" t="s">
        <v>162</v>
      </c>
      <c r="E31" s="98">
        <v>20</v>
      </c>
      <c r="F31" s="98">
        <v>30</v>
      </c>
      <c r="G31" s="98" t="s">
        <v>119</v>
      </c>
      <c r="H31" s="98" t="s">
        <v>238</v>
      </c>
      <c r="K31"/>
    </row>
    <row r="32" spans="1:11" x14ac:dyDescent="0.25">
      <c r="A32" s="99">
        <v>3</v>
      </c>
      <c r="B32" s="100">
        <v>40343.906053240738</v>
      </c>
      <c r="C32" s="101">
        <v>3</v>
      </c>
      <c r="D32" s="101" t="s">
        <v>160</v>
      </c>
      <c r="E32" s="101">
        <v>20</v>
      </c>
      <c r="F32" s="101">
        <v>45</v>
      </c>
      <c r="G32" s="101" t="s">
        <v>119</v>
      </c>
      <c r="H32" s="101" t="s">
        <v>238</v>
      </c>
      <c r="K32"/>
    </row>
    <row r="33" spans="1:11" x14ac:dyDescent="0.25">
      <c r="A33" s="96">
        <v>3</v>
      </c>
      <c r="B33" s="97">
        <v>40343.906053240738</v>
      </c>
      <c r="C33" s="98">
        <v>4</v>
      </c>
      <c r="D33" s="98" t="s">
        <v>159</v>
      </c>
      <c r="E33" s="98">
        <v>20</v>
      </c>
      <c r="F33" s="98">
        <v>39</v>
      </c>
      <c r="G33" s="98" t="s">
        <v>119</v>
      </c>
      <c r="H33" s="98" t="s">
        <v>238</v>
      </c>
      <c r="K33"/>
    </row>
    <row r="34" spans="1:11" x14ac:dyDescent="0.25">
      <c r="A34" s="99">
        <v>3</v>
      </c>
      <c r="B34" s="100">
        <v>40343.906053240738</v>
      </c>
      <c r="C34" s="101">
        <v>6</v>
      </c>
      <c r="D34" s="101" t="s">
        <v>180</v>
      </c>
      <c r="E34" s="101">
        <v>30</v>
      </c>
      <c r="F34" s="101">
        <v>81</v>
      </c>
      <c r="G34" s="101" t="s">
        <v>119</v>
      </c>
      <c r="H34" s="101" t="s">
        <v>238</v>
      </c>
      <c r="K34"/>
    </row>
    <row r="35" spans="1:11" x14ac:dyDescent="0.25">
      <c r="A35" s="96">
        <v>3</v>
      </c>
      <c r="B35" s="97">
        <v>40343.906053240738</v>
      </c>
      <c r="C35" s="98">
        <v>7</v>
      </c>
      <c r="D35" s="98" t="s">
        <v>179</v>
      </c>
      <c r="E35" s="98">
        <v>25</v>
      </c>
      <c r="F35" s="98">
        <v>82.5</v>
      </c>
      <c r="G35" s="98" t="s">
        <v>119</v>
      </c>
      <c r="H35" s="98" t="s">
        <v>238</v>
      </c>
      <c r="K35"/>
    </row>
    <row r="36" spans="1:11" x14ac:dyDescent="0.25">
      <c r="A36" s="99">
        <v>3</v>
      </c>
      <c r="B36" s="100">
        <v>40343.906053240738</v>
      </c>
      <c r="C36" s="101">
        <v>8</v>
      </c>
      <c r="D36" s="101" t="s">
        <v>177</v>
      </c>
      <c r="E36" s="101">
        <v>25</v>
      </c>
      <c r="F36" s="101">
        <v>60</v>
      </c>
      <c r="G36" s="101" t="s">
        <v>119</v>
      </c>
      <c r="H36" s="101" t="s">
        <v>238</v>
      </c>
      <c r="K36"/>
    </row>
    <row r="37" spans="1:11" x14ac:dyDescent="0.25">
      <c r="A37" s="96">
        <v>3</v>
      </c>
      <c r="B37" s="97">
        <v>40343.906053240738</v>
      </c>
      <c r="C37" s="98">
        <v>9</v>
      </c>
      <c r="D37" s="98" t="s">
        <v>157</v>
      </c>
      <c r="E37" s="98">
        <v>20</v>
      </c>
      <c r="F37" s="98">
        <v>63</v>
      </c>
      <c r="G37" s="98" t="s">
        <v>119</v>
      </c>
      <c r="H37" s="98" t="s">
        <v>238</v>
      </c>
      <c r="K37"/>
    </row>
    <row r="38" spans="1:11" x14ac:dyDescent="0.25">
      <c r="A38" s="99">
        <v>3</v>
      </c>
      <c r="B38" s="100">
        <v>40343.906053240738</v>
      </c>
      <c r="C38" s="101">
        <v>10</v>
      </c>
      <c r="D38" s="101" t="s">
        <v>155</v>
      </c>
      <c r="E38" s="101">
        <v>20</v>
      </c>
      <c r="F38" s="101">
        <v>21</v>
      </c>
      <c r="G38" s="101" t="s">
        <v>119</v>
      </c>
      <c r="H38" s="101" t="s">
        <v>238</v>
      </c>
      <c r="K38"/>
    </row>
    <row r="39" spans="1:11" x14ac:dyDescent="0.25">
      <c r="A39" s="96">
        <v>3</v>
      </c>
      <c r="B39" s="97">
        <v>40343.906053240738</v>
      </c>
      <c r="C39" s="98">
        <v>11</v>
      </c>
      <c r="D39" s="98" t="s">
        <v>185</v>
      </c>
      <c r="E39" s="98">
        <v>50</v>
      </c>
      <c r="F39" s="98">
        <v>30</v>
      </c>
      <c r="G39" s="98" t="s">
        <v>119</v>
      </c>
      <c r="H39" s="98" t="s">
        <v>238</v>
      </c>
      <c r="K39"/>
    </row>
    <row r="40" spans="1:11" x14ac:dyDescent="0.25">
      <c r="A40" s="99">
        <v>3</v>
      </c>
      <c r="B40" s="100">
        <v>40343.906053240738</v>
      </c>
      <c r="C40" s="101">
        <v>12</v>
      </c>
      <c r="D40" s="101" t="s">
        <v>184</v>
      </c>
      <c r="E40" s="101">
        <v>50</v>
      </c>
      <c r="F40" s="101">
        <v>112.5</v>
      </c>
      <c r="G40" s="101" t="s">
        <v>119</v>
      </c>
      <c r="H40" s="101" t="s">
        <v>238</v>
      </c>
      <c r="K40"/>
    </row>
    <row r="41" spans="1:11" x14ac:dyDescent="0.25">
      <c r="A41" s="96">
        <v>4</v>
      </c>
      <c r="B41" s="97">
        <v>40353.906053240738</v>
      </c>
      <c r="C41" s="98">
        <v>1</v>
      </c>
      <c r="D41" s="98" t="s">
        <v>164</v>
      </c>
      <c r="E41" s="98">
        <v>20</v>
      </c>
      <c r="F41" s="98">
        <v>45</v>
      </c>
      <c r="G41" s="98" t="s">
        <v>119</v>
      </c>
      <c r="H41" s="98" t="s">
        <v>239</v>
      </c>
      <c r="K41"/>
    </row>
    <row r="42" spans="1:11" x14ac:dyDescent="0.25">
      <c r="A42" s="99">
        <v>4</v>
      </c>
      <c r="B42" s="100">
        <v>40353.906053240738</v>
      </c>
      <c r="C42" s="101">
        <v>2</v>
      </c>
      <c r="D42" s="101" t="s">
        <v>162</v>
      </c>
      <c r="E42" s="101">
        <v>20</v>
      </c>
      <c r="F42" s="101">
        <v>30</v>
      </c>
      <c r="G42" s="101" t="s">
        <v>119</v>
      </c>
      <c r="H42" s="101" t="s">
        <v>239</v>
      </c>
      <c r="K42"/>
    </row>
    <row r="43" spans="1:11" x14ac:dyDescent="0.25">
      <c r="A43" s="96">
        <v>4</v>
      </c>
      <c r="B43" s="97">
        <v>40353.906053240738</v>
      </c>
      <c r="C43" s="98">
        <v>3</v>
      </c>
      <c r="D43" s="98" t="s">
        <v>160</v>
      </c>
      <c r="E43" s="98">
        <v>20</v>
      </c>
      <c r="F43" s="98">
        <v>45</v>
      </c>
      <c r="G43" s="98" t="s">
        <v>119</v>
      </c>
      <c r="H43" s="98" t="s">
        <v>239</v>
      </c>
      <c r="K43"/>
    </row>
    <row r="44" spans="1:11" x14ac:dyDescent="0.25">
      <c r="A44" s="99">
        <v>4</v>
      </c>
      <c r="B44" s="100">
        <v>40353.906053240738</v>
      </c>
      <c r="C44" s="101">
        <v>4</v>
      </c>
      <c r="D44" s="101" t="s">
        <v>159</v>
      </c>
      <c r="E44" s="101">
        <v>20</v>
      </c>
      <c r="F44" s="101">
        <v>39</v>
      </c>
      <c r="G44" s="101" t="s">
        <v>119</v>
      </c>
      <c r="H44" s="101" t="s">
        <v>239</v>
      </c>
      <c r="K44"/>
    </row>
    <row r="45" spans="1:11" x14ac:dyDescent="0.25">
      <c r="A45" s="96">
        <v>4</v>
      </c>
      <c r="B45" s="97">
        <v>40353.906053240738</v>
      </c>
      <c r="C45" s="98">
        <v>6</v>
      </c>
      <c r="D45" s="98" t="s">
        <v>180</v>
      </c>
      <c r="E45" s="98">
        <v>30</v>
      </c>
      <c r="F45" s="98">
        <v>81</v>
      </c>
      <c r="G45" s="98" t="s">
        <v>119</v>
      </c>
      <c r="H45" s="98" t="s">
        <v>239</v>
      </c>
      <c r="K45"/>
    </row>
    <row r="46" spans="1:11" x14ac:dyDescent="0.25">
      <c r="A46" s="99">
        <v>4</v>
      </c>
      <c r="B46" s="100">
        <v>40353.906053240738</v>
      </c>
      <c r="C46" s="101">
        <v>7</v>
      </c>
      <c r="D46" s="101" t="s">
        <v>179</v>
      </c>
      <c r="E46" s="101">
        <v>25</v>
      </c>
      <c r="F46" s="101">
        <v>82.5</v>
      </c>
      <c r="G46" s="101" t="s">
        <v>119</v>
      </c>
      <c r="H46" s="101" t="s">
        <v>239</v>
      </c>
      <c r="K46"/>
    </row>
    <row r="47" spans="1:11" x14ac:dyDescent="0.25">
      <c r="A47" s="96">
        <v>4</v>
      </c>
      <c r="B47" s="97">
        <v>40353.906053240738</v>
      </c>
      <c r="C47" s="98">
        <v>8</v>
      </c>
      <c r="D47" s="98" t="s">
        <v>177</v>
      </c>
      <c r="E47" s="98">
        <v>25</v>
      </c>
      <c r="F47" s="98">
        <v>60</v>
      </c>
      <c r="G47" s="98" t="s">
        <v>119</v>
      </c>
      <c r="H47" s="98" t="s">
        <v>239</v>
      </c>
      <c r="K47"/>
    </row>
    <row r="48" spans="1:11" x14ac:dyDescent="0.25">
      <c r="A48" s="99">
        <v>4</v>
      </c>
      <c r="B48" s="100">
        <v>40353.906053240738</v>
      </c>
      <c r="C48" s="101">
        <v>9</v>
      </c>
      <c r="D48" s="101" t="s">
        <v>157</v>
      </c>
      <c r="E48" s="101">
        <v>20</v>
      </c>
      <c r="F48" s="101">
        <v>63</v>
      </c>
      <c r="G48" s="101" t="s">
        <v>119</v>
      </c>
      <c r="H48" s="101" t="s">
        <v>239</v>
      </c>
      <c r="K48"/>
    </row>
    <row r="49" spans="1:11" x14ac:dyDescent="0.25">
      <c r="A49" s="96">
        <v>4</v>
      </c>
      <c r="B49" s="97">
        <v>40353.906053240738</v>
      </c>
      <c r="C49" s="98">
        <v>10</v>
      </c>
      <c r="D49" s="98" t="s">
        <v>155</v>
      </c>
      <c r="E49" s="98">
        <v>20</v>
      </c>
      <c r="F49" s="98">
        <v>21</v>
      </c>
      <c r="G49" s="98" t="s">
        <v>119</v>
      </c>
      <c r="H49" s="98" t="s">
        <v>239</v>
      </c>
      <c r="K49"/>
    </row>
    <row r="50" spans="1:11" x14ac:dyDescent="0.25">
      <c r="A50" s="99">
        <v>4</v>
      </c>
      <c r="B50" s="100">
        <v>40353.906053240738</v>
      </c>
      <c r="C50" s="101">
        <v>11</v>
      </c>
      <c r="D50" s="101" t="s">
        <v>185</v>
      </c>
      <c r="E50" s="101">
        <v>50</v>
      </c>
      <c r="F50" s="101">
        <v>30</v>
      </c>
      <c r="G50" s="101" t="s">
        <v>119</v>
      </c>
      <c r="H50" s="101" t="s">
        <v>239</v>
      </c>
      <c r="K50"/>
    </row>
    <row r="51" spans="1:11" x14ac:dyDescent="0.25">
      <c r="A51" s="96">
        <v>4</v>
      </c>
      <c r="B51" s="97">
        <v>40353.906053240738</v>
      </c>
      <c r="C51" s="98">
        <v>12</v>
      </c>
      <c r="D51" s="98" t="s">
        <v>184</v>
      </c>
      <c r="E51" s="98">
        <v>50</v>
      </c>
      <c r="F51" s="98">
        <v>112.5</v>
      </c>
      <c r="G51" s="98" t="s">
        <v>119</v>
      </c>
      <c r="H51" s="98" t="s">
        <v>239</v>
      </c>
      <c r="K51"/>
    </row>
    <row r="52" spans="1:11" x14ac:dyDescent="0.25">
      <c r="A52" s="99">
        <v>5</v>
      </c>
      <c r="B52" s="100">
        <v>40358.906053240738</v>
      </c>
      <c r="C52" s="101">
        <v>1</v>
      </c>
      <c r="D52" s="101" t="s">
        <v>164</v>
      </c>
      <c r="E52" s="101">
        <v>20</v>
      </c>
      <c r="F52" s="101">
        <v>45</v>
      </c>
      <c r="G52" s="101" t="s">
        <v>119</v>
      </c>
      <c r="H52" s="101" t="s">
        <v>240</v>
      </c>
      <c r="K52"/>
    </row>
    <row r="53" spans="1:11" x14ac:dyDescent="0.25">
      <c r="A53" s="96">
        <v>5</v>
      </c>
      <c r="B53" s="97">
        <v>40358.906053240738</v>
      </c>
      <c r="C53" s="98">
        <v>2</v>
      </c>
      <c r="D53" s="98" t="s">
        <v>162</v>
      </c>
      <c r="E53" s="98">
        <v>20</v>
      </c>
      <c r="F53" s="98">
        <v>30</v>
      </c>
      <c r="G53" s="98" t="s">
        <v>119</v>
      </c>
      <c r="H53" s="98" t="s">
        <v>240</v>
      </c>
      <c r="K53"/>
    </row>
    <row r="54" spans="1:11" x14ac:dyDescent="0.25">
      <c r="A54" s="99">
        <v>5</v>
      </c>
      <c r="B54" s="100">
        <v>40358.906053240738</v>
      </c>
      <c r="C54" s="101">
        <v>3</v>
      </c>
      <c r="D54" s="101" t="s">
        <v>160</v>
      </c>
      <c r="E54" s="101">
        <v>20</v>
      </c>
      <c r="F54" s="101">
        <v>45</v>
      </c>
      <c r="G54" s="101" t="s">
        <v>119</v>
      </c>
      <c r="H54" s="101" t="s">
        <v>240</v>
      </c>
      <c r="K54"/>
    </row>
    <row r="55" spans="1:11" x14ac:dyDescent="0.25">
      <c r="A55" s="96">
        <v>5</v>
      </c>
      <c r="B55" s="97">
        <v>40358.906053240738</v>
      </c>
      <c r="C55" s="98">
        <v>4</v>
      </c>
      <c r="D55" s="98" t="s">
        <v>159</v>
      </c>
      <c r="E55" s="98">
        <v>20</v>
      </c>
      <c r="F55" s="98">
        <v>39</v>
      </c>
      <c r="G55" s="98" t="s">
        <v>119</v>
      </c>
      <c r="H55" s="98" t="s">
        <v>240</v>
      </c>
      <c r="K55"/>
    </row>
    <row r="56" spans="1:11" x14ac:dyDescent="0.25">
      <c r="A56" s="99">
        <v>5</v>
      </c>
      <c r="B56" s="100">
        <v>40358.906053240738</v>
      </c>
      <c r="C56" s="101">
        <v>6</v>
      </c>
      <c r="D56" s="101" t="s">
        <v>180</v>
      </c>
      <c r="E56" s="101">
        <v>30</v>
      </c>
      <c r="F56" s="101">
        <v>81</v>
      </c>
      <c r="G56" s="101" t="s">
        <v>119</v>
      </c>
      <c r="H56" s="101" t="s">
        <v>240</v>
      </c>
      <c r="K56"/>
    </row>
    <row r="57" spans="1:11" x14ac:dyDescent="0.25">
      <c r="A57" s="96">
        <v>5</v>
      </c>
      <c r="B57" s="97">
        <v>40358.906053240738</v>
      </c>
      <c r="C57" s="98">
        <v>7</v>
      </c>
      <c r="D57" s="98" t="s">
        <v>179</v>
      </c>
      <c r="E57" s="98">
        <v>25</v>
      </c>
      <c r="F57" s="98">
        <v>82.5</v>
      </c>
      <c r="G57" s="98" t="s">
        <v>119</v>
      </c>
      <c r="H57" s="98" t="s">
        <v>240</v>
      </c>
      <c r="K57"/>
    </row>
    <row r="58" spans="1:11" x14ac:dyDescent="0.25">
      <c r="A58" s="99">
        <v>5</v>
      </c>
      <c r="B58" s="100">
        <v>40358.906053240738</v>
      </c>
      <c r="C58" s="101">
        <v>8</v>
      </c>
      <c r="D58" s="101" t="s">
        <v>177</v>
      </c>
      <c r="E58" s="101">
        <v>25</v>
      </c>
      <c r="F58" s="101">
        <v>60</v>
      </c>
      <c r="G58" s="101" t="s">
        <v>119</v>
      </c>
      <c r="H58" s="101" t="s">
        <v>240</v>
      </c>
      <c r="K58"/>
    </row>
    <row r="59" spans="1:11" x14ac:dyDescent="0.25">
      <c r="A59" s="96">
        <v>5</v>
      </c>
      <c r="B59" s="97">
        <v>40358.906053240738</v>
      </c>
      <c r="C59" s="98">
        <v>9</v>
      </c>
      <c r="D59" s="98" t="s">
        <v>157</v>
      </c>
      <c r="E59" s="98">
        <v>20</v>
      </c>
      <c r="F59" s="98">
        <v>63</v>
      </c>
      <c r="G59" s="98" t="s">
        <v>119</v>
      </c>
      <c r="H59" s="98" t="s">
        <v>240</v>
      </c>
      <c r="K59"/>
    </row>
    <row r="60" spans="1:11" x14ac:dyDescent="0.25">
      <c r="A60" s="99">
        <v>5</v>
      </c>
      <c r="B60" s="100">
        <v>40358.906053240738</v>
      </c>
      <c r="C60" s="101">
        <v>10</v>
      </c>
      <c r="D60" s="101" t="s">
        <v>155</v>
      </c>
      <c r="E60" s="101">
        <v>20</v>
      </c>
      <c r="F60" s="101">
        <v>21</v>
      </c>
      <c r="G60" s="101" t="s">
        <v>119</v>
      </c>
      <c r="H60" s="101" t="s">
        <v>240</v>
      </c>
      <c r="K60"/>
    </row>
    <row r="61" spans="1:11" x14ac:dyDescent="0.25">
      <c r="A61" s="96">
        <v>5</v>
      </c>
      <c r="B61" s="97">
        <v>40358.906053240738</v>
      </c>
      <c r="C61" s="98">
        <v>11</v>
      </c>
      <c r="D61" s="98" t="s">
        <v>185</v>
      </c>
      <c r="E61" s="98">
        <v>50</v>
      </c>
      <c r="F61" s="98">
        <v>30</v>
      </c>
      <c r="G61" s="98" t="s">
        <v>119</v>
      </c>
      <c r="H61" s="98" t="s">
        <v>240</v>
      </c>
      <c r="K61"/>
    </row>
    <row r="62" spans="1:11" x14ac:dyDescent="0.25">
      <c r="A62" s="99">
        <v>5</v>
      </c>
      <c r="B62" s="100">
        <v>40358.906053240738</v>
      </c>
      <c r="C62" s="101">
        <v>12</v>
      </c>
      <c r="D62" s="101" t="s">
        <v>184</v>
      </c>
      <c r="E62" s="101">
        <v>50</v>
      </c>
      <c r="F62" s="101">
        <v>112.5</v>
      </c>
      <c r="G62" s="101" t="s">
        <v>119</v>
      </c>
      <c r="H62" s="101" t="s">
        <v>240</v>
      </c>
      <c r="K62"/>
    </row>
    <row r="63" spans="1:11" x14ac:dyDescent="0.25">
      <c r="A63" s="96">
        <v>6</v>
      </c>
      <c r="B63" s="97">
        <v>40333.906053240738</v>
      </c>
      <c r="C63" s="98">
        <v>26</v>
      </c>
      <c r="D63" s="98" t="s">
        <v>148</v>
      </c>
      <c r="E63" s="98">
        <v>15</v>
      </c>
      <c r="F63" s="98">
        <v>281.25</v>
      </c>
      <c r="G63" s="98" t="s">
        <v>118</v>
      </c>
      <c r="H63" s="98" t="s">
        <v>236</v>
      </c>
      <c r="K63"/>
    </row>
    <row r="64" spans="1:11" x14ac:dyDescent="0.25">
      <c r="A64" s="99">
        <v>6</v>
      </c>
      <c r="B64" s="100">
        <v>40333.906053240738</v>
      </c>
      <c r="C64" s="101">
        <v>27</v>
      </c>
      <c r="D64" s="101" t="s">
        <v>147</v>
      </c>
      <c r="E64" s="101">
        <v>15</v>
      </c>
      <c r="F64" s="101">
        <v>281.25</v>
      </c>
      <c r="G64" s="101" t="s">
        <v>118</v>
      </c>
      <c r="H64" s="101" t="s">
        <v>236</v>
      </c>
      <c r="K64"/>
    </row>
    <row r="65" spans="1:11" x14ac:dyDescent="0.25">
      <c r="A65" s="96">
        <v>6</v>
      </c>
      <c r="B65" s="97">
        <v>40333.906053240738</v>
      </c>
      <c r="C65" s="98">
        <v>28</v>
      </c>
      <c r="D65" s="98" t="s">
        <v>146</v>
      </c>
      <c r="E65" s="98">
        <v>15</v>
      </c>
      <c r="F65" s="98">
        <v>281.25</v>
      </c>
      <c r="G65" s="98" t="s">
        <v>118</v>
      </c>
      <c r="H65" s="98" t="s">
        <v>236</v>
      </c>
      <c r="K65"/>
    </row>
    <row r="66" spans="1:11" x14ac:dyDescent="0.25">
      <c r="A66" s="99">
        <v>6</v>
      </c>
      <c r="B66" s="100">
        <v>40333.906053240738</v>
      </c>
      <c r="C66" s="101">
        <v>29</v>
      </c>
      <c r="D66" s="101" t="s">
        <v>154</v>
      </c>
      <c r="E66" s="101">
        <v>20</v>
      </c>
      <c r="F66" s="101">
        <v>300</v>
      </c>
      <c r="G66" s="101" t="s">
        <v>118</v>
      </c>
      <c r="H66" s="101" t="s">
        <v>236</v>
      </c>
      <c r="K66"/>
    </row>
    <row r="67" spans="1:11" x14ac:dyDescent="0.25">
      <c r="A67" s="96">
        <v>6</v>
      </c>
      <c r="B67" s="97">
        <v>40333.906053240738</v>
      </c>
      <c r="C67" s="98">
        <v>30</v>
      </c>
      <c r="D67" s="98" t="s">
        <v>153</v>
      </c>
      <c r="E67" s="98">
        <v>20</v>
      </c>
      <c r="F67" s="98">
        <v>510</v>
      </c>
      <c r="G67" s="98" t="s">
        <v>118</v>
      </c>
      <c r="H67" s="98" t="s">
        <v>236</v>
      </c>
      <c r="K67"/>
    </row>
    <row r="68" spans="1:11" x14ac:dyDescent="0.25">
      <c r="A68" s="99">
        <v>6</v>
      </c>
      <c r="B68" s="100">
        <v>40333.906053240738</v>
      </c>
      <c r="C68" s="101">
        <v>37</v>
      </c>
      <c r="D68" s="101" t="s">
        <v>176</v>
      </c>
      <c r="E68" s="101">
        <v>25</v>
      </c>
      <c r="F68" s="101">
        <v>206.25</v>
      </c>
      <c r="G68" s="101" t="s">
        <v>118</v>
      </c>
      <c r="H68" s="101" t="s">
        <v>236</v>
      </c>
      <c r="K68"/>
    </row>
    <row r="69" spans="1:11" x14ac:dyDescent="0.25">
      <c r="A69" s="96">
        <v>6</v>
      </c>
      <c r="B69" s="97">
        <v>40333.906053240738</v>
      </c>
      <c r="C69" s="98">
        <v>38</v>
      </c>
      <c r="D69" s="98" t="s">
        <v>152</v>
      </c>
      <c r="E69" s="98">
        <v>20</v>
      </c>
      <c r="F69" s="98">
        <v>204</v>
      </c>
      <c r="G69" s="98" t="s">
        <v>118</v>
      </c>
      <c r="H69" s="98" t="s">
        <v>236</v>
      </c>
      <c r="K69"/>
    </row>
    <row r="70" spans="1:11" x14ac:dyDescent="0.25">
      <c r="A70" s="99">
        <v>6</v>
      </c>
      <c r="B70" s="100">
        <v>40333.906053240738</v>
      </c>
      <c r="C70" s="101">
        <v>39</v>
      </c>
      <c r="D70" s="101" t="s">
        <v>175</v>
      </c>
      <c r="E70" s="101">
        <v>25</v>
      </c>
      <c r="F70" s="101">
        <v>281.25</v>
      </c>
      <c r="G70" s="101" t="s">
        <v>118</v>
      </c>
      <c r="H70" s="101" t="s">
        <v>236</v>
      </c>
      <c r="K70"/>
    </row>
    <row r="71" spans="1:11" x14ac:dyDescent="0.25">
      <c r="A71" s="96">
        <v>6</v>
      </c>
      <c r="B71" s="97">
        <v>40333.906053240738</v>
      </c>
      <c r="C71" s="98">
        <v>42</v>
      </c>
      <c r="D71" s="98" t="s">
        <v>145</v>
      </c>
      <c r="E71" s="98">
        <v>15</v>
      </c>
      <c r="F71" s="98">
        <v>236.25</v>
      </c>
      <c r="G71" s="98" t="s">
        <v>118</v>
      </c>
      <c r="H71" s="98" t="s">
        <v>236</v>
      </c>
      <c r="K71"/>
    </row>
    <row r="72" spans="1:11" x14ac:dyDescent="0.25">
      <c r="A72" s="99">
        <v>6</v>
      </c>
      <c r="B72" s="100">
        <v>40333.906053240738</v>
      </c>
      <c r="C72" s="101">
        <v>43</v>
      </c>
      <c r="D72" s="101" t="s">
        <v>151</v>
      </c>
      <c r="E72" s="101">
        <v>20</v>
      </c>
      <c r="F72" s="101">
        <v>285</v>
      </c>
      <c r="G72" s="101" t="s">
        <v>118</v>
      </c>
      <c r="H72" s="101" t="s">
        <v>236</v>
      </c>
      <c r="K72"/>
    </row>
    <row r="73" spans="1:11" x14ac:dyDescent="0.25">
      <c r="A73" s="96">
        <v>6</v>
      </c>
      <c r="B73" s="97">
        <v>40333.906053240738</v>
      </c>
      <c r="C73" s="98">
        <v>44</v>
      </c>
      <c r="D73" s="98" t="s">
        <v>143</v>
      </c>
      <c r="E73" s="98">
        <v>10</v>
      </c>
      <c r="F73" s="98">
        <v>172.5</v>
      </c>
      <c r="G73" s="98" t="s">
        <v>118</v>
      </c>
      <c r="H73" s="98" t="s">
        <v>236</v>
      </c>
      <c r="K73"/>
    </row>
    <row r="74" spans="1:11" x14ac:dyDescent="0.25">
      <c r="A74" s="99">
        <v>7</v>
      </c>
      <c r="B74" s="100">
        <v>40338.906053240738</v>
      </c>
      <c r="C74" s="101">
        <v>26</v>
      </c>
      <c r="D74" s="101" t="s">
        <v>148</v>
      </c>
      <c r="E74" s="101">
        <v>15</v>
      </c>
      <c r="F74" s="101">
        <v>281.25</v>
      </c>
      <c r="G74" s="101" t="s">
        <v>118</v>
      </c>
      <c r="H74" s="101" t="s">
        <v>237</v>
      </c>
      <c r="K74"/>
    </row>
    <row r="75" spans="1:11" x14ac:dyDescent="0.25">
      <c r="A75" s="96">
        <v>7</v>
      </c>
      <c r="B75" s="97">
        <v>40338.906053240738</v>
      </c>
      <c r="C75" s="98">
        <v>27</v>
      </c>
      <c r="D75" s="98" t="s">
        <v>147</v>
      </c>
      <c r="E75" s="98">
        <v>15</v>
      </c>
      <c r="F75" s="98">
        <v>281.25</v>
      </c>
      <c r="G75" s="98" t="s">
        <v>118</v>
      </c>
      <c r="H75" s="98" t="s">
        <v>237</v>
      </c>
      <c r="K75"/>
    </row>
    <row r="76" spans="1:11" x14ac:dyDescent="0.25">
      <c r="A76" s="99">
        <v>7</v>
      </c>
      <c r="B76" s="100">
        <v>40338.906053240738</v>
      </c>
      <c r="C76" s="101">
        <v>28</v>
      </c>
      <c r="D76" s="101" t="s">
        <v>146</v>
      </c>
      <c r="E76" s="101">
        <v>15</v>
      </c>
      <c r="F76" s="101">
        <v>281.25</v>
      </c>
      <c r="G76" s="101" t="s">
        <v>118</v>
      </c>
      <c r="H76" s="101" t="s">
        <v>237</v>
      </c>
      <c r="K76"/>
    </row>
    <row r="77" spans="1:11" x14ac:dyDescent="0.25">
      <c r="A77" s="96">
        <v>7</v>
      </c>
      <c r="B77" s="97">
        <v>40338.906053240738</v>
      </c>
      <c r="C77" s="98">
        <v>29</v>
      </c>
      <c r="D77" s="98" t="s">
        <v>154</v>
      </c>
      <c r="E77" s="98">
        <v>20</v>
      </c>
      <c r="F77" s="98">
        <v>300</v>
      </c>
      <c r="G77" s="98" t="s">
        <v>118</v>
      </c>
      <c r="H77" s="98" t="s">
        <v>237</v>
      </c>
      <c r="K77"/>
    </row>
    <row r="78" spans="1:11" x14ac:dyDescent="0.25">
      <c r="A78" s="99">
        <v>7</v>
      </c>
      <c r="B78" s="100">
        <v>40338.906053240738</v>
      </c>
      <c r="C78" s="101">
        <v>30</v>
      </c>
      <c r="D78" s="101" t="s">
        <v>153</v>
      </c>
      <c r="E78" s="101">
        <v>20</v>
      </c>
      <c r="F78" s="101">
        <v>510</v>
      </c>
      <c r="G78" s="101" t="s">
        <v>118</v>
      </c>
      <c r="H78" s="101" t="s">
        <v>237</v>
      </c>
      <c r="K78"/>
    </row>
    <row r="79" spans="1:11" x14ac:dyDescent="0.25">
      <c r="A79" s="96">
        <v>7</v>
      </c>
      <c r="B79" s="97">
        <v>40338.906053240738</v>
      </c>
      <c r="C79" s="98">
        <v>37</v>
      </c>
      <c r="D79" s="98" t="s">
        <v>176</v>
      </c>
      <c r="E79" s="98">
        <v>25</v>
      </c>
      <c r="F79" s="98">
        <v>206.25</v>
      </c>
      <c r="G79" s="98" t="s">
        <v>118</v>
      </c>
      <c r="H79" s="98" t="s">
        <v>237</v>
      </c>
      <c r="K79"/>
    </row>
    <row r="80" spans="1:11" x14ac:dyDescent="0.25">
      <c r="A80" s="99">
        <v>7</v>
      </c>
      <c r="B80" s="100">
        <v>40338.906053240738</v>
      </c>
      <c r="C80" s="101">
        <v>38</v>
      </c>
      <c r="D80" s="101" t="s">
        <v>152</v>
      </c>
      <c r="E80" s="101">
        <v>20</v>
      </c>
      <c r="F80" s="101">
        <v>204</v>
      </c>
      <c r="G80" s="101" t="s">
        <v>118</v>
      </c>
      <c r="H80" s="101" t="s">
        <v>237</v>
      </c>
      <c r="K80"/>
    </row>
    <row r="81" spans="1:11" x14ac:dyDescent="0.25">
      <c r="A81" s="96">
        <v>7</v>
      </c>
      <c r="B81" s="97">
        <v>40338.906053240738</v>
      </c>
      <c r="C81" s="98">
        <v>39</v>
      </c>
      <c r="D81" s="98" t="s">
        <v>175</v>
      </c>
      <c r="E81" s="98">
        <v>25</v>
      </c>
      <c r="F81" s="98">
        <v>281.25</v>
      </c>
      <c r="G81" s="98" t="s">
        <v>118</v>
      </c>
      <c r="H81" s="98" t="s">
        <v>237</v>
      </c>
      <c r="K81"/>
    </row>
    <row r="82" spans="1:11" x14ac:dyDescent="0.25">
      <c r="A82" s="99">
        <v>7</v>
      </c>
      <c r="B82" s="100">
        <v>40338.906053240738</v>
      </c>
      <c r="C82" s="101">
        <v>42</v>
      </c>
      <c r="D82" s="101" t="s">
        <v>145</v>
      </c>
      <c r="E82" s="101">
        <v>15</v>
      </c>
      <c r="F82" s="101">
        <v>236.25</v>
      </c>
      <c r="G82" s="101" t="s">
        <v>118</v>
      </c>
      <c r="H82" s="101" t="s">
        <v>237</v>
      </c>
      <c r="K82"/>
    </row>
    <row r="83" spans="1:11" x14ac:dyDescent="0.25">
      <c r="A83" s="96">
        <v>7</v>
      </c>
      <c r="B83" s="97">
        <v>40338.906053240738</v>
      </c>
      <c r="C83" s="98">
        <v>43</v>
      </c>
      <c r="D83" s="98" t="s">
        <v>151</v>
      </c>
      <c r="E83" s="98">
        <v>20</v>
      </c>
      <c r="F83" s="98">
        <v>285</v>
      </c>
      <c r="G83" s="98" t="s">
        <v>118</v>
      </c>
      <c r="H83" s="98" t="s">
        <v>237</v>
      </c>
      <c r="K83"/>
    </row>
    <row r="84" spans="1:11" x14ac:dyDescent="0.25">
      <c r="A84" s="99">
        <v>7</v>
      </c>
      <c r="B84" s="100">
        <v>40338.906053240738</v>
      </c>
      <c r="C84" s="101">
        <v>44</v>
      </c>
      <c r="D84" s="101" t="s">
        <v>143</v>
      </c>
      <c r="E84" s="101">
        <v>10</v>
      </c>
      <c r="F84" s="101">
        <v>172.5</v>
      </c>
      <c r="G84" s="101" t="s">
        <v>118</v>
      </c>
      <c r="H84" s="101" t="s">
        <v>237</v>
      </c>
      <c r="K84"/>
    </row>
    <row r="85" spans="1:11" x14ac:dyDescent="0.25">
      <c r="A85" s="96">
        <v>8</v>
      </c>
      <c r="B85" s="97">
        <v>40343.906053240738</v>
      </c>
      <c r="C85" s="98">
        <v>26</v>
      </c>
      <c r="D85" s="98" t="s">
        <v>148</v>
      </c>
      <c r="E85" s="98">
        <v>15</v>
      </c>
      <c r="F85" s="98">
        <v>281.25</v>
      </c>
      <c r="G85" s="98" t="s">
        <v>118</v>
      </c>
      <c r="H85" s="98" t="s">
        <v>238</v>
      </c>
      <c r="K85"/>
    </row>
    <row r="86" spans="1:11" x14ac:dyDescent="0.25">
      <c r="A86" s="99">
        <v>8</v>
      </c>
      <c r="B86" s="100">
        <v>40343.906053240738</v>
      </c>
      <c r="C86" s="101">
        <v>27</v>
      </c>
      <c r="D86" s="101" t="s">
        <v>147</v>
      </c>
      <c r="E86" s="101">
        <v>15</v>
      </c>
      <c r="F86" s="101">
        <v>281.25</v>
      </c>
      <c r="G86" s="101" t="s">
        <v>118</v>
      </c>
      <c r="H86" s="101" t="s">
        <v>238</v>
      </c>
      <c r="K86"/>
    </row>
    <row r="87" spans="1:11" x14ac:dyDescent="0.25">
      <c r="A87" s="96">
        <v>8</v>
      </c>
      <c r="B87" s="97">
        <v>40343.906053240738</v>
      </c>
      <c r="C87" s="98">
        <v>28</v>
      </c>
      <c r="D87" s="98" t="s">
        <v>146</v>
      </c>
      <c r="E87" s="98">
        <v>15</v>
      </c>
      <c r="F87" s="98">
        <v>281.25</v>
      </c>
      <c r="G87" s="98" t="s">
        <v>118</v>
      </c>
      <c r="H87" s="98" t="s">
        <v>238</v>
      </c>
      <c r="K87"/>
    </row>
    <row r="88" spans="1:11" x14ac:dyDescent="0.25">
      <c r="A88" s="99">
        <v>8</v>
      </c>
      <c r="B88" s="100">
        <v>40343.906053240738</v>
      </c>
      <c r="C88" s="101">
        <v>29</v>
      </c>
      <c r="D88" s="101" t="s">
        <v>154</v>
      </c>
      <c r="E88" s="101">
        <v>20</v>
      </c>
      <c r="F88" s="101">
        <v>300</v>
      </c>
      <c r="G88" s="101" t="s">
        <v>118</v>
      </c>
      <c r="H88" s="101" t="s">
        <v>238</v>
      </c>
      <c r="K88"/>
    </row>
    <row r="89" spans="1:11" x14ac:dyDescent="0.25">
      <c r="A89" s="96">
        <v>8</v>
      </c>
      <c r="B89" s="97">
        <v>40343.906053240738</v>
      </c>
      <c r="C89" s="98">
        <v>30</v>
      </c>
      <c r="D89" s="98" t="s">
        <v>153</v>
      </c>
      <c r="E89" s="98">
        <v>20</v>
      </c>
      <c r="F89" s="98">
        <v>510</v>
      </c>
      <c r="G89" s="98" t="s">
        <v>118</v>
      </c>
      <c r="H89" s="98" t="s">
        <v>238</v>
      </c>
      <c r="K89"/>
    </row>
    <row r="90" spans="1:11" x14ac:dyDescent="0.25">
      <c r="A90" s="99">
        <v>8</v>
      </c>
      <c r="B90" s="100">
        <v>40343.906053240738</v>
      </c>
      <c r="C90" s="101">
        <v>37</v>
      </c>
      <c r="D90" s="101" t="s">
        <v>176</v>
      </c>
      <c r="E90" s="101">
        <v>25</v>
      </c>
      <c r="F90" s="101">
        <v>206.25</v>
      </c>
      <c r="G90" s="101" t="s">
        <v>118</v>
      </c>
      <c r="H90" s="101" t="s">
        <v>238</v>
      </c>
      <c r="K90"/>
    </row>
    <row r="91" spans="1:11" x14ac:dyDescent="0.25">
      <c r="A91" s="96">
        <v>8</v>
      </c>
      <c r="B91" s="97">
        <v>40343.906053240738</v>
      </c>
      <c r="C91" s="98">
        <v>38</v>
      </c>
      <c r="D91" s="98" t="s">
        <v>152</v>
      </c>
      <c r="E91" s="98">
        <v>20</v>
      </c>
      <c r="F91" s="98">
        <v>204</v>
      </c>
      <c r="G91" s="98" t="s">
        <v>118</v>
      </c>
      <c r="H91" s="98" t="s">
        <v>238</v>
      </c>
      <c r="K91"/>
    </row>
    <row r="92" spans="1:11" x14ac:dyDescent="0.25">
      <c r="A92" s="99">
        <v>8</v>
      </c>
      <c r="B92" s="100">
        <v>40343.906053240738</v>
      </c>
      <c r="C92" s="101">
        <v>39</v>
      </c>
      <c r="D92" s="101" t="s">
        <v>175</v>
      </c>
      <c r="E92" s="101">
        <v>25</v>
      </c>
      <c r="F92" s="101">
        <v>281.25</v>
      </c>
      <c r="G92" s="101" t="s">
        <v>118</v>
      </c>
      <c r="H92" s="101" t="s">
        <v>238</v>
      </c>
      <c r="K92"/>
    </row>
    <row r="93" spans="1:11" x14ac:dyDescent="0.25">
      <c r="A93" s="96">
        <v>8</v>
      </c>
      <c r="B93" s="97">
        <v>40343.906053240738</v>
      </c>
      <c r="C93" s="98">
        <v>42</v>
      </c>
      <c r="D93" s="98" t="s">
        <v>145</v>
      </c>
      <c r="E93" s="98">
        <v>15</v>
      </c>
      <c r="F93" s="98">
        <v>236.25</v>
      </c>
      <c r="G93" s="98" t="s">
        <v>118</v>
      </c>
      <c r="H93" s="98" t="s">
        <v>238</v>
      </c>
      <c r="K93"/>
    </row>
    <row r="94" spans="1:11" x14ac:dyDescent="0.25">
      <c r="A94" s="99">
        <v>8</v>
      </c>
      <c r="B94" s="100">
        <v>40343.906053240738</v>
      </c>
      <c r="C94" s="101">
        <v>43</v>
      </c>
      <c r="D94" s="101" t="s">
        <v>151</v>
      </c>
      <c r="E94" s="101">
        <v>20</v>
      </c>
      <c r="F94" s="101">
        <v>285</v>
      </c>
      <c r="G94" s="101" t="s">
        <v>118</v>
      </c>
      <c r="H94" s="101" t="s">
        <v>238</v>
      </c>
      <c r="K94"/>
    </row>
    <row r="95" spans="1:11" x14ac:dyDescent="0.25">
      <c r="A95" s="96">
        <v>8</v>
      </c>
      <c r="B95" s="97">
        <v>40343.906053240738</v>
      </c>
      <c r="C95" s="98">
        <v>44</v>
      </c>
      <c r="D95" s="98" t="s">
        <v>143</v>
      </c>
      <c r="E95" s="98">
        <v>10</v>
      </c>
      <c r="F95" s="98">
        <v>172.5</v>
      </c>
      <c r="G95" s="98" t="s">
        <v>118</v>
      </c>
      <c r="H95" s="98" t="s">
        <v>238</v>
      </c>
      <c r="K95"/>
    </row>
    <row r="96" spans="1:11" x14ac:dyDescent="0.25">
      <c r="A96" s="99">
        <v>9</v>
      </c>
      <c r="B96" s="100">
        <v>40348.906053240738</v>
      </c>
      <c r="C96" s="101">
        <v>26</v>
      </c>
      <c r="D96" s="101" t="s">
        <v>148</v>
      </c>
      <c r="E96" s="101">
        <v>15</v>
      </c>
      <c r="F96" s="101">
        <v>281.25</v>
      </c>
      <c r="G96" s="101" t="s">
        <v>118</v>
      </c>
      <c r="H96" s="101" t="s">
        <v>239</v>
      </c>
      <c r="K96"/>
    </row>
    <row r="97" spans="1:11" x14ac:dyDescent="0.25">
      <c r="A97" s="96">
        <v>9</v>
      </c>
      <c r="B97" s="97">
        <v>40348.906053240738</v>
      </c>
      <c r="C97" s="98">
        <v>27</v>
      </c>
      <c r="D97" s="98" t="s">
        <v>147</v>
      </c>
      <c r="E97" s="98">
        <v>15</v>
      </c>
      <c r="F97" s="98">
        <v>281.25</v>
      </c>
      <c r="G97" s="98" t="s">
        <v>118</v>
      </c>
      <c r="H97" s="98" t="s">
        <v>239</v>
      </c>
      <c r="K97"/>
    </row>
    <row r="98" spans="1:11" x14ac:dyDescent="0.25">
      <c r="A98" s="99">
        <v>9</v>
      </c>
      <c r="B98" s="100">
        <v>40348.906053240738</v>
      </c>
      <c r="C98" s="101">
        <v>28</v>
      </c>
      <c r="D98" s="101" t="s">
        <v>146</v>
      </c>
      <c r="E98" s="101">
        <v>15</v>
      </c>
      <c r="F98" s="101">
        <v>281.25</v>
      </c>
      <c r="G98" s="101" t="s">
        <v>118</v>
      </c>
      <c r="H98" s="101" t="s">
        <v>239</v>
      </c>
      <c r="K98"/>
    </row>
    <row r="99" spans="1:11" x14ac:dyDescent="0.25">
      <c r="A99" s="96">
        <v>9</v>
      </c>
      <c r="B99" s="97">
        <v>40348.906053240738</v>
      </c>
      <c r="C99" s="98">
        <v>29</v>
      </c>
      <c r="D99" s="98" t="s">
        <v>154</v>
      </c>
      <c r="E99" s="98">
        <v>20</v>
      </c>
      <c r="F99" s="98">
        <v>300</v>
      </c>
      <c r="G99" s="98" t="s">
        <v>118</v>
      </c>
      <c r="H99" s="98" t="s">
        <v>239</v>
      </c>
      <c r="K99"/>
    </row>
    <row r="100" spans="1:11" x14ac:dyDescent="0.25">
      <c r="A100" s="99">
        <v>9</v>
      </c>
      <c r="B100" s="100">
        <v>40348.906053240738</v>
      </c>
      <c r="C100" s="101">
        <v>30</v>
      </c>
      <c r="D100" s="101" t="s">
        <v>153</v>
      </c>
      <c r="E100" s="101">
        <v>20</v>
      </c>
      <c r="F100" s="101">
        <v>510</v>
      </c>
      <c r="G100" s="101" t="s">
        <v>118</v>
      </c>
      <c r="H100" s="101" t="s">
        <v>239</v>
      </c>
      <c r="K100"/>
    </row>
    <row r="101" spans="1:11" x14ac:dyDescent="0.25">
      <c r="A101" s="96">
        <v>9</v>
      </c>
      <c r="B101" s="97">
        <v>40348.906053240738</v>
      </c>
      <c r="C101" s="98">
        <v>37</v>
      </c>
      <c r="D101" s="98" t="s">
        <v>176</v>
      </c>
      <c r="E101" s="98">
        <v>25</v>
      </c>
      <c r="F101" s="98">
        <v>206.25</v>
      </c>
      <c r="G101" s="98" t="s">
        <v>118</v>
      </c>
      <c r="H101" s="98" t="s">
        <v>239</v>
      </c>
      <c r="K101"/>
    </row>
    <row r="102" spans="1:11" x14ac:dyDescent="0.25">
      <c r="A102" s="99">
        <v>9</v>
      </c>
      <c r="B102" s="100">
        <v>40348.906053240738</v>
      </c>
      <c r="C102" s="101">
        <v>38</v>
      </c>
      <c r="D102" s="101" t="s">
        <v>152</v>
      </c>
      <c r="E102" s="101">
        <v>20</v>
      </c>
      <c r="F102" s="101">
        <v>204</v>
      </c>
      <c r="G102" s="101" t="s">
        <v>118</v>
      </c>
      <c r="H102" s="101" t="s">
        <v>239</v>
      </c>
      <c r="K102"/>
    </row>
    <row r="103" spans="1:11" x14ac:dyDescent="0.25">
      <c r="A103" s="96">
        <v>9</v>
      </c>
      <c r="B103" s="97">
        <v>40348.906053240738</v>
      </c>
      <c r="C103" s="98">
        <v>39</v>
      </c>
      <c r="D103" s="98" t="s">
        <v>175</v>
      </c>
      <c r="E103" s="98">
        <v>25</v>
      </c>
      <c r="F103" s="98">
        <v>281.25</v>
      </c>
      <c r="G103" s="98" t="s">
        <v>118</v>
      </c>
      <c r="H103" s="98" t="s">
        <v>239</v>
      </c>
      <c r="K103"/>
    </row>
    <row r="104" spans="1:11" x14ac:dyDescent="0.25">
      <c r="A104" s="99">
        <v>9</v>
      </c>
      <c r="B104" s="100">
        <v>40348.906053240738</v>
      </c>
      <c r="C104" s="101">
        <v>42</v>
      </c>
      <c r="D104" s="101" t="s">
        <v>145</v>
      </c>
      <c r="E104" s="101">
        <v>15</v>
      </c>
      <c r="F104" s="101">
        <v>236.25</v>
      </c>
      <c r="G104" s="101" t="s">
        <v>118</v>
      </c>
      <c r="H104" s="101" t="s">
        <v>239</v>
      </c>
      <c r="K104"/>
    </row>
    <row r="105" spans="1:11" x14ac:dyDescent="0.25">
      <c r="A105" s="96">
        <v>9</v>
      </c>
      <c r="B105" s="97">
        <v>40348.906053240738</v>
      </c>
      <c r="C105" s="98">
        <v>43</v>
      </c>
      <c r="D105" s="98" t="s">
        <v>151</v>
      </c>
      <c r="E105" s="98">
        <v>20</v>
      </c>
      <c r="F105" s="98">
        <v>285</v>
      </c>
      <c r="G105" s="98" t="s">
        <v>118</v>
      </c>
      <c r="H105" s="98" t="s">
        <v>239</v>
      </c>
      <c r="K105"/>
    </row>
    <row r="106" spans="1:11" x14ac:dyDescent="0.25">
      <c r="A106" s="99">
        <v>9</v>
      </c>
      <c r="B106" s="100">
        <v>40348.906053240738</v>
      </c>
      <c r="C106" s="101">
        <v>44</v>
      </c>
      <c r="D106" s="101" t="s">
        <v>143</v>
      </c>
      <c r="E106" s="101">
        <v>10</v>
      </c>
      <c r="F106" s="101">
        <v>172.5</v>
      </c>
      <c r="G106" s="101" t="s">
        <v>118</v>
      </c>
      <c r="H106" s="101" t="s">
        <v>239</v>
      </c>
      <c r="K106"/>
    </row>
    <row r="107" spans="1:11" x14ac:dyDescent="0.25">
      <c r="A107" s="96">
        <v>10</v>
      </c>
      <c r="B107" s="97">
        <v>40353.906053240738</v>
      </c>
      <c r="C107" s="98">
        <v>26</v>
      </c>
      <c r="D107" s="98" t="s">
        <v>148</v>
      </c>
      <c r="E107" s="98">
        <v>15</v>
      </c>
      <c r="F107" s="98">
        <v>281.25</v>
      </c>
      <c r="G107" s="98" t="s">
        <v>118</v>
      </c>
      <c r="H107" s="98" t="s">
        <v>240</v>
      </c>
      <c r="K107"/>
    </row>
    <row r="108" spans="1:11" x14ac:dyDescent="0.25">
      <c r="A108" s="99">
        <v>10</v>
      </c>
      <c r="B108" s="100">
        <v>40353.906053240738</v>
      </c>
      <c r="C108" s="101">
        <v>27</v>
      </c>
      <c r="D108" s="101" t="s">
        <v>147</v>
      </c>
      <c r="E108" s="101">
        <v>15</v>
      </c>
      <c r="F108" s="101">
        <v>281.25</v>
      </c>
      <c r="G108" s="101" t="s">
        <v>118</v>
      </c>
      <c r="H108" s="101" t="s">
        <v>240</v>
      </c>
      <c r="K108"/>
    </row>
    <row r="109" spans="1:11" x14ac:dyDescent="0.25">
      <c r="A109" s="96">
        <v>10</v>
      </c>
      <c r="B109" s="97">
        <v>40353.906053240738</v>
      </c>
      <c r="C109" s="98">
        <v>28</v>
      </c>
      <c r="D109" s="98" t="s">
        <v>146</v>
      </c>
      <c r="E109" s="98">
        <v>15</v>
      </c>
      <c r="F109" s="98">
        <v>281.25</v>
      </c>
      <c r="G109" s="98" t="s">
        <v>118</v>
      </c>
      <c r="H109" s="98" t="s">
        <v>240</v>
      </c>
      <c r="K109"/>
    </row>
    <row r="110" spans="1:11" x14ac:dyDescent="0.25">
      <c r="A110" s="99">
        <v>10</v>
      </c>
      <c r="B110" s="100">
        <v>40353.906053240738</v>
      </c>
      <c r="C110" s="101">
        <v>29</v>
      </c>
      <c r="D110" s="101" t="s">
        <v>154</v>
      </c>
      <c r="E110" s="101">
        <v>20</v>
      </c>
      <c r="F110" s="101">
        <v>300</v>
      </c>
      <c r="G110" s="101" t="s">
        <v>118</v>
      </c>
      <c r="H110" s="101" t="s">
        <v>240</v>
      </c>
      <c r="K110"/>
    </row>
    <row r="111" spans="1:11" x14ac:dyDescent="0.25">
      <c r="A111" s="96">
        <v>10</v>
      </c>
      <c r="B111" s="97">
        <v>40353.906053240738</v>
      </c>
      <c r="C111" s="98">
        <v>30</v>
      </c>
      <c r="D111" s="98" t="s">
        <v>153</v>
      </c>
      <c r="E111" s="98">
        <v>20</v>
      </c>
      <c r="F111" s="98">
        <v>510</v>
      </c>
      <c r="G111" s="98" t="s">
        <v>118</v>
      </c>
      <c r="H111" s="98" t="s">
        <v>240</v>
      </c>
      <c r="K111"/>
    </row>
    <row r="112" spans="1:11" x14ac:dyDescent="0.25">
      <c r="A112" s="99">
        <v>10</v>
      </c>
      <c r="B112" s="100">
        <v>40353.906053240738</v>
      </c>
      <c r="C112" s="101">
        <v>37</v>
      </c>
      <c r="D112" s="101" t="s">
        <v>176</v>
      </c>
      <c r="E112" s="101">
        <v>25</v>
      </c>
      <c r="F112" s="101">
        <v>206.25</v>
      </c>
      <c r="G112" s="101" t="s">
        <v>118</v>
      </c>
      <c r="H112" s="101" t="s">
        <v>240</v>
      </c>
      <c r="K112"/>
    </row>
    <row r="113" spans="1:11" x14ac:dyDescent="0.25">
      <c r="A113" s="96">
        <v>10</v>
      </c>
      <c r="B113" s="97">
        <v>40353.906053240738</v>
      </c>
      <c r="C113" s="98">
        <v>38</v>
      </c>
      <c r="D113" s="98" t="s">
        <v>152</v>
      </c>
      <c r="E113" s="98">
        <v>20</v>
      </c>
      <c r="F113" s="98">
        <v>204</v>
      </c>
      <c r="G113" s="98" t="s">
        <v>118</v>
      </c>
      <c r="H113" s="98" t="s">
        <v>240</v>
      </c>
      <c r="K113"/>
    </row>
    <row r="114" spans="1:11" x14ac:dyDescent="0.25">
      <c r="A114" s="99">
        <v>10</v>
      </c>
      <c r="B114" s="100">
        <v>40353.906053240738</v>
      </c>
      <c r="C114" s="101">
        <v>39</v>
      </c>
      <c r="D114" s="101" t="s">
        <v>175</v>
      </c>
      <c r="E114" s="101">
        <v>25</v>
      </c>
      <c r="F114" s="101">
        <v>281.25</v>
      </c>
      <c r="G114" s="101" t="s">
        <v>118</v>
      </c>
      <c r="H114" s="101" t="s">
        <v>240</v>
      </c>
      <c r="K114"/>
    </row>
    <row r="115" spans="1:11" x14ac:dyDescent="0.25">
      <c r="A115" s="96">
        <v>10</v>
      </c>
      <c r="B115" s="97">
        <v>40353.906053240738</v>
      </c>
      <c r="C115" s="98">
        <v>42</v>
      </c>
      <c r="D115" s="98" t="s">
        <v>145</v>
      </c>
      <c r="E115" s="98">
        <v>15</v>
      </c>
      <c r="F115" s="98">
        <v>236.25</v>
      </c>
      <c r="G115" s="98" t="s">
        <v>118</v>
      </c>
      <c r="H115" s="98" t="s">
        <v>240</v>
      </c>
      <c r="K115"/>
    </row>
    <row r="116" spans="1:11" x14ac:dyDescent="0.25">
      <c r="A116" s="99">
        <v>10</v>
      </c>
      <c r="B116" s="100">
        <v>40353.906053240738</v>
      </c>
      <c r="C116" s="101">
        <v>43</v>
      </c>
      <c r="D116" s="101" t="s">
        <v>151</v>
      </c>
      <c r="E116" s="101">
        <v>20</v>
      </c>
      <c r="F116" s="101">
        <v>285</v>
      </c>
      <c r="G116" s="101" t="s">
        <v>118</v>
      </c>
      <c r="H116" s="101" t="s">
        <v>240</v>
      </c>
      <c r="K116"/>
    </row>
    <row r="117" spans="1:11" x14ac:dyDescent="0.25">
      <c r="A117" s="96">
        <v>10</v>
      </c>
      <c r="B117" s="97">
        <v>40353.906053240738</v>
      </c>
      <c r="C117" s="98">
        <v>44</v>
      </c>
      <c r="D117" s="98" t="s">
        <v>143</v>
      </c>
      <c r="E117" s="98">
        <v>10</v>
      </c>
      <c r="F117" s="98">
        <v>172.5</v>
      </c>
      <c r="G117" s="98" t="s">
        <v>118</v>
      </c>
      <c r="H117" s="98" t="s">
        <v>240</v>
      </c>
      <c r="K117"/>
    </row>
    <row r="118" spans="1:11" x14ac:dyDescent="0.25">
      <c r="A118" s="99">
        <v>11</v>
      </c>
      <c r="B118" s="100">
        <v>40333.906064814815</v>
      </c>
      <c r="C118" s="101">
        <v>51</v>
      </c>
      <c r="D118" s="101" t="s">
        <v>139</v>
      </c>
      <c r="E118" s="101">
        <v>10</v>
      </c>
      <c r="F118" s="101">
        <v>58.5</v>
      </c>
      <c r="G118" s="101" t="s">
        <v>114</v>
      </c>
      <c r="H118" s="101" t="s">
        <v>236</v>
      </c>
      <c r="K118"/>
    </row>
    <row r="119" spans="1:11" x14ac:dyDescent="0.25">
      <c r="A119" s="96">
        <v>11</v>
      </c>
      <c r="B119" s="97">
        <v>40333.906064814815</v>
      </c>
      <c r="C119" s="98">
        <v>53</v>
      </c>
      <c r="D119" s="98" t="s">
        <v>141</v>
      </c>
      <c r="E119" s="98">
        <v>10</v>
      </c>
      <c r="F119" s="98">
        <v>119.5</v>
      </c>
      <c r="G119" s="98" t="s">
        <v>114</v>
      </c>
      <c r="H119" s="98" t="s">
        <v>236</v>
      </c>
      <c r="K119"/>
    </row>
    <row r="120" spans="1:11" x14ac:dyDescent="0.25">
      <c r="A120" s="99">
        <v>11</v>
      </c>
      <c r="B120" s="100">
        <v>40333.906064814815</v>
      </c>
      <c r="C120" s="101">
        <v>54</v>
      </c>
      <c r="D120" s="101" t="s">
        <v>139</v>
      </c>
      <c r="E120" s="101">
        <v>10</v>
      </c>
      <c r="F120" s="101">
        <v>119.5</v>
      </c>
      <c r="G120" s="101" t="s">
        <v>114</v>
      </c>
      <c r="H120" s="101" t="s">
        <v>236</v>
      </c>
      <c r="K120"/>
    </row>
    <row r="121" spans="1:11" x14ac:dyDescent="0.25">
      <c r="A121" s="96">
        <v>11</v>
      </c>
      <c r="B121" s="97">
        <v>40333.906064814815</v>
      </c>
      <c r="C121" s="98">
        <v>58</v>
      </c>
      <c r="D121" s="98" t="s">
        <v>137</v>
      </c>
      <c r="E121" s="98">
        <v>10</v>
      </c>
      <c r="F121" s="98">
        <v>180</v>
      </c>
      <c r="G121" s="98" t="s">
        <v>114</v>
      </c>
      <c r="H121" s="98" t="s">
        <v>236</v>
      </c>
      <c r="K121"/>
    </row>
    <row r="122" spans="1:11" x14ac:dyDescent="0.25">
      <c r="A122" s="99">
        <v>11</v>
      </c>
      <c r="B122" s="100">
        <v>40333.906064814815</v>
      </c>
      <c r="C122" s="101">
        <v>59</v>
      </c>
      <c r="D122" s="101" t="s">
        <v>149</v>
      </c>
      <c r="E122" s="101">
        <v>20</v>
      </c>
      <c r="F122" s="101">
        <v>41</v>
      </c>
      <c r="G122" s="101" t="s">
        <v>114</v>
      </c>
      <c r="H122" s="101" t="s">
        <v>236</v>
      </c>
      <c r="K122"/>
    </row>
    <row r="123" spans="1:11" x14ac:dyDescent="0.25">
      <c r="A123" s="96">
        <v>11</v>
      </c>
      <c r="B123" s="97">
        <v>40333.906064814815</v>
      </c>
      <c r="C123" s="98">
        <v>63</v>
      </c>
      <c r="D123" s="98" t="s">
        <v>174</v>
      </c>
      <c r="E123" s="98">
        <v>25</v>
      </c>
      <c r="F123" s="98">
        <v>48.75</v>
      </c>
      <c r="G123" s="98" t="s">
        <v>114</v>
      </c>
      <c r="H123" s="98" t="s">
        <v>236</v>
      </c>
      <c r="K123"/>
    </row>
    <row r="124" spans="1:11" x14ac:dyDescent="0.25">
      <c r="A124" s="99">
        <v>11</v>
      </c>
      <c r="B124" s="100">
        <v>40333.906064814815</v>
      </c>
      <c r="C124" s="101">
        <v>64</v>
      </c>
      <c r="D124" s="101" t="s">
        <v>213</v>
      </c>
      <c r="E124" s="101">
        <v>350</v>
      </c>
      <c r="F124" s="101">
        <v>1050</v>
      </c>
      <c r="G124" s="101" t="s">
        <v>114</v>
      </c>
      <c r="H124" s="101" t="s">
        <v>236</v>
      </c>
      <c r="K124"/>
    </row>
    <row r="125" spans="1:11" x14ac:dyDescent="0.25">
      <c r="A125" s="96">
        <v>11</v>
      </c>
      <c r="B125" s="97">
        <v>40333.906064814815</v>
      </c>
      <c r="C125" s="98">
        <v>65</v>
      </c>
      <c r="D125" s="98" t="s">
        <v>224</v>
      </c>
      <c r="E125" s="98">
        <v>1000</v>
      </c>
      <c r="F125" s="98">
        <v>750</v>
      </c>
      <c r="G125" s="98" t="s">
        <v>114</v>
      </c>
      <c r="H125" s="98" t="s">
        <v>236</v>
      </c>
      <c r="K125"/>
    </row>
    <row r="126" spans="1:11" x14ac:dyDescent="0.25">
      <c r="A126" s="99">
        <v>11</v>
      </c>
      <c r="B126" s="100">
        <v>40333.906064814815</v>
      </c>
      <c r="C126" s="101">
        <v>66</v>
      </c>
      <c r="D126" s="101" t="s">
        <v>222</v>
      </c>
      <c r="E126" s="101">
        <v>1000</v>
      </c>
      <c r="F126" s="101">
        <v>750</v>
      </c>
      <c r="G126" s="101" t="s">
        <v>114</v>
      </c>
      <c r="H126" s="101" t="s">
        <v>236</v>
      </c>
      <c r="K126"/>
    </row>
    <row r="127" spans="1:11" x14ac:dyDescent="0.25">
      <c r="A127" s="96">
        <v>11</v>
      </c>
      <c r="B127" s="97">
        <v>40333.906064814815</v>
      </c>
      <c r="C127" s="98">
        <v>68</v>
      </c>
      <c r="D127" s="98" t="s">
        <v>209</v>
      </c>
      <c r="E127" s="98">
        <v>200</v>
      </c>
      <c r="F127" s="98">
        <v>420</v>
      </c>
      <c r="G127" s="98" t="s">
        <v>114</v>
      </c>
      <c r="H127" s="98" t="s">
        <v>236</v>
      </c>
      <c r="K127"/>
    </row>
    <row r="128" spans="1:11" x14ac:dyDescent="0.25">
      <c r="A128" s="99">
        <v>11</v>
      </c>
      <c r="B128" s="100">
        <v>40333.906064814815</v>
      </c>
      <c r="C128" s="101">
        <v>74</v>
      </c>
      <c r="D128" s="101" t="s">
        <v>207</v>
      </c>
      <c r="E128" s="101">
        <v>200</v>
      </c>
      <c r="F128" s="101">
        <v>330</v>
      </c>
      <c r="G128" s="101" t="s">
        <v>114</v>
      </c>
      <c r="H128" s="101" t="s">
        <v>236</v>
      </c>
      <c r="K128"/>
    </row>
    <row r="129" spans="1:11" x14ac:dyDescent="0.25">
      <c r="A129" s="96">
        <v>12</v>
      </c>
      <c r="B129" s="97">
        <v>40338.906064814815</v>
      </c>
      <c r="C129" s="98">
        <v>51</v>
      </c>
      <c r="D129" s="98" t="s">
        <v>139</v>
      </c>
      <c r="E129" s="98">
        <v>10</v>
      </c>
      <c r="F129" s="98">
        <v>58.5</v>
      </c>
      <c r="G129" s="98" t="s">
        <v>114</v>
      </c>
      <c r="H129" s="98" t="s">
        <v>237</v>
      </c>
      <c r="K129"/>
    </row>
    <row r="130" spans="1:11" x14ac:dyDescent="0.25">
      <c r="A130" s="99">
        <v>12</v>
      </c>
      <c r="B130" s="100">
        <v>40338.906064814815</v>
      </c>
      <c r="C130" s="101">
        <v>53</v>
      </c>
      <c r="D130" s="101" t="s">
        <v>141</v>
      </c>
      <c r="E130" s="101">
        <v>10</v>
      </c>
      <c r="F130" s="101">
        <v>119.5</v>
      </c>
      <c r="G130" s="101" t="s">
        <v>114</v>
      </c>
      <c r="H130" s="101" t="s">
        <v>237</v>
      </c>
      <c r="K130"/>
    </row>
    <row r="131" spans="1:11" x14ac:dyDescent="0.25">
      <c r="A131" s="96">
        <v>12</v>
      </c>
      <c r="B131" s="97">
        <v>40338.906064814815</v>
      </c>
      <c r="C131" s="98">
        <v>54</v>
      </c>
      <c r="D131" s="98" t="s">
        <v>139</v>
      </c>
      <c r="E131" s="98">
        <v>10</v>
      </c>
      <c r="F131" s="98">
        <v>119.5</v>
      </c>
      <c r="G131" s="98" t="s">
        <v>114</v>
      </c>
      <c r="H131" s="98" t="s">
        <v>237</v>
      </c>
      <c r="K131"/>
    </row>
    <row r="132" spans="1:11" x14ac:dyDescent="0.25">
      <c r="A132" s="99">
        <v>12</v>
      </c>
      <c r="B132" s="100">
        <v>40338.906064814815</v>
      </c>
      <c r="C132" s="101">
        <v>58</v>
      </c>
      <c r="D132" s="101" t="s">
        <v>137</v>
      </c>
      <c r="E132" s="101">
        <v>10</v>
      </c>
      <c r="F132" s="101">
        <v>180</v>
      </c>
      <c r="G132" s="101" t="s">
        <v>114</v>
      </c>
      <c r="H132" s="101" t="s">
        <v>237</v>
      </c>
      <c r="K132"/>
    </row>
    <row r="133" spans="1:11" x14ac:dyDescent="0.25">
      <c r="A133" s="96">
        <v>12</v>
      </c>
      <c r="B133" s="97">
        <v>40338.906064814815</v>
      </c>
      <c r="C133" s="98">
        <v>59</v>
      </c>
      <c r="D133" s="98" t="s">
        <v>149</v>
      </c>
      <c r="E133" s="98">
        <v>20</v>
      </c>
      <c r="F133" s="98">
        <v>41</v>
      </c>
      <c r="G133" s="98" t="s">
        <v>114</v>
      </c>
      <c r="H133" s="98" t="s">
        <v>237</v>
      </c>
      <c r="K133"/>
    </row>
    <row r="134" spans="1:11" x14ac:dyDescent="0.25">
      <c r="A134" s="99">
        <v>12</v>
      </c>
      <c r="B134" s="100">
        <v>40338.906064814815</v>
      </c>
      <c r="C134" s="101">
        <v>63</v>
      </c>
      <c r="D134" s="101" t="s">
        <v>174</v>
      </c>
      <c r="E134" s="101">
        <v>25</v>
      </c>
      <c r="F134" s="101">
        <v>48.75</v>
      </c>
      <c r="G134" s="101" t="s">
        <v>114</v>
      </c>
      <c r="H134" s="101" t="s">
        <v>237</v>
      </c>
      <c r="K134"/>
    </row>
    <row r="135" spans="1:11" x14ac:dyDescent="0.25">
      <c r="A135" s="96">
        <v>12</v>
      </c>
      <c r="B135" s="97">
        <v>40338.906064814815</v>
      </c>
      <c r="C135" s="98">
        <v>64</v>
      </c>
      <c r="D135" s="98" t="s">
        <v>213</v>
      </c>
      <c r="E135" s="98">
        <v>350</v>
      </c>
      <c r="F135" s="98">
        <v>1050</v>
      </c>
      <c r="G135" s="98" t="s">
        <v>114</v>
      </c>
      <c r="H135" s="98" t="s">
        <v>237</v>
      </c>
      <c r="K135"/>
    </row>
    <row r="136" spans="1:11" x14ac:dyDescent="0.25">
      <c r="A136" s="99">
        <v>12</v>
      </c>
      <c r="B136" s="100">
        <v>40338.906064814815</v>
      </c>
      <c r="C136" s="101">
        <v>65</v>
      </c>
      <c r="D136" s="101" t="s">
        <v>224</v>
      </c>
      <c r="E136" s="101">
        <v>1000</v>
      </c>
      <c r="F136" s="101">
        <v>750</v>
      </c>
      <c r="G136" s="101" t="s">
        <v>114</v>
      </c>
      <c r="H136" s="101" t="s">
        <v>237</v>
      </c>
      <c r="K136"/>
    </row>
    <row r="137" spans="1:11" x14ac:dyDescent="0.25">
      <c r="A137" s="96">
        <v>12</v>
      </c>
      <c r="B137" s="97">
        <v>40338.906064814815</v>
      </c>
      <c r="C137" s="98">
        <v>66</v>
      </c>
      <c r="D137" s="98" t="s">
        <v>222</v>
      </c>
      <c r="E137" s="98">
        <v>1000</v>
      </c>
      <c r="F137" s="98">
        <v>750</v>
      </c>
      <c r="G137" s="98" t="s">
        <v>114</v>
      </c>
      <c r="H137" s="98" t="s">
        <v>237</v>
      </c>
      <c r="K137"/>
    </row>
    <row r="138" spans="1:11" x14ac:dyDescent="0.25">
      <c r="A138" s="99">
        <v>12</v>
      </c>
      <c r="B138" s="100">
        <v>40338.906064814815</v>
      </c>
      <c r="C138" s="101">
        <v>68</v>
      </c>
      <c r="D138" s="101" t="s">
        <v>209</v>
      </c>
      <c r="E138" s="101">
        <v>200</v>
      </c>
      <c r="F138" s="101">
        <v>420</v>
      </c>
      <c r="G138" s="101" t="s">
        <v>114</v>
      </c>
      <c r="H138" s="101" t="s">
        <v>237</v>
      </c>
      <c r="K138"/>
    </row>
    <row r="139" spans="1:11" x14ac:dyDescent="0.25">
      <c r="A139" s="96">
        <v>12</v>
      </c>
      <c r="B139" s="97">
        <v>40338.906064814815</v>
      </c>
      <c r="C139" s="98">
        <v>74</v>
      </c>
      <c r="D139" s="98" t="s">
        <v>207</v>
      </c>
      <c r="E139" s="98">
        <v>200</v>
      </c>
      <c r="F139" s="98">
        <v>330</v>
      </c>
      <c r="G139" s="98" t="s">
        <v>114</v>
      </c>
      <c r="H139" s="98" t="s">
        <v>237</v>
      </c>
      <c r="K139"/>
    </row>
    <row r="140" spans="1:11" x14ac:dyDescent="0.25">
      <c r="A140" s="99">
        <v>13</v>
      </c>
      <c r="B140" s="100">
        <v>40343.906064814815</v>
      </c>
      <c r="C140" s="101">
        <v>51</v>
      </c>
      <c r="D140" s="101" t="s">
        <v>139</v>
      </c>
      <c r="E140" s="101">
        <v>10</v>
      </c>
      <c r="F140" s="101">
        <v>58.5</v>
      </c>
      <c r="G140" s="101" t="s">
        <v>114</v>
      </c>
      <c r="H140" s="101" t="s">
        <v>238</v>
      </c>
      <c r="K140"/>
    </row>
    <row r="141" spans="1:11" x14ac:dyDescent="0.25">
      <c r="A141" s="96">
        <v>13</v>
      </c>
      <c r="B141" s="97">
        <v>40343.906064814815</v>
      </c>
      <c r="C141" s="98">
        <v>53</v>
      </c>
      <c r="D141" s="98" t="s">
        <v>141</v>
      </c>
      <c r="E141" s="98">
        <v>10</v>
      </c>
      <c r="F141" s="98">
        <v>119.5</v>
      </c>
      <c r="G141" s="98" t="s">
        <v>114</v>
      </c>
      <c r="H141" s="98" t="s">
        <v>238</v>
      </c>
      <c r="K141"/>
    </row>
    <row r="142" spans="1:11" x14ac:dyDescent="0.25">
      <c r="A142" s="99">
        <v>13</v>
      </c>
      <c r="B142" s="100">
        <v>40343.906064814815</v>
      </c>
      <c r="C142" s="101">
        <v>54</v>
      </c>
      <c r="D142" s="101" t="s">
        <v>139</v>
      </c>
      <c r="E142" s="101">
        <v>10</v>
      </c>
      <c r="F142" s="101">
        <v>119.5</v>
      </c>
      <c r="G142" s="101" t="s">
        <v>114</v>
      </c>
      <c r="H142" s="101" t="s">
        <v>238</v>
      </c>
      <c r="K142"/>
    </row>
    <row r="143" spans="1:11" x14ac:dyDescent="0.25">
      <c r="A143" s="96">
        <v>13</v>
      </c>
      <c r="B143" s="97">
        <v>40343.906064814815</v>
      </c>
      <c r="C143" s="98">
        <v>58</v>
      </c>
      <c r="D143" s="98" t="s">
        <v>137</v>
      </c>
      <c r="E143" s="98">
        <v>10</v>
      </c>
      <c r="F143" s="98">
        <v>180</v>
      </c>
      <c r="G143" s="98" t="s">
        <v>114</v>
      </c>
      <c r="H143" s="98" t="s">
        <v>238</v>
      </c>
      <c r="K143"/>
    </row>
    <row r="144" spans="1:11" x14ac:dyDescent="0.25">
      <c r="A144" s="99">
        <v>13</v>
      </c>
      <c r="B144" s="100">
        <v>40343.906064814815</v>
      </c>
      <c r="C144" s="101">
        <v>59</v>
      </c>
      <c r="D144" s="101" t="s">
        <v>149</v>
      </c>
      <c r="E144" s="101">
        <v>20</v>
      </c>
      <c r="F144" s="101">
        <v>41</v>
      </c>
      <c r="G144" s="101" t="s">
        <v>114</v>
      </c>
      <c r="H144" s="101" t="s">
        <v>238</v>
      </c>
      <c r="K144"/>
    </row>
    <row r="145" spans="1:11" x14ac:dyDescent="0.25">
      <c r="A145" s="96">
        <v>13</v>
      </c>
      <c r="B145" s="97">
        <v>40343.906064814815</v>
      </c>
      <c r="C145" s="98">
        <v>63</v>
      </c>
      <c r="D145" s="98" t="s">
        <v>174</v>
      </c>
      <c r="E145" s="98">
        <v>25</v>
      </c>
      <c r="F145" s="98">
        <v>48.75</v>
      </c>
      <c r="G145" s="98" t="s">
        <v>114</v>
      </c>
      <c r="H145" s="98" t="s">
        <v>238</v>
      </c>
      <c r="K145"/>
    </row>
    <row r="146" spans="1:11" x14ac:dyDescent="0.25">
      <c r="A146" s="99">
        <v>13</v>
      </c>
      <c r="B146" s="100">
        <v>40343.906064814815</v>
      </c>
      <c r="C146" s="101">
        <v>64</v>
      </c>
      <c r="D146" s="101" t="s">
        <v>213</v>
      </c>
      <c r="E146" s="101">
        <v>350</v>
      </c>
      <c r="F146" s="101">
        <v>1050</v>
      </c>
      <c r="G146" s="101" t="s">
        <v>114</v>
      </c>
      <c r="H146" s="101" t="s">
        <v>238</v>
      </c>
      <c r="K146"/>
    </row>
    <row r="147" spans="1:11" x14ac:dyDescent="0.25">
      <c r="A147" s="96">
        <v>13</v>
      </c>
      <c r="B147" s="97">
        <v>40343.906064814815</v>
      </c>
      <c r="C147" s="98">
        <v>65</v>
      </c>
      <c r="D147" s="98" t="s">
        <v>224</v>
      </c>
      <c r="E147" s="98">
        <v>1000</v>
      </c>
      <c r="F147" s="98">
        <v>750</v>
      </c>
      <c r="G147" s="98" t="s">
        <v>114</v>
      </c>
      <c r="H147" s="98" t="s">
        <v>238</v>
      </c>
      <c r="K147"/>
    </row>
    <row r="148" spans="1:11" x14ac:dyDescent="0.25">
      <c r="A148" s="99">
        <v>13</v>
      </c>
      <c r="B148" s="100">
        <v>40343.906064814815</v>
      </c>
      <c r="C148" s="101">
        <v>66</v>
      </c>
      <c r="D148" s="101" t="s">
        <v>222</v>
      </c>
      <c r="E148" s="101">
        <v>1000</v>
      </c>
      <c r="F148" s="101">
        <v>750</v>
      </c>
      <c r="G148" s="101" t="s">
        <v>114</v>
      </c>
      <c r="H148" s="101" t="s">
        <v>238</v>
      </c>
      <c r="K148"/>
    </row>
    <row r="149" spans="1:11" x14ac:dyDescent="0.25">
      <c r="A149" s="96">
        <v>13</v>
      </c>
      <c r="B149" s="97">
        <v>40343.906064814815</v>
      </c>
      <c r="C149" s="98">
        <v>68</v>
      </c>
      <c r="D149" s="98" t="s">
        <v>209</v>
      </c>
      <c r="E149" s="98">
        <v>200</v>
      </c>
      <c r="F149" s="98">
        <v>420</v>
      </c>
      <c r="G149" s="98" t="s">
        <v>114</v>
      </c>
      <c r="H149" s="98" t="s">
        <v>238</v>
      </c>
      <c r="K149"/>
    </row>
    <row r="150" spans="1:11" x14ac:dyDescent="0.25">
      <c r="A150" s="99">
        <v>13</v>
      </c>
      <c r="B150" s="100">
        <v>40343.906064814815</v>
      </c>
      <c r="C150" s="101">
        <v>74</v>
      </c>
      <c r="D150" s="101" t="s">
        <v>207</v>
      </c>
      <c r="E150" s="101">
        <v>200</v>
      </c>
      <c r="F150" s="101">
        <v>330</v>
      </c>
      <c r="G150" s="101" t="s">
        <v>114</v>
      </c>
      <c r="H150" s="101" t="s">
        <v>238</v>
      </c>
      <c r="K150"/>
    </row>
    <row r="151" spans="1:11" x14ac:dyDescent="0.25">
      <c r="A151" s="96">
        <v>14</v>
      </c>
      <c r="B151" s="97">
        <v>40348.906064814815</v>
      </c>
      <c r="C151" s="98">
        <v>51</v>
      </c>
      <c r="D151" s="98" t="s">
        <v>139</v>
      </c>
      <c r="E151" s="98">
        <v>10</v>
      </c>
      <c r="F151" s="98">
        <v>58.5</v>
      </c>
      <c r="G151" s="98" t="s">
        <v>114</v>
      </c>
      <c r="H151" s="98" t="s">
        <v>239</v>
      </c>
      <c r="K151"/>
    </row>
    <row r="152" spans="1:11" x14ac:dyDescent="0.25">
      <c r="A152" s="99">
        <v>14</v>
      </c>
      <c r="B152" s="100">
        <v>40348.906064814815</v>
      </c>
      <c r="C152" s="101">
        <v>53</v>
      </c>
      <c r="D152" s="101" t="s">
        <v>141</v>
      </c>
      <c r="E152" s="101">
        <v>10</v>
      </c>
      <c r="F152" s="101">
        <v>119.5</v>
      </c>
      <c r="G152" s="101" t="s">
        <v>114</v>
      </c>
      <c r="H152" s="101" t="s">
        <v>239</v>
      </c>
      <c r="K152"/>
    </row>
    <row r="153" spans="1:11" x14ac:dyDescent="0.25">
      <c r="A153" s="96">
        <v>14</v>
      </c>
      <c r="B153" s="97">
        <v>40348.906064814815</v>
      </c>
      <c r="C153" s="98">
        <v>54</v>
      </c>
      <c r="D153" s="98" t="s">
        <v>139</v>
      </c>
      <c r="E153" s="98">
        <v>10</v>
      </c>
      <c r="F153" s="98">
        <v>119.5</v>
      </c>
      <c r="G153" s="98" t="s">
        <v>114</v>
      </c>
      <c r="H153" s="98" t="s">
        <v>239</v>
      </c>
      <c r="K153"/>
    </row>
    <row r="154" spans="1:11" x14ac:dyDescent="0.25">
      <c r="A154" s="99">
        <v>14</v>
      </c>
      <c r="B154" s="100">
        <v>40348.906064814815</v>
      </c>
      <c r="C154" s="101">
        <v>58</v>
      </c>
      <c r="D154" s="101" t="s">
        <v>137</v>
      </c>
      <c r="E154" s="101">
        <v>10</v>
      </c>
      <c r="F154" s="101">
        <v>180</v>
      </c>
      <c r="G154" s="101" t="s">
        <v>114</v>
      </c>
      <c r="H154" s="101" t="s">
        <v>239</v>
      </c>
      <c r="K154"/>
    </row>
    <row r="155" spans="1:11" x14ac:dyDescent="0.25">
      <c r="A155" s="96">
        <v>14</v>
      </c>
      <c r="B155" s="97">
        <v>40348.906064814815</v>
      </c>
      <c r="C155" s="98">
        <v>59</v>
      </c>
      <c r="D155" s="98" t="s">
        <v>149</v>
      </c>
      <c r="E155" s="98">
        <v>20</v>
      </c>
      <c r="F155" s="98">
        <v>41</v>
      </c>
      <c r="G155" s="98" t="s">
        <v>114</v>
      </c>
      <c r="H155" s="98" t="s">
        <v>239</v>
      </c>
      <c r="K155"/>
    </row>
    <row r="156" spans="1:11" x14ac:dyDescent="0.25">
      <c r="A156" s="99">
        <v>14</v>
      </c>
      <c r="B156" s="100">
        <v>40348.906064814815</v>
      </c>
      <c r="C156" s="101">
        <v>63</v>
      </c>
      <c r="D156" s="101" t="s">
        <v>174</v>
      </c>
      <c r="E156" s="101">
        <v>25</v>
      </c>
      <c r="F156" s="101">
        <v>48.75</v>
      </c>
      <c r="G156" s="101" t="s">
        <v>114</v>
      </c>
      <c r="H156" s="101" t="s">
        <v>239</v>
      </c>
      <c r="K156"/>
    </row>
    <row r="157" spans="1:11" x14ac:dyDescent="0.25">
      <c r="A157" s="96">
        <v>14</v>
      </c>
      <c r="B157" s="97">
        <v>40348.906064814815</v>
      </c>
      <c r="C157" s="98">
        <v>64</v>
      </c>
      <c r="D157" s="98" t="s">
        <v>213</v>
      </c>
      <c r="E157" s="98">
        <v>350</v>
      </c>
      <c r="F157" s="98">
        <v>1050</v>
      </c>
      <c r="G157" s="98" t="s">
        <v>114</v>
      </c>
      <c r="H157" s="98" t="s">
        <v>239</v>
      </c>
      <c r="K157"/>
    </row>
    <row r="158" spans="1:11" x14ac:dyDescent="0.25">
      <c r="A158" s="99">
        <v>14</v>
      </c>
      <c r="B158" s="100">
        <v>40348.906064814815</v>
      </c>
      <c r="C158" s="101">
        <v>65</v>
      </c>
      <c r="D158" s="101" t="s">
        <v>224</v>
      </c>
      <c r="E158" s="101">
        <v>1000</v>
      </c>
      <c r="F158" s="101">
        <v>750</v>
      </c>
      <c r="G158" s="101" t="s">
        <v>114</v>
      </c>
      <c r="H158" s="101" t="s">
        <v>239</v>
      </c>
      <c r="K158"/>
    </row>
    <row r="159" spans="1:11" x14ac:dyDescent="0.25">
      <c r="A159" s="96">
        <v>14</v>
      </c>
      <c r="B159" s="97">
        <v>40348.906064814815</v>
      </c>
      <c r="C159" s="98">
        <v>66</v>
      </c>
      <c r="D159" s="98" t="s">
        <v>222</v>
      </c>
      <c r="E159" s="98">
        <v>1000</v>
      </c>
      <c r="F159" s="98">
        <v>750</v>
      </c>
      <c r="G159" s="98" t="s">
        <v>114</v>
      </c>
      <c r="H159" s="98" t="s">
        <v>239</v>
      </c>
      <c r="K159"/>
    </row>
    <row r="160" spans="1:11" x14ac:dyDescent="0.25">
      <c r="A160" s="99">
        <v>14</v>
      </c>
      <c r="B160" s="100">
        <v>40348.906064814815</v>
      </c>
      <c r="C160" s="101">
        <v>68</v>
      </c>
      <c r="D160" s="101" t="s">
        <v>209</v>
      </c>
      <c r="E160" s="101">
        <v>200</v>
      </c>
      <c r="F160" s="101">
        <v>420</v>
      </c>
      <c r="G160" s="101" t="s">
        <v>114</v>
      </c>
      <c r="H160" s="101" t="s">
        <v>239</v>
      </c>
      <c r="K160"/>
    </row>
    <row r="161" spans="1:11" x14ac:dyDescent="0.25">
      <c r="A161" s="96">
        <v>14</v>
      </c>
      <c r="B161" s="97">
        <v>40348.906064814815</v>
      </c>
      <c r="C161" s="98">
        <v>74</v>
      </c>
      <c r="D161" s="98" t="s">
        <v>207</v>
      </c>
      <c r="E161" s="98">
        <v>200</v>
      </c>
      <c r="F161" s="98">
        <v>330</v>
      </c>
      <c r="G161" s="98" t="s">
        <v>114</v>
      </c>
      <c r="H161" s="98" t="s">
        <v>239</v>
      </c>
      <c r="K161"/>
    </row>
    <row r="162" spans="1:11" x14ac:dyDescent="0.25">
      <c r="A162" s="99">
        <v>15</v>
      </c>
      <c r="B162" s="100">
        <v>40353.906064814815</v>
      </c>
      <c r="C162" s="101">
        <v>51</v>
      </c>
      <c r="D162" s="101" t="s">
        <v>139</v>
      </c>
      <c r="E162" s="101">
        <v>10</v>
      </c>
      <c r="F162" s="101">
        <v>58.5</v>
      </c>
      <c r="G162" s="101" t="s">
        <v>114</v>
      </c>
      <c r="H162" s="101" t="s">
        <v>240</v>
      </c>
      <c r="K162"/>
    </row>
    <row r="163" spans="1:11" x14ac:dyDescent="0.25">
      <c r="A163" s="96">
        <v>15</v>
      </c>
      <c r="B163" s="97">
        <v>40353.906064814815</v>
      </c>
      <c r="C163" s="98">
        <v>53</v>
      </c>
      <c r="D163" s="98" t="s">
        <v>141</v>
      </c>
      <c r="E163" s="98">
        <v>10</v>
      </c>
      <c r="F163" s="98">
        <v>119.5</v>
      </c>
      <c r="G163" s="98" t="s">
        <v>114</v>
      </c>
      <c r="H163" s="98" t="s">
        <v>240</v>
      </c>
      <c r="K163"/>
    </row>
    <row r="164" spans="1:11" x14ac:dyDescent="0.25">
      <c r="A164" s="99">
        <v>15</v>
      </c>
      <c r="B164" s="100">
        <v>40353.906064814815</v>
      </c>
      <c r="C164" s="101">
        <v>54</v>
      </c>
      <c r="D164" s="101" t="s">
        <v>139</v>
      </c>
      <c r="E164" s="101">
        <v>10</v>
      </c>
      <c r="F164" s="101">
        <v>119.5</v>
      </c>
      <c r="G164" s="101" t="s">
        <v>114</v>
      </c>
      <c r="H164" s="101" t="s">
        <v>240</v>
      </c>
      <c r="K164"/>
    </row>
    <row r="165" spans="1:11" x14ac:dyDescent="0.25">
      <c r="A165" s="96">
        <v>15</v>
      </c>
      <c r="B165" s="97">
        <v>40353.906064814815</v>
      </c>
      <c r="C165" s="98">
        <v>58</v>
      </c>
      <c r="D165" s="98" t="s">
        <v>137</v>
      </c>
      <c r="E165" s="98">
        <v>10</v>
      </c>
      <c r="F165" s="98">
        <v>180</v>
      </c>
      <c r="G165" s="98" t="s">
        <v>114</v>
      </c>
      <c r="H165" s="98" t="s">
        <v>240</v>
      </c>
      <c r="K165"/>
    </row>
    <row r="166" spans="1:11" x14ac:dyDescent="0.25">
      <c r="A166" s="99">
        <v>15</v>
      </c>
      <c r="B166" s="100">
        <v>40353.906064814815</v>
      </c>
      <c r="C166" s="101">
        <v>59</v>
      </c>
      <c r="D166" s="101" t="s">
        <v>149</v>
      </c>
      <c r="E166" s="101">
        <v>20</v>
      </c>
      <c r="F166" s="101">
        <v>41</v>
      </c>
      <c r="G166" s="101" t="s">
        <v>114</v>
      </c>
      <c r="H166" s="101" t="s">
        <v>240</v>
      </c>
      <c r="K166"/>
    </row>
    <row r="167" spans="1:11" x14ac:dyDescent="0.25">
      <c r="A167" s="96">
        <v>15</v>
      </c>
      <c r="B167" s="97">
        <v>40353.906064814815</v>
      </c>
      <c r="C167" s="98">
        <v>63</v>
      </c>
      <c r="D167" s="98" t="s">
        <v>174</v>
      </c>
      <c r="E167" s="98">
        <v>25</v>
      </c>
      <c r="F167" s="98">
        <v>48.75</v>
      </c>
      <c r="G167" s="98" t="s">
        <v>114</v>
      </c>
      <c r="H167" s="98" t="s">
        <v>240</v>
      </c>
      <c r="K167"/>
    </row>
    <row r="168" spans="1:11" x14ac:dyDescent="0.25">
      <c r="A168" s="99">
        <v>15</v>
      </c>
      <c r="B168" s="100">
        <v>40353.906064814815</v>
      </c>
      <c r="C168" s="101">
        <v>64</v>
      </c>
      <c r="D168" s="101" t="s">
        <v>213</v>
      </c>
      <c r="E168" s="101">
        <v>350</v>
      </c>
      <c r="F168" s="101">
        <v>1050</v>
      </c>
      <c r="G168" s="101" t="s">
        <v>114</v>
      </c>
      <c r="H168" s="101" t="s">
        <v>240</v>
      </c>
      <c r="K168"/>
    </row>
    <row r="169" spans="1:11" x14ac:dyDescent="0.25">
      <c r="A169" s="96">
        <v>15</v>
      </c>
      <c r="B169" s="97">
        <v>40353.906064814815</v>
      </c>
      <c r="C169" s="98">
        <v>65</v>
      </c>
      <c r="D169" s="98" t="s">
        <v>224</v>
      </c>
      <c r="E169" s="98">
        <v>1000</v>
      </c>
      <c r="F169" s="98">
        <v>750</v>
      </c>
      <c r="G169" s="98" t="s">
        <v>114</v>
      </c>
      <c r="H169" s="98" t="s">
        <v>240</v>
      </c>
      <c r="K169"/>
    </row>
    <row r="170" spans="1:11" x14ac:dyDescent="0.25">
      <c r="A170" s="99">
        <v>15</v>
      </c>
      <c r="B170" s="100">
        <v>40353.906064814815</v>
      </c>
      <c r="C170" s="101">
        <v>66</v>
      </c>
      <c r="D170" s="101" t="s">
        <v>222</v>
      </c>
      <c r="E170" s="101">
        <v>1000</v>
      </c>
      <c r="F170" s="101">
        <v>750</v>
      </c>
      <c r="G170" s="101" t="s">
        <v>114</v>
      </c>
      <c r="H170" s="101" t="s">
        <v>240</v>
      </c>
      <c r="K170"/>
    </row>
    <row r="171" spans="1:11" x14ac:dyDescent="0.25">
      <c r="A171" s="96">
        <v>15</v>
      </c>
      <c r="B171" s="97">
        <v>40353.906064814815</v>
      </c>
      <c r="C171" s="98">
        <v>68</v>
      </c>
      <c r="D171" s="98" t="s">
        <v>209</v>
      </c>
      <c r="E171" s="98">
        <v>200</v>
      </c>
      <c r="F171" s="98">
        <v>420</v>
      </c>
      <c r="G171" s="98" t="s">
        <v>114</v>
      </c>
      <c r="H171" s="98" t="s">
        <v>240</v>
      </c>
      <c r="K171"/>
    </row>
    <row r="172" spans="1:11" x14ac:dyDescent="0.25">
      <c r="A172" s="99">
        <v>15</v>
      </c>
      <c r="B172" s="100">
        <v>40353.906064814815</v>
      </c>
      <c r="C172" s="101">
        <v>74</v>
      </c>
      <c r="D172" s="101" t="s">
        <v>207</v>
      </c>
      <c r="E172" s="101">
        <v>200</v>
      </c>
      <c r="F172" s="101">
        <v>330</v>
      </c>
      <c r="G172" s="101" t="s">
        <v>114</v>
      </c>
      <c r="H172" s="101" t="s">
        <v>240</v>
      </c>
      <c r="K172"/>
    </row>
    <row r="173" spans="1:11" x14ac:dyDescent="0.25">
      <c r="A173" s="96">
        <v>16</v>
      </c>
      <c r="B173" s="97">
        <v>40333.906064814815</v>
      </c>
      <c r="C173" s="98">
        <v>92</v>
      </c>
      <c r="D173" s="98" t="s">
        <v>172</v>
      </c>
      <c r="E173" s="98">
        <v>25</v>
      </c>
      <c r="F173" s="98">
        <v>75</v>
      </c>
      <c r="G173" s="98" t="s">
        <v>117</v>
      </c>
      <c r="H173" s="98" t="s">
        <v>236</v>
      </c>
      <c r="K173"/>
    </row>
    <row r="174" spans="1:11" x14ac:dyDescent="0.25">
      <c r="A174" s="99">
        <v>16</v>
      </c>
      <c r="B174" s="100">
        <v>40333.906064814815</v>
      </c>
      <c r="C174" s="101">
        <v>93</v>
      </c>
      <c r="D174" s="101" t="s">
        <v>170</v>
      </c>
      <c r="E174" s="101">
        <v>25</v>
      </c>
      <c r="F174" s="101">
        <v>78.75</v>
      </c>
      <c r="G174" s="101" t="s">
        <v>117</v>
      </c>
      <c r="H174" s="101" t="s">
        <v>236</v>
      </c>
      <c r="K174"/>
    </row>
    <row r="175" spans="1:11" x14ac:dyDescent="0.25">
      <c r="A175" s="96">
        <v>16</v>
      </c>
      <c r="B175" s="97">
        <v>40333.906064814815</v>
      </c>
      <c r="C175" s="98">
        <v>95</v>
      </c>
      <c r="D175" s="98" t="s">
        <v>183</v>
      </c>
      <c r="E175" s="98">
        <v>50</v>
      </c>
      <c r="F175" s="98">
        <v>150</v>
      </c>
      <c r="G175" s="98" t="s">
        <v>117</v>
      </c>
      <c r="H175" s="98" t="s">
        <v>236</v>
      </c>
      <c r="K175"/>
    </row>
    <row r="176" spans="1:11" x14ac:dyDescent="0.25">
      <c r="A176" s="99">
        <v>16</v>
      </c>
      <c r="B176" s="100">
        <v>40333.906064814815</v>
      </c>
      <c r="C176" s="101">
        <v>97</v>
      </c>
      <c r="D176" s="101" t="s">
        <v>182</v>
      </c>
      <c r="E176" s="101">
        <v>50</v>
      </c>
      <c r="F176" s="101">
        <v>150</v>
      </c>
      <c r="G176" s="101" t="s">
        <v>117</v>
      </c>
      <c r="H176" s="101" t="s">
        <v>236</v>
      </c>
      <c r="K176"/>
    </row>
    <row r="177" spans="1:11" x14ac:dyDescent="0.25">
      <c r="A177" s="96">
        <v>16</v>
      </c>
      <c r="B177" s="97">
        <v>40333.906064814815</v>
      </c>
      <c r="C177" s="98">
        <v>100</v>
      </c>
      <c r="D177" s="98" t="s">
        <v>168</v>
      </c>
      <c r="E177" s="98">
        <v>25</v>
      </c>
      <c r="F177" s="98">
        <v>75</v>
      </c>
      <c r="G177" s="98" t="s">
        <v>117</v>
      </c>
      <c r="H177" s="98" t="s">
        <v>236</v>
      </c>
      <c r="K177"/>
    </row>
    <row r="178" spans="1:11" x14ac:dyDescent="0.25">
      <c r="A178" s="99">
        <v>16</v>
      </c>
      <c r="B178" s="100">
        <v>40333.906064814815</v>
      </c>
      <c r="C178" s="101">
        <v>101</v>
      </c>
      <c r="D178" s="101" t="s">
        <v>205</v>
      </c>
      <c r="E178" s="101">
        <v>100</v>
      </c>
      <c r="F178" s="101">
        <v>75</v>
      </c>
      <c r="G178" s="101" t="s">
        <v>117</v>
      </c>
      <c r="H178" s="101" t="s">
        <v>236</v>
      </c>
      <c r="K178"/>
    </row>
    <row r="179" spans="1:11" x14ac:dyDescent="0.25">
      <c r="A179" s="96">
        <v>16</v>
      </c>
      <c r="B179" s="97">
        <v>40333.906064814815</v>
      </c>
      <c r="C179" s="98">
        <v>103</v>
      </c>
      <c r="D179" s="98" t="s">
        <v>203</v>
      </c>
      <c r="E179" s="98">
        <v>100</v>
      </c>
      <c r="F179" s="98">
        <v>75</v>
      </c>
      <c r="G179" s="98" t="s">
        <v>117</v>
      </c>
      <c r="H179" s="98" t="s">
        <v>236</v>
      </c>
      <c r="K179"/>
    </row>
    <row r="180" spans="1:11" x14ac:dyDescent="0.25">
      <c r="A180" s="99">
        <v>16</v>
      </c>
      <c r="B180" s="100">
        <v>40333.906064814815</v>
      </c>
      <c r="C180" s="101">
        <v>105</v>
      </c>
      <c r="D180" s="101" t="s">
        <v>201</v>
      </c>
      <c r="E180" s="101">
        <v>100</v>
      </c>
      <c r="F180" s="101">
        <v>75</v>
      </c>
      <c r="G180" s="101" t="s">
        <v>117</v>
      </c>
      <c r="H180" s="101" t="s">
        <v>236</v>
      </c>
      <c r="K180"/>
    </row>
    <row r="181" spans="1:11" x14ac:dyDescent="0.25">
      <c r="A181" s="96">
        <v>16</v>
      </c>
      <c r="B181" s="97">
        <v>40333.906064814815</v>
      </c>
      <c r="C181" s="98">
        <v>106</v>
      </c>
      <c r="D181" s="98" t="s">
        <v>199</v>
      </c>
      <c r="E181" s="98">
        <v>100</v>
      </c>
      <c r="F181" s="98">
        <v>75</v>
      </c>
      <c r="G181" s="98" t="s">
        <v>117</v>
      </c>
      <c r="H181" s="98" t="s">
        <v>236</v>
      </c>
      <c r="K181"/>
    </row>
    <row r="182" spans="1:11" x14ac:dyDescent="0.25">
      <c r="A182" s="99">
        <v>16</v>
      </c>
      <c r="B182" s="100">
        <v>40333.906064814815</v>
      </c>
      <c r="C182" s="101">
        <v>107</v>
      </c>
      <c r="D182" s="101" t="s">
        <v>167</v>
      </c>
      <c r="E182" s="101">
        <v>25</v>
      </c>
      <c r="F182" s="101">
        <v>187.5</v>
      </c>
      <c r="G182" s="101" t="s">
        <v>117</v>
      </c>
      <c r="H182" s="101" t="s">
        <v>236</v>
      </c>
      <c r="K182"/>
    </row>
    <row r="183" spans="1:11" x14ac:dyDescent="0.25">
      <c r="A183" s="96">
        <v>16</v>
      </c>
      <c r="B183" s="97">
        <v>40333.906064814815</v>
      </c>
      <c r="C183" s="98">
        <v>108</v>
      </c>
      <c r="D183" s="98" t="s">
        <v>165</v>
      </c>
      <c r="E183" s="98">
        <v>25</v>
      </c>
      <c r="F183" s="98">
        <v>225</v>
      </c>
      <c r="G183" s="98" t="s">
        <v>117</v>
      </c>
      <c r="H183" s="98" t="s">
        <v>236</v>
      </c>
      <c r="K183"/>
    </row>
    <row r="184" spans="1:11" x14ac:dyDescent="0.25">
      <c r="A184" s="99">
        <v>17</v>
      </c>
      <c r="B184" s="100">
        <v>40338.906064814815</v>
      </c>
      <c r="C184" s="101">
        <v>92</v>
      </c>
      <c r="D184" s="101" t="s">
        <v>172</v>
      </c>
      <c r="E184" s="101">
        <v>25</v>
      </c>
      <c r="F184" s="101">
        <v>75</v>
      </c>
      <c r="G184" s="101" t="s">
        <v>117</v>
      </c>
      <c r="H184" s="101" t="s">
        <v>237</v>
      </c>
      <c r="K184"/>
    </row>
    <row r="185" spans="1:11" x14ac:dyDescent="0.25">
      <c r="A185" s="96">
        <v>17</v>
      </c>
      <c r="B185" s="97">
        <v>40338.906064814815</v>
      </c>
      <c r="C185" s="98">
        <v>93</v>
      </c>
      <c r="D185" s="98" t="s">
        <v>170</v>
      </c>
      <c r="E185" s="98">
        <v>25</v>
      </c>
      <c r="F185" s="98">
        <v>78.75</v>
      </c>
      <c r="G185" s="98" t="s">
        <v>117</v>
      </c>
      <c r="H185" s="98" t="s">
        <v>237</v>
      </c>
      <c r="K185"/>
    </row>
    <row r="186" spans="1:11" x14ac:dyDescent="0.25">
      <c r="A186" s="99">
        <v>17</v>
      </c>
      <c r="B186" s="100">
        <v>40338.906064814815</v>
      </c>
      <c r="C186" s="101">
        <v>95</v>
      </c>
      <c r="D186" s="101" t="s">
        <v>183</v>
      </c>
      <c r="E186" s="101">
        <v>50</v>
      </c>
      <c r="F186" s="101">
        <v>150</v>
      </c>
      <c r="G186" s="101" t="s">
        <v>117</v>
      </c>
      <c r="H186" s="101" t="s">
        <v>237</v>
      </c>
      <c r="K186"/>
    </row>
    <row r="187" spans="1:11" x14ac:dyDescent="0.25">
      <c r="A187" s="96">
        <v>17</v>
      </c>
      <c r="B187" s="97">
        <v>40338.906064814815</v>
      </c>
      <c r="C187" s="98">
        <v>97</v>
      </c>
      <c r="D187" s="98" t="s">
        <v>182</v>
      </c>
      <c r="E187" s="98">
        <v>50</v>
      </c>
      <c r="F187" s="98">
        <v>150</v>
      </c>
      <c r="G187" s="98" t="s">
        <v>117</v>
      </c>
      <c r="H187" s="98" t="s">
        <v>237</v>
      </c>
      <c r="K187"/>
    </row>
    <row r="188" spans="1:11" x14ac:dyDescent="0.25">
      <c r="A188" s="99">
        <v>17</v>
      </c>
      <c r="B188" s="100">
        <v>40338.906064814815</v>
      </c>
      <c r="C188" s="101">
        <v>100</v>
      </c>
      <c r="D188" s="101" t="s">
        <v>168</v>
      </c>
      <c r="E188" s="101">
        <v>25</v>
      </c>
      <c r="F188" s="101">
        <v>75</v>
      </c>
      <c r="G188" s="101" t="s">
        <v>117</v>
      </c>
      <c r="H188" s="101" t="s">
        <v>237</v>
      </c>
      <c r="K188"/>
    </row>
    <row r="189" spans="1:11" x14ac:dyDescent="0.25">
      <c r="A189" s="96">
        <v>17</v>
      </c>
      <c r="B189" s="97">
        <v>40338.906064814815</v>
      </c>
      <c r="C189" s="98">
        <v>101</v>
      </c>
      <c r="D189" s="98" t="s">
        <v>205</v>
      </c>
      <c r="E189" s="98">
        <v>100</v>
      </c>
      <c r="F189" s="98">
        <v>75</v>
      </c>
      <c r="G189" s="98" t="s">
        <v>117</v>
      </c>
      <c r="H189" s="98" t="s">
        <v>237</v>
      </c>
      <c r="K189"/>
    </row>
    <row r="190" spans="1:11" x14ac:dyDescent="0.25">
      <c r="A190" s="99">
        <v>17</v>
      </c>
      <c r="B190" s="100">
        <v>40338.906064814815</v>
      </c>
      <c r="C190" s="101">
        <v>103</v>
      </c>
      <c r="D190" s="101" t="s">
        <v>203</v>
      </c>
      <c r="E190" s="101">
        <v>100</v>
      </c>
      <c r="F190" s="101">
        <v>75</v>
      </c>
      <c r="G190" s="101" t="s">
        <v>117</v>
      </c>
      <c r="H190" s="101" t="s">
        <v>237</v>
      </c>
      <c r="K190"/>
    </row>
    <row r="191" spans="1:11" x14ac:dyDescent="0.25">
      <c r="A191" s="96">
        <v>17</v>
      </c>
      <c r="B191" s="97">
        <v>40338.906064814815</v>
      </c>
      <c r="C191" s="98">
        <v>105</v>
      </c>
      <c r="D191" s="98" t="s">
        <v>201</v>
      </c>
      <c r="E191" s="98">
        <v>100</v>
      </c>
      <c r="F191" s="98">
        <v>75</v>
      </c>
      <c r="G191" s="98" t="s">
        <v>117</v>
      </c>
      <c r="H191" s="98" t="s">
        <v>237</v>
      </c>
      <c r="K191"/>
    </row>
    <row r="192" spans="1:11" x14ac:dyDescent="0.25">
      <c r="A192" s="99">
        <v>17</v>
      </c>
      <c r="B192" s="100">
        <v>40338.906064814815</v>
      </c>
      <c r="C192" s="101">
        <v>106</v>
      </c>
      <c r="D192" s="101" t="s">
        <v>199</v>
      </c>
      <c r="E192" s="101">
        <v>100</v>
      </c>
      <c r="F192" s="101">
        <v>75</v>
      </c>
      <c r="G192" s="101" t="s">
        <v>117</v>
      </c>
      <c r="H192" s="101" t="s">
        <v>237</v>
      </c>
      <c r="K192"/>
    </row>
    <row r="193" spans="1:11" x14ac:dyDescent="0.25">
      <c r="A193" s="96">
        <v>17</v>
      </c>
      <c r="B193" s="97">
        <v>40338.906064814815</v>
      </c>
      <c r="C193" s="98">
        <v>107</v>
      </c>
      <c r="D193" s="98" t="s">
        <v>167</v>
      </c>
      <c r="E193" s="98">
        <v>25</v>
      </c>
      <c r="F193" s="98">
        <v>187.5</v>
      </c>
      <c r="G193" s="98" t="s">
        <v>117</v>
      </c>
      <c r="H193" s="98" t="s">
        <v>237</v>
      </c>
      <c r="K193"/>
    </row>
    <row r="194" spans="1:11" x14ac:dyDescent="0.25">
      <c r="A194" s="99">
        <v>17</v>
      </c>
      <c r="B194" s="100">
        <v>40338.906064814815</v>
      </c>
      <c r="C194" s="101">
        <v>108</v>
      </c>
      <c r="D194" s="101" t="s">
        <v>165</v>
      </c>
      <c r="E194" s="101">
        <v>25</v>
      </c>
      <c r="F194" s="101">
        <v>225</v>
      </c>
      <c r="G194" s="101" t="s">
        <v>117</v>
      </c>
      <c r="H194" s="101" t="s">
        <v>237</v>
      </c>
      <c r="K194"/>
    </row>
    <row r="195" spans="1:11" x14ac:dyDescent="0.25">
      <c r="A195" s="96">
        <v>18</v>
      </c>
      <c r="B195" s="97">
        <v>40343.906064814815</v>
      </c>
      <c r="C195" s="98">
        <v>92</v>
      </c>
      <c r="D195" s="98" t="s">
        <v>172</v>
      </c>
      <c r="E195" s="98">
        <v>25</v>
      </c>
      <c r="F195" s="98">
        <v>75</v>
      </c>
      <c r="G195" s="98" t="s">
        <v>117</v>
      </c>
      <c r="H195" s="98" t="s">
        <v>238</v>
      </c>
      <c r="K195"/>
    </row>
    <row r="196" spans="1:11" x14ac:dyDescent="0.25">
      <c r="A196" s="99">
        <v>18</v>
      </c>
      <c r="B196" s="100">
        <v>40343.906064814815</v>
      </c>
      <c r="C196" s="101">
        <v>93</v>
      </c>
      <c r="D196" s="101" t="s">
        <v>170</v>
      </c>
      <c r="E196" s="101">
        <v>25</v>
      </c>
      <c r="F196" s="101">
        <v>78.75</v>
      </c>
      <c r="G196" s="101" t="s">
        <v>117</v>
      </c>
      <c r="H196" s="101" t="s">
        <v>238</v>
      </c>
      <c r="K196"/>
    </row>
    <row r="197" spans="1:11" x14ac:dyDescent="0.25">
      <c r="A197" s="96">
        <v>18</v>
      </c>
      <c r="B197" s="97">
        <v>40343.906064814815</v>
      </c>
      <c r="C197" s="98">
        <v>95</v>
      </c>
      <c r="D197" s="98" t="s">
        <v>183</v>
      </c>
      <c r="E197" s="98">
        <v>50</v>
      </c>
      <c r="F197" s="98">
        <v>150</v>
      </c>
      <c r="G197" s="98" t="s">
        <v>117</v>
      </c>
      <c r="H197" s="98" t="s">
        <v>238</v>
      </c>
      <c r="K197"/>
    </row>
    <row r="198" spans="1:11" x14ac:dyDescent="0.25">
      <c r="A198" s="99">
        <v>18</v>
      </c>
      <c r="B198" s="100">
        <v>40343.906064814815</v>
      </c>
      <c r="C198" s="101">
        <v>97</v>
      </c>
      <c r="D198" s="101" t="s">
        <v>182</v>
      </c>
      <c r="E198" s="101">
        <v>50</v>
      </c>
      <c r="F198" s="101">
        <v>150</v>
      </c>
      <c r="G198" s="101" t="s">
        <v>117</v>
      </c>
      <c r="H198" s="101" t="s">
        <v>238</v>
      </c>
      <c r="K198"/>
    </row>
    <row r="199" spans="1:11" x14ac:dyDescent="0.25">
      <c r="A199" s="96">
        <v>18</v>
      </c>
      <c r="B199" s="97">
        <v>40343.906064814815</v>
      </c>
      <c r="C199" s="98">
        <v>100</v>
      </c>
      <c r="D199" s="98" t="s">
        <v>168</v>
      </c>
      <c r="E199" s="98">
        <v>25</v>
      </c>
      <c r="F199" s="98">
        <v>75</v>
      </c>
      <c r="G199" s="98" t="s">
        <v>117</v>
      </c>
      <c r="H199" s="98" t="s">
        <v>238</v>
      </c>
      <c r="K199"/>
    </row>
    <row r="200" spans="1:11" x14ac:dyDescent="0.25">
      <c r="A200" s="99">
        <v>18</v>
      </c>
      <c r="B200" s="100">
        <v>40343.906064814815</v>
      </c>
      <c r="C200" s="101">
        <v>101</v>
      </c>
      <c r="D200" s="101" t="s">
        <v>205</v>
      </c>
      <c r="E200" s="101">
        <v>100</v>
      </c>
      <c r="F200" s="101">
        <v>75</v>
      </c>
      <c r="G200" s="101" t="s">
        <v>117</v>
      </c>
      <c r="H200" s="101" t="s">
        <v>238</v>
      </c>
      <c r="K200"/>
    </row>
    <row r="201" spans="1:11" x14ac:dyDescent="0.25">
      <c r="A201" s="96">
        <v>18</v>
      </c>
      <c r="B201" s="97">
        <v>40343.906064814815</v>
      </c>
      <c r="C201" s="98">
        <v>103</v>
      </c>
      <c r="D201" s="98" t="s">
        <v>203</v>
      </c>
      <c r="E201" s="98">
        <v>100</v>
      </c>
      <c r="F201" s="98">
        <v>75</v>
      </c>
      <c r="G201" s="98" t="s">
        <v>117</v>
      </c>
      <c r="H201" s="98" t="s">
        <v>238</v>
      </c>
      <c r="K201"/>
    </row>
    <row r="202" spans="1:11" x14ac:dyDescent="0.25">
      <c r="A202" s="99">
        <v>18</v>
      </c>
      <c r="B202" s="100">
        <v>40343.906064814815</v>
      </c>
      <c r="C202" s="101">
        <v>105</v>
      </c>
      <c r="D202" s="101" t="s">
        <v>201</v>
      </c>
      <c r="E202" s="101">
        <v>100</v>
      </c>
      <c r="F202" s="101">
        <v>75</v>
      </c>
      <c r="G202" s="101" t="s">
        <v>117</v>
      </c>
      <c r="H202" s="101" t="s">
        <v>238</v>
      </c>
      <c r="K202"/>
    </row>
    <row r="203" spans="1:11" x14ac:dyDescent="0.25">
      <c r="A203" s="96">
        <v>18</v>
      </c>
      <c r="B203" s="97">
        <v>40343.906064814815</v>
      </c>
      <c r="C203" s="98">
        <v>106</v>
      </c>
      <c r="D203" s="98" t="s">
        <v>199</v>
      </c>
      <c r="E203" s="98">
        <v>100</v>
      </c>
      <c r="F203" s="98">
        <v>75</v>
      </c>
      <c r="G203" s="98" t="s">
        <v>117</v>
      </c>
      <c r="H203" s="98" t="s">
        <v>238</v>
      </c>
      <c r="K203"/>
    </row>
    <row r="204" spans="1:11" x14ac:dyDescent="0.25">
      <c r="A204" s="99">
        <v>18</v>
      </c>
      <c r="B204" s="100">
        <v>40343.906064814815</v>
      </c>
      <c r="C204" s="101">
        <v>107</v>
      </c>
      <c r="D204" s="101" t="s">
        <v>167</v>
      </c>
      <c r="E204" s="101">
        <v>25</v>
      </c>
      <c r="F204" s="101">
        <v>187.5</v>
      </c>
      <c r="G204" s="101" t="s">
        <v>117</v>
      </c>
      <c r="H204" s="101" t="s">
        <v>238</v>
      </c>
      <c r="K204"/>
    </row>
    <row r="205" spans="1:11" x14ac:dyDescent="0.25">
      <c r="A205" s="96">
        <v>18</v>
      </c>
      <c r="B205" s="97">
        <v>40343.906064814815</v>
      </c>
      <c r="C205" s="98">
        <v>108</v>
      </c>
      <c r="D205" s="98" t="s">
        <v>165</v>
      </c>
      <c r="E205" s="98">
        <v>25</v>
      </c>
      <c r="F205" s="98">
        <v>225</v>
      </c>
      <c r="G205" s="98" t="s">
        <v>117</v>
      </c>
      <c r="H205" s="98" t="s">
        <v>238</v>
      </c>
      <c r="K205"/>
    </row>
    <row r="206" spans="1:11" x14ac:dyDescent="0.25">
      <c r="A206" s="99">
        <v>19</v>
      </c>
      <c r="B206" s="100">
        <v>40348.906064814815</v>
      </c>
      <c r="C206" s="101">
        <v>92</v>
      </c>
      <c r="D206" s="101" t="s">
        <v>172</v>
      </c>
      <c r="E206" s="101">
        <v>25</v>
      </c>
      <c r="F206" s="101">
        <v>75</v>
      </c>
      <c r="G206" s="101" t="s">
        <v>117</v>
      </c>
      <c r="H206" s="101" t="s">
        <v>239</v>
      </c>
      <c r="K206"/>
    </row>
    <row r="207" spans="1:11" x14ac:dyDescent="0.25">
      <c r="A207" s="96">
        <v>19</v>
      </c>
      <c r="B207" s="97">
        <v>40348.906064814815</v>
      </c>
      <c r="C207" s="98">
        <v>93</v>
      </c>
      <c r="D207" s="98" t="s">
        <v>170</v>
      </c>
      <c r="E207" s="98">
        <v>25</v>
      </c>
      <c r="F207" s="98">
        <v>78.75</v>
      </c>
      <c r="G207" s="98" t="s">
        <v>117</v>
      </c>
      <c r="H207" s="98" t="s">
        <v>239</v>
      </c>
      <c r="K207"/>
    </row>
    <row r="208" spans="1:11" x14ac:dyDescent="0.25">
      <c r="A208" s="99">
        <v>19</v>
      </c>
      <c r="B208" s="100">
        <v>40348.906064814815</v>
      </c>
      <c r="C208" s="101">
        <v>95</v>
      </c>
      <c r="D208" s="101" t="s">
        <v>183</v>
      </c>
      <c r="E208" s="101">
        <v>50</v>
      </c>
      <c r="F208" s="101">
        <v>150</v>
      </c>
      <c r="G208" s="101" t="s">
        <v>117</v>
      </c>
      <c r="H208" s="101" t="s">
        <v>239</v>
      </c>
      <c r="K208"/>
    </row>
    <row r="209" spans="1:11" x14ac:dyDescent="0.25">
      <c r="A209" s="96">
        <v>19</v>
      </c>
      <c r="B209" s="97">
        <v>40348.906064814815</v>
      </c>
      <c r="C209" s="98">
        <v>97</v>
      </c>
      <c r="D209" s="98" t="s">
        <v>182</v>
      </c>
      <c r="E209" s="98">
        <v>50</v>
      </c>
      <c r="F209" s="98">
        <v>150</v>
      </c>
      <c r="G209" s="98" t="s">
        <v>117</v>
      </c>
      <c r="H209" s="98" t="s">
        <v>239</v>
      </c>
      <c r="K209"/>
    </row>
    <row r="210" spans="1:11" x14ac:dyDescent="0.25">
      <c r="A210" s="99">
        <v>19</v>
      </c>
      <c r="B210" s="100">
        <v>40348.906064814815</v>
      </c>
      <c r="C210" s="101">
        <v>100</v>
      </c>
      <c r="D210" s="101" t="s">
        <v>168</v>
      </c>
      <c r="E210" s="101">
        <v>25</v>
      </c>
      <c r="F210" s="101">
        <v>75</v>
      </c>
      <c r="G210" s="101" t="s">
        <v>117</v>
      </c>
      <c r="H210" s="101" t="s">
        <v>239</v>
      </c>
      <c r="K210"/>
    </row>
    <row r="211" spans="1:11" x14ac:dyDescent="0.25">
      <c r="A211" s="96">
        <v>19</v>
      </c>
      <c r="B211" s="97">
        <v>40348.906064814815</v>
      </c>
      <c r="C211" s="98">
        <v>101</v>
      </c>
      <c r="D211" s="98" t="s">
        <v>205</v>
      </c>
      <c r="E211" s="98">
        <v>100</v>
      </c>
      <c r="F211" s="98">
        <v>75</v>
      </c>
      <c r="G211" s="98" t="s">
        <v>117</v>
      </c>
      <c r="H211" s="98" t="s">
        <v>239</v>
      </c>
      <c r="K211"/>
    </row>
    <row r="212" spans="1:11" x14ac:dyDescent="0.25">
      <c r="A212" s="99">
        <v>19</v>
      </c>
      <c r="B212" s="100">
        <v>40348.906064814815</v>
      </c>
      <c r="C212" s="101">
        <v>103</v>
      </c>
      <c r="D212" s="101" t="s">
        <v>203</v>
      </c>
      <c r="E212" s="101">
        <v>100</v>
      </c>
      <c r="F212" s="101">
        <v>75</v>
      </c>
      <c r="G212" s="101" t="s">
        <v>117</v>
      </c>
      <c r="H212" s="101" t="s">
        <v>239</v>
      </c>
      <c r="K212"/>
    </row>
    <row r="213" spans="1:11" x14ac:dyDescent="0.25">
      <c r="A213" s="96">
        <v>19</v>
      </c>
      <c r="B213" s="97">
        <v>40348.906064814815</v>
      </c>
      <c r="C213" s="98">
        <v>105</v>
      </c>
      <c r="D213" s="98" t="s">
        <v>201</v>
      </c>
      <c r="E213" s="98">
        <v>100</v>
      </c>
      <c r="F213" s="98">
        <v>75</v>
      </c>
      <c r="G213" s="98" t="s">
        <v>117</v>
      </c>
      <c r="H213" s="98" t="s">
        <v>239</v>
      </c>
      <c r="K213"/>
    </row>
    <row r="214" spans="1:11" x14ac:dyDescent="0.25">
      <c r="A214" s="99">
        <v>19</v>
      </c>
      <c r="B214" s="100">
        <v>40348.906064814815</v>
      </c>
      <c r="C214" s="101">
        <v>106</v>
      </c>
      <c r="D214" s="101" t="s">
        <v>199</v>
      </c>
      <c r="E214" s="101">
        <v>100</v>
      </c>
      <c r="F214" s="101">
        <v>75</v>
      </c>
      <c r="G214" s="101" t="s">
        <v>117</v>
      </c>
      <c r="H214" s="101" t="s">
        <v>239</v>
      </c>
      <c r="K214"/>
    </row>
    <row r="215" spans="1:11" x14ac:dyDescent="0.25">
      <c r="A215" s="96">
        <v>19</v>
      </c>
      <c r="B215" s="97">
        <v>40348.906064814815</v>
      </c>
      <c r="C215" s="98">
        <v>107</v>
      </c>
      <c r="D215" s="98" t="s">
        <v>167</v>
      </c>
      <c r="E215" s="98">
        <v>25</v>
      </c>
      <c r="F215" s="98">
        <v>187.5</v>
      </c>
      <c r="G215" s="98" t="s">
        <v>117</v>
      </c>
      <c r="H215" s="98" t="s">
        <v>239</v>
      </c>
      <c r="K215"/>
    </row>
    <row r="216" spans="1:11" x14ac:dyDescent="0.25">
      <c r="A216" s="99">
        <v>19</v>
      </c>
      <c r="B216" s="100">
        <v>40348.906064814815</v>
      </c>
      <c r="C216" s="101">
        <v>108</v>
      </c>
      <c r="D216" s="101" t="s">
        <v>165</v>
      </c>
      <c r="E216" s="101">
        <v>25</v>
      </c>
      <c r="F216" s="101">
        <v>225</v>
      </c>
      <c r="G216" s="101" t="s">
        <v>117</v>
      </c>
      <c r="H216" s="101" t="s">
        <v>239</v>
      </c>
      <c r="K216"/>
    </row>
    <row r="217" spans="1:11" x14ac:dyDescent="0.25">
      <c r="A217" s="96">
        <v>20</v>
      </c>
      <c r="B217" s="97">
        <v>40353.906064814815</v>
      </c>
      <c r="C217" s="98">
        <v>92</v>
      </c>
      <c r="D217" s="98" t="s">
        <v>172</v>
      </c>
      <c r="E217" s="98">
        <v>25</v>
      </c>
      <c r="F217" s="98">
        <v>75</v>
      </c>
      <c r="G217" s="98" t="s">
        <v>117</v>
      </c>
      <c r="H217" s="98" t="s">
        <v>240</v>
      </c>
      <c r="K217"/>
    </row>
    <row r="218" spans="1:11" x14ac:dyDescent="0.25">
      <c r="A218" s="99">
        <v>20</v>
      </c>
      <c r="B218" s="100">
        <v>40353.906064814815</v>
      </c>
      <c r="C218" s="101">
        <v>93</v>
      </c>
      <c r="D218" s="101" t="s">
        <v>170</v>
      </c>
      <c r="E218" s="101">
        <v>25</v>
      </c>
      <c r="F218" s="101">
        <v>78.75</v>
      </c>
      <c r="G218" s="101" t="s">
        <v>117</v>
      </c>
      <c r="H218" s="101" t="s">
        <v>240</v>
      </c>
      <c r="K218"/>
    </row>
    <row r="219" spans="1:11" x14ac:dyDescent="0.25">
      <c r="A219" s="96">
        <v>20</v>
      </c>
      <c r="B219" s="97">
        <v>40353.906064814815</v>
      </c>
      <c r="C219" s="98">
        <v>95</v>
      </c>
      <c r="D219" s="98" t="s">
        <v>183</v>
      </c>
      <c r="E219" s="98">
        <v>50</v>
      </c>
      <c r="F219" s="98">
        <v>150</v>
      </c>
      <c r="G219" s="98" t="s">
        <v>117</v>
      </c>
      <c r="H219" s="98" t="s">
        <v>240</v>
      </c>
      <c r="K219"/>
    </row>
    <row r="220" spans="1:11" x14ac:dyDescent="0.25">
      <c r="A220" s="99">
        <v>20</v>
      </c>
      <c r="B220" s="100">
        <v>40353.906064814815</v>
      </c>
      <c r="C220" s="101">
        <v>97</v>
      </c>
      <c r="D220" s="101" t="s">
        <v>182</v>
      </c>
      <c r="E220" s="101">
        <v>50</v>
      </c>
      <c r="F220" s="101">
        <v>150</v>
      </c>
      <c r="G220" s="101" t="s">
        <v>117</v>
      </c>
      <c r="H220" s="101" t="s">
        <v>240</v>
      </c>
      <c r="K220"/>
    </row>
    <row r="221" spans="1:11" x14ac:dyDescent="0.25">
      <c r="A221" s="96">
        <v>20</v>
      </c>
      <c r="B221" s="97">
        <v>40353.906064814815</v>
      </c>
      <c r="C221" s="98">
        <v>100</v>
      </c>
      <c r="D221" s="98" t="s">
        <v>168</v>
      </c>
      <c r="E221" s="98">
        <v>25</v>
      </c>
      <c r="F221" s="98">
        <v>75</v>
      </c>
      <c r="G221" s="98" t="s">
        <v>117</v>
      </c>
      <c r="H221" s="98" t="s">
        <v>240</v>
      </c>
      <c r="K221"/>
    </row>
    <row r="222" spans="1:11" x14ac:dyDescent="0.25">
      <c r="A222" s="99">
        <v>20</v>
      </c>
      <c r="B222" s="100">
        <v>40353.906064814815</v>
      </c>
      <c r="C222" s="101">
        <v>101</v>
      </c>
      <c r="D222" s="101" t="s">
        <v>205</v>
      </c>
      <c r="E222" s="101">
        <v>100</v>
      </c>
      <c r="F222" s="101">
        <v>75</v>
      </c>
      <c r="G222" s="101" t="s">
        <v>117</v>
      </c>
      <c r="H222" s="101" t="s">
        <v>240</v>
      </c>
      <c r="K222"/>
    </row>
    <row r="223" spans="1:11" x14ac:dyDescent="0.25">
      <c r="A223" s="96">
        <v>20</v>
      </c>
      <c r="B223" s="97">
        <v>40353.906064814815</v>
      </c>
      <c r="C223" s="98">
        <v>103</v>
      </c>
      <c r="D223" s="98" t="s">
        <v>203</v>
      </c>
      <c r="E223" s="98">
        <v>100</v>
      </c>
      <c r="F223" s="98">
        <v>75</v>
      </c>
      <c r="G223" s="98" t="s">
        <v>117</v>
      </c>
      <c r="H223" s="98" t="s">
        <v>240</v>
      </c>
      <c r="K223"/>
    </row>
    <row r="224" spans="1:11" x14ac:dyDescent="0.25">
      <c r="A224" s="99">
        <v>20</v>
      </c>
      <c r="B224" s="100">
        <v>40353.906064814815</v>
      </c>
      <c r="C224" s="101">
        <v>105</v>
      </c>
      <c r="D224" s="101" t="s">
        <v>201</v>
      </c>
      <c r="E224" s="101">
        <v>100</v>
      </c>
      <c r="F224" s="101">
        <v>75</v>
      </c>
      <c r="G224" s="101" t="s">
        <v>117</v>
      </c>
      <c r="H224" s="101" t="s">
        <v>240</v>
      </c>
      <c r="K224"/>
    </row>
    <row r="225" spans="1:11" x14ac:dyDescent="0.25">
      <c r="A225" s="96">
        <v>20</v>
      </c>
      <c r="B225" s="97">
        <v>40353.906064814815</v>
      </c>
      <c r="C225" s="98">
        <v>106</v>
      </c>
      <c r="D225" s="98" t="s">
        <v>199</v>
      </c>
      <c r="E225" s="98">
        <v>100</v>
      </c>
      <c r="F225" s="98">
        <v>75</v>
      </c>
      <c r="G225" s="98" t="s">
        <v>117</v>
      </c>
      <c r="H225" s="98" t="s">
        <v>240</v>
      </c>
      <c r="K225"/>
    </row>
    <row r="226" spans="1:11" x14ac:dyDescent="0.25">
      <c r="A226" s="99">
        <v>20</v>
      </c>
      <c r="B226" s="100">
        <v>40353.906064814815</v>
      </c>
      <c r="C226" s="101">
        <v>107</v>
      </c>
      <c r="D226" s="101" t="s">
        <v>167</v>
      </c>
      <c r="E226" s="101">
        <v>25</v>
      </c>
      <c r="F226" s="101">
        <v>187.5</v>
      </c>
      <c r="G226" s="101" t="s">
        <v>117</v>
      </c>
      <c r="H226" s="101" t="s">
        <v>240</v>
      </c>
      <c r="K226"/>
    </row>
    <row r="227" spans="1:11" x14ac:dyDescent="0.25">
      <c r="A227" s="96">
        <v>20</v>
      </c>
      <c r="B227" s="97">
        <v>40353.906064814815</v>
      </c>
      <c r="C227" s="98">
        <v>108</v>
      </c>
      <c r="D227" s="98" t="s">
        <v>165</v>
      </c>
      <c r="E227" s="98">
        <v>25</v>
      </c>
      <c r="F227" s="98">
        <v>225</v>
      </c>
      <c r="G227" s="98" t="s">
        <v>117</v>
      </c>
      <c r="H227" s="98" t="s">
        <v>240</v>
      </c>
      <c r="K227"/>
    </row>
    <row r="228" spans="1:11" x14ac:dyDescent="0.25">
      <c r="A228" s="99">
        <v>21</v>
      </c>
      <c r="B228" s="100">
        <v>40333.906064814815</v>
      </c>
      <c r="C228" s="101">
        <v>109</v>
      </c>
      <c r="D228" s="101" t="s">
        <v>198</v>
      </c>
      <c r="E228" s="101">
        <v>100</v>
      </c>
      <c r="F228" s="101">
        <v>385</v>
      </c>
      <c r="G228" s="101" t="s">
        <v>120</v>
      </c>
      <c r="H228" s="101" t="s">
        <v>236</v>
      </c>
      <c r="K228"/>
    </row>
    <row r="229" spans="1:11" x14ac:dyDescent="0.25">
      <c r="A229" s="96">
        <v>21</v>
      </c>
      <c r="B229" s="97">
        <v>40333.906064814815</v>
      </c>
      <c r="C229" s="98">
        <v>110</v>
      </c>
      <c r="D229" s="98" t="s">
        <v>197</v>
      </c>
      <c r="E229" s="98">
        <v>100</v>
      </c>
      <c r="F229" s="98">
        <v>385</v>
      </c>
      <c r="G229" s="98" t="s">
        <v>120</v>
      </c>
      <c r="H229" s="98" t="s">
        <v>236</v>
      </c>
      <c r="K229"/>
    </row>
    <row r="230" spans="1:11" x14ac:dyDescent="0.25">
      <c r="A230" s="99">
        <v>21</v>
      </c>
      <c r="B230" s="100">
        <v>40333.906064814815</v>
      </c>
      <c r="C230" s="101">
        <v>111</v>
      </c>
      <c r="D230" s="101" t="s">
        <v>196</v>
      </c>
      <c r="E230" s="101">
        <v>100</v>
      </c>
      <c r="F230" s="101">
        <v>205</v>
      </c>
      <c r="G230" s="101" t="s">
        <v>120</v>
      </c>
      <c r="H230" s="101" t="s">
        <v>236</v>
      </c>
      <c r="K230"/>
    </row>
    <row r="231" spans="1:11" x14ac:dyDescent="0.25">
      <c r="A231" s="96">
        <v>21</v>
      </c>
      <c r="B231" s="97">
        <v>40333.906064814815</v>
      </c>
      <c r="C231" s="98">
        <v>112</v>
      </c>
      <c r="D231" s="98" t="s">
        <v>195</v>
      </c>
      <c r="E231" s="98">
        <v>100</v>
      </c>
      <c r="F231" s="98">
        <v>205</v>
      </c>
      <c r="G231" s="98" t="s">
        <v>120</v>
      </c>
      <c r="H231" s="98" t="s">
        <v>236</v>
      </c>
      <c r="K231"/>
    </row>
    <row r="232" spans="1:11" x14ac:dyDescent="0.25">
      <c r="A232" s="99">
        <v>21</v>
      </c>
      <c r="B232" s="100">
        <v>40333.906064814815</v>
      </c>
      <c r="C232" s="101">
        <v>113</v>
      </c>
      <c r="D232" s="101" t="s">
        <v>192</v>
      </c>
      <c r="E232" s="101">
        <v>100</v>
      </c>
      <c r="F232" s="101">
        <v>420</v>
      </c>
      <c r="G232" s="101" t="s">
        <v>120</v>
      </c>
      <c r="H232" s="101" t="s">
        <v>236</v>
      </c>
      <c r="K232"/>
    </row>
    <row r="233" spans="1:11" x14ac:dyDescent="0.25">
      <c r="A233" s="96">
        <v>21</v>
      </c>
      <c r="B233" s="97">
        <v>40333.906064814815</v>
      </c>
      <c r="C233" s="98">
        <v>114</v>
      </c>
      <c r="D233" s="98" t="s">
        <v>193</v>
      </c>
      <c r="E233" s="98">
        <v>100</v>
      </c>
      <c r="F233" s="98">
        <v>205</v>
      </c>
      <c r="G233" s="98" t="s">
        <v>120</v>
      </c>
      <c r="H233" s="98" t="s">
        <v>236</v>
      </c>
      <c r="K233"/>
    </row>
    <row r="234" spans="1:11" x14ac:dyDescent="0.25">
      <c r="A234" s="99">
        <v>21</v>
      </c>
      <c r="B234" s="100">
        <v>40333.906064814815</v>
      </c>
      <c r="C234" s="101">
        <v>115</v>
      </c>
      <c r="D234" s="101" t="s">
        <v>192</v>
      </c>
      <c r="E234" s="101">
        <v>100</v>
      </c>
      <c r="F234" s="101">
        <v>360</v>
      </c>
      <c r="G234" s="101" t="s">
        <v>120</v>
      </c>
      <c r="H234" s="101" t="s">
        <v>236</v>
      </c>
      <c r="K234"/>
    </row>
    <row r="235" spans="1:11" x14ac:dyDescent="0.25">
      <c r="A235" s="96">
        <v>21</v>
      </c>
      <c r="B235" s="97">
        <v>40333.906064814815</v>
      </c>
      <c r="C235" s="98">
        <v>116</v>
      </c>
      <c r="D235" s="98" t="s">
        <v>190</v>
      </c>
      <c r="E235" s="98">
        <v>100</v>
      </c>
      <c r="F235" s="98">
        <v>360</v>
      </c>
      <c r="G235" s="98" t="s">
        <v>120</v>
      </c>
      <c r="H235" s="98" t="s">
        <v>236</v>
      </c>
      <c r="K235"/>
    </row>
    <row r="236" spans="1:11" x14ac:dyDescent="0.25">
      <c r="A236" s="99">
        <v>21</v>
      </c>
      <c r="B236" s="100">
        <v>40333.906064814815</v>
      </c>
      <c r="C236" s="101">
        <v>117</v>
      </c>
      <c r="D236" s="101" t="s">
        <v>189</v>
      </c>
      <c r="E236" s="101">
        <v>100</v>
      </c>
      <c r="F236" s="101">
        <v>310</v>
      </c>
      <c r="G236" s="101" t="s">
        <v>120</v>
      </c>
      <c r="H236" s="101" t="s">
        <v>236</v>
      </c>
      <c r="K236"/>
    </row>
    <row r="237" spans="1:11" x14ac:dyDescent="0.25">
      <c r="A237" s="96">
        <v>21</v>
      </c>
      <c r="B237" s="97">
        <v>40333.906064814815</v>
      </c>
      <c r="C237" s="98">
        <v>118</v>
      </c>
      <c r="D237" s="98" t="s">
        <v>187</v>
      </c>
      <c r="E237" s="98">
        <v>100</v>
      </c>
      <c r="F237" s="98">
        <v>335</v>
      </c>
      <c r="G237" s="98" t="s">
        <v>120</v>
      </c>
      <c r="H237" s="98" t="s">
        <v>236</v>
      </c>
      <c r="K237"/>
    </row>
    <row r="238" spans="1:11" x14ac:dyDescent="0.25">
      <c r="A238" s="99">
        <v>21</v>
      </c>
      <c r="B238" s="100">
        <v>40333.906064814815</v>
      </c>
      <c r="C238" s="101">
        <v>119</v>
      </c>
      <c r="D238" s="101" t="s">
        <v>128</v>
      </c>
      <c r="E238" s="101">
        <v>5</v>
      </c>
      <c r="F238" s="101">
        <v>94.25</v>
      </c>
      <c r="G238" s="101" t="s">
        <v>120</v>
      </c>
      <c r="H238" s="101" t="s">
        <v>236</v>
      </c>
      <c r="K238"/>
    </row>
    <row r="239" spans="1:11" x14ac:dyDescent="0.25">
      <c r="A239" s="96">
        <v>22</v>
      </c>
      <c r="B239" s="97">
        <v>40338.906064814815</v>
      </c>
      <c r="C239" s="98">
        <v>109</v>
      </c>
      <c r="D239" s="98" t="s">
        <v>198</v>
      </c>
      <c r="E239" s="98">
        <v>100</v>
      </c>
      <c r="F239" s="98">
        <v>385</v>
      </c>
      <c r="G239" s="98" t="s">
        <v>120</v>
      </c>
      <c r="H239" s="98" t="s">
        <v>237</v>
      </c>
      <c r="K239"/>
    </row>
    <row r="240" spans="1:11" x14ac:dyDescent="0.25">
      <c r="A240" s="99">
        <v>22</v>
      </c>
      <c r="B240" s="100">
        <v>40338.906064814815</v>
      </c>
      <c r="C240" s="101">
        <v>110</v>
      </c>
      <c r="D240" s="101" t="s">
        <v>197</v>
      </c>
      <c r="E240" s="101">
        <v>100</v>
      </c>
      <c r="F240" s="101">
        <v>385</v>
      </c>
      <c r="G240" s="101" t="s">
        <v>120</v>
      </c>
      <c r="H240" s="101" t="s">
        <v>237</v>
      </c>
      <c r="K240"/>
    </row>
    <row r="241" spans="1:11" x14ac:dyDescent="0.25">
      <c r="A241" s="96">
        <v>22</v>
      </c>
      <c r="B241" s="97">
        <v>40338.906064814815</v>
      </c>
      <c r="C241" s="98">
        <v>111</v>
      </c>
      <c r="D241" s="98" t="s">
        <v>196</v>
      </c>
      <c r="E241" s="98">
        <v>100</v>
      </c>
      <c r="F241" s="98">
        <v>205</v>
      </c>
      <c r="G241" s="98" t="s">
        <v>120</v>
      </c>
      <c r="H241" s="98" t="s">
        <v>237</v>
      </c>
      <c r="K241"/>
    </row>
    <row r="242" spans="1:11" x14ac:dyDescent="0.25">
      <c r="A242" s="99">
        <v>22</v>
      </c>
      <c r="B242" s="100">
        <v>40338.906064814815</v>
      </c>
      <c r="C242" s="101">
        <v>112</v>
      </c>
      <c r="D242" s="101" t="s">
        <v>195</v>
      </c>
      <c r="E242" s="101">
        <v>100</v>
      </c>
      <c r="F242" s="101">
        <v>205</v>
      </c>
      <c r="G242" s="101" t="s">
        <v>120</v>
      </c>
      <c r="H242" s="101" t="s">
        <v>237</v>
      </c>
      <c r="K242"/>
    </row>
    <row r="243" spans="1:11" x14ac:dyDescent="0.25">
      <c r="A243" s="96">
        <v>22</v>
      </c>
      <c r="B243" s="97">
        <v>40338.906064814815</v>
      </c>
      <c r="C243" s="98">
        <v>113</v>
      </c>
      <c r="D243" s="98" t="s">
        <v>192</v>
      </c>
      <c r="E243" s="98">
        <v>100</v>
      </c>
      <c r="F243" s="98">
        <v>420</v>
      </c>
      <c r="G243" s="98" t="s">
        <v>120</v>
      </c>
      <c r="H243" s="98" t="s">
        <v>237</v>
      </c>
      <c r="K243"/>
    </row>
    <row r="244" spans="1:11" x14ac:dyDescent="0.25">
      <c r="A244" s="99">
        <v>22</v>
      </c>
      <c r="B244" s="100">
        <v>40338.906064814815</v>
      </c>
      <c r="C244" s="101">
        <v>114</v>
      </c>
      <c r="D244" s="101" t="s">
        <v>193</v>
      </c>
      <c r="E244" s="101">
        <v>100</v>
      </c>
      <c r="F244" s="101">
        <v>205</v>
      </c>
      <c r="G244" s="101" t="s">
        <v>120</v>
      </c>
      <c r="H244" s="101" t="s">
        <v>237</v>
      </c>
      <c r="K244"/>
    </row>
    <row r="245" spans="1:11" x14ac:dyDescent="0.25">
      <c r="A245" s="96">
        <v>22</v>
      </c>
      <c r="B245" s="97">
        <v>40338.906064814815</v>
      </c>
      <c r="C245" s="98">
        <v>115</v>
      </c>
      <c r="D245" s="98" t="s">
        <v>192</v>
      </c>
      <c r="E245" s="98">
        <v>100</v>
      </c>
      <c r="F245" s="98">
        <v>360</v>
      </c>
      <c r="G245" s="98" t="s">
        <v>120</v>
      </c>
      <c r="H245" s="98" t="s">
        <v>237</v>
      </c>
      <c r="K245"/>
    </row>
    <row r="246" spans="1:11" x14ac:dyDescent="0.25">
      <c r="A246" s="99">
        <v>22</v>
      </c>
      <c r="B246" s="100">
        <v>40338.906064814815</v>
      </c>
      <c r="C246" s="101">
        <v>116</v>
      </c>
      <c r="D246" s="101" t="s">
        <v>190</v>
      </c>
      <c r="E246" s="101">
        <v>100</v>
      </c>
      <c r="F246" s="101">
        <v>360</v>
      </c>
      <c r="G246" s="101" t="s">
        <v>120</v>
      </c>
      <c r="H246" s="101" t="s">
        <v>237</v>
      </c>
      <c r="K246"/>
    </row>
    <row r="247" spans="1:11" x14ac:dyDescent="0.25">
      <c r="A247" s="96">
        <v>22</v>
      </c>
      <c r="B247" s="97">
        <v>40338.906064814815</v>
      </c>
      <c r="C247" s="98">
        <v>117</v>
      </c>
      <c r="D247" s="98" t="s">
        <v>189</v>
      </c>
      <c r="E247" s="98">
        <v>100</v>
      </c>
      <c r="F247" s="98">
        <v>310</v>
      </c>
      <c r="G247" s="98" t="s">
        <v>120</v>
      </c>
      <c r="H247" s="98" t="s">
        <v>237</v>
      </c>
      <c r="K247"/>
    </row>
    <row r="248" spans="1:11" x14ac:dyDescent="0.25">
      <c r="A248" s="99">
        <v>22</v>
      </c>
      <c r="B248" s="100">
        <v>40338.906064814815</v>
      </c>
      <c r="C248" s="101">
        <v>118</v>
      </c>
      <c r="D248" s="101" t="s">
        <v>187</v>
      </c>
      <c r="E248" s="101">
        <v>100</v>
      </c>
      <c r="F248" s="101">
        <v>335</v>
      </c>
      <c r="G248" s="101" t="s">
        <v>120</v>
      </c>
      <c r="H248" s="101" t="s">
        <v>237</v>
      </c>
      <c r="K248"/>
    </row>
    <row r="249" spans="1:11" x14ac:dyDescent="0.25">
      <c r="A249" s="96">
        <v>22</v>
      </c>
      <c r="B249" s="97">
        <v>40338.906064814815</v>
      </c>
      <c r="C249" s="98">
        <v>119</v>
      </c>
      <c r="D249" s="98" t="s">
        <v>128</v>
      </c>
      <c r="E249" s="98">
        <v>5</v>
      </c>
      <c r="F249" s="98">
        <v>94.25</v>
      </c>
      <c r="G249" s="98" t="s">
        <v>120</v>
      </c>
      <c r="H249" s="98" t="s">
        <v>237</v>
      </c>
      <c r="K249"/>
    </row>
    <row r="250" spans="1:11" x14ac:dyDescent="0.25">
      <c r="A250" s="99">
        <v>23</v>
      </c>
      <c r="B250" s="100">
        <v>40343.906064814815</v>
      </c>
      <c r="C250" s="101">
        <v>109</v>
      </c>
      <c r="D250" s="101" t="s">
        <v>198</v>
      </c>
      <c r="E250" s="101">
        <v>100</v>
      </c>
      <c r="F250" s="101">
        <v>385</v>
      </c>
      <c r="G250" s="101" t="s">
        <v>120</v>
      </c>
      <c r="H250" s="101" t="s">
        <v>238</v>
      </c>
      <c r="K250"/>
    </row>
    <row r="251" spans="1:11" x14ac:dyDescent="0.25">
      <c r="A251" s="96">
        <v>23</v>
      </c>
      <c r="B251" s="97">
        <v>40343.906064814815</v>
      </c>
      <c r="C251" s="98">
        <v>110</v>
      </c>
      <c r="D251" s="98" t="s">
        <v>197</v>
      </c>
      <c r="E251" s="98">
        <v>100</v>
      </c>
      <c r="F251" s="98">
        <v>385</v>
      </c>
      <c r="G251" s="98" t="s">
        <v>120</v>
      </c>
      <c r="H251" s="98" t="s">
        <v>238</v>
      </c>
      <c r="K251"/>
    </row>
    <row r="252" spans="1:11" x14ac:dyDescent="0.25">
      <c r="A252" s="99">
        <v>23</v>
      </c>
      <c r="B252" s="100">
        <v>40343.906064814815</v>
      </c>
      <c r="C252" s="101">
        <v>111</v>
      </c>
      <c r="D252" s="101" t="s">
        <v>196</v>
      </c>
      <c r="E252" s="101">
        <v>100</v>
      </c>
      <c r="F252" s="101">
        <v>205</v>
      </c>
      <c r="G252" s="101" t="s">
        <v>120</v>
      </c>
      <c r="H252" s="101" t="s">
        <v>238</v>
      </c>
      <c r="K252"/>
    </row>
    <row r="253" spans="1:11" x14ac:dyDescent="0.25">
      <c r="A253" s="96">
        <v>23</v>
      </c>
      <c r="B253" s="97">
        <v>40343.906064814815</v>
      </c>
      <c r="C253" s="98">
        <v>112</v>
      </c>
      <c r="D253" s="98" t="s">
        <v>195</v>
      </c>
      <c r="E253" s="98">
        <v>100</v>
      </c>
      <c r="F253" s="98">
        <v>205</v>
      </c>
      <c r="G253" s="98" t="s">
        <v>120</v>
      </c>
      <c r="H253" s="98" t="s">
        <v>238</v>
      </c>
      <c r="K253"/>
    </row>
    <row r="254" spans="1:11" x14ac:dyDescent="0.25">
      <c r="A254" s="99">
        <v>23</v>
      </c>
      <c r="B254" s="100">
        <v>40343.906064814815</v>
      </c>
      <c r="C254" s="101">
        <v>113</v>
      </c>
      <c r="D254" s="101" t="s">
        <v>192</v>
      </c>
      <c r="E254" s="101">
        <v>100</v>
      </c>
      <c r="F254" s="101">
        <v>420</v>
      </c>
      <c r="G254" s="101" t="s">
        <v>120</v>
      </c>
      <c r="H254" s="101" t="s">
        <v>238</v>
      </c>
      <c r="K254"/>
    </row>
    <row r="255" spans="1:11" x14ac:dyDescent="0.25">
      <c r="A255" s="96">
        <v>23</v>
      </c>
      <c r="B255" s="97">
        <v>40343.906064814815</v>
      </c>
      <c r="C255" s="98">
        <v>114</v>
      </c>
      <c r="D255" s="98" t="s">
        <v>193</v>
      </c>
      <c r="E255" s="98">
        <v>100</v>
      </c>
      <c r="F255" s="98">
        <v>205</v>
      </c>
      <c r="G255" s="98" t="s">
        <v>120</v>
      </c>
      <c r="H255" s="98" t="s">
        <v>238</v>
      </c>
      <c r="K255"/>
    </row>
    <row r="256" spans="1:11" x14ac:dyDescent="0.25">
      <c r="A256" s="99">
        <v>23</v>
      </c>
      <c r="B256" s="100">
        <v>40343.906064814815</v>
      </c>
      <c r="C256" s="101">
        <v>115</v>
      </c>
      <c r="D256" s="101" t="s">
        <v>192</v>
      </c>
      <c r="E256" s="101">
        <v>100</v>
      </c>
      <c r="F256" s="101">
        <v>360</v>
      </c>
      <c r="G256" s="101" t="s">
        <v>120</v>
      </c>
      <c r="H256" s="101" t="s">
        <v>238</v>
      </c>
      <c r="K256"/>
    </row>
    <row r="257" spans="1:11" x14ac:dyDescent="0.25">
      <c r="A257" s="96">
        <v>23</v>
      </c>
      <c r="B257" s="97">
        <v>40343.906064814815</v>
      </c>
      <c r="C257" s="98">
        <v>116</v>
      </c>
      <c r="D257" s="98" t="s">
        <v>190</v>
      </c>
      <c r="E257" s="98">
        <v>100</v>
      </c>
      <c r="F257" s="98">
        <v>360</v>
      </c>
      <c r="G257" s="98" t="s">
        <v>120</v>
      </c>
      <c r="H257" s="98" t="s">
        <v>238</v>
      </c>
      <c r="K257"/>
    </row>
    <row r="258" spans="1:11" x14ac:dyDescent="0.25">
      <c r="A258" s="99">
        <v>23</v>
      </c>
      <c r="B258" s="100">
        <v>40343.906064814815</v>
      </c>
      <c r="C258" s="101">
        <v>117</v>
      </c>
      <c r="D258" s="101" t="s">
        <v>189</v>
      </c>
      <c r="E258" s="101">
        <v>100</v>
      </c>
      <c r="F258" s="101">
        <v>310</v>
      </c>
      <c r="G258" s="101" t="s">
        <v>120</v>
      </c>
      <c r="H258" s="101" t="s">
        <v>238</v>
      </c>
      <c r="K258"/>
    </row>
    <row r="259" spans="1:11" x14ac:dyDescent="0.25">
      <c r="A259" s="96">
        <v>23</v>
      </c>
      <c r="B259" s="97">
        <v>40343.906064814815</v>
      </c>
      <c r="C259" s="98">
        <v>118</v>
      </c>
      <c r="D259" s="98" t="s">
        <v>187</v>
      </c>
      <c r="E259" s="98">
        <v>100</v>
      </c>
      <c r="F259" s="98">
        <v>335</v>
      </c>
      <c r="G259" s="98" t="s">
        <v>120</v>
      </c>
      <c r="H259" s="98" t="s">
        <v>238</v>
      </c>
      <c r="K259"/>
    </row>
    <row r="260" spans="1:11" x14ac:dyDescent="0.25">
      <c r="A260" s="99">
        <v>23</v>
      </c>
      <c r="B260" s="100">
        <v>40343.906064814815</v>
      </c>
      <c r="C260" s="101">
        <v>119</v>
      </c>
      <c r="D260" s="101" t="s">
        <v>128</v>
      </c>
      <c r="E260" s="101">
        <v>5</v>
      </c>
      <c r="F260" s="101">
        <v>94.25</v>
      </c>
      <c r="G260" s="101" t="s">
        <v>120</v>
      </c>
      <c r="H260" s="101" t="s">
        <v>238</v>
      </c>
      <c r="K260"/>
    </row>
    <row r="261" spans="1:11" x14ac:dyDescent="0.25">
      <c r="A261" s="96">
        <v>24</v>
      </c>
      <c r="B261" s="97">
        <v>40348.906064814815</v>
      </c>
      <c r="C261" s="98">
        <v>109</v>
      </c>
      <c r="D261" s="98" t="s">
        <v>198</v>
      </c>
      <c r="E261" s="98">
        <v>100</v>
      </c>
      <c r="F261" s="98">
        <v>385</v>
      </c>
      <c r="G261" s="98" t="s">
        <v>120</v>
      </c>
      <c r="H261" s="98" t="s">
        <v>239</v>
      </c>
      <c r="K261"/>
    </row>
    <row r="262" spans="1:11" x14ac:dyDescent="0.25">
      <c r="A262" s="99">
        <v>24</v>
      </c>
      <c r="B262" s="100">
        <v>40348.906064814815</v>
      </c>
      <c r="C262" s="101">
        <v>110</v>
      </c>
      <c r="D262" s="101" t="s">
        <v>197</v>
      </c>
      <c r="E262" s="101">
        <v>100</v>
      </c>
      <c r="F262" s="101">
        <v>385</v>
      </c>
      <c r="G262" s="101" t="s">
        <v>120</v>
      </c>
      <c r="H262" s="101" t="s">
        <v>239</v>
      </c>
      <c r="K262"/>
    </row>
    <row r="263" spans="1:11" x14ac:dyDescent="0.25">
      <c r="A263" s="96">
        <v>24</v>
      </c>
      <c r="B263" s="97">
        <v>40348.906064814815</v>
      </c>
      <c r="C263" s="98">
        <v>111</v>
      </c>
      <c r="D263" s="98" t="s">
        <v>196</v>
      </c>
      <c r="E263" s="98">
        <v>100</v>
      </c>
      <c r="F263" s="98">
        <v>205</v>
      </c>
      <c r="G263" s="98" t="s">
        <v>120</v>
      </c>
      <c r="H263" s="98" t="s">
        <v>239</v>
      </c>
      <c r="K263"/>
    </row>
    <row r="264" spans="1:11" x14ac:dyDescent="0.25">
      <c r="A264" s="99">
        <v>24</v>
      </c>
      <c r="B264" s="100">
        <v>40348.906064814815</v>
      </c>
      <c r="C264" s="101">
        <v>112</v>
      </c>
      <c r="D264" s="101" t="s">
        <v>195</v>
      </c>
      <c r="E264" s="101">
        <v>100</v>
      </c>
      <c r="F264" s="101">
        <v>205</v>
      </c>
      <c r="G264" s="101" t="s">
        <v>120</v>
      </c>
      <c r="H264" s="101" t="s">
        <v>239</v>
      </c>
      <c r="K264"/>
    </row>
    <row r="265" spans="1:11" x14ac:dyDescent="0.25">
      <c r="A265" s="96">
        <v>24</v>
      </c>
      <c r="B265" s="97">
        <v>40348.906064814815</v>
      </c>
      <c r="C265" s="98">
        <v>113</v>
      </c>
      <c r="D265" s="98" t="s">
        <v>192</v>
      </c>
      <c r="E265" s="98">
        <v>100</v>
      </c>
      <c r="F265" s="98">
        <v>420</v>
      </c>
      <c r="G265" s="98" t="s">
        <v>120</v>
      </c>
      <c r="H265" s="98" t="s">
        <v>239</v>
      </c>
      <c r="K265"/>
    </row>
    <row r="266" spans="1:11" x14ac:dyDescent="0.25">
      <c r="A266" s="99">
        <v>24</v>
      </c>
      <c r="B266" s="100">
        <v>40348.906064814815</v>
      </c>
      <c r="C266" s="101">
        <v>114</v>
      </c>
      <c r="D266" s="101" t="s">
        <v>193</v>
      </c>
      <c r="E266" s="101">
        <v>100</v>
      </c>
      <c r="F266" s="101">
        <v>205</v>
      </c>
      <c r="G266" s="101" t="s">
        <v>120</v>
      </c>
      <c r="H266" s="101" t="s">
        <v>239</v>
      </c>
      <c r="K266"/>
    </row>
    <row r="267" spans="1:11" x14ac:dyDescent="0.25">
      <c r="A267" s="96">
        <v>24</v>
      </c>
      <c r="B267" s="97">
        <v>40348.906064814815</v>
      </c>
      <c r="C267" s="98">
        <v>115</v>
      </c>
      <c r="D267" s="98" t="s">
        <v>192</v>
      </c>
      <c r="E267" s="98">
        <v>100</v>
      </c>
      <c r="F267" s="98">
        <v>360</v>
      </c>
      <c r="G267" s="98" t="s">
        <v>120</v>
      </c>
      <c r="H267" s="98" t="s">
        <v>239</v>
      </c>
      <c r="K267"/>
    </row>
    <row r="268" spans="1:11" x14ac:dyDescent="0.25">
      <c r="A268" s="99">
        <v>24</v>
      </c>
      <c r="B268" s="100">
        <v>40348.906064814815</v>
      </c>
      <c r="C268" s="101">
        <v>116</v>
      </c>
      <c r="D268" s="101" t="s">
        <v>190</v>
      </c>
      <c r="E268" s="101">
        <v>100</v>
      </c>
      <c r="F268" s="101">
        <v>360</v>
      </c>
      <c r="G268" s="101" t="s">
        <v>120</v>
      </c>
      <c r="H268" s="101" t="s">
        <v>239</v>
      </c>
      <c r="K268"/>
    </row>
    <row r="269" spans="1:11" x14ac:dyDescent="0.25">
      <c r="A269" s="96">
        <v>24</v>
      </c>
      <c r="B269" s="97">
        <v>40348.906064814815</v>
      </c>
      <c r="C269" s="98">
        <v>117</v>
      </c>
      <c r="D269" s="98" t="s">
        <v>189</v>
      </c>
      <c r="E269" s="98">
        <v>100</v>
      </c>
      <c r="F269" s="98">
        <v>310</v>
      </c>
      <c r="G269" s="98" t="s">
        <v>120</v>
      </c>
      <c r="H269" s="98" t="s">
        <v>239</v>
      </c>
      <c r="K269"/>
    </row>
    <row r="270" spans="1:11" x14ac:dyDescent="0.25">
      <c r="A270" s="99">
        <v>24</v>
      </c>
      <c r="B270" s="100">
        <v>40348.906064814815</v>
      </c>
      <c r="C270" s="101">
        <v>118</v>
      </c>
      <c r="D270" s="101" t="s">
        <v>187</v>
      </c>
      <c r="E270" s="101">
        <v>100</v>
      </c>
      <c r="F270" s="101">
        <v>335</v>
      </c>
      <c r="G270" s="101" t="s">
        <v>120</v>
      </c>
      <c r="H270" s="101" t="s">
        <v>239</v>
      </c>
      <c r="K270"/>
    </row>
    <row r="271" spans="1:11" x14ac:dyDescent="0.25">
      <c r="A271" s="96">
        <v>24</v>
      </c>
      <c r="B271" s="97">
        <v>40348.906064814815</v>
      </c>
      <c r="C271" s="98">
        <v>119</v>
      </c>
      <c r="D271" s="98" t="s">
        <v>128</v>
      </c>
      <c r="E271" s="98">
        <v>5</v>
      </c>
      <c r="F271" s="98">
        <v>94.25</v>
      </c>
      <c r="G271" s="98" t="s">
        <v>120</v>
      </c>
      <c r="H271" s="98" t="s">
        <v>239</v>
      </c>
      <c r="K271"/>
    </row>
    <row r="272" spans="1:11" x14ac:dyDescent="0.25">
      <c r="A272" s="99">
        <v>25</v>
      </c>
      <c r="B272" s="100">
        <v>40353.906064814815</v>
      </c>
      <c r="C272" s="101">
        <v>109</v>
      </c>
      <c r="D272" s="101" t="s">
        <v>198</v>
      </c>
      <c r="E272" s="101">
        <v>100</v>
      </c>
      <c r="F272" s="101">
        <v>385</v>
      </c>
      <c r="G272" s="101" t="s">
        <v>120</v>
      </c>
      <c r="H272" s="101" t="s">
        <v>240</v>
      </c>
      <c r="K272"/>
    </row>
    <row r="273" spans="1:11" x14ac:dyDescent="0.25">
      <c r="A273" s="96">
        <v>25</v>
      </c>
      <c r="B273" s="97">
        <v>40353.906064814815</v>
      </c>
      <c r="C273" s="98">
        <v>110</v>
      </c>
      <c r="D273" s="98" t="s">
        <v>197</v>
      </c>
      <c r="E273" s="98">
        <v>100</v>
      </c>
      <c r="F273" s="98">
        <v>385</v>
      </c>
      <c r="G273" s="98" t="s">
        <v>120</v>
      </c>
      <c r="H273" s="98" t="s">
        <v>240</v>
      </c>
      <c r="K273"/>
    </row>
    <row r="274" spans="1:11" x14ac:dyDescent="0.25">
      <c r="A274" s="99">
        <v>25</v>
      </c>
      <c r="B274" s="100">
        <v>40353.906064814815</v>
      </c>
      <c r="C274" s="101">
        <v>111</v>
      </c>
      <c r="D274" s="101" t="s">
        <v>196</v>
      </c>
      <c r="E274" s="101">
        <v>100</v>
      </c>
      <c r="F274" s="101">
        <v>205</v>
      </c>
      <c r="G274" s="101" t="s">
        <v>120</v>
      </c>
      <c r="H274" s="101" t="s">
        <v>240</v>
      </c>
      <c r="K274"/>
    </row>
    <row r="275" spans="1:11" x14ac:dyDescent="0.25">
      <c r="A275" s="96">
        <v>25</v>
      </c>
      <c r="B275" s="97">
        <v>40353.906064814815</v>
      </c>
      <c r="C275" s="98">
        <v>112</v>
      </c>
      <c r="D275" s="98" t="s">
        <v>195</v>
      </c>
      <c r="E275" s="98">
        <v>100</v>
      </c>
      <c r="F275" s="98">
        <v>205</v>
      </c>
      <c r="G275" s="98" t="s">
        <v>120</v>
      </c>
      <c r="H275" s="98" t="s">
        <v>240</v>
      </c>
      <c r="K275"/>
    </row>
    <row r="276" spans="1:11" x14ac:dyDescent="0.25">
      <c r="A276" s="99">
        <v>25</v>
      </c>
      <c r="B276" s="100">
        <v>40353.906064814815</v>
      </c>
      <c r="C276" s="101">
        <v>113</v>
      </c>
      <c r="D276" s="101" t="s">
        <v>192</v>
      </c>
      <c r="E276" s="101">
        <v>100</v>
      </c>
      <c r="F276" s="101">
        <v>420</v>
      </c>
      <c r="G276" s="101" t="s">
        <v>120</v>
      </c>
      <c r="H276" s="101" t="s">
        <v>240</v>
      </c>
      <c r="K276"/>
    </row>
    <row r="277" spans="1:11" x14ac:dyDescent="0.25">
      <c r="A277" s="96">
        <v>25</v>
      </c>
      <c r="B277" s="97">
        <v>40353.906064814815</v>
      </c>
      <c r="C277" s="98">
        <v>114</v>
      </c>
      <c r="D277" s="98" t="s">
        <v>193</v>
      </c>
      <c r="E277" s="98">
        <v>100</v>
      </c>
      <c r="F277" s="98">
        <v>205</v>
      </c>
      <c r="G277" s="98" t="s">
        <v>120</v>
      </c>
      <c r="H277" s="98" t="s">
        <v>240</v>
      </c>
      <c r="K277"/>
    </row>
    <row r="278" spans="1:11" x14ac:dyDescent="0.25">
      <c r="A278" s="99">
        <v>25</v>
      </c>
      <c r="B278" s="100">
        <v>40353.906064814815</v>
      </c>
      <c r="C278" s="101">
        <v>115</v>
      </c>
      <c r="D278" s="101" t="s">
        <v>192</v>
      </c>
      <c r="E278" s="101">
        <v>100</v>
      </c>
      <c r="F278" s="101">
        <v>360</v>
      </c>
      <c r="G278" s="101" t="s">
        <v>120</v>
      </c>
      <c r="H278" s="101" t="s">
        <v>240</v>
      </c>
      <c r="K278"/>
    </row>
    <row r="279" spans="1:11" x14ac:dyDescent="0.25">
      <c r="A279" s="96">
        <v>25</v>
      </c>
      <c r="B279" s="97">
        <v>40353.906064814815</v>
      </c>
      <c r="C279" s="98">
        <v>116</v>
      </c>
      <c r="D279" s="98" t="s">
        <v>190</v>
      </c>
      <c r="E279" s="98">
        <v>100</v>
      </c>
      <c r="F279" s="98">
        <v>360</v>
      </c>
      <c r="G279" s="98" t="s">
        <v>120</v>
      </c>
      <c r="H279" s="98" t="s">
        <v>240</v>
      </c>
      <c r="K279"/>
    </row>
    <row r="280" spans="1:11" x14ac:dyDescent="0.25">
      <c r="A280" s="99">
        <v>25</v>
      </c>
      <c r="B280" s="100">
        <v>40353.906064814815</v>
      </c>
      <c r="C280" s="101">
        <v>117</v>
      </c>
      <c r="D280" s="101" t="s">
        <v>189</v>
      </c>
      <c r="E280" s="101">
        <v>100</v>
      </c>
      <c r="F280" s="101">
        <v>310</v>
      </c>
      <c r="G280" s="101" t="s">
        <v>120</v>
      </c>
      <c r="H280" s="101" t="s">
        <v>240</v>
      </c>
      <c r="K280"/>
    </row>
    <row r="281" spans="1:11" x14ac:dyDescent="0.25">
      <c r="A281" s="96">
        <v>25</v>
      </c>
      <c r="B281" s="97">
        <v>40353.906064814815</v>
      </c>
      <c r="C281" s="98">
        <v>118</v>
      </c>
      <c r="D281" s="98" t="s">
        <v>187</v>
      </c>
      <c r="E281" s="98">
        <v>100</v>
      </c>
      <c r="F281" s="98">
        <v>335</v>
      </c>
      <c r="G281" s="98" t="s">
        <v>120</v>
      </c>
      <c r="H281" s="98" t="s">
        <v>240</v>
      </c>
      <c r="K281"/>
    </row>
    <row r="282" spans="1:11" x14ac:dyDescent="0.25">
      <c r="A282" s="99">
        <v>25</v>
      </c>
      <c r="B282" s="100">
        <v>40353.906064814815</v>
      </c>
      <c r="C282" s="101">
        <v>119</v>
      </c>
      <c r="D282" s="101" t="s">
        <v>128</v>
      </c>
      <c r="E282" s="101">
        <v>5</v>
      </c>
      <c r="F282" s="101">
        <v>94.25</v>
      </c>
      <c r="G282" s="101" t="s">
        <v>120</v>
      </c>
      <c r="H282" s="101" t="s">
        <v>240</v>
      </c>
      <c r="K282"/>
    </row>
    <row r="283" spans="1:11" x14ac:dyDescent="0.25">
      <c r="A283" s="96">
        <v>26</v>
      </c>
      <c r="B283" s="97">
        <v>40333.906064814815</v>
      </c>
      <c r="C283" s="98">
        <v>124</v>
      </c>
      <c r="D283" s="98" t="s">
        <v>219</v>
      </c>
      <c r="E283" s="98">
        <v>500</v>
      </c>
      <c r="F283" s="98">
        <v>1500</v>
      </c>
      <c r="G283" s="98" t="s">
        <v>116</v>
      </c>
      <c r="H283" s="98" t="s">
        <v>236</v>
      </c>
      <c r="K283"/>
    </row>
    <row r="284" spans="1:11" x14ac:dyDescent="0.25">
      <c r="A284" s="99">
        <v>26</v>
      </c>
      <c r="B284" s="100">
        <v>40333.906064814815</v>
      </c>
      <c r="C284" s="101">
        <v>125</v>
      </c>
      <c r="D284" s="101" t="s">
        <v>211</v>
      </c>
      <c r="E284" s="101">
        <v>500</v>
      </c>
      <c r="F284" s="101">
        <v>1500</v>
      </c>
      <c r="G284" s="101" t="s">
        <v>116</v>
      </c>
      <c r="H284" s="101" t="s">
        <v>236</v>
      </c>
      <c r="K284"/>
    </row>
    <row r="285" spans="1:11" x14ac:dyDescent="0.25">
      <c r="A285" s="96">
        <v>26</v>
      </c>
      <c r="B285" s="97">
        <v>40333.906064814815</v>
      </c>
      <c r="C285" s="98">
        <v>126</v>
      </c>
      <c r="D285" s="98" t="s">
        <v>218</v>
      </c>
      <c r="E285" s="98">
        <v>500</v>
      </c>
      <c r="F285" s="98">
        <v>1125</v>
      </c>
      <c r="G285" s="98" t="s">
        <v>116</v>
      </c>
      <c r="H285" s="98" t="s">
        <v>236</v>
      </c>
      <c r="K285"/>
    </row>
    <row r="286" spans="1:11" x14ac:dyDescent="0.25">
      <c r="A286" s="99">
        <v>26</v>
      </c>
      <c r="B286" s="100">
        <v>40333.906064814815</v>
      </c>
      <c r="C286" s="101">
        <v>127</v>
      </c>
      <c r="D286" s="101" t="s">
        <v>217</v>
      </c>
      <c r="E286" s="101">
        <v>500</v>
      </c>
      <c r="F286" s="101">
        <v>1350</v>
      </c>
      <c r="G286" s="101" t="s">
        <v>116</v>
      </c>
      <c r="H286" s="101" t="s">
        <v>236</v>
      </c>
      <c r="K286"/>
    </row>
    <row r="287" spans="1:11" x14ac:dyDescent="0.25">
      <c r="A287" s="96">
        <v>26</v>
      </c>
      <c r="B287" s="97">
        <v>40333.906064814815</v>
      </c>
      <c r="C287" s="98">
        <v>129</v>
      </c>
      <c r="D287" s="98" t="s">
        <v>211</v>
      </c>
      <c r="E287" s="98">
        <v>250</v>
      </c>
      <c r="F287" s="98">
        <v>1410</v>
      </c>
      <c r="G287" s="98" t="s">
        <v>116</v>
      </c>
      <c r="H287" s="98" t="s">
        <v>236</v>
      </c>
      <c r="K287"/>
    </row>
    <row r="288" spans="1:11" x14ac:dyDescent="0.25">
      <c r="A288" s="99">
        <v>26</v>
      </c>
      <c r="B288" s="100">
        <v>40333.906064814815</v>
      </c>
      <c r="C288" s="101">
        <v>130</v>
      </c>
      <c r="D288" s="101" t="s">
        <v>221</v>
      </c>
      <c r="E288" s="101">
        <v>1000</v>
      </c>
      <c r="F288" s="101">
        <v>1800</v>
      </c>
      <c r="G288" s="101" t="s">
        <v>116</v>
      </c>
      <c r="H288" s="101" t="s">
        <v>236</v>
      </c>
      <c r="K288"/>
    </row>
    <row r="289" spans="1:11" x14ac:dyDescent="0.25">
      <c r="A289" s="96">
        <v>26</v>
      </c>
      <c r="B289" s="97">
        <v>40333.906064814815</v>
      </c>
      <c r="C289" s="98">
        <v>132</v>
      </c>
      <c r="D289" s="98" t="s">
        <v>215</v>
      </c>
      <c r="E289" s="98">
        <v>500</v>
      </c>
      <c r="F289" s="98">
        <v>1050</v>
      </c>
      <c r="G289" s="98" t="s">
        <v>116</v>
      </c>
      <c r="H289" s="98" t="s">
        <v>236</v>
      </c>
      <c r="K289"/>
    </row>
    <row r="290" spans="1:11" x14ac:dyDescent="0.25">
      <c r="A290" s="99">
        <v>26</v>
      </c>
      <c r="B290" s="100">
        <v>40333.906064814815</v>
      </c>
      <c r="C290" s="101">
        <v>133</v>
      </c>
      <c r="D290" s="101" t="s">
        <v>135</v>
      </c>
      <c r="E290" s="101">
        <v>10</v>
      </c>
      <c r="F290" s="101">
        <v>176.5</v>
      </c>
      <c r="G290" s="101" t="s">
        <v>116</v>
      </c>
      <c r="H290" s="101" t="s">
        <v>236</v>
      </c>
      <c r="K290"/>
    </row>
    <row r="291" spans="1:11" x14ac:dyDescent="0.25">
      <c r="A291" s="96">
        <v>26</v>
      </c>
      <c r="B291" s="97">
        <v>40333.906064814815</v>
      </c>
      <c r="C291" s="98">
        <v>134</v>
      </c>
      <c r="D291" s="98" t="s">
        <v>134</v>
      </c>
      <c r="E291" s="98">
        <v>10</v>
      </c>
      <c r="F291" s="98">
        <v>174</v>
      </c>
      <c r="G291" s="98" t="s">
        <v>116</v>
      </c>
      <c r="H291" s="98" t="s">
        <v>236</v>
      </c>
      <c r="K291"/>
    </row>
    <row r="292" spans="1:11" x14ac:dyDescent="0.25">
      <c r="A292" s="99">
        <v>26</v>
      </c>
      <c r="B292" s="100">
        <v>40333.906064814815</v>
      </c>
      <c r="C292" s="101">
        <v>135</v>
      </c>
      <c r="D292" s="101" t="s">
        <v>132</v>
      </c>
      <c r="E292" s="101">
        <v>10</v>
      </c>
      <c r="F292" s="101">
        <v>174</v>
      </c>
      <c r="G292" s="101" t="s">
        <v>116</v>
      </c>
      <c r="H292" s="101" t="s">
        <v>236</v>
      </c>
      <c r="K292"/>
    </row>
    <row r="293" spans="1:11" x14ac:dyDescent="0.25">
      <c r="A293" s="96">
        <v>26</v>
      </c>
      <c r="B293" s="97">
        <v>40333.906064814815</v>
      </c>
      <c r="C293" s="98">
        <v>136</v>
      </c>
      <c r="D293" s="98" t="s">
        <v>130</v>
      </c>
      <c r="E293" s="98">
        <v>10</v>
      </c>
      <c r="F293" s="98">
        <v>255.5</v>
      </c>
      <c r="G293" s="98" t="s">
        <v>116</v>
      </c>
      <c r="H293" s="98" t="s">
        <v>236</v>
      </c>
      <c r="K293"/>
    </row>
    <row r="294" spans="1:11" x14ac:dyDescent="0.25">
      <c r="A294" s="99">
        <v>27</v>
      </c>
      <c r="B294" s="100">
        <v>40338.906064814815</v>
      </c>
      <c r="C294" s="101">
        <v>124</v>
      </c>
      <c r="D294" s="101" t="s">
        <v>219</v>
      </c>
      <c r="E294" s="101">
        <v>500</v>
      </c>
      <c r="F294" s="101">
        <v>1500</v>
      </c>
      <c r="G294" s="101" t="s">
        <v>116</v>
      </c>
      <c r="H294" s="101" t="s">
        <v>237</v>
      </c>
      <c r="K294"/>
    </row>
    <row r="295" spans="1:11" x14ac:dyDescent="0.25">
      <c r="A295" s="96">
        <v>27</v>
      </c>
      <c r="B295" s="97">
        <v>40338.906064814815</v>
      </c>
      <c r="C295" s="98">
        <v>125</v>
      </c>
      <c r="D295" s="98" t="s">
        <v>211</v>
      </c>
      <c r="E295" s="98">
        <v>500</v>
      </c>
      <c r="F295" s="98">
        <v>1500</v>
      </c>
      <c r="G295" s="98" t="s">
        <v>116</v>
      </c>
      <c r="H295" s="98" t="s">
        <v>237</v>
      </c>
      <c r="K295"/>
    </row>
    <row r="296" spans="1:11" x14ac:dyDescent="0.25">
      <c r="A296" s="99">
        <v>27</v>
      </c>
      <c r="B296" s="100">
        <v>40338.906064814815</v>
      </c>
      <c r="C296" s="101">
        <v>126</v>
      </c>
      <c r="D296" s="101" t="s">
        <v>218</v>
      </c>
      <c r="E296" s="101">
        <v>500</v>
      </c>
      <c r="F296" s="101">
        <v>1125</v>
      </c>
      <c r="G296" s="101" t="s">
        <v>116</v>
      </c>
      <c r="H296" s="101" t="s">
        <v>237</v>
      </c>
      <c r="K296"/>
    </row>
    <row r="297" spans="1:11" x14ac:dyDescent="0.25">
      <c r="A297" s="96">
        <v>27</v>
      </c>
      <c r="B297" s="97">
        <v>40338.906064814815</v>
      </c>
      <c r="C297" s="98">
        <v>127</v>
      </c>
      <c r="D297" s="98" t="s">
        <v>217</v>
      </c>
      <c r="E297" s="98">
        <v>500</v>
      </c>
      <c r="F297" s="98">
        <v>1350</v>
      </c>
      <c r="G297" s="98" t="s">
        <v>116</v>
      </c>
      <c r="H297" s="98" t="s">
        <v>237</v>
      </c>
      <c r="K297"/>
    </row>
    <row r="298" spans="1:11" x14ac:dyDescent="0.25">
      <c r="A298" s="99">
        <v>27</v>
      </c>
      <c r="B298" s="100">
        <v>40338.906064814815</v>
      </c>
      <c r="C298" s="101">
        <v>129</v>
      </c>
      <c r="D298" s="101" t="s">
        <v>211</v>
      </c>
      <c r="E298" s="101">
        <v>250</v>
      </c>
      <c r="F298" s="101">
        <v>1410</v>
      </c>
      <c r="G298" s="101" t="s">
        <v>116</v>
      </c>
      <c r="H298" s="101" t="s">
        <v>237</v>
      </c>
      <c r="K298"/>
    </row>
    <row r="299" spans="1:11" x14ac:dyDescent="0.25">
      <c r="A299" s="96">
        <v>27</v>
      </c>
      <c r="B299" s="97">
        <v>40338.906064814815</v>
      </c>
      <c r="C299" s="98">
        <v>130</v>
      </c>
      <c r="D299" s="98" t="s">
        <v>221</v>
      </c>
      <c r="E299" s="98">
        <v>1000</v>
      </c>
      <c r="F299" s="98">
        <v>1800</v>
      </c>
      <c r="G299" s="98" t="s">
        <v>116</v>
      </c>
      <c r="H299" s="98" t="s">
        <v>237</v>
      </c>
      <c r="K299"/>
    </row>
    <row r="300" spans="1:11" x14ac:dyDescent="0.25">
      <c r="A300" s="99">
        <v>27</v>
      </c>
      <c r="B300" s="100">
        <v>40338.906064814815</v>
      </c>
      <c r="C300" s="101">
        <v>132</v>
      </c>
      <c r="D300" s="101" t="s">
        <v>215</v>
      </c>
      <c r="E300" s="101">
        <v>500</v>
      </c>
      <c r="F300" s="101">
        <v>1050</v>
      </c>
      <c r="G300" s="101" t="s">
        <v>116</v>
      </c>
      <c r="H300" s="101" t="s">
        <v>237</v>
      </c>
      <c r="K300"/>
    </row>
    <row r="301" spans="1:11" x14ac:dyDescent="0.25">
      <c r="A301" s="96">
        <v>27</v>
      </c>
      <c r="B301" s="97">
        <v>40338.906064814815</v>
      </c>
      <c r="C301" s="98">
        <v>133</v>
      </c>
      <c r="D301" s="98" t="s">
        <v>135</v>
      </c>
      <c r="E301" s="98">
        <v>10</v>
      </c>
      <c r="F301" s="98">
        <v>176.5</v>
      </c>
      <c r="G301" s="98" t="s">
        <v>116</v>
      </c>
      <c r="H301" s="98" t="s">
        <v>237</v>
      </c>
      <c r="K301"/>
    </row>
    <row r="302" spans="1:11" x14ac:dyDescent="0.25">
      <c r="A302" s="99">
        <v>27</v>
      </c>
      <c r="B302" s="100">
        <v>40338.906064814815</v>
      </c>
      <c r="C302" s="101">
        <v>134</v>
      </c>
      <c r="D302" s="101" t="s">
        <v>134</v>
      </c>
      <c r="E302" s="101">
        <v>10</v>
      </c>
      <c r="F302" s="101">
        <v>174</v>
      </c>
      <c r="G302" s="101" t="s">
        <v>116</v>
      </c>
      <c r="H302" s="101" t="s">
        <v>237</v>
      </c>
      <c r="K302"/>
    </row>
    <row r="303" spans="1:11" x14ac:dyDescent="0.25">
      <c r="A303" s="96">
        <v>27</v>
      </c>
      <c r="B303" s="97">
        <v>40338.906064814815</v>
      </c>
      <c r="C303" s="98">
        <v>135</v>
      </c>
      <c r="D303" s="98" t="s">
        <v>132</v>
      </c>
      <c r="E303" s="98">
        <v>10</v>
      </c>
      <c r="F303" s="98">
        <v>174</v>
      </c>
      <c r="G303" s="98" t="s">
        <v>116</v>
      </c>
      <c r="H303" s="98" t="s">
        <v>237</v>
      </c>
      <c r="K303"/>
    </row>
    <row r="304" spans="1:11" x14ac:dyDescent="0.25">
      <c r="A304" s="99">
        <v>27</v>
      </c>
      <c r="B304" s="100">
        <v>40338.906064814815</v>
      </c>
      <c r="C304" s="101">
        <v>136</v>
      </c>
      <c r="D304" s="101" t="s">
        <v>130</v>
      </c>
      <c r="E304" s="101">
        <v>10</v>
      </c>
      <c r="F304" s="101">
        <v>255.5</v>
      </c>
      <c r="G304" s="101" t="s">
        <v>116</v>
      </c>
      <c r="H304" s="101" t="s">
        <v>237</v>
      </c>
      <c r="K304"/>
    </row>
    <row r="305" spans="1:11" x14ac:dyDescent="0.25">
      <c r="A305" s="96">
        <v>28</v>
      </c>
      <c r="B305" s="97">
        <v>40343.906064814815</v>
      </c>
      <c r="C305" s="98">
        <v>124</v>
      </c>
      <c r="D305" s="98" t="s">
        <v>219</v>
      </c>
      <c r="E305" s="98">
        <v>500</v>
      </c>
      <c r="F305" s="98">
        <v>1500</v>
      </c>
      <c r="G305" s="98" t="s">
        <v>116</v>
      </c>
      <c r="H305" s="98" t="s">
        <v>238</v>
      </c>
      <c r="K305"/>
    </row>
    <row r="306" spans="1:11" x14ac:dyDescent="0.25">
      <c r="A306" s="99">
        <v>28</v>
      </c>
      <c r="B306" s="100">
        <v>40343.906064814815</v>
      </c>
      <c r="C306" s="101">
        <v>125</v>
      </c>
      <c r="D306" s="101" t="s">
        <v>211</v>
      </c>
      <c r="E306" s="101">
        <v>500</v>
      </c>
      <c r="F306" s="101">
        <v>1500</v>
      </c>
      <c r="G306" s="101" t="s">
        <v>116</v>
      </c>
      <c r="H306" s="101" t="s">
        <v>238</v>
      </c>
      <c r="K306"/>
    </row>
    <row r="307" spans="1:11" x14ac:dyDescent="0.25">
      <c r="A307" s="96">
        <v>28</v>
      </c>
      <c r="B307" s="97">
        <v>40343.906064814815</v>
      </c>
      <c r="C307" s="98">
        <v>126</v>
      </c>
      <c r="D307" s="98" t="s">
        <v>218</v>
      </c>
      <c r="E307" s="98">
        <v>500</v>
      </c>
      <c r="F307" s="98">
        <v>1125</v>
      </c>
      <c r="G307" s="98" t="s">
        <v>116</v>
      </c>
      <c r="H307" s="98" t="s">
        <v>238</v>
      </c>
      <c r="K307"/>
    </row>
    <row r="308" spans="1:11" x14ac:dyDescent="0.25">
      <c r="A308" s="99">
        <v>28</v>
      </c>
      <c r="B308" s="100">
        <v>40343.906064814815</v>
      </c>
      <c r="C308" s="101">
        <v>127</v>
      </c>
      <c r="D308" s="101" t="s">
        <v>217</v>
      </c>
      <c r="E308" s="101">
        <v>500</v>
      </c>
      <c r="F308" s="101">
        <v>1350</v>
      </c>
      <c r="G308" s="101" t="s">
        <v>116</v>
      </c>
      <c r="H308" s="101" t="s">
        <v>238</v>
      </c>
      <c r="K308"/>
    </row>
    <row r="309" spans="1:11" x14ac:dyDescent="0.25">
      <c r="A309" s="96">
        <v>28</v>
      </c>
      <c r="B309" s="97">
        <v>40343.906064814815</v>
      </c>
      <c r="C309" s="98">
        <v>129</v>
      </c>
      <c r="D309" s="98" t="s">
        <v>211</v>
      </c>
      <c r="E309" s="98">
        <v>250</v>
      </c>
      <c r="F309" s="98">
        <v>1410</v>
      </c>
      <c r="G309" s="98" t="s">
        <v>116</v>
      </c>
      <c r="H309" s="98" t="s">
        <v>238</v>
      </c>
      <c r="K309"/>
    </row>
    <row r="310" spans="1:11" x14ac:dyDescent="0.25">
      <c r="A310" s="99">
        <v>28</v>
      </c>
      <c r="B310" s="100">
        <v>40343.906064814815</v>
      </c>
      <c r="C310" s="101">
        <v>130</v>
      </c>
      <c r="D310" s="101" t="s">
        <v>221</v>
      </c>
      <c r="E310" s="101">
        <v>1000</v>
      </c>
      <c r="F310" s="101">
        <v>1800</v>
      </c>
      <c r="G310" s="101" t="s">
        <v>116</v>
      </c>
      <c r="H310" s="101" t="s">
        <v>238</v>
      </c>
      <c r="K310"/>
    </row>
    <row r="311" spans="1:11" x14ac:dyDescent="0.25">
      <c r="A311" s="96">
        <v>28</v>
      </c>
      <c r="B311" s="97">
        <v>40343.906064814815</v>
      </c>
      <c r="C311" s="98">
        <v>132</v>
      </c>
      <c r="D311" s="98" t="s">
        <v>215</v>
      </c>
      <c r="E311" s="98">
        <v>500</v>
      </c>
      <c r="F311" s="98">
        <v>1050</v>
      </c>
      <c r="G311" s="98" t="s">
        <v>116</v>
      </c>
      <c r="H311" s="98" t="s">
        <v>238</v>
      </c>
      <c r="K311"/>
    </row>
    <row r="312" spans="1:11" x14ac:dyDescent="0.25">
      <c r="A312" s="99">
        <v>28</v>
      </c>
      <c r="B312" s="100">
        <v>40343.906064814815</v>
      </c>
      <c r="C312" s="101">
        <v>133</v>
      </c>
      <c r="D312" s="101" t="s">
        <v>135</v>
      </c>
      <c r="E312" s="101">
        <v>10</v>
      </c>
      <c r="F312" s="101">
        <v>176.5</v>
      </c>
      <c r="G312" s="101" t="s">
        <v>116</v>
      </c>
      <c r="H312" s="101" t="s">
        <v>238</v>
      </c>
      <c r="K312"/>
    </row>
    <row r="313" spans="1:11" x14ac:dyDescent="0.25">
      <c r="A313" s="96">
        <v>28</v>
      </c>
      <c r="B313" s="97">
        <v>40343.906064814815</v>
      </c>
      <c r="C313" s="98">
        <v>134</v>
      </c>
      <c r="D313" s="98" t="s">
        <v>134</v>
      </c>
      <c r="E313" s="98">
        <v>10</v>
      </c>
      <c r="F313" s="98">
        <v>174</v>
      </c>
      <c r="G313" s="98" t="s">
        <v>116</v>
      </c>
      <c r="H313" s="98" t="s">
        <v>238</v>
      </c>
      <c r="K313"/>
    </row>
    <row r="314" spans="1:11" x14ac:dyDescent="0.25">
      <c r="A314" s="99">
        <v>28</v>
      </c>
      <c r="B314" s="100">
        <v>40343.906064814815</v>
      </c>
      <c r="C314" s="101">
        <v>135</v>
      </c>
      <c r="D314" s="101" t="s">
        <v>132</v>
      </c>
      <c r="E314" s="101">
        <v>10</v>
      </c>
      <c r="F314" s="101">
        <v>174</v>
      </c>
      <c r="G314" s="101" t="s">
        <v>116</v>
      </c>
      <c r="H314" s="101" t="s">
        <v>238</v>
      </c>
      <c r="K314"/>
    </row>
    <row r="315" spans="1:11" x14ac:dyDescent="0.25">
      <c r="A315" s="96">
        <v>28</v>
      </c>
      <c r="B315" s="97">
        <v>40343.906064814815</v>
      </c>
      <c r="C315" s="98">
        <v>136</v>
      </c>
      <c r="D315" s="98" t="s">
        <v>130</v>
      </c>
      <c r="E315" s="98">
        <v>10</v>
      </c>
      <c r="F315" s="98">
        <v>255.5</v>
      </c>
      <c r="G315" s="98" t="s">
        <v>116</v>
      </c>
      <c r="H315" s="98" t="s">
        <v>238</v>
      </c>
      <c r="K315"/>
    </row>
    <row r="316" spans="1:11" x14ac:dyDescent="0.25">
      <c r="A316" s="99">
        <v>29</v>
      </c>
      <c r="B316" s="100">
        <v>40348.906064814815</v>
      </c>
      <c r="C316" s="101">
        <v>124</v>
      </c>
      <c r="D316" s="101" t="s">
        <v>219</v>
      </c>
      <c r="E316" s="101">
        <v>500</v>
      </c>
      <c r="F316" s="101">
        <v>1500</v>
      </c>
      <c r="G316" s="101" t="s">
        <v>116</v>
      </c>
      <c r="H316" s="101" t="s">
        <v>239</v>
      </c>
      <c r="K316"/>
    </row>
    <row r="317" spans="1:11" x14ac:dyDescent="0.25">
      <c r="A317" s="96">
        <v>29</v>
      </c>
      <c r="B317" s="97">
        <v>40348.906064814815</v>
      </c>
      <c r="C317" s="98">
        <v>125</v>
      </c>
      <c r="D317" s="98" t="s">
        <v>211</v>
      </c>
      <c r="E317" s="98">
        <v>500</v>
      </c>
      <c r="F317" s="98">
        <v>1500</v>
      </c>
      <c r="G317" s="98" t="s">
        <v>116</v>
      </c>
      <c r="H317" s="98" t="s">
        <v>239</v>
      </c>
      <c r="K317"/>
    </row>
    <row r="318" spans="1:11" x14ac:dyDescent="0.25">
      <c r="A318" s="99">
        <v>29</v>
      </c>
      <c r="B318" s="100">
        <v>40348.906064814815</v>
      </c>
      <c r="C318" s="101">
        <v>126</v>
      </c>
      <c r="D318" s="101" t="s">
        <v>218</v>
      </c>
      <c r="E318" s="101">
        <v>500</v>
      </c>
      <c r="F318" s="101">
        <v>1125</v>
      </c>
      <c r="G318" s="101" t="s">
        <v>116</v>
      </c>
      <c r="H318" s="101" t="s">
        <v>239</v>
      </c>
      <c r="K318"/>
    </row>
    <row r="319" spans="1:11" x14ac:dyDescent="0.25">
      <c r="A319" s="96">
        <v>29</v>
      </c>
      <c r="B319" s="97">
        <v>40348.906064814815</v>
      </c>
      <c r="C319" s="98">
        <v>127</v>
      </c>
      <c r="D319" s="98" t="s">
        <v>217</v>
      </c>
      <c r="E319" s="98">
        <v>500</v>
      </c>
      <c r="F319" s="98">
        <v>1350</v>
      </c>
      <c r="G319" s="98" t="s">
        <v>116</v>
      </c>
      <c r="H319" s="98" t="s">
        <v>239</v>
      </c>
      <c r="K319"/>
    </row>
    <row r="320" spans="1:11" x14ac:dyDescent="0.25">
      <c r="A320" s="99">
        <v>29</v>
      </c>
      <c r="B320" s="100">
        <v>40348.906064814815</v>
      </c>
      <c r="C320" s="101">
        <v>129</v>
      </c>
      <c r="D320" s="101" t="s">
        <v>211</v>
      </c>
      <c r="E320" s="101">
        <v>250</v>
      </c>
      <c r="F320" s="101">
        <v>1410</v>
      </c>
      <c r="G320" s="101" t="s">
        <v>116</v>
      </c>
      <c r="H320" s="101" t="s">
        <v>239</v>
      </c>
      <c r="K320"/>
    </row>
    <row r="321" spans="1:11" x14ac:dyDescent="0.25">
      <c r="A321" s="96">
        <v>29</v>
      </c>
      <c r="B321" s="97">
        <v>40348.906064814815</v>
      </c>
      <c r="C321" s="98">
        <v>130</v>
      </c>
      <c r="D321" s="98" t="s">
        <v>221</v>
      </c>
      <c r="E321" s="98">
        <v>1000</v>
      </c>
      <c r="F321" s="98">
        <v>1800</v>
      </c>
      <c r="G321" s="98" t="s">
        <v>116</v>
      </c>
      <c r="H321" s="98" t="s">
        <v>239</v>
      </c>
      <c r="K321"/>
    </row>
    <row r="322" spans="1:11" x14ac:dyDescent="0.25">
      <c r="A322" s="99">
        <v>29</v>
      </c>
      <c r="B322" s="100">
        <v>40348.906064814815</v>
      </c>
      <c r="C322" s="101">
        <v>132</v>
      </c>
      <c r="D322" s="101" t="s">
        <v>215</v>
      </c>
      <c r="E322" s="101">
        <v>500</v>
      </c>
      <c r="F322" s="101">
        <v>1050</v>
      </c>
      <c r="G322" s="101" t="s">
        <v>116</v>
      </c>
      <c r="H322" s="101" t="s">
        <v>239</v>
      </c>
      <c r="K322"/>
    </row>
    <row r="323" spans="1:11" x14ac:dyDescent="0.25">
      <c r="A323" s="96">
        <v>29</v>
      </c>
      <c r="B323" s="97">
        <v>40348.906064814815</v>
      </c>
      <c r="C323" s="98">
        <v>133</v>
      </c>
      <c r="D323" s="98" t="s">
        <v>135</v>
      </c>
      <c r="E323" s="98">
        <v>10</v>
      </c>
      <c r="F323" s="98">
        <v>176.5</v>
      </c>
      <c r="G323" s="98" t="s">
        <v>116</v>
      </c>
      <c r="H323" s="98" t="s">
        <v>239</v>
      </c>
      <c r="K323"/>
    </row>
    <row r="324" spans="1:11" x14ac:dyDescent="0.25">
      <c r="A324" s="99">
        <v>29</v>
      </c>
      <c r="B324" s="100">
        <v>40348.906064814815</v>
      </c>
      <c r="C324" s="101">
        <v>134</v>
      </c>
      <c r="D324" s="101" t="s">
        <v>134</v>
      </c>
      <c r="E324" s="101">
        <v>10</v>
      </c>
      <c r="F324" s="101">
        <v>174</v>
      </c>
      <c r="G324" s="101" t="s">
        <v>116</v>
      </c>
      <c r="H324" s="101" t="s">
        <v>239</v>
      </c>
      <c r="K324"/>
    </row>
    <row r="325" spans="1:11" x14ac:dyDescent="0.25">
      <c r="A325" s="96">
        <v>29</v>
      </c>
      <c r="B325" s="97">
        <v>40348.906064814815</v>
      </c>
      <c r="C325" s="98">
        <v>135</v>
      </c>
      <c r="D325" s="98" t="s">
        <v>132</v>
      </c>
      <c r="E325" s="98">
        <v>10</v>
      </c>
      <c r="F325" s="98">
        <v>174</v>
      </c>
      <c r="G325" s="98" t="s">
        <v>116</v>
      </c>
      <c r="H325" s="98" t="s">
        <v>239</v>
      </c>
      <c r="K325"/>
    </row>
    <row r="326" spans="1:11" x14ac:dyDescent="0.25">
      <c r="A326" s="99">
        <v>29</v>
      </c>
      <c r="B326" s="100">
        <v>40348.906064814815</v>
      </c>
      <c r="C326" s="101">
        <v>136</v>
      </c>
      <c r="D326" s="101" t="s">
        <v>130</v>
      </c>
      <c r="E326" s="101">
        <v>10</v>
      </c>
      <c r="F326" s="101">
        <v>255.5</v>
      </c>
      <c r="G326" s="101" t="s">
        <v>116</v>
      </c>
      <c r="H326" s="101" t="s">
        <v>239</v>
      </c>
      <c r="K326"/>
    </row>
    <row r="327" spans="1:11" x14ac:dyDescent="0.25">
      <c r="A327" s="96">
        <v>30</v>
      </c>
      <c r="B327" s="97">
        <v>40353.906064814815</v>
      </c>
      <c r="C327" s="98">
        <v>124</v>
      </c>
      <c r="D327" s="98" t="s">
        <v>219</v>
      </c>
      <c r="E327" s="98">
        <v>500</v>
      </c>
      <c r="F327" s="98">
        <v>1500</v>
      </c>
      <c r="G327" s="98" t="s">
        <v>116</v>
      </c>
      <c r="H327" s="98" t="s">
        <v>240</v>
      </c>
      <c r="K327"/>
    </row>
    <row r="328" spans="1:11" x14ac:dyDescent="0.25">
      <c r="A328" s="99">
        <v>30</v>
      </c>
      <c r="B328" s="100">
        <v>40353.906064814815</v>
      </c>
      <c r="C328" s="101">
        <v>125</v>
      </c>
      <c r="D328" s="101" t="s">
        <v>211</v>
      </c>
      <c r="E328" s="101">
        <v>500</v>
      </c>
      <c r="F328" s="101">
        <v>1500</v>
      </c>
      <c r="G328" s="101" t="s">
        <v>116</v>
      </c>
      <c r="H328" s="101" t="s">
        <v>240</v>
      </c>
      <c r="K328"/>
    </row>
    <row r="329" spans="1:11" x14ac:dyDescent="0.25">
      <c r="A329" s="96">
        <v>30</v>
      </c>
      <c r="B329" s="97">
        <v>40353.906064814815</v>
      </c>
      <c r="C329" s="98">
        <v>126</v>
      </c>
      <c r="D329" s="98" t="s">
        <v>218</v>
      </c>
      <c r="E329" s="98">
        <v>500</v>
      </c>
      <c r="F329" s="98">
        <v>1125</v>
      </c>
      <c r="G329" s="98" t="s">
        <v>116</v>
      </c>
      <c r="H329" s="98" t="s">
        <v>240</v>
      </c>
      <c r="K329"/>
    </row>
    <row r="330" spans="1:11" x14ac:dyDescent="0.25">
      <c r="A330" s="99">
        <v>30</v>
      </c>
      <c r="B330" s="100">
        <v>40353.906064814815</v>
      </c>
      <c r="C330" s="101">
        <v>127</v>
      </c>
      <c r="D330" s="101" t="s">
        <v>217</v>
      </c>
      <c r="E330" s="101">
        <v>500</v>
      </c>
      <c r="F330" s="101">
        <v>1350</v>
      </c>
      <c r="G330" s="101" t="s">
        <v>116</v>
      </c>
      <c r="H330" s="101" t="s">
        <v>240</v>
      </c>
      <c r="K330"/>
    </row>
    <row r="331" spans="1:11" x14ac:dyDescent="0.25">
      <c r="A331" s="96">
        <v>30</v>
      </c>
      <c r="B331" s="97">
        <v>40353.906064814815</v>
      </c>
      <c r="C331" s="98">
        <v>129</v>
      </c>
      <c r="D331" s="98" t="s">
        <v>211</v>
      </c>
      <c r="E331" s="98">
        <v>250</v>
      </c>
      <c r="F331" s="98">
        <v>1410</v>
      </c>
      <c r="G331" s="98" t="s">
        <v>116</v>
      </c>
      <c r="H331" s="98" t="s">
        <v>240</v>
      </c>
      <c r="K331"/>
    </row>
    <row r="332" spans="1:11" x14ac:dyDescent="0.25">
      <c r="A332" s="99">
        <v>30</v>
      </c>
      <c r="B332" s="100">
        <v>40353.906064814815</v>
      </c>
      <c r="C332" s="101">
        <v>130</v>
      </c>
      <c r="D332" s="101" t="s">
        <v>221</v>
      </c>
      <c r="E332" s="101">
        <v>1000</v>
      </c>
      <c r="F332" s="101">
        <v>1800</v>
      </c>
      <c r="G332" s="101" t="s">
        <v>116</v>
      </c>
      <c r="H332" s="101" t="s">
        <v>240</v>
      </c>
      <c r="K332"/>
    </row>
    <row r="333" spans="1:11" x14ac:dyDescent="0.25">
      <c r="A333" s="96">
        <v>30</v>
      </c>
      <c r="B333" s="97">
        <v>40353.906064814815</v>
      </c>
      <c r="C333" s="98">
        <v>132</v>
      </c>
      <c r="D333" s="98" t="s">
        <v>215</v>
      </c>
      <c r="E333" s="98">
        <v>500</v>
      </c>
      <c r="F333" s="98">
        <v>1050</v>
      </c>
      <c r="G333" s="98" t="s">
        <v>116</v>
      </c>
      <c r="H333" s="98" t="s">
        <v>240</v>
      </c>
      <c r="K333"/>
    </row>
    <row r="334" spans="1:11" x14ac:dyDescent="0.25">
      <c r="A334" s="99">
        <v>30</v>
      </c>
      <c r="B334" s="100">
        <v>40353.906064814815</v>
      </c>
      <c r="C334" s="101">
        <v>133</v>
      </c>
      <c r="D334" s="101" t="s">
        <v>135</v>
      </c>
      <c r="E334" s="101">
        <v>10</v>
      </c>
      <c r="F334" s="101">
        <v>176.5</v>
      </c>
      <c r="G334" s="101" t="s">
        <v>116</v>
      </c>
      <c r="H334" s="101" t="s">
        <v>240</v>
      </c>
      <c r="K334"/>
    </row>
    <row r="335" spans="1:11" x14ac:dyDescent="0.25">
      <c r="A335" s="96">
        <v>30</v>
      </c>
      <c r="B335" s="97">
        <v>40353.906064814815</v>
      </c>
      <c r="C335" s="98">
        <v>134</v>
      </c>
      <c r="D335" s="98" t="s">
        <v>134</v>
      </c>
      <c r="E335" s="98">
        <v>10</v>
      </c>
      <c r="F335" s="98">
        <v>174</v>
      </c>
      <c r="G335" s="98" t="s">
        <v>116</v>
      </c>
      <c r="H335" s="98" t="s">
        <v>240</v>
      </c>
      <c r="K335"/>
    </row>
    <row r="336" spans="1:11" x14ac:dyDescent="0.25">
      <c r="A336" s="99">
        <v>30</v>
      </c>
      <c r="B336" s="100">
        <v>40353.906064814815</v>
      </c>
      <c r="C336" s="101">
        <v>135</v>
      </c>
      <c r="D336" s="101" t="s">
        <v>132</v>
      </c>
      <c r="E336" s="101">
        <v>10</v>
      </c>
      <c r="F336" s="101">
        <v>174</v>
      </c>
      <c r="G336" s="101" t="s">
        <v>116</v>
      </c>
      <c r="H336" s="101" t="s">
        <v>240</v>
      </c>
      <c r="K336"/>
    </row>
    <row r="337" spans="1:11" x14ac:dyDescent="0.25">
      <c r="A337" s="96">
        <v>30</v>
      </c>
      <c r="B337" s="97">
        <v>40353.906064814815</v>
      </c>
      <c r="C337" s="98">
        <v>136</v>
      </c>
      <c r="D337" s="98" t="s">
        <v>130</v>
      </c>
      <c r="E337" s="98">
        <v>10</v>
      </c>
      <c r="F337" s="98">
        <v>255.5</v>
      </c>
      <c r="G337" s="98" t="s">
        <v>116</v>
      </c>
      <c r="H337" s="98" t="s">
        <v>240</v>
      </c>
      <c r="K337"/>
    </row>
    <row r="338" spans="1:11" x14ac:dyDescent="0.25">
      <c r="A338" s="99">
        <v>31</v>
      </c>
      <c r="B338" s="100">
        <v>40334.906064814815</v>
      </c>
      <c r="C338" s="101">
        <v>1</v>
      </c>
      <c r="D338" s="101" t="s">
        <v>164</v>
      </c>
      <c r="E338" s="101">
        <v>20</v>
      </c>
      <c r="F338" s="101">
        <v>45</v>
      </c>
      <c r="G338" s="101" t="s">
        <v>119</v>
      </c>
      <c r="H338" s="101" t="s">
        <v>236</v>
      </c>
      <c r="K338"/>
    </row>
    <row r="339" spans="1:11" x14ac:dyDescent="0.25">
      <c r="A339" s="96">
        <v>31</v>
      </c>
      <c r="B339" s="97">
        <v>40334.906064814815</v>
      </c>
      <c r="C339" s="98">
        <v>2</v>
      </c>
      <c r="D339" s="98" t="s">
        <v>162</v>
      </c>
      <c r="E339" s="98">
        <v>20</v>
      </c>
      <c r="F339" s="98">
        <v>30</v>
      </c>
      <c r="G339" s="98" t="s">
        <v>119</v>
      </c>
      <c r="H339" s="98" t="s">
        <v>236</v>
      </c>
      <c r="K339"/>
    </row>
    <row r="340" spans="1:11" x14ac:dyDescent="0.25">
      <c r="A340" s="99">
        <v>31</v>
      </c>
      <c r="B340" s="100">
        <v>40334.906064814815</v>
      </c>
      <c r="C340" s="101">
        <v>3</v>
      </c>
      <c r="D340" s="101" t="s">
        <v>160</v>
      </c>
      <c r="E340" s="101">
        <v>20</v>
      </c>
      <c r="F340" s="101">
        <v>45</v>
      </c>
      <c r="G340" s="101" t="s">
        <v>119</v>
      </c>
      <c r="H340" s="101" t="s">
        <v>236</v>
      </c>
      <c r="K340"/>
    </row>
    <row r="341" spans="1:11" x14ac:dyDescent="0.25">
      <c r="A341" s="96">
        <v>31</v>
      </c>
      <c r="B341" s="97">
        <v>40334.906064814815</v>
      </c>
      <c r="C341" s="98">
        <v>4</v>
      </c>
      <c r="D341" s="98" t="s">
        <v>159</v>
      </c>
      <c r="E341" s="98">
        <v>20</v>
      </c>
      <c r="F341" s="98">
        <v>39</v>
      </c>
      <c r="G341" s="98" t="s">
        <v>119</v>
      </c>
      <c r="H341" s="98" t="s">
        <v>236</v>
      </c>
      <c r="K341"/>
    </row>
    <row r="342" spans="1:11" x14ac:dyDescent="0.25">
      <c r="A342" s="99">
        <v>31</v>
      </c>
      <c r="B342" s="100">
        <v>40334.906064814815</v>
      </c>
      <c r="C342" s="101">
        <v>6</v>
      </c>
      <c r="D342" s="101" t="s">
        <v>180</v>
      </c>
      <c r="E342" s="101">
        <v>30</v>
      </c>
      <c r="F342" s="101">
        <v>81</v>
      </c>
      <c r="G342" s="101" t="s">
        <v>119</v>
      </c>
      <c r="H342" s="101" t="s">
        <v>236</v>
      </c>
      <c r="K342"/>
    </row>
    <row r="343" spans="1:11" x14ac:dyDescent="0.25">
      <c r="A343" s="96">
        <v>31</v>
      </c>
      <c r="B343" s="97">
        <v>40334.906064814815</v>
      </c>
      <c r="C343" s="98">
        <v>7</v>
      </c>
      <c r="D343" s="98" t="s">
        <v>179</v>
      </c>
      <c r="E343" s="98">
        <v>25</v>
      </c>
      <c r="F343" s="98">
        <v>82.5</v>
      </c>
      <c r="G343" s="98" t="s">
        <v>119</v>
      </c>
      <c r="H343" s="98" t="s">
        <v>236</v>
      </c>
      <c r="K343"/>
    </row>
    <row r="344" spans="1:11" x14ac:dyDescent="0.25">
      <c r="A344" s="99">
        <v>31</v>
      </c>
      <c r="B344" s="100">
        <v>40334.906064814815</v>
      </c>
      <c r="C344" s="101">
        <v>8</v>
      </c>
      <c r="D344" s="101" t="s">
        <v>177</v>
      </c>
      <c r="E344" s="101">
        <v>25</v>
      </c>
      <c r="F344" s="101">
        <v>60</v>
      </c>
      <c r="G344" s="101" t="s">
        <v>119</v>
      </c>
      <c r="H344" s="101" t="s">
        <v>236</v>
      </c>
      <c r="K344"/>
    </row>
    <row r="345" spans="1:11" x14ac:dyDescent="0.25">
      <c r="A345" s="96">
        <v>31</v>
      </c>
      <c r="B345" s="97">
        <v>40334.906064814815</v>
      </c>
      <c r="C345" s="98">
        <v>9</v>
      </c>
      <c r="D345" s="98" t="s">
        <v>157</v>
      </c>
      <c r="E345" s="98">
        <v>20</v>
      </c>
      <c r="F345" s="98">
        <v>63</v>
      </c>
      <c r="G345" s="98" t="s">
        <v>119</v>
      </c>
      <c r="H345" s="98" t="s">
        <v>236</v>
      </c>
      <c r="K345"/>
    </row>
    <row r="346" spans="1:11" x14ac:dyDescent="0.25">
      <c r="A346" s="99">
        <v>31</v>
      </c>
      <c r="B346" s="100">
        <v>40334.906064814815</v>
      </c>
      <c r="C346" s="101">
        <v>10</v>
      </c>
      <c r="D346" s="101" t="s">
        <v>155</v>
      </c>
      <c r="E346" s="101">
        <v>20</v>
      </c>
      <c r="F346" s="101">
        <v>21</v>
      </c>
      <c r="G346" s="101" t="s">
        <v>119</v>
      </c>
      <c r="H346" s="101" t="s">
        <v>236</v>
      </c>
      <c r="K346"/>
    </row>
    <row r="347" spans="1:11" x14ac:dyDescent="0.25">
      <c r="A347" s="96">
        <v>31</v>
      </c>
      <c r="B347" s="97">
        <v>40334.906064814815</v>
      </c>
      <c r="C347" s="98">
        <v>11</v>
      </c>
      <c r="D347" s="98" t="s">
        <v>185</v>
      </c>
      <c r="E347" s="98">
        <v>50</v>
      </c>
      <c r="F347" s="98">
        <v>30</v>
      </c>
      <c r="G347" s="98" t="s">
        <v>119</v>
      </c>
      <c r="H347" s="98" t="s">
        <v>236</v>
      </c>
      <c r="K347"/>
    </row>
    <row r="348" spans="1:11" x14ac:dyDescent="0.25">
      <c r="A348" s="99">
        <v>31</v>
      </c>
      <c r="B348" s="100">
        <v>40334.906064814815</v>
      </c>
      <c r="C348" s="101">
        <v>12</v>
      </c>
      <c r="D348" s="101" t="s">
        <v>184</v>
      </c>
      <c r="E348" s="101">
        <v>50</v>
      </c>
      <c r="F348" s="101">
        <v>112.5</v>
      </c>
      <c r="G348" s="101" t="s">
        <v>119</v>
      </c>
      <c r="H348" s="101" t="s">
        <v>236</v>
      </c>
      <c r="K348"/>
    </row>
    <row r="349" spans="1:11" x14ac:dyDescent="0.25">
      <c r="A349" s="96">
        <v>32</v>
      </c>
      <c r="B349" s="97">
        <v>40339.906064814815</v>
      </c>
      <c r="C349" s="98">
        <v>1</v>
      </c>
      <c r="D349" s="98" t="s">
        <v>164</v>
      </c>
      <c r="E349" s="98">
        <v>20</v>
      </c>
      <c r="F349" s="98">
        <v>45</v>
      </c>
      <c r="G349" s="98" t="s">
        <v>119</v>
      </c>
      <c r="H349" s="98" t="s">
        <v>237</v>
      </c>
      <c r="K349"/>
    </row>
    <row r="350" spans="1:11" x14ac:dyDescent="0.25">
      <c r="A350" s="99">
        <v>32</v>
      </c>
      <c r="B350" s="100">
        <v>40339.906064814815</v>
      </c>
      <c r="C350" s="101">
        <v>2</v>
      </c>
      <c r="D350" s="101" t="s">
        <v>162</v>
      </c>
      <c r="E350" s="101">
        <v>20</v>
      </c>
      <c r="F350" s="101">
        <v>30</v>
      </c>
      <c r="G350" s="101" t="s">
        <v>119</v>
      </c>
      <c r="H350" s="101" t="s">
        <v>237</v>
      </c>
      <c r="K350"/>
    </row>
    <row r="351" spans="1:11" x14ac:dyDescent="0.25">
      <c r="A351" s="96">
        <v>32</v>
      </c>
      <c r="B351" s="97">
        <v>40339.906064814815</v>
      </c>
      <c r="C351" s="98">
        <v>3</v>
      </c>
      <c r="D351" s="98" t="s">
        <v>160</v>
      </c>
      <c r="E351" s="98">
        <v>20</v>
      </c>
      <c r="F351" s="98">
        <v>45</v>
      </c>
      <c r="G351" s="98" t="s">
        <v>119</v>
      </c>
      <c r="H351" s="98" t="s">
        <v>237</v>
      </c>
      <c r="K351"/>
    </row>
    <row r="352" spans="1:11" x14ac:dyDescent="0.25">
      <c r="A352" s="99">
        <v>32</v>
      </c>
      <c r="B352" s="100">
        <v>40339.906064814815</v>
      </c>
      <c r="C352" s="101">
        <v>4</v>
      </c>
      <c r="D352" s="101" t="s">
        <v>159</v>
      </c>
      <c r="E352" s="101">
        <v>20</v>
      </c>
      <c r="F352" s="101">
        <v>39</v>
      </c>
      <c r="G352" s="101" t="s">
        <v>119</v>
      </c>
      <c r="H352" s="101" t="s">
        <v>237</v>
      </c>
      <c r="K352"/>
    </row>
    <row r="353" spans="1:11" x14ac:dyDescent="0.25">
      <c r="A353" s="96">
        <v>32</v>
      </c>
      <c r="B353" s="97">
        <v>40339.906064814815</v>
      </c>
      <c r="C353" s="98">
        <v>6</v>
      </c>
      <c r="D353" s="98" t="s">
        <v>180</v>
      </c>
      <c r="E353" s="98">
        <v>30</v>
      </c>
      <c r="F353" s="98">
        <v>81</v>
      </c>
      <c r="G353" s="98" t="s">
        <v>119</v>
      </c>
      <c r="H353" s="98" t="s">
        <v>237</v>
      </c>
      <c r="K353"/>
    </row>
    <row r="354" spans="1:11" x14ac:dyDescent="0.25">
      <c r="A354" s="99">
        <v>32</v>
      </c>
      <c r="B354" s="100">
        <v>40339.906064814815</v>
      </c>
      <c r="C354" s="101">
        <v>7</v>
      </c>
      <c r="D354" s="101" t="s">
        <v>179</v>
      </c>
      <c r="E354" s="101">
        <v>25</v>
      </c>
      <c r="F354" s="101">
        <v>82.5</v>
      </c>
      <c r="G354" s="101" t="s">
        <v>119</v>
      </c>
      <c r="H354" s="101" t="s">
        <v>237</v>
      </c>
      <c r="K354"/>
    </row>
    <row r="355" spans="1:11" x14ac:dyDescent="0.25">
      <c r="A355" s="96">
        <v>32</v>
      </c>
      <c r="B355" s="97">
        <v>40339.906064814815</v>
      </c>
      <c r="C355" s="98">
        <v>8</v>
      </c>
      <c r="D355" s="98" t="s">
        <v>177</v>
      </c>
      <c r="E355" s="98">
        <v>25</v>
      </c>
      <c r="F355" s="98">
        <v>60</v>
      </c>
      <c r="G355" s="98" t="s">
        <v>119</v>
      </c>
      <c r="H355" s="98" t="s">
        <v>237</v>
      </c>
      <c r="K355"/>
    </row>
    <row r="356" spans="1:11" x14ac:dyDescent="0.25">
      <c r="A356" s="99">
        <v>32</v>
      </c>
      <c r="B356" s="100">
        <v>40339.906064814815</v>
      </c>
      <c r="C356" s="101">
        <v>9</v>
      </c>
      <c r="D356" s="101" t="s">
        <v>157</v>
      </c>
      <c r="E356" s="101">
        <v>20</v>
      </c>
      <c r="F356" s="101">
        <v>63</v>
      </c>
      <c r="G356" s="101" t="s">
        <v>119</v>
      </c>
      <c r="H356" s="101" t="s">
        <v>237</v>
      </c>
      <c r="K356"/>
    </row>
    <row r="357" spans="1:11" x14ac:dyDescent="0.25">
      <c r="A357" s="96">
        <v>32</v>
      </c>
      <c r="B357" s="97">
        <v>40339.906064814815</v>
      </c>
      <c r="C357" s="98">
        <v>10</v>
      </c>
      <c r="D357" s="98" t="s">
        <v>155</v>
      </c>
      <c r="E357" s="98">
        <v>20</v>
      </c>
      <c r="F357" s="98">
        <v>21</v>
      </c>
      <c r="G357" s="98" t="s">
        <v>119</v>
      </c>
      <c r="H357" s="98" t="s">
        <v>237</v>
      </c>
      <c r="K357"/>
    </row>
    <row r="358" spans="1:11" x14ac:dyDescent="0.25">
      <c r="A358" s="99">
        <v>32</v>
      </c>
      <c r="B358" s="100">
        <v>40339.906064814815</v>
      </c>
      <c r="C358" s="101">
        <v>11</v>
      </c>
      <c r="D358" s="101" t="s">
        <v>185</v>
      </c>
      <c r="E358" s="101">
        <v>50</v>
      </c>
      <c r="F358" s="101">
        <v>30</v>
      </c>
      <c r="G358" s="101" t="s">
        <v>119</v>
      </c>
      <c r="H358" s="101" t="s">
        <v>237</v>
      </c>
      <c r="K358"/>
    </row>
    <row r="359" spans="1:11" x14ac:dyDescent="0.25">
      <c r="A359" s="96">
        <v>32</v>
      </c>
      <c r="B359" s="97">
        <v>40339.906064814815</v>
      </c>
      <c r="C359" s="98">
        <v>12</v>
      </c>
      <c r="D359" s="98" t="s">
        <v>184</v>
      </c>
      <c r="E359" s="98">
        <v>50</v>
      </c>
      <c r="F359" s="98">
        <v>112.5</v>
      </c>
      <c r="G359" s="98" t="s">
        <v>119</v>
      </c>
      <c r="H359" s="98" t="s">
        <v>237</v>
      </c>
      <c r="K359"/>
    </row>
    <row r="360" spans="1:11" x14ac:dyDescent="0.25">
      <c r="A360" s="99">
        <v>33</v>
      </c>
      <c r="B360" s="100">
        <v>40344.906064814815</v>
      </c>
      <c r="C360" s="101">
        <v>1</v>
      </c>
      <c r="D360" s="101" t="s">
        <v>164</v>
      </c>
      <c r="E360" s="101">
        <v>20</v>
      </c>
      <c r="F360" s="101">
        <v>45</v>
      </c>
      <c r="G360" s="101" t="s">
        <v>119</v>
      </c>
      <c r="H360" s="101" t="s">
        <v>238</v>
      </c>
      <c r="K360"/>
    </row>
    <row r="361" spans="1:11" x14ac:dyDescent="0.25">
      <c r="A361" s="96">
        <v>33</v>
      </c>
      <c r="B361" s="97">
        <v>40344.906064814815</v>
      </c>
      <c r="C361" s="98">
        <v>2</v>
      </c>
      <c r="D361" s="98" t="s">
        <v>162</v>
      </c>
      <c r="E361" s="98">
        <v>20</v>
      </c>
      <c r="F361" s="98">
        <v>30</v>
      </c>
      <c r="G361" s="98" t="s">
        <v>119</v>
      </c>
      <c r="H361" s="98" t="s">
        <v>238</v>
      </c>
      <c r="K361"/>
    </row>
    <row r="362" spans="1:11" x14ac:dyDescent="0.25">
      <c r="A362" s="99">
        <v>33</v>
      </c>
      <c r="B362" s="100">
        <v>40344.906064814815</v>
      </c>
      <c r="C362" s="101">
        <v>3</v>
      </c>
      <c r="D362" s="101" t="s">
        <v>160</v>
      </c>
      <c r="E362" s="101">
        <v>20</v>
      </c>
      <c r="F362" s="101">
        <v>45</v>
      </c>
      <c r="G362" s="101" t="s">
        <v>119</v>
      </c>
      <c r="H362" s="101" t="s">
        <v>238</v>
      </c>
      <c r="K362"/>
    </row>
    <row r="363" spans="1:11" x14ac:dyDescent="0.25">
      <c r="A363" s="96">
        <v>33</v>
      </c>
      <c r="B363" s="97">
        <v>40344.906064814815</v>
      </c>
      <c r="C363" s="98">
        <v>4</v>
      </c>
      <c r="D363" s="98" t="s">
        <v>159</v>
      </c>
      <c r="E363" s="98">
        <v>20</v>
      </c>
      <c r="F363" s="98">
        <v>39</v>
      </c>
      <c r="G363" s="98" t="s">
        <v>119</v>
      </c>
      <c r="H363" s="98" t="s">
        <v>238</v>
      </c>
      <c r="K363"/>
    </row>
    <row r="364" spans="1:11" x14ac:dyDescent="0.25">
      <c r="A364" s="99">
        <v>33</v>
      </c>
      <c r="B364" s="100">
        <v>40344.906064814815</v>
      </c>
      <c r="C364" s="101">
        <v>6</v>
      </c>
      <c r="D364" s="101" t="s">
        <v>180</v>
      </c>
      <c r="E364" s="101">
        <v>30</v>
      </c>
      <c r="F364" s="101">
        <v>81</v>
      </c>
      <c r="G364" s="101" t="s">
        <v>119</v>
      </c>
      <c r="H364" s="101" t="s">
        <v>238</v>
      </c>
      <c r="K364"/>
    </row>
    <row r="365" spans="1:11" x14ac:dyDescent="0.25">
      <c r="A365" s="96">
        <v>33</v>
      </c>
      <c r="B365" s="97">
        <v>40344.906064814815</v>
      </c>
      <c r="C365" s="98">
        <v>7</v>
      </c>
      <c r="D365" s="98" t="s">
        <v>179</v>
      </c>
      <c r="E365" s="98">
        <v>25</v>
      </c>
      <c r="F365" s="98">
        <v>82.5</v>
      </c>
      <c r="G365" s="98" t="s">
        <v>119</v>
      </c>
      <c r="H365" s="98" t="s">
        <v>238</v>
      </c>
      <c r="K365"/>
    </row>
    <row r="366" spans="1:11" x14ac:dyDescent="0.25">
      <c r="A366" s="99">
        <v>33</v>
      </c>
      <c r="B366" s="100">
        <v>40344.906064814815</v>
      </c>
      <c r="C366" s="101">
        <v>8</v>
      </c>
      <c r="D366" s="101" t="s">
        <v>177</v>
      </c>
      <c r="E366" s="101">
        <v>25</v>
      </c>
      <c r="F366" s="101">
        <v>60</v>
      </c>
      <c r="G366" s="101" t="s">
        <v>119</v>
      </c>
      <c r="H366" s="101" t="s">
        <v>238</v>
      </c>
      <c r="K366"/>
    </row>
    <row r="367" spans="1:11" x14ac:dyDescent="0.25">
      <c r="A367" s="96">
        <v>33</v>
      </c>
      <c r="B367" s="97">
        <v>40344.906064814815</v>
      </c>
      <c r="C367" s="98">
        <v>9</v>
      </c>
      <c r="D367" s="98" t="s">
        <v>157</v>
      </c>
      <c r="E367" s="98">
        <v>20</v>
      </c>
      <c r="F367" s="98">
        <v>63</v>
      </c>
      <c r="G367" s="98" t="s">
        <v>119</v>
      </c>
      <c r="H367" s="98" t="s">
        <v>238</v>
      </c>
      <c r="K367"/>
    </row>
    <row r="368" spans="1:11" x14ac:dyDescent="0.25">
      <c r="A368" s="99">
        <v>33</v>
      </c>
      <c r="B368" s="100">
        <v>40344.906064814815</v>
      </c>
      <c r="C368" s="101">
        <v>10</v>
      </c>
      <c r="D368" s="101" t="s">
        <v>155</v>
      </c>
      <c r="E368" s="101">
        <v>20</v>
      </c>
      <c r="F368" s="101">
        <v>21</v>
      </c>
      <c r="G368" s="101" t="s">
        <v>119</v>
      </c>
      <c r="H368" s="101" t="s">
        <v>238</v>
      </c>
      <c r="K368"/>
    </row>
    <row r="369" spans="1:11" x14ac:dyDescent="0.25">
      <c r="A369" s="96">
        <v>33</v>
      </c>
      <c r="B369" s="97">
        <v>40344.906064814815</v>
      </c>
      <c r="C369" s="98">
        <v>11</v>
      </c>
      <c r="D369" s="98" t="s">
        <v>185</v>
      </c>
      <c r="E369" s="98">
        <v>50</v>
      </c>
      <c r="F369" s="98">
        <v>30</v>
      </c>
      <c r="G369" s="98" t="s">
        <v>119</v>
      </c>
      <c r="H369" s="98" t="s">
        <v>238</v>
      </c>
      <c r="K369"/>
    </row>
    <row r="370" spans="1:11" x14ac:dyDescent="0.25">
      <c r="A370" s="99">
        <v>33</v>
      </c>
      <c r="B370" s="100">
        <v>40344.906064814815</v>
      </c>
      <c r="C370" s="101">
        <v>12</v>
      </c>
      <c r="D370" s="101" t="s">
        <v>184</v>
      </c>
      <c r="E370" s="101">
        <v>50</v>
      </c>
      <c r="F370" s="101">
        <v>112.5</v>
      </c>
      <c r="G370" s="101" t="s">
        <v>119</v>
      </c>
      <c r="H370" s="101" t="s">
        <v>238</v>
      </c>
      <c r="K370"/>
    </row>
    <row r="371" spans="1:11" x14ac:dyDescent="0.25">
      <c r="A371" s="96">
        <v>34</v>
      </c>
      <c r="B371" s="97">
        <v>40349.906064814815</v>
      </c>
      <c r="C371" s="98">
        <v>1</v>
      </c>
      <c r="D371" s="98" t="s">
        <v>164</v>
      </c>
      <c r="E371" s="98">
        <v>20</v>
      </c>
      <c r="F371" s="98">
        <v>45</v>
      </c>
      <c r="G371" s="98" t="s">
        <v>119</v>
      </c>
      <c r="H371" s="98" t="s">
        <v>239</v>
      </c>
      <c r="K371"/>
    </row>
    <row r="372" spans="1:11" x14ac:dyDescent="0.25">
      <c r="A372" s="99">
        <v>34</v>
      </c>
      <c r="B372" s="100">
        <v>40349.906064814815</v>
      </c>
      <c r="C372" s="101">
        <v>2</v>
      </c>
      <c r="D372" s="101" t="s">
        <v>162</v>
      </c>
      <c r="E372" s="101">
        <v>20</v>
      </c>
      <c r="F372" s="101">
        <v>30</v>
      </c>
      <c r="G372" s="101" t="s">
        <v>119</v>
      </c>
      <c r="H372" s="101" t="s">
        <v>239</v>
      </c>
      <c r="K372"/>
    </row>
    <row r="373" spans="1:11" x14ac:dyDescent="0.25">
      <c r="A373" s="96">
        <v>34</v>
      </c>
      <c r="B373" s="97">
        <v>40349.906064814815</v>
      </c>
      <c r="C373" s="98">
        <v>3</v>
      </c>
      <c r="D373" s="98" t="s">
        <v>160</v>
      </c>
      <c r="E373" s="98">
        <v>20</v>
      </c>
      <c r="F373" s="98">
        <v>45</v>
      </c>
      <c r="G373" s="98" t="s">
        <v>119</v>
      </c>
      <c r="H373" s="98" t="s">
        <v>239</v>
      </c>
      <c r="K373"/>
    </row>
    <row r="374" spans="1:11" x14ac:dyDescent="0.25">
      <c r="A374" s="99">
        <v>34</v>
      </c>
      <c r="B374" s="100">
        <v>40349.906064814815</v>
      </c>
      <c r="C374" s="101">
        <v>4</v>
      </c>
      <c r="D374" s="101" t="s">
        <v>159</v>
      </c>
      <c r="E374" s="101">
        <v>20</v>
      </c>
      <c r="F374" s="101">
        <v>39</v>
      </c>
      <c r="G374" s="101" t="s">
        <v>119</v>
      </c>
      <c r="H374" s="101" t="s">
        <v>239</v>
      </c>
      <c r="K374"/>
    </row>
    <row r="375" spans="1:11" x14ac:dyDescent="0.25">
      <c r="A375" s="96">
        <v>34</v>
      </c>
      <c r="B375" s="97">
        <v>40349.906064814815</v>
      </c>
      <c r="C375" s="98">
        <v>6</v>
      </c>
      <c r="D375" s="98" t="s">
        <v>180</v>
      </c>
      <c r="E375" s="98">
        <v>30</v>
      </c>
      <c r="F375" s="98">
        <v>81</v>
      </c>
      <c r="G375" s="98" t="s">
        <v>119</v>
      </c>
      <c r="H375" s="98" t="s">
        <v>239</v>
      </c>
      <c r="K375"/>
    </row>
    <row r="376" spans="1:11" x14ac:dyDescent="0.25">
      <c r="A376" s="99">
        <v>34</v>
      </c>
      <c r="B376" s="100">
        <v>40349.906064814815</v>
      </c>
      <c r="C376" s="101">
        <v>7</v>
      </c>
      <c r="D376" s="101" t="s">
        <v>179</v>
      </c>
      <c r="E376" s="101">
        <v>25</v>
      </c>
      <c r="F376" s="101">
        <v>82.5</v>
      </c>
      <c r="G376" s="101" t="s">
        <v>119</v>
      </c>
      <c r="H376" s="101" t="s">
        <v>239</v>
      </c>
      <c r="K376"/>
    </row>
    <row r="377" spans="1:11" x14ac:dyDescent="0.25">
      <c r="A377" s="96">
        <v>34</v>
      </c>
      <c r="B377" s="97">
        <v>40349.906064814815</v>
      </c>
      <c r="C377" s="98">
        <v>8</v>
      </c>
      <c r="D377" s="98" t="s">
        <v>177</v>
      </c>
      <c r="E377" s="98">
        <v>25</v>
      </c>
      <c r="F377" s="98">
        <v>60</v>
      </c>
      <c r="G377" s="98" t="s">
        <v>119</v>
      </c>
      <c r="H377" s="98" t="s">
        <v>239</v>
      </c>
      <c r="K377"/>
    </row>
    <row r="378" spans="1:11" x14ac:dyDescent="0.25">
      <c r="A378" s="99">
        <v>34</v>
      </c>
      <c r="B378" s="100">
        <v>40349.906064814815</v>
      </c>
      <c r="C378" s="101">
        <v>9</v>
      </c>
      <c r="D378" s="101" t="s">
        <v>157</v>
      </c>
      <c r="E378" s="101">
        <v>20</v>
      </c>
      <c r="F378" s="101">
        <v>63</v>
      </c>
      <c r="G378" s="101" t="s">
        <v>119</v>
      </c>
      <c r="H378" s="101" t="s">
        <v>239</v>
      </c>
      <c r="K378"/>
    </row>
    <row r="379" spans="1:11" x14ac:dyDescent="0.25">
      <c r="A379" s="96">
        <v>34</v>
      </c>
      <c r="B379" s="97">
        <v>40349.906064814815</v>
      </c>
      <c r="C379" s="98">
        <v>10</v>
      </c>
      <c r="D379" s="98" t="s">
        <v>155</v>
      </c>
      <c r="E379" s="98">
        <v>20</v>
      </c>
      <c r="F379" s="98">
        <v>21</v>
      </c>
      <c r="G379" s="98" t="s">
        <v>119</v>
      </c>
      <c r="H379" s="98" t="s">
        <v>239</v>
      </c>
      <c r="K379"/>
    </row>
    <row r="380" spans="1:11" x14ac:dyDescent="0.25">
      <c r="A380" s="99">
        <v>34</v>
      </c>
      <c r="B380" s="100">
        <v>40349.906064814815</v>
      </c>
      <c r="C380" s="101">
        <v>11</v>
      </c>
      <c r="D380" s="101" t="s">
        <v>185</v>
      </c>
      <c r="E380" s="101">
        <v>50</v>
      </c>
      <c r="F380" s="101">
        <v>30</v>
      </c>
      <c r="G380" s="101" t="s">
        <v>119</v>
      </c>
      <c r="H380" s="101" t="s">
        <v>239</v>
      </c>
      <c r="K380"/>
    </row>
    <row r="381" spans="1:11" x14ac:dyDescent="0.25">
      <c r="A381" s="96">
        <v>34</v>
      </c>
      <c r="B381" s="97">
        <v>40349.906064814815</v>
      </c>
      <c r="C381" s="98">
        <v>12</v>
      </c>
      <c r="D381" s="98" t="s">
        <v>184</v>
      </c>
      <c r="E381" s="98">
        <v>50</v>
      </c>
      <c r="F381" s="98">
        <v>112.5</v>
      </c>
      <c r="G381" s="98" t="s">
        <v>119</v>
      </c>
      <c r="H381" s="98" t="s">
        <v>239</v>
      </c>
      <c r="K381"/>
    </row>
    <row r="382" spans="1:11" x14ac:dyDescent="0.25">
      <c r="A382" s="99">
        <v>35</v>
      </c>
      <c r="B382" s="100">
        <v>40354.906064814815</v>
      </c>
      <c r="C382" s="101">
        <v>1</v>
      </c>
      <c r="D382" s="101" t="s">
        <v>164</v>
      </c>
      <c r="E382" s="101">
        <v>20</v>
      </c>
      <c r="F382" s="101">
        <v>45</v>
      </c>
      <c r="G382" s="101" t="s">
        <v>119</v>
      </c>
      <c r="H382" s="101" t="s">
        <v>240</v>
      </c>
      <c r="K382"/>
    </row>
    <row r="383" spans="1:11" x14ac:dyDescent="0.25">
      <c r="A383" s="96">
        <v>35</v>
      </c>
      <c r="B383" s="97">
        <v>40354.906064814815</v>
      </c>
      <c r="C383" s="98">
        <v>2</v>
      </c>
      <c r="D383" s="98" t="s">
        <v>162</v>
      </c>
      <c r="E383" s="98">
        <v>20</v>
      </c>
      <c r="F383" s="98">
        <v>30</v>
      </c>
      <c r="G383" s="98" t="s">
        <v>119</v>
      </c>
      <c r="H383" s="98" t="s">
        <v>240</v>
      </c>
      <c r="K383"/>
    </row>
    <row r="384" spans="1:11" x14ac:dyDescent="0.25">
      <c r="A384" s="99">
        <v>35</v>
      </c>
      <c r="B384" s="100">
        <v>40354.906064814815</v>
      </c>
      <c r="C384" s="101">
        <v>3</v>
      </c>
      <c r="D384" s="101" t="s">
        <v>160</v>
      </c>
      <c r="E384" s="101">
        <v>20</v>
      </c>
      <c r="F384" s="101">
        <v>45</v>
      </c>
      <c r="G384" s="101" t="s">
        <v>119</v>
      </c>
      <c r="H384" s="101" t="s">
        <v>240</v>
      </c>
      <c r="K384"/>
    </row>
    <row r="385" spans="1:11" x14ac:dyDescent="0.25">
      <c r="A385" s="96">
        <v>35</v>
      </c>
      <c r="B385" s="97">
        <v>40354.906064814815</v>
      </c>
      <c r="C385" s="98">
        <v>4</v>
      </c>
      <c r="D385" s="98" t="s">
        <v>159</v>
      </c>
      <c r="E385" s="98">
        <v>20</v>
      </c>
      <c r="F385" s="98">
        <v>39</v>
      </c>
      <c r="G385" s="98" t="s">
        <v>119</v>
      </c>
      <c r="H385" s="98" t="s">
        <v>240</v>
      </c>
      <c r="K385"/>
    </row>
    <row r="386" spans="1:11" x14ac:dyDescent="0.25">
      <c r="A386" s="99">
        <v>35</v>
      </c>
      <c r="B386" s="100">
        <v>40354.906064814815</v>
      </c>
      <c r="C386" s="101">
        <v>6</v>
      </c>
      <c r="D386" s="101" t="s">
        <v>180</v>
      </c>
      <c r="E386" s="101">
        <v>30</v>
      </c>
      <c r="F386" s="101">
        <v>81</v>
      </c>
      <c r="G386" s="101" t="s">
        <v>119</v>
      </c>
      <c r="H386" s="101" t="s">
        <v>240</v>
      </c>
      <c r="K386"/>
    </row>
    <row r="387" spans="1:11" x14ac:dyDescent="0.25">
      <c r="A387" s="96">
        <v>35</v>
      </c>
      <c r="B387" s="97">
        <v>40354.906064814815</v>
      </c>
      <c r="C387" s="98">
        <v>7</v>
      </c>
      <c r="D387" s="98" t="s">
        <v>179</v>
      </c>
      <c r="E387" s="98">
        <v>25</v>
      </c>
      <c r="F387" s="98">
        <v>82.5</v>
      </c>
      <c r="G387" s="98" t="s">
        <v>119</v>
      </c>
      <c r="H387" s="98" t="s">
        <v>240</v>
      </c>
      <c r="K387"/>
    </row>
    <row r="388" spans="1:11" x14ac:dyDescent="0.25">
      <c r="A388" s="99">
        <v>35</v>
      </c>
      <c r="B388" s="100">
        <v>40354.906064814815</v>
      </c>
      <c r="C388" s="101">
        <v>8</v>
      </c>
      <c r="D388" s="101" t="s">
        <v>177</v>
      </c>
      <c r="E388" s="101">
        <v>25</v>
      </c>
      <c r="F388" s="101">
        <v>60</v>
      </c>
      <c r="G388" s="101" t="s">
        <v>119</v>
      </c>
      <c r="H388" s="101" t="s">
        <v>240</v>
      </c>
      <c r="K388"/>
    </row>
    <row r="389" spans="1:11" x14ac:dyDescent="0.25">
      <c r="A389" s="96">
        <v>35</v>
      </c>
      <c r="B389" s="97">
        <v>40354.906064814815</v>
      </c>
      <c r="C389" s="98">
        <v>9</v>
      </c>
      <c r="D389" s="98" t="s">
        <v>157</v>
      </c>
      <c r="E389" s="98">
        <v>20</v>
      </c>
      <c r="F389" s="98">
        <v>63</v>
      </c>
      <c r="G389" s="98" t="s">
        <v>119</v>
      </c>
      <c r="H389" s="98" t="s">
        <v>240</v>
      </c>
      <c r="K389"/>
    </row>
    <row r="390" spans="1:11" x14ac:dyDescent="0.25">
      <c r="A390" s="99">
        <v>35</v>
      </c>
      <c r="B390" s="100">
        <v>40354.906064814815</v>
      </c>
      <c r="C390" s="101">
        <v>10</v>
      </c>
      <c r="D390" s="101" t="s">
        <v>155</v>
      </c>
      <c r="E390" s="101">
        <v>20</v>
      </c>
      <c r="F390" s="101">
        <v>21</v>
      </c>
      <c r="G390" s="101" t="s">
        <v>119</v>
      </c>
      <c r="H390" s="101" t="s">
        <v>240</v>
      </c>
      <c r="K390"/>
    </row>
    <row r="391" spans="1:11" x14ac:dyDescent="0.25">
      <c r="A391" s="96">
        <v>35</v>
      </c>
      <c r="B391" s="97">
        <v>40354.906064814815</v>
      </c>
      <c r="C391" s="98">
        <v>11</v>
      </c>
      <c r="D391" s="98" t="s">
        <v>185</v>
      </c>
      <c r="E391" s="98">
        <v>50</v>
      </c>
      <c r="F391" s="98">
        <v>30</v>
      </c>
      <c r="G391" s="98" t="s">
        <v>119</v>
      </c>
      <c r="H391" s="98" t="s">
        <v>240</v>
      </c>
      <c r="K391"/>
    </row>
    <row r="392" spans="1:11" x14ac:dyDescent="0.25">
      <c r="A392" s="99">
        <v>35</v>
      </c>
      <c r="B392" s="100">
        <v>40354.906064814815</v>
      </c>
      <c r="C392" s="101">
        <v>12</v>
      </c>
      <c r="D392" s="101" t="s">
        <v>184</v>
      </c>
      <c r="E392" s="101">
        <v>50</v>
      </c>
      <c r="F392" s="101">
        <v>112.5</v>
      </c>
      <c r="G392" s="101" t="s">
        <v>119</v>
      </c>
      <c r="H392" s="101" t="s">
        <v>240</v>
      </c>
      <c r="K392"/>
    </row>
    <row r="393" spans="1:11" x14ac:dyDescent="0.25">
      <c r="A393" s="96">
        <v>36</v>
      </c>
      <c r="B393" s="97">
        <v>40334.906064814815</v>
      </c>
      <c r="C393" s="98">
        <v>26</v>
      </c>
      <c r="D393" s="98" t="s">
        <v>148</v>
      </c>
      <c r="E393" s="98">
        <v>15</v>
      </c>
      <c r="F393" s="98">
        <v>281.25</v>
      </c>
      <c r="G393" s="98" t="s">
        <v>118</v>
      </c>
      <c r="H393" s="98" t="s">
        <v>236</v>
      </c>
      <c r="K393"/>
    </row>
    <row r="394" spans="1:11" x14ac:dyDescent="0.25">
      <c r="A394" s="99">
        <v>36</v>
      </c>
      <c r="B394" s="100">
        <v>40334.906064814815</v>
      </c>
      <c r="C394" s="101">
        <v>27</v>
      </c>
      <c r="D394" s="101" t="s">
        <v>147</v>
      </c>
      <c r="E394" s="101">
        <v>15</v>
      </c>
      <c r="F394" s="101">
        <v>281.25</v>
      </c>
      <c r="G394" s="101" t="s">
        <v>118</v>
      </c>
      <c r="H394" s="101" t="s">
        <v>236</v>
      </c>
      <c r="K394"/>
    </row>
    <row r="395" spans="1:11" x14ac:dyDescent="0.25">
      <c r="A395" s="96">
        <v>36</v>
      </c>
      <c r="B395" s="97">
        <v>40334.906064814815</v>
      </c>
      <c r="C395" s="98">
        <v>28</v>
      </c>
      <c r="D395" s="98" t="s">
        <v>146</v>
      </c>
      <c r="E395" s="98">
        <v>15</v>
      </c>
      <c r="F395" s="98">
        <v>281.25</v>
      </c>
      <c r="G395" s="98" t="s">
        <v>118</v>
      </c>
      <c r="H395" s="98" t="s">
        <v>236</v>
      </c>
      <c r="K395"/>
    </row>
    <row r="396" spans="1:11" x14ac:dyDescent="0.25">
      <c r="A396" s="99">
        <v>36</v>
      </c>
      <c r="B396" s="100">
        <v>40334.906064814815</v>
      </c>
      <c r="C396" s="101">
        <v>29</v>
      </c>
      <c r="D396" s="101" t="s">
        <v>154</v>
      </c>
      <c r="E396" s="101">
        <v>20</v>
      </c>
      <c r="F396" s="101">
        <v>300</v>
      </c>
      <c r="G396" s="101" t="s">
        <v>118</v>
      </c>
      <c r="H396" s="101" t="s">
        <v>236</v>
      </c>
      <c r="K396"/>
    </row>
    <row r="397" spans="1:11" x14ac:dyDescent="0.25">
      <c r="A397" s="96">
        <v>36</v>
      </c>
      <c r="B397" s="97">
        <v>40334.906064814815</v>
      </c>
      <c r="C397" s="98">
        <v>30</v>
      </c>
      <c r="D397" s="98" t="s">
        <v>153</v>
      </c>
      <c r="E397" s="98">
        <v>20</v>
      </c>
      <c r="F397" s="98">
        <v>510</v>
      </c>
      <c r="G397" s="98" t="s">
        <v>118</v>
      </c>
      <c r="H397" s="98" t="s">
        <v>236</v>
      </c>
      <c r="K397"/>
    </row>
    <row r="398" spans="1:11" x14ac:dyDescent="0.25">
      <c r="A398" s="99">
        <v>36</v>
      </c>
      <c r="B398" s="100">
        <v>40334.906064814815</v>
      </c>
      <c r="C398" s="101">
        <v>37</v>
      </c>
      <c r="D398" s="101" t="s">
        <v>176</v>
      </c>
      <c r="E398" s="101">
        <v>25</v>
      </c>
      <c r="F398" s="101">
        <v>206.25</v>
      </c>
      <c r="G398" s="101" t="s">
        <v>118</v>
      </c>
      <c r="H398" s="101" t="s">
        <v>236</v>
      </c>
      <c r="K398"/>
    </row>
    <row r="399" spans="1:11" x14ac:dyDescent="0.25">
      <c r="A399" s="96">
        <v>36</v>
      </c>
      <c r="B399" s="97">
        <v>40334.906064814815</v>
      </c>
      <c r="C399" s="98">
        <v>38</v>
      </c>
      <c r="D399" s="98" t="s">
        <v>152</v>
      </c>
      <c r="E399" s="98">
        <v>20</v>
      </c>
      <c r="F399" s="98">
        <v>204</v>
      </c>
      <c r="G399" s="98" t="s">
        <v>118</v>
      </c>
      <c r="H399" s="98" t="s">
        <v>236</v>
      </c>
      <c r="K399"/>
    </row>
    <row r="400" spans="1:11" x14ac:dyDescent="0.25">
      <c r="A400" s="99">
        <v>36</v>
      </c>
      <c r="B400" s="100">
        <v>40334.906064814815</v>
      </c>
      <c r="C400" s="101">
        <v>39</v>
      </c>
      <c r="D400" s="101" t="s">
        <v>175</v>
      </c>
      <c r="E400" s="101">
        <v>25</v>
      </c>
      <c r="F400" s="101">
        <v>281.25</v>
      </c>
      <c r="G400" s="101" t="s">
        <v>118</v>
      </c>
      <c r="H400" s="101" t="s">
        <v>236</v>
      </c>
      <c r="K400"/>
    </row>
    <row r="401" spans="1:11" x14ac:dyDescent="0.25">
      <c r="A401" s="96">
        <v>36</v>
      </c>
      <c r="B401" s="97">
        <v>40334.906064814815</v>
      </c>
      <c r="C401" s="98">
        <v>42</v>
      </c>
      <c r="D401" s="98" t="s">
        <v>145</v>
      </c>
      <c r="E401" s="98">
        <v>15</v>
      </c>
      <c r="F401" s="98">
        <v>236.25</v>
      </c>
      <c r="G401" s="98" t="s">
        <v>118</v>
      </c>
      <c r="H401" s="98" t="s">
        <v>236</v>
      </c>
      <c r="K401"/>
    </row>
    <row r="402" spans="1:11" x14ac:dyDescent="0.25">
      <c r="A402" s="99">
        <v>36</v>
      </c>
      <c r="B402" s="100">
        <v>40334.906064814815</v>
      </c>
      <c r="C402" s="101">
        <v>43</v>
      </c>
      <c r="D402" s="101" t="s">
        <v>151</v>
      </c>
      <c r="E402" s="101">
        <v>20</v>
      </c>
      <c r="F402" s="101">
        <v>285</v>
      </c>
      <c r="G402" s="101" t="s">
        <v>118</v>
      </c>
      <c r="H402" s="101" t="s">
        <v>236</v>
      </c>
      <c r="K402"/>
    </row>
    <row r="403" spans="1:11" x14ac:dyDescent="0.25">
      <c r="A403" s="96">
        <v>36</v>
      </c>
      <c r="B403" s="97">
        <v>40334.906064814815</v>
      </c>
      <c r="C403" s="98">
        <v>44</v>
      </c>
      <c r="D403" s="98" t="s">
        <v>143</v>
      </c>
      <c r="E403" s="98">
        <v>10</v>
      </c>
      <c r="F403" s="98">
        <v>172.5</v>
      </c>
      <c r="G403" s="98" t="s">
        <v>118</v>
      </c>
      <c r="H403" s="98" t="s">
        <v>236</v>
      </c>
      <c r="K403"/>
    </row>
    <row r="404" spans="1:11" x14ac:dyDescent="0.25">
      <c r="A404" s="99">
        <v>37</v>
      </c>
      <c r="B404" s="100">
        <v>40339.906064814815</v>
      </c>
      <c r="C404" s="101">
        <v>26</v>
      </c>
      <c r="D404" s="101" t="s">
        <v>148</v>
      </c>
      <c r="E404" s="101">
        <v>15</v>
      </c>
      <c r="F404" s="101">
        <v>281.25</v>
      </c>
      <c r="G404" s="101" t="s">
        <v>118</v>
      </c>
      <c r="H404" s="101" t="s">
        <v>237</v>
      </c>
      <c r="K404"/>
    </row>
    <row r="405" spans="1:11" x14ac:dyDescent="0.25">
      <c r="A405" s="96">
        <v>37</v>
      </c>
      <c r="B405" s="97">
        <v>40339.906064814815</v>
      </c>
      <c r="C405" s="98">
        <v>27</v>
      </c>
      <c r="D405" s="98" t="s">
        <v>147</v>
      </c>
      <c r="E405" s="98">
        <v>15</v>
      </c>
      <c r="F405" s="98">
        <v>281.25</v>
      </c>
      <c r="G405" s="98" t="s">
        <v>118</v>
      </c>
      <c r="H405" s="98" t="s">
        <v>237</v>
      </c>
      <c r="K405"/>
    </row>
    <row r="406" spans="1:11" x14ac:dyDescent="0.25">
      <c r="A406" s="99">
        <v>37</v>
      </c>
      <c r="B406" s="100">
        <v>40339.906064814815</v>
      </c>
      <c r="C406" s="101">
        <v>28</v>
      </c>
      <c r="D406" s="101" t="s">
        <v>146</v>
      </c>
      <c r="E406" s="101">
        <v>15</v>
      </c>
      <c r="F406" s="101">
        <v>281.25</v>
      </c>
      <c r="G406" s="101" t="s">
        <v>118</v>
      </c>
      <c r="H406" s="101" t="s">
        <v>237</v>
      </c>
      <c r="K406"/>
    </row>
    <row r="407" spans="1:11" x14ac:dyDescent="0.25">
      <c r="A407" s="96">
        <v>37</v>
      </c>
      <c r="B407" s="97">
        <v>40339.906064814815</v>
      </c>
      <c r="C407" s="98">
        <v>29</v>
      </c>
      <c r="D407" s="98" t="s">
        <v>154</v>
      </c>
      <c r="E407" s="98">
        <v>20</v>
      </c>
      <c r="F407" s="98">
        <v>300</v>
      </c>
      <c r="G407" s="98" t="s">
        <v>118</v>
      </c>
      <c r="H407" s="98" t="s">
        <v>237</v>
      </c>
      <c r="K407"/>
    </row>
    <row r="408" spans="1:11" x14ac:dyDescent="0.25">
      <c r="A408" s="99">
        <v>37</v>
      </c>
      <c r="B408" s="100">
        <v>40339.906064814815</v>
      </c>
      <c r="C408" s="101">
        <v>30</v>
      </c>
      <c r="D408" s="101" t="s">
        <v>153</v>
      </c>
      <c r="E408" s="101">
        <v>20</v>
      </c>
      <c r="F408" s="101">
        <v>510</v>
      </c>
      <c r="G408" s="101" t="s">
        <v>118</v>
      </c>
      <c r="H408" s="101" t="s">
        <v>237</v>
      </c>
      <c r="K408"/>
    </row>
    <row r="409" spans="1:11" x14ac:dyDescent="0.25">
      <c r="A409" s="96">
        <v>37</v>
      </c>
      <c r="B409" s="97">
        <v>40339.906064814815</v>
      </c>
      <c r="C409" s="98">
        <v>37</v>
      </c>
      <c r="D409" s="98" t="s">
        <v>176</v>
      </c>
      <c r="E409" s="98">
        <v>25</v>
      </c>
      <c r="F409" s="98">
        <v>206.25</v>
      </c>
      <c r="G409" s="98" t="s">
        <v>118</v>
      </c>
      <c r="H409" s="98" t="s">
        <v>237</v>
      </c>
      <c r="K409"/>
    </row>
    <row r="410" spans="1:11" x14ac:dyDescent="0.25">
      <c r="A410" s="99">
        <v>37</v>
      </c>
      <c r="B410" s="100">
        <v>40339.906064814815</v>
      </c>
      <c r="C410" s="101">
        <v>38</v>
      </c>
      <c r="D410" s="101" t="s">
        <v>152</v>
      </c>
      <c r="E410" s="101">
        <v>20</v>
      </c>
      <c r="F410" s="101">
        <v>204</v>
      </c>
      <c r="G410" s="101" t="s">
        <v>118</v>
      </c>
      <c r="H410" s="101" t="s">
        <v>237</v>
      </c>
      <c r="K410"/>
    </row>
    <row r="411" spans="1:11" x14ac:dyDescent="0.25">
      <c r="A411" s="96">
        <v>37</v>
      </c>
      <c r="B411" s="97">
        <v>40339.906064814815</v>
      </c>
      <c r="C411" s="98">
        <v>39</v>
      </c>
      <c r="D411" s="98" t="s">
        <v>175</v>
      </c>
      <c r="E411" s="98">
        <v>25</v>
      </c>
      <c r="F411" s="98">
        <v>281.25</v>
      </c>
      <c r="G411" s="98" t="s">
        <v>118</v>
      </c>
      <c r="H411" s="98" t="s">
        <v>237</v>
      </c>
      <c r="K411"/>
    </row>
    <row r="412" spans="1:11" x14ac:dyDescent="0.25">
      <c r="A412" s="99">
        <v>37</v>
      </c>
      <c r="B412" s="100">
        <v>40339.906064814815</v>
      </c>
      <c r="C412" s="101">
        <v>42</v>
      </c>
      <c r="D412" s="101" t="s">
        <v>145</v>
      </c>
      <c r="E412" s="101">
        <v>15</v>
      </c>
      <c r="F412" s="101">
        <v>236.25</v>
      </c>
      <c r="G412" s="101" t="s">
        <v>118</v>
      </c>
      <c r="H412" s="101" t="s">
        <v>237</v>
      </c>
      <c r="K412"/>
    </row>
    <row r="413" spans="1:11" x14ac:dyDescent="0.25">
      <c r="A413" s="96">
        <v>37</v>
      </c>
      <c r="B413" s="97">
        <v>40339.906064814815</v>
      </c>
      <c r="C413" s="98">
        <v>43</v>
      </c>
      <c r="D413" s="98" t="s">
        <v>151</v>
      </c>
      <c r="E413" s="98">
        <v>20</v>
      </c>
      <c r="F413" s="98">
        <v>285</v>
      </c>
      <c r="G413" s="98" t="s">
        <v>118</v>
      </c>
      <c r="H413" s="98" t="s">
        <v>237</v>
      </c>
      <c r="K413"/>
    </row>
    <row r="414" spans="1:11" x14ac:dyDescent="0.25">
      <c r="A414" s="99">
        <v>37</v>
      </c>
      <c r="B414" s="100">
        <v>40339.906064814815</v>
      </c>
      <c r="C414" s="101">
        <v>44</v>
      </c>
      <c r="D414" s="101" t="s">
        <v>143</v>
      </c>
      <c r="E414" s="101">
        <v>10</v>
      </c>
      <c r="F414" s="101">
        <v>172.5</v>
      </c>
      <c r="G414" s="101" t="s">
        <v>118</v>
      </c>
      <c r="H414" s="101" t="s">
        <v>237</v>
      </c>
      <c r="K414"/>
    </row>
    <row r="415" spans="1:11" x14ac:dyDescent="0.25">
      <c r="A415" s="96">
        <v>38</v>
      </c>
      <c r="B415" s="97">
        <v>40344.906064814815</v>
      </c>
      <c r="C415" s="98">
        <v>26</v>
      </c>
      <c r="D415" s="98" t="s">
        <v>148</v>
      </c>
      <c r="E415" s="98">
        <v>15</v>
      </c>
      <c r="F415" s="98">
        <v>281.25</v>
      </c>
      <c r="G415" s="98" t="s">
        <v>118</v>
      </c>
      <c r="H415" s="98" t="s">
        <v>238</v>
      </c>
      <c r="K415"/>
    </row>
    <row r="416" spans="1:11" x14ac:dyDescent="0.25">
      <c r="A416" s="99">
        <v>38</v>
      </c>
      <c r="B416" s="100">
        <v>40344.906064814815</v>
      </c>
      <c r="C416" s="101">
        <v>27</v>
      </c>
      <c r="D416" s="101" t="s">
        <v>147</v>
      </c>
      <c r="E416" s="101">
        <v>15</v>
      </c>
      <c r="F416" s="101">
        <v>281.25</v>
      </c>
      <c r="G416" s="101" t="s">
        <v>118</v>
      </c>
      <c r="H416" s="101" t="s">
        <v>238</v>
      </c>
      <c r="K416"/>
    </row>
    <row r="417" spans="1:11" x14ac:dyDescent="0.25">
      <c r="A417" s="96">
        <v>38</v>
      </c>
      <c r="B417" s="97">
        <v>40344.906064814815</v>
      </c>
      <c r="C417" s="98">
        <v>28</v>
      </c>
      <c r="D417" s="98" t="s">
        <v>146</v>
      </c>
      <c r="E417" s="98">
        <v>15</v>
      </c>
      <c r="F417" s="98">
        <v>281.25</v>
      </c>
      <c r="G417" s="98" t="s">
        <v>118</v>
      </c>
      <c r="H417" s="98" t="s">
        <v>238</v>
      </c>
      <c r="K417"/>
    </row>
    <row r="418" spans="1:11" x14ac:dyDescent="0.25">
      <c r="A418" s="99">
        <v>38</v>
      </c>
      <c r="B418" s="100">
        <v>40344.906064814815</v>
      </c>
      <c r="C418" s="101">
        <v>29</v>
      </c>
      <c r="D418" s="101" t="s">
        <v>154</v>
      </c>
      <c r="E418" s="101">
        <v>20</v>
      </c>
      <c r="F418" s="101">
        <v>300</v>
      </c>
      <c r="G418" s="101" t="s">
        <v>118</v>
      </c>
      <c r="H418" s="101" t="s">
        <v>238</v>
      </c>
      <c r="K418"/>
    </row>
    <row r="419" spans="1:11" x14ac:dyDescent="0.25">
      <c r="A419" s="96">
        <v>38</v>
      </c>
      <c r="B419" s="97">
        <v>40344.906064814815</v>
      </c>
      <c r="C419" s="98">
        <v>30</v>
      </c>
      <c r="D419" s="98" t="s">
        <v>153</v>
      </c>
      <c r="E419" s="98">
        <v>20</v>
      </c>
      <c r="F419" s="98">
        <v>510</v>
      </c>
      <c r="G419" s="98" t="s">
        <v>118</v>
      </c>
      <c r="H419" s="98" t="s">
        <v>238</v>
      </c>
      <c r="K419"/>
    </row>
    <row r="420" spans="1:11" x14ac:dyDescent="0.25">
      <c r="A420" s="99">
        <v>38</v>
      </c>
      <c r="B420" s="100">
        <v>40344.906064814815</v>
      </c>
      <c r="C420" s="101">
        <v>37</v>
      </c>
      <c r="D420" s="101" t="s">
        <v>176</v>
      </c>
      <c r="E420" s="101">
        <v>25</v>
      </c>
      <c r="F420" s="101">
        <v>206.25</v>
      </c>
      <c r="G420" s="101" t="s">
        <v>118</v>
      </c>
      <c r="H420" s="101" t="s">
        <v>238</v>
      </c>
      <c r="K420"/>
    </row>
    <row r="421" spans="1:11" x14ac:dyDescent="0.25">
      <c r="A421" s="96">
        <v>38</v>
      </c>
      <c r="B421" s="97">
        <v>40344.906064814815</v>
      </c>
      <c r="C421" s="98">
        <v>38</v>
      </c>
      <c r="D421" s="98" t="s">
        <v>152</v>
      </c>
      <c r="E421" s="98">
        <v>20</v>
      </c>
      <c r="F421" s="98">
        <v>204</v>
      </c>
      <c r="G421" s="98" t="s">
        <v>118</v>
      </c>
      <c r="H421" s="98" t="s">
        <v>238</v>
      </c>
      <c r="K421"/>
    </row>
    <row r="422" spans="1:11" x14ac:dyDescent="0.25">
      <c r="A422" s="99">
        <v>38</v>
      </c>
      <c r="B422" s="100">
        <v>40344.906064814815</v>
      </c>
      <c r="C422" s="101">
        <v>39</v>
      </c>
      <c r="D422" s="101" t="s">
        <v>175</v>
      </c>
      <c r="E422" s="101">
        <v>25</v>
      </c>
      <c r="F422" s="101">
        <v>281.25</v>
      </c>
      <c r="G422" s="101" t="s">
        <v>118</v>
      </c>
      <c r="H422" s="101" t="s">
        <v>238</v>
      </c>
      <c r="K422"/>
    </row>
    <row r="423" spans="1:11" x14ac:dyDescent="0.25">
      <c r="A423" s="96">
        <v>38</v>
      </c>
      <c r="B423" s="97">
        <v>40344.906064814815</v>
      </c>
      <c r="C423" s="98">
        <v>42</v>
      </c>
      <c r="D423" s="98" t="s">
        <v>145</v>
      </c>
      <c r="E423" s="98">
        <v>15</v>
      </c>
      <c r="F423" s="98">
        <v>236.25</v>
      </c>
      <c r="G423" s="98" t="s">
        <v>118</v>
      </c>
      <c r="H423" s="98" t="s">
        <v>238</v>
      </c>
      <c r="K423"/>
    </row>
    <row r="424" spans="1:11" x14ac:dyDescent="0.25">
      <c r="A424" s="99">
        <v>38</v>
      </c>
      <c r="B424" s="100">
        <v>40344.906064814815</v>
      </c>
      <c r="C424" s="101">
        <v>43</v>
      </c>
      <c r="D424" s="101" t="s">
        <v>151</v>
      </c>
      <c r="E424" s="101">
        <v>20</v>
      </c>
      <c r="F424" s="101">
        <v>285</v>
      </c>
      <c r="G424" s="101" t="s">
        <v>118</v>
      </c>
      <c r="H424" s="101" t="s">
        <v>238</v>
      </c>
      <c r="K424"/>
    </row>
    <row r="425" spans="1:11" x14ac:dyDescent="0.25">
      <c r="A425" s="96">
        <v>38</v>
      </c>
      <c r="B425" s="97">
        <v>40344.906064814815</v>
      </c>
      <c r="C425" s="98">
        <v>44</v>
      </c>
      <c r="D425" s="98" t="s">
        <v>143</v>
      </c>
      <c r="E425" s="98">
        <v>10</v>
      </c>
      <c r="F425" s="98">
        <v>172.5</v>
      </c>
      <c r="G425" s="98" t="s">
        <v>118</v>
      </c>
      <c r="H425" s="98" t="s">
        <v>238</v>
      </c>
      <c r="K425"/>
    </row>
    <row r="426" spans="1:11" x14ac:dyDescent="0.25">
      <c r="A426" s="99">
        <v>39</v>
      </c>
      <c r="B426" s="100">
        <v>40349.906064814815</v>
      </c>
      <c r="C426" s="101">
        <v>26</v>
      </c>
      <c r="D426" s="101" t="s">
        <v>148</v>
      </c>
      <c r="E426" s="101">
        <v>15</v>
      </c>
      <c r="F426" s="101">
        <v>281.25</v>
      </c>
      <c r="G426" s="101" t="s">
        <v>118</v>
      </c>
      <c r="H426" s="101" t="s">
        <v>239</v>
      </c>
      <c r="K426"/>
    </row>
    <row r="427" spans="1:11" x14ac:dyDescent="0.25">
      <c r="A427" s="96">
        <v>39</v>
      </c>
      <c r="B427" s="97">
        <v>40349.906064814815</v>
      </c>
      <c r="C427" s="98">
        <v>27</v>
      </c>
      <c r="D427" s="98" t="s">
        <v>147</v>
      </c>
      <c r="E427" s="98">
        <v>15</v>
      </c>
      <c r="F427" s="98">
        <v>281.25</v>
      </c>
      <c r="G427" s="98" t="s">
        <v>118</v>
      </c>
      <c r="H427" s="98" t="s">
        <v>239</v>
      </c>
      <c r="K427"/>
    </row>
    <row r="428" spans="1:11" x14ac:dyDescent="0.25">
      <c r="A428" s="99">
        <v>39</v>
      </c>
      <c r="B428" s="100">
        <v>40349.906064814815</v>
      </c>
      <c r="C428" s="101">
        <v>28</v>
      </c>
      <c r="D428" s="101" t="s">
        <v>146</v>
      </c>
      <c r="E428" s="101">
        <v>15</v>
      </c>
      <c r="F428" s="101">
        <v>281.25</v>
      </c>
      <c r="G428" s="101" t="s">
        <v>118</v>
      </c>
      <c r="H428" s="101" t="s">
        <v>239</v>
      </c>
      <c r="K428"/>
    </row>
    <row r="429" spans="1:11" x14ac:dyDescent="0.25">
      <c r="A429" s="96">
        <v>39</v>
      </c>
      <c r="B429" s="97">
        <v>40349.906064814815</v>
      </c>
      <c r="C429" s="98">
        <v>29</v>
      </c>
      <c r="D429" s="98" t="s">
        <v>154</v>
      </c>
      <c r="E429" s="98">
        <v>20</v>
      </c>
      <c r="F429" s="98">
        <v>300</v>
      </c>
      <c r="G429" s="98" t="s">
        <v>118</v>
      </c>
      <c r="H429" s="98" t="s">
        <v>239</v>
      </c>
      <c r="K429"/>
    </row>
    <row r="430" spans="1:11" x14ac:dyDescent="0.25">
      <c r="A430" s="99">
        <v>39</v>
      </c>
      <c r="B430" s="100">
        <v>40349.906064814815</v>
      </c>
      <c r="C430" s="101">
        <v>30</v>
      </c>
      <c r="D430" s="101" t="s">
        <v>153</v>
      </c>
      <c r="E430" s="101">
        <v>20</v>
      </c>
      <c r="F430" s="101">
        <v>510</v>
      </c>
      <c r="G430" s="101" t="s">
        <v>118</v>
      </c>
      <c r="H430" s="101" t="s">
        <v>239</v>
      </c>
      <c r="K430"/>
    </row>
    <row r="431" spans="1:11" x14ac:dyDescent="0.25">
      <c r="A431" s="96">
        <v>39</v>
      </c>
      <c r="B431" s="97">
        <v>40349.906064814815</v>
      </c>
      <c r="C431" s="98">
        <v>37</v>
      </c>
      <c r="D431" s="98" t="s">
        <v>176</v>
      </c>
      <c r="E431" s="98">
        <v>25</v>
      </c>
      <c r="F431" s="98">
        <v>206.25</v>
      </c>
      <c r="G431" s="98" t="s">
        <v>118</v>
      </c>
      <c r="H431" s="98" t="s">
        <v>239</v>
      </c>
      <c r="K431"/>
    </row>
    <row r="432" spans="1:11" x14ac:dyDescent="0.25">
      <c r="A432" s="99">
        <v>39</v>
      </c>
      <c r="B432" s="100">
        <v>40349.906064814815</v>
      </c>
      <c r="C432" s="101">
        <v>38</v>
      </c>
      <c r="D432" s="101" t="s">
        <v>152</v>
      </c>
      <c r="E432" s="101">
        <v>20</v>
      </c>
      <c r="F432" s="101">
        <v>204</v>
      </c>
      <c r="G432" s="101" t="s">
        <v>118</v>
      </c>
      <c r="H432" s="101" t="s">
        <v>239</v>
      </c>
      <c r="K432"/>
    </row>
    <row r="433" spans="1:11" x14ac:dyDescent="0.25">
      <c r="A433" s="96">
        <v>39</v>
      </c>
      <c r="B433" s="97">
        <v>40349.906064814815</v>
      </c>
      <c r="C433" s="98">
        <v>39</v>
      </c>
      <c r="D433" s="98" t="s">
        <v>175</v>
      </c>
      <c r="E433" s="98">
        <v>25</v>
      </c>
      <c r="F433" s="98">
        <v>281.25</v>
      </c>
      <c r="G433" s="98" t="s">
        <v>118</v>
      </c>
      <c r="H433" s="98" t="s">
        <v>239</v>
      </c>
      <c r="K433"/>
    </row>
    <row r="434" spans="1:11" x14ac:dyDescent="0.25">
      <c r="A434" s="99">
        <v>39</v>
      </c>
      <c r="B434" s="100">
        <v>40349.906064814815</v>
      </c>
      <c r="C434" s="101">
        <v>42</v>
      </c>
      <c r="D434" s="101" t="s">
        <v>145</v>
      </c>
      <c r="E434" s="101">
        <v>15</v>
      </c>
      <c r="F434" s="101">
        <v>236.25</v>
      </c>
      <c r="G434" s="101" t="s">
        <v>118</v>
      </c>
      <c r="H434" s="101" t="s">
        <v>239</v>
      </c>
      <c r="K434"/>
    </row>
    <row r="435" spans="1:11" x14ac:dyDescent="0.25">
      <c r="A435" s="96">
        <v>39</v>
      </c>
      <c r="B435" s="97">
        <v>40349.906064814815</v>
      </c>
      <c r="C435" s="98">
        <v>43</v>
      </c>
      <c r="D435" s="98" t="s">
        <v>151</v>
      </c>
      <c r="E435" s="98">
        <v>20</v>
      </c>
      <c r="F435" s="98">
        <v>285</v>
      </c>
      <c r="G435" s="98" t="s">
        <v>118</v>
      </c>
      <c r="H435" s="98" t="s">
        <v>239</v>
      </c>
      <c r="K435"/>
    </row>
    <row r="436" spans="1:11" x14ac:dyDescent="0.25">
      <c r="A436" s="99">
        <v>39</v>
      </c>
      <c r="B436" s="100">
        <v>40349.906064814815</v>
      </c>
      <c r="C436" s="101">
        <v>44</v>
      </c>
      <c r="D436" s="101" t="s">
        <v>143</v>
      </c>
      <c r="E436" s="101">
        <v>10</v>
      </c>
      <c r="F436" s="101">
        <v>172.5</v>
      </c>
      <c r="G436" s="101" t="s">
        <v>118</v>
      </c>
      <c r="H436" s="101" t="s">
        <v>239</v>
      </c>
      <c r="K436"/>
    </row>
    <row r="437" spans="1:11" x14ac:dyDescent="0.25">
      <c r="A437" s="96">
        <v>40</v>
      </c>
      <c r="B437" s="97">
        <v>40354.906064814815</v>
      </c>
      <c r="C437" s="98">
        <v>26</v>
      </c>
      <c r="D437" s="98" t="s">
        <v>148</v>
      </c>
      <c r="E437" s="98">
        <v>15</v>
      </c>
      <c r="F437" s="98">
        <v>281.25</v>
      </c>
      <c r="G437" s="98" t="s">
        <v>118</v>
      </c>
      <c r="H437" s="98" t="s">
        <v>240</v>
      </c>
      <c r="K437"/>
    </row>
    <row r="438" spans="1:11" x14ac:dyDescent="0.25">
      <c r="A438" s="99">
        <v>40</v>
      </c>
      <c r="B438" s="100">
        <v>40354.906064814815</v>
      </c>
      <c r="C438" s="101">
        <v>27</v>
      </c>
      <c r="D438" s="101" t="s">
        <v>147</v>
      </c>
      <c r="E438" s="101">
        <v>15</v>
      </c>
      <c r="F438" s="101">
        <v>281.25</v>
      </c>
      <c r="G438" s="101" t="s">
        <v>118</v>
      </c>
      <c r="H438" s="101" t="s">
        <v>240</v>
      </c>
      <c r="K438"/>
    </row>
    <row r="439" spans="1:11" x14ac:dyDescent="0.25">
      <c r="A439" s="96">
        <v>40</v>
      </c>
      <c r="B439" s="97">
        <v>40354.906064814815</v>
      </c>
      <c r="C439" s="98">
        <v>28</v>
      </c>
      <c r="D439" s="98" t="s">
        <v>146</v>
      </c>
      <c r="E439" s="98">
        <v>15</v>
      </c>
      <c r="F439" s="98">
        <v>281.25</v>
      </c>
      <c r="G439" s="98" t="s">
        <v>118</v>
      </c>
      <c r="H439" s="98" t="s">
        <v>240</v>
      </c>
      <c r="K439"/>
    </row>
    <row r="440" spans="1:11" x14ac:dyDescent="0.25">
      <c r="A440" s="99">
        <v>40</v>
      </c>
      <c r="B440" s="100">
        <v>40354.906064814815</v>
      </c>
      <c r="C440" s="101">
        <v>29</v>
      </c>
      <c r="D440" s="101" t="s">
        <v>154</v>
      </c>
      <c r="E440" s="101">
        <v>20</v>
      </c>
      <c r="F440" s="101">
        <v>300</v>
      </c>
      <c r="G440" s="101" t="s">
        <v>118</v>
      </c>
      <c r="H440" s="101" t="s">
        <v>240</v>
      </c>
      <c r="K440"/>
    </row>
    <row r="441" spans="1:11" x14ac:dyDescent="0.25">
      <c r="A441" s="96">
        <v>40</v>
      </c>
      <c r="B441" s="97">
        <v>40354.906064814815</v>
      </c>
      <c r="C441" s="98">
        <v>30</v>
      </c>
      <c r="D441" s="98" t="s">
        <v>153</v>
      </c>
      <c r="E441" s="98">
        <v>20</v>
      </c>
      <c r="F441" s="98">
        <v>510</v>
      </c>
      <c r="G441" s="98" t="s">
        <v>118</v>
      </c>
      <c r="H441" s="98" t="s">
        <v>240</v>
      </c>
      <c r="K441"/>
    </row>
    <row r="442" spans="1:11" x14ac:dyDescent="0.25">
      <c r="A442" s="99">
        <v>40</v>
      </c>
      <c r="B442" s="100">
        <v>40354.906064814815</v>
      </c>
      <c r="C442" s="101">
        <v>37</v>
      </c>
      <c r="D442" s="101" t="s">
        <v>176</v>
      </c>
      <c r="E442" s="101">
        <v>25</v>
      </c>
      <c r="F442" s="101">
        <v>206.25</v>
      </c>
      <c r="G442" s="101" t="s">
        <v>118</v>
      </c>
      <c r="H442" s="101" t="s">
        <v>240</v>
      </c>
      <c r="K442"/>
    </row>
    <row r="443" spans="1:11" x14ac:dyDescent="0.25">
      <c r="A443" s="96">
        <v>40</v>
      </c>
      <c r="B443" s="97">
        <v>40354.906064814815</v>
      </c>
      <c r="C443" s="98">
        <v>38</v>
      </c>
      <c r="D443" s="98" t="s">
        <v>152</v>
      </c>
      <c r="E443" s="98">
        <v>20</v>
      </c>
      <c r="F443" s="98">
        <v>204</v>
      </c>
      <c r="G443" s="98" t="s">
        <v>118</v>
      </c>
      <c r="H443" s="98" t="s">
        <v>240</v>
      </c>
      <c r="K443"/>
    </row>
    <row r="444" spans="1:11" x14ac:dyDescent="0.25">
      <c r="A444" s="99">
        <v>40</v>
      </c>
      <c r="B444" s="100">
        <v>40354.906064814815</v>
      </c>
      <c r="C444" s="101">
        <v>39</v>
      </c>
      <c r="D444" s="101" t="s">
        <v>175</v>
      </c>
      <c r="E444" s="101">
        <v>25</v>
      </c>
      <c r="F444" s="101">
        <v>281.25</v>
      </c>
      <c r="G444" s="101" t="s">
        <v>118</v>
      </c>
      <c r="H444" s="101" t="s">
        <v>240</v>
      </c>
      <c r="K444"/>
    </row>
    <row r="445" spans="1:11" x14ac:dyDescent="0.25">
      <c r="A445" s="96">
        <v>40</v>
      </c>
      <c r="B445" s="97">
        <v>40354.906064814815</v>
      </c>
      <c r="C445" s="98">
        <v>42</v>
      </c>
      <c r="D445" s="98" t="s">
        <v>145</v>
      </c>
      <c r="E445" s="98">
        <v>15</v>
      </c>
      <c r="F445" s="98">
        <v>236.25</v>
      </c>
      <c r="G445" s="98" t="s">
        <v>118</v>
      </c>
      <c r="H445" s="98" t="s">
        <v>240</v>
      </c>
      <c r="K445"/>
    </row>
    <row r="446" spans="1:11" x14ac:dyDescent="0.25">
      <c r="A446" s="99">
        <v>40</v>
      </c>
      <c r="B446" s="100">
        <v>40354.906064814815</v>
      </c>
      <c r="C446" s="101">
        <v>43</v>
      </c>
      <c r="D446" s="101" t="s">
        <v>151</v>
      </c>
      <c r="E446" s="101">
        <v>20</v>
      </c>
      <c r="F446" s="101">
        <v>285</v>
      </c>
      <c r="G446" s="101" t="s">
        <v>118</v>
      </c>
      <c r="H446" s="101" t="s">
        <v>240</v>
      </c>
      <c r="K446"/>
    </row>
    <row r="447" spans="1:11" x14ac:dyDescent="0.25">
      <c r="A447" s="96">
        <v>40</v>
      </c>
      <c r="B447" s="97">
        <v>40354.906064814815</v>
      </c>
      <c r="C447" s="98">
        <v>44</v>
      </c>
      <c r="D447" s="98" t="s">
        <v>143</v>
      </c>
      <c r="E447" s="98">
        <v>10</v>
      </c>
      <c r="F447" s="98">
        <v>172.5</v>
      </c>
      <c r="G447" s="98" t="s">
        <v>118</v>
      </c>
      <c r="H447" s="98" t="s">
        <v>240</v>
      </c>
      <c r="K447"/>
    </row>
    <row r="448" spans="1:11" x14ac:dyDescent="0.25">
      <c r="A448" s="99">
        <v>41</v>
      </c>
      <c r="B448" s="100">
        <v>40334.906064814815</v>
      </c>
      <c r="C448" s="101">
        <v>51</v>
      </c>
      <c r="D448" s="101" t="s">
        <v>139</v>
      </c>
      <c r="E448" s="101">
        <v>10</v>
      </c>
      <c r="F448" s="101">
        <v>58.5</v>
      </c>
      <c r="G448" s="101" t="s">
        <v>114</v>
      </c>
      <c r="H448" s="101" t="s">
        <v>236</v>
      </c>
      <c r="K448"/>
    </row>
    <row r="449" spans="1:11" x14ac:dyDescent="0.25">
      <c r="A449" s="96">
        <v>41</v>
      </c>
      <c r="B449" s="97">
        <v>40334.906064814815</v>
      </c>
      <c r="C449" s="98">
        <v>53</v>
      </c>
      <c r="D449" s="98" t="s">
        <v>141</v>
      </c>
      <c r="E449" s="98">
        <v>10</v>
      </c>
      <c r="F449" s="98">
        <v>119.5</v>
      </c>
      <c r="G449" s="98" t="s">
        <v>114</v>
      </c>
      <c r="H449" s="98" t="s">
        <v>236</v>
      </c>
      <c r="K449"/>
    </row>
    <row r="450" spans="1:11" x14ac:dyDescent="0.25">
      <c r="A450" s="99">
        <v>41</v>
      </c>
      <c r="B450" s="100">
        <v>40334.906064814815</v>
      </c>
      <c r="C450" s="101">
        <v>54</v>
      </c>
      <c r="D450" s="101" t="s">
        <v>139</v>
      </c>
      <c r="E450" s="101">
        <v>10</v>
      </c>
      <c r="F450" s="101">
        <v>119.5</v>
      </c>
      <c r="G450" s="101" t="s">
        <v>114</v>
      </c>
      <c r="H450" s="101" t="s">
        <v>236</v>
      </c>
      <c r="K450"/>
    </row>
    <row r="451" spans="1:11" x14ac:dyDescent="0.25">
      <c r="A451" s="96">
        <v>41</v>
      </c>
      <c r="B451" s="97">
        <v>40334.906064814815</v>
      </c>
      <c r="C451" s="98">
        <v>58</v>
      </c>
      <c r="D451" s="98" t="s">
        <v>137</v>
      </c>
      <c r="E451" s="98">
        <v>10</v>
      </c>
      <c r="F451" s="98">
        <v>180</v>
      </c>
      <c r="G451" s="98" t="s">
        <v>114</v>
      </c>
      <c r="H451" s="98" t="s">
        <v>236</v>
      </c>
      <c r="K451"/>
    </row>
    <row r="452" spans="1:11" x14ac:dyDescent="0.25">
      <c r="A452" s="99">
        <v>41</v>
      </c>
      <c r="B452" s="100">
        <v>40334.906064814815</v>
      </c>
      <c r="C452" s="101">
        <v>59</v>
      </c>
      <c r="D452" s="101" t="s">
        <v>149</v>
      </c>
      <c r="E452" s="101">
        <v>20</v>
      </c>
      <c r="F452" s="101">
        <v>41</v>
      </c>
      <c r="G452" s="101" t="s">
        <v>114</v>
      </c>
      <c r="H452" s="101" t="s">
        <v>236</v>
      </c>
      <c r="K452"/>
    </row>
    <row r="453" spans="1:11" x14ac:dyDescent="0.25">
      <c r="A453" s="96">
        <v>41</v>
      </c>
      <c r="B453" s="97">
        <v>40334.906064814815</v>
      </c>
      <c r="C453" s="98">
        <v>63</v>
      </c>
      <c r="D453" s="98" t="s">
        <v>174</v>
      </c>
      <c r="E453" s="98">
        <v>25</v>
      </c>
      <c r="F453" s="98">
        <v>48.75</v>
      </c>
      <c r="G453" s="98" t="s">
        <v>114</v>
      </c>
      <c r="H453" s="98" t="s">
        <v>236</v>
      </c>
      <c r="K453"/>
    </row>
    <row r="454" spans="1:11" x14ac:dyDescent="0.25">
      <c r="A454" s="99">
        <v>41</v>
      </c>
      <c r="B454" s="100">
        <v>40334.906064814815</v>
      </c>
      <c r="C454" s="101">
        <v>64</v>
      </c>
      <c r="D454" s="101" t="s">
        <v>213</v>
      </c>
      <c r="E454" s="101">
        <v>350</v>
      </c>
      <c r="F454" s="101">
        <v>1050</v>
      </c>
      <c r="G454" s="101" t="s">
        <v>114</v>
      </c>
      <c r="H454" s="101" t="s">
        <v>236</v>
      </c>
      <c r="K454"/>
    </row>
    <row r="455" spans="1:11" x14ac:dyDescent="0.25">
      <c r="A455" s="96">
        <v>41</v>
      </c>
      <c r="B455" s="97">
        <v>40334.906064814815</v>
      </c>
      <c r="C455" s="98">
        <v>65</v>
      </c>
      <c r="D455" s="98" t="s">
        <v>224</v>
      </c>
      <c r="E455" s="98">
        <v>1000</v>
      </c>
      <c r="F455" s="98">
        <v>750</v>
      </c>
      <c r="G455" s="98" t="s">
        <v>114</v>
      </c>
      <c r="H455" s="98" t="s">
        <v>236</v>
      </c>
      <c r="K455"/>
    </row>
    <row r="456" spans="1:11" x14ac:dyDescent="0.25">
      <c r="A456" s="99">
        <v>41</v>
      </c>
      <c r="B456" s="100">
        <v>40334.906064814815</v>
      </c>
      <c r="C456" s="101">
        <v>66</v>
      </c>
      <c r="D456" s="101" t="s">
        <v>222</v>
      </c>
      <c r="E456" s="101">
        <v>1000</v>
      </c>
      <c r="F456" s="101">
        <v>750</v>
      </c>
      <c r="G456" s="101" t="s">
        <v>114</v>
      </c>
      <c r="H456" s="101" t="s">
        <v>236</v>
      </c>
      <c r="K456"/>
    </row>
    <row r="457" spans="1:11" x14ac:dyDescent="0.25">
      <c r="A457" s="96">
        <v>41</v>
      </c>
      <c r="B457" s="97">
        <v>40334.906064814815</v>
      </c>
      <c r="C457" s="98">
        <v>68</v>
      </c>
      <c r="D457" s="98" t="s">
        <v>209</v>
      </c>
      <c r="E457" s="98">
        <v>200</v>
      </c>
      <c r="F457" s="98">
        <v>420</v>
      </c>
      <c r="G457" s="98" t="s">
        <v>114</v>
      </c>
      <c r="H457" s="98" t="s">
        <v>236</v>
      </c>
      <c r="K457"/>
    </row>
    <row r="458" spans="1:11" x14ac:dyDescent="0.25">
      <c r="A458" s="99">
        <v>41</v>
      </c>
      <c r="B458" s="100">
        <v>40334.906064814815</v>
      </c>
      <c r="C458" s="101">
        <v>74</v>
      </c>
      <c r="D458" s="101" t="s">
        <v>207</v>
      </c>
      <c r="E458" s="101">
        <v>200</v>
      </c>
      <c r="F458" s="101">
        <v>330</v>
      </c>
      <c r="G458" s="101" t="s">
        <v>114</v>
      </c>
      <c r="H458" s="101" t="s">
        <v>236</v>
      </c>
      <c r="K458"/>
    </row>
    <row r="459" spans="1:11" x14ac:dyDescent="0.25">
      <c r="A459" s="96">
        <v>42</v>
      </c>
      <c r="B459" s="97">
        <v>40339.906064814815</v>
      </c>
      <c r="C459" s="98">
        <v>51</v>
      </c>
      <c r="D459" s="98" t="s">
        <v>139</v>
      </c>
      <c r="E459" s="98">
        <v>10</v>
      </c>
      <c r="F459" s="98">
        <v>58.5</v>
      </c>
      <c r="G459" s="98" t="s">
        <v>114</v>
      </c>
      <c r="H459" s="98" t="s">
        <v>237</v>
      </c>
      <c r="K459"/>
    </row>
    <row r="460" spans="1:11" x14ac:dyDescent="0.25">
      <c r="A460" s="99">
        <v>42</v>
      </c>
      <c r="B460" s="100">
        <v>40339.906064814815</v>
      </c>
      <c r="C460" s="101">
        <v>53</v>
      </c>
      <c r="D460" s="101" t="s">
        <v>141</v>
      </c>
      <c r="E460" s="101">
        <v>10</v>
      </c>
      <c r="F460" s="101">
        <v>119.5</v>
      </c>
      <c r="G460" s="101" t="s">
        <v>114</v>
      </c>
      <c r="H460" s="101" t="s">
        <v>237</v>
      </c>
      <c r="K460"/>
    </row>
    <row r="461" spans="1:11" x14ac:dyDescent="0.25">
      <c r="A461" s="96">
        <v>42</v>
      </c>
      <c r="B461" s="97">
        <v>40339.906064814815</v>
      </c>
      <c r="C461" s="98">
        <v>54</v>
      </c>
      <c r="D461" s="98" t="s">
        <v>139</v>
      </c>
      <c r="E461" s="98">
        <v>10</v>
      </c>
      <c r="F461" s="98">
        <v>119.5</v>
      </c>
      <c r="G461" s="98" t="s">
        <v>114</v>
      </c>
      <c r="H461" s="98" t="s">
        <v>237</v>
      </c>
      <c r="K461"/>
    </row>
    <row r="462" spans="1:11" x14ac:dyDescent="0.25">
      <c r="A462" s="99">
        <v>42</v>
      </c>
      <c r="B462" s="100">
        <v>40339.906064814815</v>
      </c>
      <c r="C462" s="101">
        <v>58</v>
      </c>
      <c r="D462" s="101" t="s">
        <v>137</v>
      </c>
      <c r="E462" s="101">
        <v>10</v>
      </c>
      <c r="F462" s="101">
        <v>180</v>
      </c>
      <c r="G462" s="101" t="s">
        <v>114</v>
      </c>
      <c r="H462" s="101" t="s">
        <v>237</v>
      </c>
      <c r="K462"/>
    </row>
    <row r="463" spans="1:11" x14ac:dyDescent="0.25">
      <c r="A463" s="96">
        <v>42</v>
      </c>
      <c r="B463" s="97">
        <v>40339.906064814815</v>
      </c>
      <c r="C463" s="98">
        <v>59</v>
      </c>
      <c r="D463" s="98" t="s">
        <v>149</v>
      </c>
      <c r="E463" s="98">
        <v>20</v>
      </c>
      <c r="F463" s="98">
        <v>41</v>
      </c>
      <c r="G463" s="98" t="s">
        <v>114</v>
      </c>
      <c r="H463" s="98" t="s">
        <v>237</v>
      </c>
      <c r="K463"/>
    </row>
    <row r="464" spans="1:11" x14ac:dyDescent="0.25">
      <c r="A464" s="99">
        <v>42</v>
      </c>
      <c r="B464" s="100">
        <v>40339.906064814815</v>
      </c>
      <c r="C464" s="101">
        <v>63</v>
      </c>
      <c r="D464" s="101" t="s">
        <v>174</v>
      </c>
      <c r="E464" s="101">
        <v>25</v>
      </c>
      <c r="F464" s="101">
        <v>48.75</v>
      </c>
      <c r="G464" s="101" t="s">
        <v>114</v>
      </c>
      <c r="H464" s="101" t="s">
        <v>237</v>
      </c>
      <c r="K464"/>
    </row>
    <row r="465" spans="1:11" x14ac:dyDescent="0.25">
      <c r="A465" s="96">
        <v>42</v>
      </c>
      <c r="B465" s="97">
        <v>40339.906064814815</v>
      </c>
      <c r="C465" s="98">
        <v>64</v>
      </c>
      <c r="D465" s="98" t="s">
        <v>213</v>
      </c>
      <c r="E465" s="98">
        <v>350</v>
      </c>
      <c r="F465" s="98">
        <v>1050</v>
      </c>
      <c r="G465" s="98" t="s">
        <v>114</v>
      </c>
      <c r="H465" s="98" t="s">
        <v>237</v>
      </c>
      <c r="K465"/>
    </row>
    <row r="466" spans="1:11" x14ac:dyDescent="0.25">
      <c r="A466" s="99">
        <v>42</v>
      </c>
      <c r="B466" s="100">
        <v>40339.906064814815</v>
      </c>
      <c r="C466" s="101">
        <v>65</v>
      </c>
      <c r="D466" s="101" t="s">
        <v>224</v>
      </c>
      <c r="E466" s="101">
        <v>1000</v>
      </c>
      <c r="F466" s="101">
        <v>750</v>
      </c>
      <c r="G466" s="101" t="s">
        <v>114</v>
      </c>
      <c r="H466" s="101" t="s">
        <v>237</v>
      </c>
      <c r="K466"/>
    </row>
    <row r="467" spans="1:11" x14ac:dyDescent="0.25">
      <c r="A467" s="96">
        <v>42</v>
      </c>
      <c r="B467" s="97">
        <v>40339.906064814815</v>
      </c>
      <c r="C467" s="98">
        <v>66</v>
      </c>
      <c r="D467" s="98" t="s">
        <v>222</v>
      </c>
      <c r="E467" s="98">
        <v>1000</v>
      </c>
      <c r="F467" s="98">
        <v>750</v>
      </c>
      <c r="G467" s="98" t="s">
        <v>114</v>
      </c>
      <c r="H467" s="98" t="s">
        <v>237</v>
      </c>
      <c r="K467"/>
    </row>
    <row r="468" spans="1:11" x14ac:dyDescent="0.25">
      <c r="A468" s="99">
        <v>42</v>
      </c>
      <c r="B468" s="100">
        <v>40339.906064814815</v>
      </c>
      <c r="C468" s="101">
        <v>68</v>
      </c>
      <c r="D468" s="101" t="s">
        <v>209</v>
      </c>
      <c r="E468" s="101">
        <v>200</v>
      </c>
      <c r="F468" s="101">
        <v>420</v>
      </c>
      <c r="G468" s="101" t="s">
        <v>114</v>
      </c>
      <c r="H468" s="101" t="s">
        <v>237</v>
      </c>
      <c r="K468"/>
    </row>
    <row r="469" spans="1:11" x14ac:dyDescent="0.25">
      <c r="A469" s="96">
        <v>42</v>
      </c>
      <c r="B469" s="97">
        <v>40339.906064814815</v>
      </c>
      <c r="C469" s="98">
        <v>74</v>
      </c>
      <c r="D469" s="98" t="s">
        <v>207</v>
      </c>
      <c r="E469" s="98">
        <v>200</v>
      </c>
      <c r="F469" s="98">
        <v>330</v>
      </c>
      <c r="G469" s="98" t="s">
        <v>114</v>
      </c>
      <c r="H469" s="98" t="s">
        <v>237</v>
      </c>
      <c r="K469"/>
    </row>
    <row r="470" spans="1:11" x14ac:dyDescent="0.25">
      <c r="A470" s="99">
        <v>43</v>
      </c>
      <c r="B470" s="100">
        <v>40344.906064814815</v>
      </c>
      <c r="C470" s="101">
        <v>51</v>
      </c>
      <c r="D470" s="101" t="s">
        <v>139</v>
      </c>
      <c r="E470" s="101">
        <v>10</v>
      </c>
      <c r="F470" s="101">
        <v>58.5</v>
      </c>
      <c r="G470" s="101" t="s">
        <v>114</v>
      </c>
      <c r="H470" s="101" t="s">
        <v>238</v>
      </c>
      <c r="K470"/>
    </row>
    <row r="471" spans="1:11" x14ac:dyDescent="0.25">
      <c r="A471" s="96">
        <v>43</v>
      </c>
      <c r="B471" s="97">
        <v>40344.906064814815</v>
      </c>
      <c r="C471" s="98">
        <v>53</v>
      </c>
      <c r="D471" s="98" t="s">
        <v>141</v>
      </c>
      <c r="E471" s="98">
        <v>10</v>
      </c>
      <c r="F471" s="98">
        <v>119.5</v>
      </c>
      <c r="G471" s="98" t="s">
        <v>114</v>
      </c>
      <c r="H471" s="98" t="s">
        <v>238</v>
      </c>
      <c r="K471"/>
    </row>
    <row r="472" spans="1:11" x14ac:dyDescent="0.25">
      <c r="A472" s="99">
        <v>43</v>
      </c>
      <c r="B472" s="100">
        <v>40344.906064814815</v>
      </c>
      <c r="C472" s="101">
        <v>54</v>
      </c>
      <c r="D472" s="101" t="s">
        <v>139</v>
      </c>
      <c r="E472" s="101">
        <v>10</v>
      </c>
      <c r="F472" s="101">
        <v>119.5</v>
      </c>
      <c r="G472" s="101" t="s">
        <v>114</v>
      </c>
      <c r="H472" s="101" t="s">
        <v>238</v>
      </c>
      <c r="K472"/>
    </row>
    <row r="473" spans="1:11" x14ac:dyDescent="0.25">
      <c r="A473" s="96">
        <v>43</v>
      </c>
      <c r="B473" s="97">
        <v>40344.906064814815</v>
      </c>
      <c r="C473" s="98">
        <v>58</v>
      </c>
      <c r="D473" s="98" t="s">
        <v>137</v>
      </c>
      <c r="E473" s="98">
        <v>10</v>
      </c>
      <c r="F473" s="98">
        <v>180</v>
      </c>
      <c r="G473" s="98" t="s">
        <v>114</v>
      </c>
      <c r="H473" s="98" t="s">
        <v>238</v>
      </c>
      <c r="K473"/>
    </row>
    <row r="474" spans="1:11" x14ac:dyDescent="0.25">
      <c r="A474" s="99">
        <v>43</v>
      </c>
      <c r="B474" s="100">
        <v>40344.906064814815</v>
      </c>
      <c r="C474" s="101">
        <v>59</v>
      </c>
      <c r="D474" s="101" t="s">
        <v>149</v>
      </c>
      <c r="E474" s="101">
        <v>20</v>
      </c>
      <c r="F474" s="101">
        <v>41</v>
      </c>
      <c r="G474" s="101" t="s">
        <v>114</v>
      </c>
      <c r="H474" s="101" t="s">
        <v>238</v>
      </c>
      <c r="K474"/>
    </row>
    <row r="475" spans="1:11" x14ac:dyDescent="0.25">
      <c r="A475" s="96">
        <v>43</v>
      </c>
      <c r="B475" s="97">
        <v>40344.906064814815</v>
      </c>
      <c r="C475" s="98">
        <v>63</v>
      </c>
      <c r="D475" s="98" t="s">
        <v>174</v>
      </c>
      <c r="E475" s="98">
        <v>25</v>
      </c>
      <c r="F475" s="98">
        <v>48.75</v>
      </c>
      <c r="G475" s="98" t="s">
        <v>114</v>
      </c>
      <c r="H475" s="98" t="s">
        <v>238</v>
      </c>
      <c r="K475"/>
    </row>
    <row r="476" spans="1:11" x14ac:dyDescent="0.25">
      <c r="A476" s="99">
        <v>43</v>
      </c>
      <c r="B476" s="100">
        <v>40344.906064814815</v>
      </c>
      <c r="C476" s="101">
        <v>64</v>
      </c>
      <c r="D476" s="101" t="s">
        <v>213</v>
      </c>
      <c r="E476" s="101">
        <v>350</v>
      </c>
      <c r="F476" s="101">
        <v>1050</v>
      </c>
      <c r="G476" s="101" t="s">
        <v>114</v>
      </c>
      <c r="H476" s="101" t="s">
        <v>238</v>
      </c>
      <c r="K476"/>
    </row>
    <row r="477" spans="1:11" x14ac:dyDescent="0.25">
      <c r="A477" s="96">
        <v>43</v>
      </c>
      <c r="B477" s="97">
        <v>40344.906064814815</v>
      </c>
      <c r="C477" s="98">
        <v>65</v>
      </c>
      <c r="D477" s="98" t="s">
        <v>224</v>
      </c>
      <c r="E477" s="98">
        <v>1000</v>
      </c>
      <c r="F477" s="98">
        <v>750</v>
      </c>
      <c r="G477" s="98" t="s">
        <v>114</v>
      </c>
      <c r="H477" s="98" t="s">
        <v>238</v>
      </c>
      <c r="K477"/>
    </row>
    <row r="478" spans="1:11" x14ac:dyDescent="0.25">
      <c r="A478" s="99">
        <v>43</v>
      </c>
      <c r="B478" s="100">
        <v>40344.906064814815</v>
      </c>
      <c r="C478" s="101">
        <v>66</v>
      </c>
      <c r="D478" s="101" t="s">
        <v>222</v>
      </c>
      <c r="E478" s="101">
        <v>1000</v>
      </c>
      <c r="F478" s="101">
        <v>750</v>
      </c>
      <c r="G478" s="101" t="s">
        <v>114</v>
      </c>
      <c r="H478" s="101" t="s">
        <v>238</v>
      </c>
      <c r="K478"/>
    </row>
    <row r="479" spans="1:11" x14ac:dyDescent="0.25">
      <c r="A479" s="96">
        <v>43</v>
      </c>
      <c r="B479" s="97">
        <v>40344.906064814815</v>
      </c>
      <c r="C479" s="98">
        <v>68</v>
      </c>
      <c r="D479" s="98" t="s">
        <v>209</v>
      </c>
      <c r="E479" s="98">
        <v>200</v>
      </c>
      <c r="F479" s="98">
        <v>420</v>
      </c>
      <c r="G479" s="98" t="s">
        <v>114</v>
      </c>
      <c r="H479" s="98" t="s">
        <v>238</v>
      </c>
      <c r="K479"/>
    </row>
    <row r="480" spans="1:11" x14ac:dyDescent="0.25">
      <c r="A480" s="99">
        <v>43</v>
      </c>
      <c r="B480" s="100">
        <v>40344.906064814815</v>
      </c>
      <c r="C480" s="101">
        <v>74</v>
      </c>
      <c r="D480" s="101" t="s">
        <v>207</v>
      </c>
      <c r="E480" s="101">
        <v>200</v>
      </c>
      <c r="F480" s="101">
        <v>330</v>
      </c>
      <c r="G480" s="101" t="s">
        <v>114</v>
      </c>
      <c r="H480" s="101" t="s">
        <v>238</v>
      </c>
      <c r="K480"/>
    </row>
    <row r="481" spans="1:11" x14ac:dyDescent="0.25">
      <c r="A481" s="96">
        <v>44</v>
      </c>
      <c r="B481" s="97">
        <v>40349.906064814815</v>
      </c>
      <c r="C481" s="98">
        <v>51</v>
      </c>
      <c r="D481" s="98" t="s">
        <v>139</v>
      </c>
      <c r="E481" s="98">
        <v>10</v>
      </c>
      <c r="F481" s="98">
        <v>58.5</v>
      </c>
      <c r="G481" s="98" t="s">
        <v>114</v>
      </c>
      <c r="H481" s="98" t="s">
        <v>239</v>
      </c>
      <c r="K481"/>
    </row>
    <row r="482" spans="1:11" x14ac:dyDescent="0.25">
      <c r="A482" s="99">
        <v>44</v>
      </c>
      <c r="B482" s="100">
        <v>40349.906064814815</v>
      </c>
      <c r="C482" s="101">
        <v>53</v>
      </c>
      <c r="D482" s="101" t="s">
        <v>141</v>
      </c>
      <c r="E482" s="101">
        <v>10</v>
      </c>
      <c r="F482" s="101">
        <v>119.5</v>
      </c>
      <c r="G482" s="101" t="s">
        <v>114</v>
      </c>
      <c r="H482" s="101" t="s">
        <v>239</v>
      </c>
      <c r="K482"/>
    </row>
    <row r="483" spans="1:11" x14ac:dyDescent="0.25">
      <c r="A483" s="96">
        <v>44</v>
      </c>
      <c r="B483" s="97">
        <v>40349.906064814815</v>
      </c>
      <c r="C483" s="98">
        <v>54</v>
      </c>
      <c r="D483" s="98" t="s">
        <v>139</v>
      </c>
      <c r="E483" s="98">
        <v>10</v>
      </c>
      <c r="F483" s="98">
        <v>119.5</v>
      </c>
      <c r="G483" s="98" t="s">
        <v>114</v>
      </c>
      <c r="H483" s="98" t="s">
        <v>239</v>
      </c>
      <c r="K483"/>
    </row>
    <row r="484" spans="1:11" x14ac:dyDescent="0.25">
      <c r="A484" s="99">
        <v>44</v>
      </c>
      <c r="B484" s="100">
        <v>40349.906064814815</v>
      </c>
      <c r="C484" s="101">
        <v>58</v>
      </c>
      <c r="D484" s="101" t="s">
        <v>137</v>
      </c>
      <c r="E484" s="101">
        <v>10</v>
      </c>
      <c r="F484" s="101">
        <v>180</v>
      </c>
      <c r="G484" s="101" t="s">
        <v>114</v>
      </c>
      <c r="H484" s="101" t="s">
        <v>239</v>
      </c>
      <c r="K484"/>
    </row>
    <row r="485" spans="1:11" x14ac:dyDescent="0.25">
      <c r="A485" s="96">
        <v>44</v>
      </c>
      <c r="B485" s="97">
        <v>40349.906064814815</v>
      </c>
      <c r="C485" s="98">
        <v>59</v>
      </c>
      <c r="D485" s="98" t="s">
        <v>149</v>
      </c>
      <c r="E485" s="98">
        <v>20</v>
      </c>
      <c r="F485" s="98">
        <v>41</v>
      </c>
      <c r="G485" s="98" t="s">
        <v>114</v>
      </c>
      <c r="H485" s="98" t="s">
        <v>239</v>
      </c>
      <c r="K485"/>
    </row>
    <row r="486" spans="1:11" x14ac:dyDescent="0.25">
      <c r="A486" s="99">
        <v>44</v>
      </c>
      <c r="B486" s="100">
        <v>40349.906064814815</v>
      </c>
      <c r="C486" s="101">
        <v>63</v>
      </c>
      <c r="D486" s="101" t="s">
        <v>174</v>
      </c>
      <c r="E486" s="101">
        <v>25</v>
      </c>
      <c r="F486" s="101">
        <v>48.75</v>
      </c>
      <c r="G486" s="101" t="s">
        <v>114</v>
      </c>
      <c r="H486" s="101" t="s">
        <v>239</v>
      </c>
      <c r="K486"/>
    </row>
    <row r="487" spans="1:11" x14ac:dyDescent="0.25">
      <c r="A487" s="96">
        <v>44</v>
      </c>
      <c r="B487" s="97">
        <v>40349.906064814815</v>
      </c>
      <c r="C487" s="98">
        <v>64</v>
      </c>
      <c r="D487" s="98" t="s">
        <v>213</v>
      </c>
      <c r="E487" s="98">
        <v>350</v>
      </c>
      <c r="F487" s="98">
        <v>1050</v>
      </c>
      <c r="G487" s="98" t="s">
        <v>114</v>
      </c>
      <c r="H487" s="98" t="s">
        <v>239</v>
      </c>
      <c r="K487"/>
    </row>
    <row r="488" spans="1:11" x14ac:dyDescent="0.25">
      <c r="A488" s="99">
        <v>44</v>
      </c>
      <c r="B488" s="100">
        <v>40349.906064814815</v>
      </c>
      <c r="C488" s="101">
        <v>65</v>
      </c>
      <c r="D488" s="101" t="s">
        <v>224</v>
      </c>
      <c r="E488" s="101">
        <v>1000</v>
      </c>
      <c r="F488" s="101">
        <v>750</v>
      </c>
      <c r="G488" s="101" t="s">
        <v>114</v>
      </c>
      <c r="H488" s="101" t="s">
        <v>239</v>
      </c>
      <c r="K488"/>
    </row>
    <row r="489" spans="1:11" x14ac:dyDescent="0.25">
      <c r="A489" s="96">
        <v>44</v>
      </c>
      <c r="B489" s="97">
        <v>40349.906064814815</v>
      </c>
      <c r="C489" s="98">
        <v>66</v>
      </c>
      <c r="D489" s="98" t="s">
        <v>222</v>
      </c>
      <c r="E489" s="98">
        <v>1000</v>
      </c>
      <c r="F489" s="98">
        <v>750</v>
      </c>
      <c r="G489" s="98" t="s">
        <v>114</v>
      </c>
      <c r="H489" s="98" t="s">
        <v>239</v>
      </c>
      <c r="K489"/>
    </row>
    <row r="490" spans="1:11" x14ac:dyDescent="0.25">
      <c r="A490" s="99">
        <v>44</v>
      </c>
      <c r="B490" s="100">
        <v>40349.906064814815</v>
      </c>
      <c r="C490" s="101">
        <v>68</v>
      </c>
      <c r="D490" s="101" t="s">
        <v>209</v>
      </c>
      <c r="E490" s="101">
        <v>200</v>
      </c>
      <c r="F490" s="101">
        <v>420</v>
      </c>
      <c r="G490" s="101" t="s">
        <v>114</v>
      </c>
      <c r="H490" s="101" t="s">
        <v>239</v>
      </c>
      <c r="K490"/>
    </row>
    <row r="491" spans="1:11" x14ac:dyDescent="0.25">
      <c r="A491" s="96">
        <v>44</v>
      </c>
      <c r="B491" s="97">
        <v>40349.906064814815</v>
      </c>
      <c r="C491" s="98">
        <v>74</v>
      </c>
      <c r="D491" s="98" t="s">
        <v>207</v>
      </c>
      <c r="E491" s="98">
        <v>200</v>
      </c>
      <c r="F491" s="98">
        <v>330</v>
      </c>
      <c r="G491" s="98" t="s">
        <v>114</v>
      </c>
      <c r="H491" s="98" t="s">
        <v>239</v>
      </c>
      <c r="K491"/>
    </row>
    <row r="492" spans="1:11" x14ac:dyDescent="0.25">
      <c r="A492" s="99">
        <v>45</v>
      </c>
      <c r="B492" s="100">
        <v>40354.906064814815</v>
      </c>
      <c r="C492" s="101">
        <v>51</v>
      </c>
      <c r="D492" s="101" t="s">
        <v>139</v>
      </c>
      <c r="E492" s="101">
        <v>10</v>
      </c>
      <c r="F492" s="101">
        <v>58.5</v>
      </c>
      <c r="G492" s="101" t="s">
        <v>114</v>
      </c>
      <c r="H492" s="101" t="s">
        <v>240</v>
      </c>
      <c r="K492"/>
    </row>
    <row r="493" spans="1:11" x14ac:dyDescent="0.25">
      <c r="A493" s="96">
        <v>45</v>
      </c>
      <c r="B493" s="97">
        <v>40354.906064814815</v>
      </c>
      <c r="C493" s="98">
        <v>53</v>
      </c>
      <c r="D493" s="98" t="s">
        <v>141</v>
      </c>
      <c r="E493" s="98">
        <v>10</v>
      </c>
      <c r="F493" s="98">
        <v>119.5</v>
      </c>
      <c r="G493" s="98" t="s">
        <v>114</v>
      </c>
      <c r="H493" s="98" t="s">
        <v>240</v>
      </c>
      <c r="K493"/>
    </row>
    <row r="494" spans="1:11" x14ac:dyDescent="0.25">
      <c r="A494" s="99">
        <v>45</v>
      </c>
      <c r="B494" s="100">
        <v>40354.906064814815</v>
      </c>
      <c r="C494" s="101">
        <v>54</v>
      </c>
      <c r="D494" s="101" t="s">
        <v>139</v>
      </c>
      <c r="E494" s="101">
        <v>10</v>
      </c>
      <c r="F494" s="101">
        <v>119.5</v>
      </c>
      <c r="G494" s="101" t="s">
        <v>114</v>
      </c>
      <c r="H494" s="101" t="s">
        <v>240</v>
      </c>
      <c r="K494"/>
    </row>
    <row r="495" spans="1:11" x14ac:dyDescent="0.25">
      <c r="A495" s="96">
        <v>45</v>
      </c>
      <c r="B495" s="97">
        <v>40354.906064814815</v>
      </c>
      <c r="C495" s="98">
        <v>58</v>
      </c>
      <c r="D495" s="98" t="s">
        <v>137</v>
      </c>
      <c r="E495" s="98">
        <v>10</v>
      </c>
      <c r="F495" s="98">
        <v>180</v>
      </c>
      <c r="G495" s="98" t="s">
        <v>114</v>
      </c>
      <c r="H495" s="98" t="s">
        <v>240</v>
      </c>
      <c r="K495"/>
    </row>
    <row r="496" spans="1:11" x14ac:dyDescent="0.25">
      <c r="A496" s="99">
        <v>45</v>
      </c>
      <c r="B496" s="100">
        <v>40354.906064814815</v>
      </c>
      <c r="C496" s="101">
        <v>59</v>
      </c>
      <c r="D496" s="101" t="s">
        <v>149</v>
      </c>
      <c r="E496" s="101">
        <v>20</v>
      </c>
      <c r="F496" s="101">
        <v>41</v>
      </c>
      <c r="G496" s="101" t="s">
        <v>114</v>
      </c>
      <c r="H496" s="101" t="s">
        <v>240</v>
      </c>
      <c r="K496"/>
    </row>
    <row r="497" spans="1:11" x14ac:dyDescent="0.25">
      <c r="A497" s="96">
        <v>45</v>
      </c>
      <c r="B497" s="97">
        <v>40354.906064814815</v>
      </c>
      <c r="C497" s="98">
        <v>63</v>
      </c>
      <c r="D497" s="98" t="s">
        <v>174</v>
      </c>
      <c r="E497" s="98">
        <v>25</v>
      </c>
      <c r="F497" s="98">
        <v>48.75</v>
      </c>
      <c r="G497" s="98" t="s">
        <v>114</v>
      </c>
      <c r="H497" s="98" t="s">
        <v>240</v>
      </c>
      <c r="K497"/>
    </row>
    <row r="498" spans="1:11" x14ac:dyDescent="0.25">
      <c r="A498" s="99">
        <v>45</v>
      </c>
      <c r="B498" s="100">
        <v>40354.906064814815</v>
      </c>
      <c r="C498" s="101">
        <v>64</v>
      </c>
      <c r="D498" s="101" t="s">
        <v>213</v>
      </c>
      <c r="E498" s="101">
        <v>350</v>
      </c>
      <c r="F498" s="101">
        <v>1050</v>
      </c>
      <c r="G498" s="101" t="s">
        <v>114</v>
      </c>
      <c r="H498" s="101" t="s">
        <v>240</v>
      </c>
      <c r="K498"/>
    </row>
    <row r="499" spans="1:11" x14ac:dyDescent="0.25">
      <c r="A499" s="96">
        <v>45</v>
      </c>
      <c r="B499" s="97">
        <v>40354.906064814815</v>
      </c>
      <c r="C499" s="98">
        <v>65</v>
      </c>
      <c r="D499" s="98" t="s">
        <v>224</v>
      </c>
      <c r="E499" s="98">
        <v>1000</v>
      </c>
      <c r="F499" s="98">
        <v>750</v>
      </c>
      <c r="G499" s="98" t="s">
        <v>114</v>
      </c>
      <c r="H499" s="98" t="s">
        <v>240</v>
      </c>
      <c r="K499"/>
    </row>
    <row r="500" spans="1:11" x14ac:dyDescent="0.25">
      <c r="A500" s="99">
        <v>45</v>
      </c>
      <c r="B500" s="100">
        <v>40354.906064814815</v>
      </c>
      <c r="C500" s="101">
        <v>66</v>
      </c>
      <c r="D500" s="101" t="s">
        <v>222</v>
      </c>
      <c r="E500" s="101">
        <v>1000</v>
      </c>
      <c r="F500" s="101">
        <v>750</v>
      </c>
      <c r="G500" s="101" t="s">
        <v>114</v>
      </c>
      <c r="H500" s="101" t="s">
        <v>240</v>
      </c>
      <c r="K500"/>
    </row>
    <row r="501" spans="1:11" x14ac:dyDescent="0.25">
      <c r="A501" s="96">
        <v>45</v>
      </c>
      <c r="B501" s="97">
        <v>40354.906064814815</v>
      </c>
      <c r="C501" s="98">
        <v>68</v>
      </c>
      <c r="D501" s="98" t="s">
        <v>209</v>
      </c>
      <c r="E501" s="98">
        <v>200</v>
      </c>
      <c r="F501" s="98">
        <v>420</v>
      </c>
      <c r="G501" s="98" t="s">
        <v>114</v>
      </c>
      <c r="H501" s="98" t="s">
        <v>240</v>
      </c>
      <c r="K501"/>
    </row>
    <row r="502" spans="1:11" x14ac:dyDescent="0.25">
      <c r="A502" s="99">
        <v>45</v>
      </c>
      <c r="B502" s="100">
        <v>40354.906064814815</v>
      </c>
      <c r="C502" s="101">
        <v>74</v>
      </c>
      <c r="D502" s="101" t="s">
        <v>207</v>
      </c>
      <c r="E502" s="101">
        <v>200</v>
      </c>
      <c r="F502" s="101">
        <v>330</v>
      </c>
      <c r="G502" s="101" t="s">
        <v>114</v>
      </c>
      <c r="H502" s="101" t="s">
        <v>240</v>
      </c>
      <c r="K502"/>
    </row>
    <row r="503" spans="1:11" x14ac:dyDescent="0.25">
      <c r="A503" s="96">
        <v>46</v>
      </c>
      <c r="B503" s="97">
        <v>40334.906064814815</v>
      </c>
      <c r="C503" s="98">
        <v>92</v>
      </c>
      <c r="D503" s="98" t="s">
        <v>172</v>
      </c>
      <c r="E503" s="98">
        <v>25</v>
      </c>
      <c r="F503" s="98">
        <v>75</v>
      </c>
      <c r="G503" s="98" t="s">
        <v>117</v>
      </c>
      <c r="H503" s="98" t="s">
        <v>236</v>
      </c>
      <c r="K503"/>
    </row>
    <row r="504" spans="1:11" x14ac:dyDescent="0.25">
      <c r="A504" s="99">
        <v>46</v>
      </c>
      <c r="B504" s="100">
        <v>40334.906064814815</v>
      </c>
      <c r="C504" s="101">
        <v>93</v>
      </c>
      <c r="D504" s="101" t="s">
        <v>170</v>
      </c>
      <c r="E504" s="101">
        <v>25</v>
      </c>
      <c r="F504" s="101">
        <v>78.75</v>
      </c>
      <c r="G504" s="101" t="s">
        <v>117</v>
      </c>
      <c r="H504" s="101" t="s">
        <v>236</v>
      </c>
      <c r="K504"/>
    </row>
    <row r="505" spans="1:11" x14ac:dyDescent="0.25">
      <c r="A505" s="96">
        <v>46</v>
      </c>
      <c r="B505" s="97">
        <v>40334.906064814815</v>
      </c>
      <c r="C505" s="98">
        <v>95</v>
      </c>
      <c r="D505" s="98" t="s">
        <v>183</v>
      </c>
      <c r="E505" s="98">
        <v>50</v>
      </c>
      <c r="F505" s="98">
        <v>150</v>
      </c>
      <c r="G505" s="98" t="s">
        <v>117</v>
      </c>
      <c r="H505" s="98" t="s">
        <v>236</v>
      </c>
      <c r="K505"/>
    </row>
    <row r="506" spans="1:11" x14ac:dyDescent="0.25">
      <c r="A506" s="99">
        <v>46</v>
      </c>
      <c r="B506" s="100">
        <v>40334.906064814815</v>
      </c>
      <c r="C506" s="101">
        <v>97</v>
      </c>
      <c r="D506" s="101" t="s">
        <v>182</v>
      </c>
      <c r="E506" s="101">
        <v>50</v>
      </c>
      <c r="F506" s="101">
        <v>150</v>
      </c>
      <c r="G506" s="101" t="s">
        <v>117</v>
      </c>
      <c r="H506" s="101" t="s">
        <v>236</v>
      </c>
      <c r="K506"/>
    </row>
    <row r="507" spans="1:11" x14ac:dyDescent="0.25">
      <c r="A507" s="96">
        <v>46</v>
      </c>
      <c r="B507" s="97">
        <v>40334.906064814815</v>
      </c>
      <c r="C507" s="98">
        <v>100</v>
      </c>
      <c r="D507" s="98" t="s">
        <v>168</v>
      </c>
      <c r="E507" s="98">
        <v>25</v>
      </c>
      <c r="F507" s="98">
        <v>75</v>
      </c>
      <c r="G507" s="98" t="s">
        <v>117</v>
      </c>
      <c r="H507" s="98" t="s">
        <v>236</v>
      </c>
      <c r="K507"/>
    </row>
    <row r="508" spans="1:11" x14ac:dyDescent="0.25">
      <c r="A508" s="99">
        <v>46</v>
      </c>
      <c r="B508" s="100">
        <v>40334.906064814815</v>
      </c>
      <c r="C508" s="101">
        <v>101</v>
      </c>
      <c r="D508" s="101" t="s">
        <v>205</v>
      </c>
      <c r="E508" s="101">
        <v>100</v>
      </c>
      <c r="F508" s="101">
        <v>75</v>
      </c>
      <c r="G508" s="101" t="s">
        <v>117</v>
      </c>
      <c r="H508" s="101" t="s">
        <v>236</v>
      </c>
      <c r="K508"/>
    </row>
    <row r="509" spans="1:11" x14ac:dyDescent="0.25">
      <c r="A509" s="96">
        <v>46</v>
      </c>
      <c r="B509" s="97">
        <v>40334.906064814815</v>
      </c>
      <c r="C509" s="98">
        <v>103</v>
      </c>
      <c r="D509" s="98" t="s">
        <v>203</v>
      </c>
      <c r="E509" s="98">
        <v>100</v>
      </c>
      <c r="F509" s="98">
        <v>75</v>
      </c>
      <c r="G509" s="98" t="s">
        <v>117</v>
      </c>
      <c r="H509" s="98" t="s">
        <v>236</v>
      </c>
      <c r="K509"/>
    </row>
    <row r="510" spans="1:11" x14ac:dyDescent="0.25">
      <c r="A510" s="99">
        <v>46</v>
      </c>
      <c r="B510" s="100">
        <v>40334.906064814815</v>
      </c>
      <c r="C510" s="101">
        <v>105</v>
      </c>
      <c r="D510" s="101" t="s">
        <v>201</v>
      </c>
      <c r="E510" s="101">
        <v>100</v>
      </c>
      <c r="F510" s="101">
        <v>75</v>
      </c>
      <c r="G510" s="101" t="s">
        <v>117</v>
      </c>
      <c r="H510" s="101" t="s">
        <v>236</v>
      </c>
      <c r="K510"/>
    </row>
    <row r="511" spans="1:11" x14ac:dyDescent="0.25">
      <c r="A511" s="96">
        <v>46</v>
      </c>
      <c r="B511" s="97">
        <v>40334.906064814815</v>
      </c>
      <c r="C511" s="98">
        <v>106</v>
      </c>
      <c r="D511" s="98" t="s">
        <v>199</v>
      </c>
      <c r="E511" s="98">
        <v>100</v>
      </c>
      <c r="F511" s="98">
        <v>75</v>
      </c>
      <c r="G511" s="98" t="s">
        <v>117</v>
      </c>
      <c r="H511" s="98" t="s">
        <v>236</v>
      </c>
      <c r="K511"/>
    </row>
    <row r="512" spans="1:11" x14ac:dyDescent="0.25">
      <c r="A512" s="99">
        <v>46</v>
      </c>
      <c r="B512" s="100">
        <v>40334.906064814815</v>
      </c>
      <c r="C512" s="101">
        <v>107</v>
      </c>
      <c r="D512" s="101" t="s">
        <v>167</v>
      </c>
      <c r="E512" s="101">
        <v>25</v>
      </c>
      <c r="F512" s="101">
        <v>187.5</v>
      </c>
      <c r="G512" s="101" t="s">
        <v>117</v>
      </c>
      <c r="H512" s="101" t="s">
        <v>236</v>
      </c>
      <c r="K512"/>
    </row>
    <row r="513" spans="1:11" x14ac:dyDescent="0.25">
      <c r="A513" s="96">
        <v>46</v>
      </c>
      <c r="B513" s="97">
        <v>40334.906064814815</v>
      </c>
      <c r="C513" s="98">
        <v>108</v>
      </c>
      <c r="D513" s="98" t="s">
        <v>165</v>
      </c>
      <c r="E513" s="98">
        <v>25</v>
      </c>
      <c r="F513" s="98">
        <v>225</v>
      </c>
      <c r="G513" s="98" t="s">
        <v>117</v>
      </c>
      <c r="H513" s="98" t="s">
        <v>236</v>
      </c>
      <c r="K513"/>
    </row>
    <row r="514" spans="1:11" x14ac:dyDescent="0.25">
      <c r="A514" s="99">
        <v>47</v>
      </c>
      <c r="B514" s="100">
        <v>40339.906064814815</v>
      </c>
      <c r="C514" s="101">
        <v>92</v>
      </c>
      <c r="D514" s="101" t="s">
        <v>172</v>
      </c>
      <c r="E514" s="101">
        <v>25</v>
      </c>
      <c r="F514" s="101">
        <v>75</v>
      </c>
      <c r="G514" s="101" t="s">
        <v>117</v>
      </c>
      <c r="H514" s="101" t="s">
        <v>237</v>
      </c>
      <c r="K514"/>
    </row>
    <row r="515" spans="1:11" x14ac:dyDescent="0.25">
      <c r="A515" s="96">
        <v>47</v>
      </c>
      <c r="B515" s="97">
        <v>40339.906064814815</v>
      </c>
      <c r="C515" s="98">
        <v>93</v>
      </c>
      <c r="D515" s="98" t="s">
        <v>170</v>
      </c>
      <c r="E515" s="98">
        <v>25</v>
      </c>
      <c r="F515" s="98">
        <v>78.75</v>
      </c>
      <c r="G515" s="98" t="s">
        <v>117</v>
      </c>
      <c r="H515" s="98" t="s">
        <v>237</v>
      </c>
      <c r="K515"/>
    </row>
    <row r="516" spans="1:11" x14ac:dyDescent="0.25">
      <c r="A516" s="99">
        <v>47</v>
      </c>
      <c r="B516" s="100">
        <v>40339.906064814815</v>
      </c>
      <c r="C516" s="101">
        <v>95</v>
      </c>
      <c r="D516" s="101" t="s">
        <v>183</v>
      </c>
      <c r="E516" s="101">
        <v>50</v>
      </c>
      <c r="F516" s="101">
        <v>150</v>
      </c>
      <c r="G516" s="101" t="s">
        <v>117</v>
      </c>
      <c r="H516" s="101" t="s">
        <v>237</v>
      </c>
      <c r="K516"/>
    </row>
    <row r="517" spans="1:11" x14ac:dyDescent="0.25">
      <c r="A517" s="96">
        <v>47</v>
      </c>
      <c r="B517" s="97">
        <v>40339.906064814815</v>
      </c>
      <c r="C517" s="98">
        <v>97</v>
      </c>
      <c r="D517" s="98" t="s">
        <v>182</v>
      </c>
      <c r="E517" s="98">
        <v>50</v>
      </c>
      <c r="F517" s="98">
        <v>150</v>
      </c>
      <c r="G517" s="98" t="s">
        <v>117</v>
      </c>
      <c r="H517" s="98" t="s">
        <v>237</v>
      </c>
      <c r="K517"/>
    </row>
    <row r="518" spans="1:11" x14ac:dyDescent="0.25">
      <c r="A518" s="99">
        <v>47</v>
      </c>
      <c r="B518" s="100">
        <v>40339.906064814815</v>
      </c>
      <c r="C518" s="101">
        <v>100</v>
      </c>
      <c r="D518" s="101" t="s">
        <v>168</v>
      </c>
      <c r="E518" s="101">
        <v>25</v>
      </c>
      <c r="F518" s="101">
        <v>75</v>
      </c>
      <c r="G518" s="101" t="s">
        <v>117</v>
      </c>
      <c r="H518" s="101" t="s">
        <v>237</v>
      </c>
      <c r="K518"/>
    </row>
    <row r="519" spans="1:11" x14ac:dyDescent="0.25">
      <c r="A519" s="96">
        <v>47</v>
      </c>
      <c r="B519" s="97">
        <v>40339.906064814815</v>
      </c>
      <c r="C519" s="98">
        <v>101</v>
      </c>
      <c r="D519" s="98" t="s">
        <v>205</v>
      </c>
      <c r="E519" s="98">
        <v>100</v>
      </c>
      <c r="F519" s="98">
        <v>75</v>
      </c>
      <c r="G519" s="98" t="s">
        <v>117</v>
      </c>
      <c r="H519" s="98" t="s">
        <v>237</v>
      </c>
      <c r="K519"/>
    </row>
    <row r="520" spans="1:11" x14ac:dyDescent="0.25">
      <c r="A520" s="99">
        <v>47</v>
      </c>
      <c r="B520" s="100">
        <v>40339.906064814815</v>
      </c>
      <c r="C520" s="101">
        <v>103</v>
      </c>
      <c r="D520" s="101" t="s">
        <v>203</v>
      </c>
      <c r="E520" s="101">
        <v>100</v>
      </c>
      <c r="F520" s="101">
        <v>75</v>
      </c>
      <c r="G520" s="101" t="s">
        <v>117</v>
      </c>
      <c r="H520" s="101" t="s">
        <v>237</v>
      </c>
      <c r="K520"/>
    </row>
    <row r="521" spans="1:11" x14ac:dyDescent="0.25">
      <c r="A521" s="96">
        <v>47</v>
      </c>
      <c r="B521" s="97">
        <v>40339.906064814815</v>
      </c>
      <c r="C521" s="98">
        <v>105</v>
      </c>
      <c r="D521" s="98" t="s">
        <v>201</v>
      </c>
      <c r="E521" s="98">
        <v>100</v>
      </c>
      <c r="F521" s="98">
        <v>75</v>
      </c>
      <c r="G521" s="98" t="s">
        <v>117</v>
      </c>
      <c r="H521" s="98" t="s">
        <v>237</v>
      </c>
      <c r="K521"/>
    </row>
    <row r="522" spans="1:11" x14ac:dyDescent="0.25">
      <c r="A522" s="99">
        <v>47</v>
      </c>
      <c r="B522" s="100">
        <v>40339.906064814815</v>
      </c>
      <c r="C522" s="101">
        <v>106</v>
      </c>
      <c r="D522" s="101" t="s">
        <v>199</v>
      </c>
      <c r="E522" s="101">
        <v>100</v>
      </c>
      <c r="F522" s="101">
        <v>75</v>
      </c>
      <c r="G522" s="101" t="s">
        <v>117</v>
      </c>
      <c r="H522" s="101" t="s">
        <v>237</v>
      </c>
      <c r="K522"/>
    </row>
    <row r="523" spans="1:11" x14ac:dyDescent="0.25">
      <c r="A523" s="96">
        <v>47</v>
      </c>
      <c r="B523" s="97">
        <v>40339.906064814815</v>
      </c>
      <c r="C523" s="98">
        <v>107</v>
      </c>
      <c r="D523" s="98" t="s">
        <v>167</v>
      </c>
      <c r="E523" s="98">
        <v>25</v>
      </c>
      <c r="F523" s="98">
        <v>187.5</v>
      </c>
      <c r="G523" s="98" t="s">
        <v>117</v>
      </c>
      <c r="H523" s="98" t="s">
        <v>237</v>
      </c>
      <c r="K523"/>
    </row>
    <row r="524" spans="1:11" x14ac:dyDescent="0.25">
      <c r="A524" s="99">
        <v>47</v>
      </c>
      <c r="B524" s="100">
        <v>40339.906064814815</v>
      </c>
      <c r="C524" s="101">
        <v>108</v>
      </c>
      <c r="D524" s="101" t="s">
        <v>165</v>
      </c>
      <c r="E524" s="101">
        <v>25</v>
      </c>
      <c r="F524" s="101">
        <v>225</v>
      </c>
      <c r="G524" s="101" t="s">
        <v>117</v>
      </c>
      <c r="H524" s="101" t="s">
        <v>237</v>
      </c>
      <c r="K524"/>
    </row>
    <row r="525" spans="1:11" x14ac:dyDescent="0.25">
      <c r="A525" s="96">
        <v>48</v>
      </c>
      <c r="B525" s="97">
        <v>40344.906064814815</v>
      </c>
      <c r="C525" s="98">
        <v>92</v>
      </c>
      <c r="D525" s="98" t="s">
        <v>172</v>
      </c>
      <c r="E525" s="98">
        <v>25</v>
      </c>
      <c r="F525" s="98">
        <v>75</v>
      </c>
      <c r="G525" s="98" t="s">
        <v>117</v>
      </c>
      <c r="H525" s="98" t="s">
        <v>238</v>
      </c>
      <c r="K525"/>
    </row>
    <row r="526" spans="1:11" x14ac:dyDescent="0.25">
      <c r="A526" s="99">
        <v>48</v>
      </c>
      <c r="B526" s="100">
        <v>40344.906064814815</v>
      </c>
      <c r="C526" s="101">
        <v>93</v>
      </c>
      <c r="D526" s="101" t="s">
        <v>170</v>
      </c>
      <c r="E526" s="101">
        <v>25</v>
      </c>
      <c r="F526" s="101">
        <v>78.75</v>
      </c>
      <c r="G526" s="101" t="s">
        <v>117</v>
      </c>
      <c r="H526" s="101" t="s">
        <v>238</v>
      </c>
      <c r="K526"/>
    </row>
    <row r="527" spans="1:11" x14ac:dyDescent="0.25">
      <c r="A527" s="96">
        <v>48</v>
      </c>
      <c r="B527" s="97">
        <v>40344.906064814815</v>
      </c>
      <c r="C527" s="98">
        <v>95</v>
      </c>
      <c r="D527" s="98" t="s">
        <v>183</v>
      </c>
      <c r="E527" s="98">
        <v>50</v>
      </c>
      <c r="F527" s="98">
        <v>150</v>
      </c>
      <c r="G527" s="98" t="s">
        <v>117</v>
      </c>
      <c r="H527" s="98" t="s">
        <v>238</v>
      </c>
      <c r="K527"/>
    </row>
    <row r="528" spans="1:11" x14ac:dyDescent="0.25">
      <c r="A528" s="99">
        <v>48</v>
      </c>
      <c r="B528" s="100">
        <v>40344.906064814815</v>
      </c>
      <c r="C528" s="101">
        <v>97</v>
      </c>
      <c r="D528" s="101" t="s">
        <v>182</v>
      </c>
      <c r="E528" s="101">
        <v>50</v>
      </c>
      <c r="F528" s="101">
        <v>150</v>
      </c>
      <c r="G528" s="101" t="s">
        <v>117</v>
      </c>
      <c r="H528" s="101" t="s">
        <v>238</v>
      </c>
      <c r="K528"/>
    </row>
    <row r="529" spans="1:11" x14ac:dyDescent="0.25">
      <c r="A529" s="96">
        <v>48</v>
      </c>
      <c r="B529" s="97">
        <v>40344.906064814815</v>
      </c>
      <c r="C529" s="98">
        <v>100</v>
      </c>
      <c r="D529" s="98" t="s">
        <v>168</v>
      </c>
      <c r="E529" s="98">
        <v>25</v>
      </c>
      <c r="F529" s="98">
        <v>75</v>
      </c>
      <c r="G529" s="98" t="s">
        <v>117</v>
      </c>
      <c r="H529" s="98" t="s">
        <v>238</v>
      </c>
      <c r="K529"/>
    </row>
    <row r="530" spans="1:11" x14ac:dyDescent="0.25">
      <c r="A530" s="99">
        <v>48</v>
      </c>
      <c r="B530" s="100">
        <v>40344.906064814815</v>
      </c>
      <c r="C530" s="101">
        <v>101</v>
      </c>
      <c r="D530" s="101" t="s">
        <v>205</v>
      </c>
      <c r="E530" s="101">
        <v>100</v>
      </c>
      <c r="F530" s="101">
        <v>75</v>
      </c>
      <c r="G530" s="101" t="s">
        <v>117</v>
      </c>
      <c r="H530" s="101" t="s">
        <v>238</v>
      </c>
      <c r="K530"/>
    </row>
    <row r="531" spans="1:11" x14ac:dyDescent="0.25">
      <c r="A531" s="96">
        <v>48</v>
      </c>
      <c r="B531" s="97">
        <v>40344.906064814815</v>
      </c>
      <c r="C531" s="98">
        <v>103</v>
      </c>
      <c r="D531" s="98" t="s">
        <v>203</v>
      </c>
      <c r="E531" s="98">
        <v>100</v>
      </c>
      <c r="F531" s="98">
        <v>75</v>
      </c>
      <c r="G531" s="98" t="s">
        <v>117</v>
      </c>
      <c r="H531" s="98" t="s">
        <v>238</v>
      </c>
      <c r="K531"/>
    </row>
    <row r="532" spans="1:11" x14ac:dyDescent="0.25">
      <c r="A532" s="99">
        <v>48</v>
      </c>
      <c r="B532" s="100">
        <v>40344.906064814815</v>
      </c>
      <c r="C532" s="101">
        <v>105</v>
      </c>
      <c r="D532" s="101" t="s">
        <v>201</v>
      </c>
      <c r="E532" s="101">
        <v>100</v>
      </c>
      <c r="F532" s="101">
        <v>75</v>
      </c>
      <c r="G532" s="101" t="s">
        <v>117</v>
      </c>
      <c r="H532" s="101" t="s">
        <v>238</v>
      </c>
      <c r="K532"/>
    </row>
    <row r="533" spans="1:11" x14ac:dyDescent="0.25">
      <c r="A533" s="96">
        <v>48</v>
      </c>
      <c r="B533" s="97">
        <v>40344.906064814815</v>
      </c>
      <c r="C533" s="98">
        <v>106</v>
      </c>
      <c r="D533" s="98" t="s">
        <v>199</v>
      </c>
      <c r="E533" s="98">
        <v>100</v>
      </c>
      <c r="F533" s="98">
        <v>75</v>
      </c>
      <c r="G533" s="98" t="s">
        <v>117</v>
      </c>
      <c r="H533" s="98" t="s">
        <v>238</v>
      </c>
      <c r="K533"/>
    </row>
    <row r="534" spans="1:11" x14ac:dyDescent="0.25">
      <c r="A534" s="99">
        <v>48</v>
      </c>
      <c r="B534" s="100">
        <v>40344.906064814815</v>
      </c>
      <c r="C534" s="101">
        <v>107</v>
      </c>
      <c r="D534" s="101" t="s">
        <v>167</v>
      </c>
      <c r="E534" s="101">
        <v>25</v>
      </c>
      <c r="F534" s="101">
        <v>187.5</v>
      </c>
      <c r="G534" s="101" t="s">
        <v>117</v>
      </c>
      <c r="H534" s="101" t="s">
        <v>238</v>
      </c>
      <c r="K534"/>
    </row>
    <row r="535" spans="1:11" x14ac:dyDescent="0.25">
      <c r="A535" s="96">
        <v>48</v>
      </c>
      <c r="B535" s="97">
        <v>40344.906064814815</v>
      </c>
      <c r="C535" s="98">
        <v>108</v>
      </c>
      <c r="D535" s="98" t="s">
        <v>165</v>
      </c>
      <c r="E535" s="98">
        <v>25</v>
      </c>
      <c r="F535" s="98">
        <v>225</v>
      </c>
      <c r="G535" s="98" t="s">
        <v>117</v>
      </c>
      <c r="H535" s="98" t="s">
        <v>238</v>
      </c>
      <c r="K535"/>
    </row>
    <row r="536" spans="1:11" x14ac:dyDescent="0.25">
      <c r="A536" s="99">
        <v>49</v>
      </c>
      <c r="B536" s="100">
        <v>40349.906064814815</v>
      </c>
      <c r="C536" s="101">
        <v>92</v>
      </c>
      <c r="D536" s="101" t="s">
        <v>172</v>
      </c>
      <c r="E536" s="101">
        <v>25</v>
      </c>
      <c r="F536" s="101">
        <v>75</v>
      </c>
      <c r="G536" s="101" t="s">
        <v>117</v>
      </c>
      <c r="H536" s="101" t="s">
        <v>239</v>
      </c>
      <c r="K536"/>
    </row>
    <row r="537" spans="1:11" x14ac:dyDescent="0.25">
      <c r="A537" s="96">
        <v>49</v>
      </c>
      <c r="B537" s="97">
        <v>40349.906064814815</v>
      </c>
      <c r="C537" s="98">
        <v>93</v>
      </c>
      <c r="D537" s="98" t="s">
        <v>170</v>
      </c>
      <c r="E537" s="98">
        <v>25</v>
      </c>
      <c r="F537" s="98">
        <v>78.75</v>
      </c>
      <c r="G537" s="98" t="s">
        <v>117</v>
      </c>
      <c r="H537" s="98" t="s">
        <v>239</v>
      </c>
      <c r="K537"/>
    </row>
    <row r="538" spans="1:11" x14ac:dyDescent="0.25">
      <c r="A538" s="99">
        <v>49</v>
      </c>
      <c r="B538" s="100">
        <v>40349.906064814815</v>
      </c>
      <c r="C538" s="101">
        <v>95</v>
      </c>
      <c r="D538" s="101" t="s">
        <v>183</v>
      </c>
      <c r="E538" s="101">
        <v>50</v>
      </c>
      <c r="F538" s="101">
        <v>150</v>
      </c>
      <c r="G538" s="101" t="s">
        <v>117</v>
      </c>
      <c r="H538" s="101" t="s">
        <v>239</v>
      </c>
      <c r="K538"/>
    </row>
    <row r="539" spans="1:11" x14ac:dyDescent="0.25">
      <c r="A539" s="96">
        <v>49</v>
      </c>
      <c r="B539" s="97">
        <v>40349.906064814815</v>
      </c>
      <c r="C539" s="98">
        <v>97</v>
      </c>
      <c r="D539" s="98" t="s">
        <v>182</v>
      </c>
      <c r="E539" s="98">
        <v>50</v>
      </c>
      <c r="F539" s="98">
        <v>150</v>
      </c>
      <c r="G539" s="98" t="s">
        <v>117</v>
      </c>
      <c r="H539" s="98" t="s">
        <v>239</v>
      </c>
      <c r="K539"/>
    </row>
    <row r="540" spans="1:11" x14ac:dyDescent="0.25">
      <c r="A540" s="99">
        <v>49</v>
      </c>
      <c r="B540" s="100">
        <v>40349.906064814815</v>
      </c>
      <c r="C540" s="101">
        <v>100</v>
      </c>
      <c r="D540" s="101" t="s">
        <v>168</v>
      </c>
      <c r="E540" s="101">
        <v>25</v>
      </c>
      <c r="F540" s="101">
        <v>75</v>
      </c>
      <c r="G540" s="101" t="s">
        <v>117</v>
      </c>
      <c r="H540" s="101" t="s">
        <v>239</v>
      </c>
      <c r="K540"/>
    </row>
    <row r="541" spans="1:11" x14ac:dyDescent="0.25">
      <c r="A541" s="96">
        <v>49</v>
      </c>
      <c r="B541" s="97">
        <v>40349.906064814815</v>
      </c>
      <c r="C541" s="98">
        <v>101</v>
      </c>
      <c r="D541" s="98" t="s">
        <v>205</v>
      </c>
      <c r="E541" s="98">
        <v>100</v>
      </c>
      <c r="F541" s="98">
        <v>75</v>
      </c>
      <c r="G541" s="98" t="s">
        <v>117</v>
      </c>
      <c r="H541" s="98" t="s">
        <v>239</v>
      </c>
      <c r="K541"/>
    </row>
    <row r="542" spans="1:11" x14ac:dyDescent="0.25">
      <c r="A542" s="99">
        <v>49</v>
      </c>
      <c r="B542" s="100">
        <v>40349.906064814815</v>
      </c>
      <c r="C542" s="101">
        <v>103</v>
      </c>
      <c r="D542" s="101" t="s">
        <v>203</v>
      </c>
      <c r="E542" s="101">
        <v>100</v>
      </c>
      <c r="F542" s="101">
        <v>75</v>
      </c>
      <c r="G542" s="101" t="s">
        <v>117</v>
      </c>
      <c r="H542" s="101" t="s">
        <v>239</v>
      </c>
      <c r="K542"/>
    </row>
    <row r="543" spans="1:11" x14ac:dyDescent="0.25">
      <c r="A543" s="96">
        <v>49</v>
      </c>
      <c r="B543" s="97">
        <v>40349.906064814815</v>
      </c>
      <c r="C543" s="98">
        <v>105</v>
      </c>
      <c r="D543" s="98" t="s">
        <v>201</v>
      </c>
      <c r="E543" s="98">
        <v>100</v>
      </c>
      <c r="F543" s="98">
        <v>75</v>
      </c>
      <c r="G543" s="98" t="s">
        <v>117</v>
      </c>
      <c r="H543" s="98" t="s">
        <v>239</v>
      </c>
      <c r="K543"/>
    </row>
    <row r="544" spans="1:11" x14ac:dyDescent="0.25">
      <c r="A544" s="99">
        <v>49</v>
      </c>
      <c r="B544" s="100">
        <v>40349.906064814815</v>
      </c>
      <c r="C544" s="101">
        <v>106</v>
      </c>
      <c r="D544" s="101" t="s">
        <v>199</v>
      </c>
      <c r="E544" s="101">
        <v>100</v>
      </c>
      <c r="F544" s="101">
        <v>75</v>
      </c>
      <c r="G544" s="101" t="s">
        <v>117</v>
      </c>
      <c r="H544" s="101" t="s">
        <v>239</v>
      </c>
      <c r="K544"/>
    </row>
    <row r="545" spans="1:11" x14ac:dyDescent="0.25">
      <c r="A545" s="96">
        <v>49</v>
      </c>
      <c r="B545" s="97">
        <v>40349.906064814815</v>
      </c>
      <c r="C545" s="98">
        <v>107</v>
      </c>
      <c r="D545" s="98" t="s">
        <v>167</v>
      </c>
      <c r="E545" s="98">
        <v>25</v>
      </c>
      <c r="F545" s="98">
        <v>187.5</v>
      </c>
      <c r="G545" s="98" t="s">
        <v>117</v>
      </c>
      <c r="H545" s="98" t="s">
        <v>239</v>
      </c>
      <c r="K545"/>
    </row>
    <row r="546" spans="1:11" x14ac:dyDescent="0.25">
      <c r="A546" s="99">
        <v>49</v>
      </c>
      <c r="B546" s="100">
        <v>40349.906064814815</v>
      </c>
      <c r="C546" s="101">
        <v>108</v>
      </c>
      <c r="D546" s="101" t="s">
        <v>165</v>
      </c>
      <c r="E546" s="101">
        <v>25</v>
      </c>
      <c r="F546" s="101">
        <v>225</v>
      </c>
      <c r="G546" s="101" t="s">
        <v>117</v>
      </c>
      <c r="H546" s="101" t="s">
        <v>239</v>
      </c>
      <c r="K546"/>
    </row>
    <row r="547" spans="1:11" x14ac:dyDescent="0.25">
      <c r="A547" s="96">
        <v>50</v>
      </c>
      <c r="B547" s="97">
        <v>40354.906064814815</v>
      </c>
      <c r="C547" s="98">
        <v>92</v>
      </c>
      <c r="D547" s="98" t="s">
        <v>172</v>
      </c>
      <c r="E547" s="98">
        <v>25</v>
      </c>
      <c r="F547" s="98">
        <v>75</v>
      </c>
      <c r="G547" s="98" t="s">
        <v>117</v>
      </c>
      <c r="H547" s="98" t="s">
        <v>240</v>
      </c>
      <c r="K547"/>
    </row>
    <row r="548" spans="1:11" x14ac:dyDescent="0.25">
      <c r="A548" s="99">
        <v>50</v>
      </c>
      <c r="B548" s="100">
        <v>40354.906064814815</v>
      </c>
      <c r="C548" s="101">
        <v>93</v>
      </c>
      <c r="D548" s="101" t="s">
        <v>170</v>
      </c>
      <c r="E548" s="101">
        <v>25</v>
      </c>
      <c r="F548" s="101">
        <v>78.75</v>
      </c>
      <c r="G548" s="101" t="s">
        <v>117</v>
      </c>
      <c r="H548" s="101" t="s">
        <v>240</v>
      </c>
      <c r="K548"/>
    </row>
    <row r="549" spans="1:11" x14ac:dyDescent="0.25">
      <c r="A549" s="96">
        <v>50</v>
      </c>
      <c r="B549" s="97">
        <v>40354.906064814815</v>
      </c>
      <c r="C549" s="98">
        <v>95</v>
      </c>
      <c r="D549" s="98" t="s">
        <v>183</v>
      </c>
      <c r="E549" s="98">
        <v>50</v>
      </c>
      <c r="F549" s="98">
        <v>150</v>
      </c>
      <c r="G549" s="98" t="s">
        <v>117</v>
      </c>
      <c r="H549" s="98" t="s">
        <v>240</v>
      </c>
      <c r="K549"/>
    </row>
    <row r="550" spans="1:11" x14ac:dyDescent="0.25">
      <c r="A550" s="99">
        <v>50</v>
      </c>
      <c r="B550" s="100">
        <v>40354.906064814815</v>
      </c>
      <c r="C550" s="101">
        <v>97</v>
      </c>
      <c r="D550" s="101" t="s">
        <v>182</v>
      </c>
      <c r="E550" s="101">
        <v>50</v>
      </c>
      <c r="F550" s="101">
        <v>150</v>
      </c>
      <c r="G550" s="101" t="s">
        <v>117</v>
      </c>
      <c r="H550" s="101" t="s">
        <v>240</v>
      </c>
      <c r="K550"/>
    </row>
    <row r="551" spans="1:11" x14ac:dyDescent="0.25">
      <c r="A551" s="96">
        <v>50</v>
      </c>
      <c r="B551" s="97">
        <v>40354.906064814815</v>
      </c>
      <c r="C551" s="98">
        <v>100</v>
      </c>
      <c r="D551" s="98" t="s">
        <v>168</v>
      </c>
      <c r="E551" s="98">
        <v>25</v>
      </c>
      <c r="F551" s="98">
        <v>75</v>
      </c>
      <c r="G551" s="98" t="s">
        <v>117</v>
      </c>
      <c r="H551" s="98" t="s">
        <v>240</v>
      </c>
      <c r="K551"/>
    </row>
    <row r="552" spans="1:11" x14ac:dyDescent="0.25">
      <c r="A552" s="99">
        <v>50</v>
      </c>
      <c r="B552" s="100">
        <v>40354.906064814815</v>
      </c>
      <c r="C552" s="101">
        <v>101</v>
      </c>
      <c r="D552" s="101" t="s">
        <v>205</v>
      </c>
      <c r="E552" s="101">
        <v>100</v>
      </c>
      <c r="F552" s="101">
        <v>75</v>
      </c>
      <c r="G552" s="101" t="s">
        <v>117</v>
      </c>
      <c r="H552" s="101" t="s">
        <v>240</v>
      </c>
      <c r="K552"/>
    </row>
    <row r="553" spans="1:11" x14ac:dyDescent="0.25">
      <c r="A553" s="96">
        <v>50</v>
      </c>
      <c r="B553" s="97">
        <v>40354.906064814815</v>
      </c>
      <c r="C553" s="98">
        <v>103</v>
      </c>
      <c r="D553" s="98" t="s">
        <v>203</v>
      </c>
      <c r="E553" s="98">
        <v>100</v>
      </c>
      <c r="F553" s="98">
        <v>75</v>
      </c>
      <c r="G553" s="98" t="s">
        <v>117</v>
      </c>
      <c r="H553" s="98" t="s">
        <v>240</v>
      </c>
      <c r="K553"/>
    </row>
    <row r="554" spans="1:11" x14ac:dyDescent="0.25">
      <c r="A554" s="99">
        <v>50</v>
      </c>
      <c r="B554" s="100">
        <v>40354.906064814815</v>
      </c>
      <c r="C554" s="101">
        <v>105</v>
      </c>
      <c r="D554" s="101" t="s">
        <v>201</v>
      </c>
      <c r="E554" s="101">
        <v>100</v>
      </c>
      <c r="F554" s="101">
        <v>75</v>
      </c>
      <c r="G554" s="101" t="s">
        <v>117</v>
      </c>
      <c r="H554" s="101" t="s">
        <v>240</v>
      </c>
      <c r="K554"/>
    </row>
    <row r="555" spans="1:11" x14ac:dyDescent="0.25">
      <c r="A555" s="96">
        <v>50</v>
      </c>
      <c r="B555" s="97">
        <v>40354.906064814815</v>
      </c>
      <c r="C555" s="98">
        <v>106</v>
      </c>
      <c r="D555" s="98" t="s">
        <v>199</v>
      </c>
      <c r="E555" s="98">
        <v>100</v>
      </c>
      <c r="F555" s="98">
        <v>75</v>
      </c>
      <c r="G555" s="98" t="s">
        <v>117</v>
      </c>
      <c r="H555" s="98" t="s">
        <v>240</v>
      </c>
      <c r="K555"/>
    </row>
    <row r="556" spans="1:11" x14ac:dyDescent="0.25">
      <c r="A556" s="99">
        <v>50</v>
      </c>
      <c r="B556" s="100">
        <v>40354.906064814815</v>
      </c>
      <c r="C556" s="101">
        <v>107</v>
      </c>
      <c r="D556" s="101" t="s">
        <v>167</v>
      </c>
      <c r="E556" s="101">
        <v>25</v>
      </c>
      <c r="F556" s="101">
        <v>187.5</v>
      </c>
      <c r="G556" s="101" t="s">
        <v>117</v>
      </c>
      <c r="H556" s="101" t="s">
        <v>240</v>
      </c>
      <c r="K556"/>
    </row>
    <row r="557" spans="1:11" x14ac:dyDescent="0.25">
      <c r="A557" s="96">
        <v>50</v>
      </c>
      <c r="B557" s="97">
        <v>40354.906064814815</v>
      </c>
      <c r="C557" s="98">
        <v>108</v>
      </c>
      <c r="D557" s="98" t="s">
        <v>165</v>
      </c>
      <c r="E557" s="98">
        <v>25</v>
      </c>
      <c r="F557" s="98">
        <v>225</v>
      </c>
      <c r="G557" s="98" t="s">
        <v>117</v>
      </c>
      <c r="H557" s="98" t="s">
        <v>240</v>
      </c>
      <c r="K557"/>
    </row>
    <row r="558" spans="1:11" x14ac:dyDescent="0.25">
      <c r="A558" s="99">
        <v>51</v>
      </c>
      <c r="B558" s="100">
        <v>40334.906064814815</v>
      </c>
      <c r="C558" s="101">
        <v>109</v>
      </c>
      <c r="D558" s="101" t="s">
        <v>198</v>
      </c>
      <c r="E558" s="101">
        <v>100</v>
      </c>
      <c r="F558" s="101">
        <v>385</v>
      </c>
      <c r="G558" s="101" t="s">
        <v>120</v>
      </c>
      <c r="H558" s="101" t="s">
        <v>236</v>
      </c>
      <c r="K558"/>
    </row>
    <row r="559" spans="1:11" x14ac:dyDescent="0.25">
      <c r="A559" s="96">
        <v>51</v>
      </c>
      <c r="B559" s="97">
        <v>40334.906064814815</v>
      </c>
      <c r="C559" s="98">
        <v>110</v>
      </c>
      <c r="D559" s="98" t="s">
        <v>197</v>
      </c>
      <c r="E559" s="98">
        <v>100</v>
      </c>
      <c r="F559" s="98">
        <v>385</v>
      </c>
      <c r="G559" s="98" t="s">
        <v>120</v>
      </c>
      <c r="H559" s="98" t="s">
        <v>236</v>
      </c>
      <c r="K559"/>
    </row>
    <row r="560" spans="1:11" x14ac:dyDescent="0.25">
      <c r="A560" s="99">
        <v>51</v>
      </c>
      <c r="B560" s="100">
        <v>40334.906064814815</v>
      </c>
      <c r="C560" s="101">
        <v>111</v>
      </c>
      <c r="D560" s="101" t="s">
        <v>196</v>
      </c>
      <c r="E560" s="101">
        <v>100</v>
      </c>
      <c r="F560" s="101">
        <v>205</v>
      </c>
      <c r="G560" s="101" t="s">
        <v>120</v>
      </c>
      <c r="H560" s="101" t="s">
        <v>236</v>
      </c>
      <c r="K560"/>
    </row>
    <row r="561" spans="1:11" x14ac:dyDescent="0.25">
      <c r="A561" s="96">
        <v>51</v>
      </c>
      <c r="B561" s="97">
        <v>40334.906064814815</v>
      </c>
      <c r="C561" s="98">
        <v>112</v>
      </c>
      <c r="D561" s="98" t="s">
        <v>195</v>
      </c>
      <c r="E561" s="98">
        <v>100</v>
      </c>
      <c r="F561" s="98">
        <v>205</v>
      </c>
      <c r="G561" s="98" t="s">
        <v>120</v>
      </c>
      <c r="H561" s="98" t="s">
        <v>236</v>
      </c>
      <c r="K561"/>
    </row>
    <row r="562" spans="1:11" x14ac:dyDescent="0.25">
      <c r="A562" s="99">
        <v>51</v>
      </c>
      <c r="B562" s="100">
        <v>40334.906064814815</v>
      </c>
      <c r="C562" s="101">
        <v>113</v>
      </c>
      <c r="D562" s="101" t="s">
        <v>192</v>
      </c>
      <c r="E562" s="101">
        <v>100</v>
      </c>
      <c r="F562" s="101">
        <v>420</v>
      </c>
      <c r="G562" s="101" t="s">
        <v>120</v>
      </c>
      <c r="H562" s="101" t="s">
        <v>236</v>
      </c>
      <c r="K562"/>
    </row>
    <row r="563" spans="1:11" x14ac:dyDescent="0.25">
      <c r="A563" s="96">
        <v>51</v>
      </c>
      <c r="B563" s="97">
        <v>40334.906064814815</v>
      </c>
      <c r="C563" s="98">
        <v>114</v>
      </c>
      <c r="D563" s="98" t="s">
        <v>193</v>
      </c>
      <c r="E563" s="98">
        <v>100</v>
      </c>
      <c r="F563" s="98">
        <v>205</v>
      </c>
      <c r="G563" s="98" t="s">
        <v>120</v>
      </c>
      <c r="H563" s="98" t="s">
        <v>236</v>
      </c>
      <c r="K563"/>
    </row>
    <row r="564" spans="1:11" x14ac:dyDescent="0.25">
      <c r="A564" s="99">
        <v>51</v>
      </c>
      <c r="B564" s="100">
        <v>40334.906064814815</v>
      </c>
      <c r="C564" s="101">
        <v>115</v>
      </c>
      <c r="D564" s="101" t="s">
        <v>192</v>
      </c>
      <c r="E564" s="101">
        <v>100</v>
      </c>
      <c r="F564" s="101">
        <v>360</v>
      </c>
      <c r="G564" s="101" t="s">
        <v>120</v>
      </c>
      <c r="H564" s="101" t="s">
        <v>236</v>
      </c>
      <c r="K564"/>
    </row>
    <row r="565" spans="1:11" x14ac:dyDescent="0.25">
      <c r="A565" s="96">
        <v>51</v>
      </c>
      <c r="B565" s="97">
        <v>40334.906064814815</v>
      </c>
      <c r="C565" s="98">
        <v>116</v>
      </c>
      <c r="D565" s="98" t="s">
        <v>190</v>
      </c>
      <c r="E565" s="98">
        <v>100</v>
      </c>
      <c r="F565" s="98">
        <v>360</v>
      </c>
      <c r="G565" s="98" t="s">
        <v>120</v>
      </c>
      <c r="H565" s="98" t="s">
        <v>236</v>
      </c>
      <c r="K565"/>
    </row>
    <row r="566" spans="1:11" x14ac:dyDescent="0.25">
      <c r="A566" s="99">
        <v>51</v>
      </c>
      <c r="B566" s="100">
        <v>40334.906064814815</v>
      </c>
      <c r="C566" s="101">
        <v>117</v>
      </c>
      <c r="D566" s="101" t="s">
        <v>189</v>
      </c>
      <c r="E566" s="101">
        <v>100</v>
      </c>
      <c r="F566" s="101">
        <v>310</v>
      </c>
      <c r="G566" s="101" t="s">
        <v>120</v>
      </c>
      <c r="H566" s="101" t="s">
        <v>236</v>
      </c>
      <c r="K566"/>
    </row>
    <row r="567" spans="1:11" x14ac:dyDescent="0.25">
      <c r="A567" s="96">
        <v>51</v>
      </c>
      <c r="B567" s="97">
        <v>40334.906064814815</v>
      </c>
      <c r="C567" s="98">
        <v>118</v>
      </c>
      <c r="D567" s="98" t="s">
        <v>187</v>
      </c>
      <c r="E567" s="98">
        <v>100</v>
      </c>
      <c r="F567" s="98">
        <v>335</v>
      </c>
      <c r="G567" s="98" t="s">
        <v>120</v>
      </c>
      <c r="H567" s="98" t="s">
        <v>236</v>
      </c>
      <c r="K567"/>
    </row>
    <row r="568" spans="1:11" x14ac:dyDescent="0.25">
      <c r="A568" s="99">
        <v>51</v>
      </c>
      <c r="B568" s="100">
        <v>40334.906064814815</v>
      </c>
      <c r="C568" s="101">
        <v>119</v>
      </c>
      <c r="D568" s="101" t="s">
        <v>128</v>
      </c>
      <c r="E568" s="101">
        <v>5</v>
      </c>
      <c r="F568" s="101">
        <v>94.25</v>
      </c>
      <c r="G568" s="101" t="s">
        <v>120</v>
      </c>
      <c r="H568" s="101" t="s">
        <v>236</v>
      </c>
      <c r="K568"/>
    </row>
    <row r="569" spans="1:11" x14ac:dyDescent="0.25">
      <c r="A569" s="96">
        <v>52</v>
      </c>
      <c r="B569" s="97">
        <v>40339.906064814815</v>
      </c>
      <c r="C569" s="98">
        <v>109</v>
      </c>
      <c r="D569" s="98" t="s">
        <v>198</v>
      </c>
      <c r="E569" s="98">
        <v>100</v>
      </c>
      <c r="F569" s="98">
        <v>385</v>
      </c>
      <c r="G569" s="98" t="s">
        <v>120</v>
      </c>
      <c r="H569" s="98" t="s">
        <v>237</v>
      </c>
      <c r="K569"/>
    </row>
    <row r="570" spans="1:11" x14ac:dyDescent="0.25">
      <c r="A570" s="99">
        <v>52</v>
      </c>
      <c r="B570" s="100">
        <v>40339.906064814815</v>
      </c>
      <c r="C570" s="101">
        <v>110</v>
      </c>
      <c r="D570" s="101" t="s">
        <v>197</v>
      </c>
      <c r="E570" s="101">
        <v>100</v>
      </c>
      <c r="F570" s="101">
        <v>385</v>
      </c>
      <c r="G570" s="101" t="s">
        <v>120</v>
      </c>
      <c r="H570" s="101" t="s">
        <v>237</v>
      </c>
      <c r="K570"/>
    </row>
    <row r="571" spans="1:11" x14ac:dyDescent="0.25">
      <c r="A571" s="96">
        <v>52</v>
      </c>
      <c r="B571" s="97">
        <v>40339.906064814815</v>
      </c>
      <c r="C571" s="98">
        <v>111</v>
      </c>
      <c r="D571" s="98" t="s">
        <v>196</v>
      </c>
      <c r="E571" s="98">
        <v>100</v>
      </c>
      <c r="F571" s="98">
        <v>205</v>
      </c>
      <c r="G571" s="98" t="s">
        <v>120</v>
      </c>
      <c r="H571" s="98" t="s">
        <v>237</v>
      </c>
      <c r="K571"/>
    </row>
    <row r="572" spans="1:11" x14ac:dyDescent="0.25">
      <c r="A572" s="99">
        <v>52</v>
      </c>
      <c r="B572" s="100">
        <v>40339.906064814815</v>
      </c>
      <c r="C572" s="101">
        <v>112</v>
      </c>
      <c r="D572" s="101" t="s">
        <v>195</v>
      </c>
      <c r="E572" s="101">
        <v>100</v>
      </c>
      <c r="F572" s="101">
        <v>205</v>
      </c>
      <c r="G572" s="101" t="s">
        <v>120</v>
      </c>
      <c r="H572" s="101" t="s">
        <v>237</v>
      </c>
      <c r="K572"/>
    </row>
    <row r="573" spans="1:11" x14ac:dyDescent="0.25">
      <c r="A573" s="96">
        <v>52</v>
      </c>
      <c r="B573" s="97">
        <v>40339.906064814815</v>
      </c>
      <c r="C573" s="98">
        <v>113</v>
      </c>
      <c r="D573" s="98" t="s">
        <v>192</v>
      </c>
      <c r="E573" s="98">
        <v>100</v>
      </c>
      <c r="F573" s="98">
        <v>420</v>
      </c>
      <c r="G573" s="98" t="s">
        <v>120</v>
      </c>
      <c r="H573" s="98" t="s">
        <v>237</v>
      </c>
      <c r="K573"/>
    </row>
    <row r="574" spans="1:11" x14ac:dyDescent="0.25">
      <c r="A574" s="99">
        <v>52</v>
      </c>
      <c r="B574" s="100">
        <v>40339.906064814815</v>
      </c>
      <c r="C574" s="101">
        <v>114</v>
      </c>
      <c r="D574" s="101" t="s">
        <v>193</v>
      </c>
      <c r="E574" s="101">
        <v>100</v>
      </c>
      <c r="F574" s="101">
        <v>205</v>
      </c>
      <c r="G574" s="101" t="s">
        <v>120</v>
      </c>
      <c r="H574" s="101" t="s">
        <v>237</v>
      </c>
      <c r="K574"/>
    </row>
    <row r="575" spans="1:11" x14ac:dyDescent="0.25">
      <c r="A575" s="96">
        <v>52</v>
      </c>
      <c r="B575" s="97">
        <v>40339.906064814815</v>
      </c>
      <c r="C575" s="98">
        <v>115</v>
      </c>
      <c r="D575" s="98" t="s">
        <v>192</v>
      </c>
      <c r="E575" s="98">
        <v>100</v>
      </c>
      <c r="F575" s="98">
        <v>360</v>
      </c>
      <c r="G575" s="98" t="s">
        <v>120</v>
      </c>
      <c r="H575" s="98" t="s">
        <v>237</v>
      </c>
      <c r="K575"/>
    </row>
    <row r="576" spans="1:11" x14ac:dyDescent="0.25">
      <c r="A576" s="99">
        <v>52</v>
      </c>
      <c r="B576" s="100">
        <v>40339.906064814815</v>
      </c>
      <c r="C576" s="101">
        <v>116</v>
      </c>
      <c r="D576" s="101" t="s">
        <v>190</v>
      </c>
      <c r="E576" s="101">
        <v>100</v>
      </c>
      <c r="F576" s="101">
        <v>360</v>
      </c>
      <c r="G576" s="101" t="s">
        <v>120</v>
      </c>
      <c r="H576" s="101" t="s">
        <v>237</v>
      </c>
      <c r="K576"/>
    </row>
    <row r="577" spans="1:11" x14ac:dyDescent="0.25">
      <c r="A577" s="96">
        <v>52</v>
      </c>
      <c r="B577" s="97">
        <v>40339.906064814815</v>
      </c>
      <c r="C577" s="98">
        <v>117</v>
      </c>
      <c r="D577" s="98" t="s">
        <v>189</v>
      </c>
      <c r="E577" s="98">
        <v>100</v>
      </c>
      <c r="F577" s="98">
        <v>310</v>
      </c>
      <c r="G577" s="98" t="s">
        <v>120</v>
      </c>
      <c r="H577" s="98" t="s">
        <v>237</v>
      </c>
      <c r="K577"/>
    </row>
    <row r="578" spans="1:11" x14ac:dyDescent="0.25">
      <c r="A578" s="99">
        <v>52</v>
      </c>
      <c r="B578" s="100">
        <v>40339.906064814815</v>
      </c>
      <c r="C578" s="101">
        <v>118</v>
      </c>
      <c r="D578" s="101" t="s">
        <v>187</v>
      </c>
      <c r="E578" s="101">
        <v>100</v>
      </c>
      <c r="F578" s="101">
        <v>335</v>
      </c>
      <c r="G578" s="101" t="s">
        <v>120</v>
      </c>
      <c r="H578" s="101" t="s">
        <v>237</v>
      </c>
      <c r="K578"/>
    </row>
    <row r="579" spans="1:11" x14ac:dyDescent="0.25">
      <c r="A579" s="96">
        <v>52</v>
      </c>
      <c r="B579" s="97">
        <v>40339.906064814815</v>
      </c>
      <c r="C579" s="98">
        <v>119</v>
      </c>
      <c r="D579" s="98" t="s">
        <v>128</v>
      </c>
      <c r="E579" s="98">
        <v>5</v>
      </c>
      <c r="F579" s="98">
        <v>94.25</v>
      </c>
      <c r="G579" s="98" t="s">
        <v>120</v>
      </c>
      <c r="H579" s="98" t="s">
        <v>237</v>
      </c>
      <c r="K579"/>
    </row>
    <row r="580" spans="1:11" x14ac:dyDescent="0.25">
      <c r="A580" s="99">
        <v>53</v>
      </c>
      <c r="B580" s="100">
        <v>40344.906064814815</v>
      </c>
      <c r="C580" s="101">
        <v>109</v>
      </c>
      <c r="D580" s="101" t="s">
        <v>198</v>
      </c>
      <c r="E580" s="101">
        <v>100</v>
      </c>
      <c r="F580" s="101">
        <v>385</v>
      </c>
      <c r="G580" s="101" t="s">
        <v>120</v>
      </c>
      <c r="H580" s="101" t="s">
        <v>238</v>
      </c>
      <c r="K580"/>
    </row>
    <row r="581" spans="1:11" x14ac:dyDescent="0.25">
      <c r="A581" s="96">
        <v>53</v>
      </c>
      <c r="B581" s="97">
        <v>40344.906064814815</v>
      </c>
      <c r="C581" s="98">
        <v>110</v>
      </c>
      <c r="D581" s="98" t="s">
        <v>197</v>
      </c>
      <c r="E581" s="98">
        <v>100</v>
      </c>
      <c r="F581" s="98">
        <v>385</v>
      </c>
      <c r="G581" s="98" t="s">
        <v>120</v>
      </c>
      <c r="H581" s="98" t="s">
        <v>238</v>
      </c>
      <c r="K581"/>
    </row>
    <row r="582" spans="1:11" x14ac:dyDescent="0.25">
      <c r="A582" s="99">
        <v>53</v>
      </c>
      <c r="B582" s="100">
        <v>40344.906064814815</v>
      </c>
      <c r="C582" s="101">
        <v>111</v>
      </c>
      <c r="D582" s="101" t="s">
        <v>196</v>
      </c>
      <c r="E582" s="101">
        <v>100</v>
      </c>
      <c r="F582" s="101">
        <v>205</v>
      </c>
      <c r="G582" s="101" t="s">
        <v>120</v>
      </c>
      <c r="H582" s="101" t="s">
        <v>238</v>
      </c>
      <c r="K582"/>
    </row>
    <row r="583" spans="1:11" x14ac:dyDescent="0.25">
      <c r="A583" s="96">
        <v>53</v>
      </c>
      <c r="B583" s="97">
        <v>40344.906064814815</v>
      </c>
      <c r="C583" s="98">
        <v>112</v>
      </c>
      <c r="D583" s="98" t="s">
        <v>195</v>
      </c>
      <c r="E583" s="98">
        <v>100</v>
      </c>
      <c r="F583" s="98">
        <v>205</v>
      </c>
      <c r="G583" s="98" t="s">
        <v>120</v>
      </c>
      <c r="H583" s="98" t="s">
        <v>238</v>
      </c>
      <c r="K583"/>
    </row>
    <row r="584" spans="1:11" x14ac:dyDescent="0.25">
      <c r="A584" s="99">
        <v>53</v>
      </c>
      <c r="B584" s="100">
        <v>40344.906064814815</v>
      </c>
      <c r="C584" s="101">
        <v>113</v>
      </c>
      <c r="D584" s="101" t="s">
        <v>192</v>
      </c>
      <c r="E584" s="101">
        <v>100</v>
      </c>
      <c r="F584" s="101">
        <v>420</v>
      </c>
      <c r="G584" s="101" t="s">
        <v>120</v>
      </c>
      <c r="H584" s="101" t="s">
        <v>238</v>
      </c>
      <c r="K584"/>
    </row>
    <row r="585" spans="1:11" x14ac:dyDescent="0.25">
      <c r="A585" s="96">
        <v>53</v>
      </c>
      <c r="B585" s="97">
        <v>40344.906064814815</v>
      </c>
      <c r="C585" s="98">
        <v>114</v>
      </c>
      <c r="D585" s="98" t="s">
        <v>193</v>
      </c>
      <c r="E585" s="98">
        <v>100</v>
      </c>
      <c r="F585" s="98">
        <v>205</v>
      </c>
      <c r="G585" s="98" t="s">
        <v>120</v>
      </c>
      <c r="H585" s="98" t="s">
        <v>238</v>
      </c>
      <c r="K585"/>
    </row>
    <row r="586" spans="1:11" x14ac:dyDescent="0.25">
      <c r="A586" s="99">
        <v>53</v>
      </c>
      <c r="B586" s="100">
        <v>40344.906064814815</v>
      </c>
      <c r="C586" s="101">
        <v>115</v>
      </c>
      <c r="D586" s="101" t="s">
        <v>192</v>
      </c>
      <c r="E586" s="101">
        <v>100</v>
      </c>
      <c r="F586" s="101">
        <v>360</v>
      </c>
      <c r="G586" s="101" t="s">
        <v>120</v>
      </c>
      <c r="H586" s="101" t="s">
        <v>238</v>
      </c>
      <c r="K586"/>
    </row>
    <row r="587" spans="1:11" x14ac:dyDescent="0.25">
      <c r="A587" s="96">
        <v>53</v>
      </c>
      <c r="B587" s="97">
        <v>40344.906064814815</v>
      </c>
      <c r="C587" s="98">
        <v>116</v>
      </c>
      <c r="D587" s="98" t="s">
        <v>190</v>
      </c>
      <c r="E587" s="98">
        <v>100</v>
      </c>
      <c r="F587" s="98">
        <v>360</v>
      </c>
      <c r="G587" s="98" t="s">
        <v>120</v>
      </c>
      <c r="H587" s="98" t="s">
        <v>238</v>
      </c>
      <c r="K587"/>
    </row>
    <row r="588" spans="1:11" x14ac:dyDescent="0.25">
      <c r="A588" s="99">
        <v>53</v>
      </c>
      <c r="B588" s="100">
        <v>40344.906064814815</v>
      </c>
      <c r="C588" s="101">
        <v>117</v>
      </c>
      <c r="D588" s="101" t="s">
        <v>189</v>
      </c>
      <c r="E588" s="101">
        <v>100</v>
      </c>
      <c r="F588" s="101">
        <v>310</v>
      </c>
      <c r="G588" s="101" t="s">
        <v>120</v>
      </c>
      <c r="H588" s="101" t="s">
        <v>238</v>
      </c>
      <c r="K588"/>
    </row>
    <row r="589" spans="1:11" x14ac:dyDescent="0.25">
      <c r="A589" s="96">
        <v>53</v>
      </c>
      <c r="B589" s="97">
        <v>40344.906064814815</v>
      </c>
      <c r="C589" s="98">
        <v>118</v>
      </c>
      <c r="D589" s="98" t="s">
        <v>187</v>
      </c>
      <c r="E589" s="98">
        <v>100</v>
      </c>
      <c r="F589" s="98">
        <v>335</v>
      </c>
      <c r="G589" s="98" t="s">
        <v>120</v>
      </c>
      <c r="H589" s="98" t="s">
        <v>238</v>
      </c>
      <c r="K589"/>
    </row>
    <row r="590" spans="1:11" x14ac:dyDescent="0.25">
      <c r="A590" s="99">
        <v>53</v>
      </c>
      <c r="B590" s="100">
        <v>40344.906064814815</v>
      </c>
      <c r="C590" s="101">
        <v>119</v>
      </c>
      <c r="D590" s="101" t="s">
        <v>128</v>
      </c>
      <c r="E590" s="101">
        <v>5</v>
      </c>
      <c r="F590" s="101">
        <v>94.25</v>
      </c>
      <c r="G590" s="101" t="s">
        <v>120</v>
      </c>
      <c r="H590" s="101" t="s">
        <v>238</v>
      </c>
      <c r="K590"/>
    </row>
    <row r="591" spans="1:11" x14ac:dyDescent="0.25">
      <c r="A591" s="96">
        <v>54</v>
      </c>
      <c r="B591" s="97">
        <v>40349.906064814815</v>
      </c>
      <c r="C591" s="98">
        <v>109</v>
      </c>
      <c r="D591" s="98" t="s">
        <v>198</v>
      </c>
      <c r="E591" s="98">
        <v>100</v>
      </c>
      <c r="F591" s="98">
        <v>385</v>
      </c>
      <c r="G591" s="98" t="s">
        <v>120</v>
      </c>
      <c r="H591" s="98" t="s">
        <v>239</v>
      </c>
      <c r="K591"/>
    </row>
    <row r="592" spans="1:11" x14ac:dyDescent="0.25">
      <c r="A592" s="99">
        <v>54</v>
      </c>
      <c r="B592" s="100">
        <v>40349.906064814815</v>
      </c>
      <c r="C592" s="101">
        <v>110</v>
      </c>
      <c r="D592" s="101" t="s">
        <v>197</v>
      </c>
      <c r="E592" s="101">
        <v>100</v>
      </c>
      <c r="F592" s="101">
        <v>385</v>
      </c>
      <c r="G592" s="101" t="s">
        <v>120</v>
      </c>
      <c r="H592" s="101" t="s">
        <v>239</v>
      </c>
      <c r="K592"/>
    </row>
    <row r="593" spans="1:11" x14ac:dyDescent="0.25">
      <c r="A593" s="96">
        <v>54</v>
      </c>
      <c r="B593" s="97">
        <v>40349.906064814815</v>
      </c>
      <c r="C593" s="98">
        <v>111</v>
      </c>
      <c r="D593" s="98" t="s">
        <v>196</v>
      </c>
      <c r="E593" s="98">
        <v>100</v>
      </c>
      <c r="F593" s="98">
        <v>205</v>
      </c>
      <c r="G593" s="98" t="s">
        <v>120</v>
      </c>
      <c r="H593" s="98" t="s">
        <v>239</v>
      </c>
      <c r="K593"/>
    </row>
    <row r="594" spans="1:11" x14ac:dyDescent="0.25">
      <c r="A594" s="99">
        <v>54</v>
      </c>
      <c r="B594" s="100">
        <v>40349.906064814815</v>
      </c>
      <c r="C594" s="101">
        <v>112</v>
      </c>
      <c r="D594" s="101" t="s">
        <v>195</v>
      </c>
      <c r="E594" s="101">
        <v>100</v>
      </c>
      <c r="F594" s="101">
        <v>205</v>
      </c>
      <c r="G594" s="101" t="s">
        <v>120</v>
      </c>
      <c r="H594" s="101" t="s">
        <v>239</v>
      </c>
      <c r="K594"/>
    </row>
    <row r="595" spans="1:11" x14ac:dyDescent="0.25">
      <c r="A595" s="96">
        <v>54</v>
      </c>
      <c r="B595" s="97">
        <v>40349.906064814815</v>
      </c>
      <c r="C595" s="98">
        <v>113</v>
      </c>
      <c r="D595" s="98" t="s">
        <v>192</v>
      </c>
      <c r="E595" s="98">
        <v>100</v>
      </c>
      <c r="F595" s="98">
        <v>420</v>
      </c>
      <c r="G595" s="98" t="s">
        <v>120</v>
      </c>
      <c r="H595" s="98" t="s">
        <v>239</v>
      </c>
      <c r="K595"/>
    </row>
    <row r="596" spans="1:11" x14ac:dyDescent="0.25">
      <c r="A596" s="99">
        <v>54</v>
      </c>
      <c r="B596" s="100">
        <v>40349.906064814815</v>
      </c>
      <c r="C596" s="101">
        <v>114</v>
      </c>
      <c r="D596" s="101" t="s">
        <v>193</v>
      </c>
      <c r="E596" s="101">
        <v>100</v>
      </c>
      <c r="F596" s="101">
        <v>205</v>
      </c>
      <c r="G596" s="101" t="s">
        <v>120</v>
      </c>
      <c r="H596" s="101" t="s">
        <v>239</v>
      </c>
      <c r="K596"/>
    </row>
    <row r="597" spans="1:11" x14ac:dyDescent="0.25">
      <c r="A597" s="96">
        <v>54</v>
      </c>
      <c r="B597" s="97">
        <v>40349.906064814815</v>
      </c>
      <c r="C597" s="98">
        <v>115</v>
      </c>
      <c r="D597" s="98" t="s">
        <v>192</v>
      </c>
      <c r="E597" s="98">
        <v>100</v>
      </c>
      <c r="F597" s="98">
        <v>360</v>
      </c>
      <c r="G597" s="98" t="s">
        <v>120</v>
      </c>
      <c r="H597" s="98" t="s">
        <v>239</v>
      </c>
      <c r="K597"/>
    </row>
    <row r="598" spans="1:11" x14ac:dyDescent="0.25">
      <c r="A598" s="99">
        <v>54</v>
      </c>
      <c r="B598" s="100">
        <v>40349.906064814815</v>
      </c>
      <c r="C598" s="101">
        <v>116</v>
      </c>
      <c r="D598" s="101" t="s">
        <v>190</v>
      </c>
      <c r="E598" s="101">
        <v>100</v>
      </c>
      <c r="F598" s="101">
        <v>360</v>
      </c>
      <c r="G598" s="101" t="s">
        <v>120</v>
      </c>
      <c r="H598" s="101" t="s">
        <v>239</v>
      </c>
      <c r="K598"/>
    </row>
    <row r="599" spans="1:11" x14ac:dyDescent="0.25">
      <c r="A599" s="96">
        <v>54</v>
      </c>
      <c r="B599" s="97">
        <v>40349.906064814815</v>
      </c>
      <c r="C599" s="98">
        <v>117</v>
      </c>
      <c r="D599" s="98" t="s">
        <v>189</v>
      </c>
      <c r="E599" s="98">
        <v>100</v>
      </c>
      <c r="F599" s="98">
        <v>310</v>
      </c>
      <c r="G599" s="98" t="s">
        <v>120</v>
      </c>
      <c r="H599" s="98" t="s">
        <v>239</v>
      </c>
      <c r="K599"/>
    </row>
    <row r="600" spans="1:11" x14ac:dyDescent="0.25">
      <c r="A600" s="99">
        <v>54</v>
      </c>
      <c r="B600" s="100">
        <v>40349.906064814815</v>
      </c>
      <c r="C600" s="101">
        <v>118</v>
      </c>
      <c r="D600" s="101" t="s">
        <v>187</v>
      </c>
      <c r="E600" s="101">
        <v>100</v>
      </c>
      <c r="F600" s="101">
        <v>335</v>
      </c>
      <c r="G600" s="101" t="s">
        <v>120</v>
      </c>
      <c r="H600" s="101" t="s">
        <v>239</v>
      </c>
      <c r="K600"/>
    </row>
    <row r="601" spans="1:11" x14ac:dyDescent="0.25">
      <c r="A601" s="96">
        <v>54</v>
      </c>
      <c r="B601" s="97">
        <v>40349.906064814815</v>
      </c>
      <c r="C601" s="98">
        <v>119</v>
      </c>
      <c r="D601" s="98" t="s">
        <v>128</v>
      </c>
      <c r="E601" s="98">
        <v>5</v>
      </c>
      <c r="F601" s="98">
        <v>94.25</v>
      </c>
      <c r="G601" s="98" t="s">
        <v>120</v>
      </c>
      <c r="H601" s="98" t="s">
        <v>239</v>
      </c>
      <c r="K601"/>
    </row>
    <row r="602" spans="1:11" x14ac:dyDescent="0.25">
      <c r="A602" s="99">
        <v>55</v>
      </c>
      <c r="B602" s="100">
        <v>40354.906064814815</v>
      </c>
      <c r="C602" s="101">
        <v>109</v>
      </c>
      <c r="D602" s="101" t="s">
        <v>198</v>
      </c>
      <c r="E602" s="101">
        <v>100</v>
      </c>
      <c r="F602" s="101">
        <v>385</v>
      </c>
      <c r="G602" s="101" t="s">
        <v>120</v>
      </c>
      <c r="H602" s="101" t="s">
        <v>240</v>
      </c>
      <c r="K602"/>
    </row>
    <row r="603" spans="1:11" x14ac:dyDescent="0.25">
      <c r="A603" s="96">
        <v>55</v>
      </c>
      <c r="B603" s="97">
        <v>40354.906064814815</v>
      </c>
      <c r="C603" s="98">
        <v>110</v>
      </c>
      <c r="D603" s="98" t="s">
        <v>197</v>
      </c>
      <c r="E603" s="98">
        <v>100</v>
      </c>
      <c r="F603" s="98">
        <v>385</v>
      </c>
      <c r="G603" s="98" t="s">
        <v>120</v>
      </c>
      <c r="H603" s="98" t="s">
        <v>240</v>
      </c>
      <c r="K603"/>
    </row>
    <row r="604" spans="1:11" x14ac:dyDescent="0.25">
      <c r="A604" s="99">
        <v>55</v>
      </c>
      <c r="B604" s="100">
        <v>40354.906064814815</v>
      </c>
      <c r="C604" s="101">
        <v>111</v>
      </c>
      <c r="D604" s="101" t="s">
        <v>196</v>
      </c>
      <c r="E604" s="101">
        <v>100</v>
      </c>
      <c r="F604" s="101">
        <v>205</v>
      </c>
      <c r="G604" s="101" t="s">
        <v>120</v>
      </c>
      <c r="H604" s="101" t="s">
        <v>240</v>
      </c>
      <c r="K604"/>
    </row>
    <row r="605" spans="1:11" x14ac:dyDescent="0.25">
      <c r="A605" s="96">
        <v>55</v>
      </c>
      <c r="B605" s="97">
        <v>40354.906064814815</v>
      </c>
      <c r="C605" s="98">
        <v>112</v>
      </c>
      <c r="D605" s="98" t="s">
        <v>195</v>
      </c>
      <c r="E605" s="98">
        <v>100</v>
      </c>
      <c r="F605" s="98">
        <v>205</v>
      </c>
      <c r="G605" s="98" t="s">
        <v>120</v>
      </c>
      <c r="H605" s="98" t="s">
        <v>240</v>
      </c>
      <c r="K605"/>
    </row>
    <row r="606" spans="1:11" x14ac:dyDescent="0.25">
      <c r="A606" s="99">
        <v>55</v>
      </c>
      <c r="B606" s="100">
        <v>40354.906064814815</v>
      </c>
      <c r="C606" s="101">
        <v>113</v>
      </c>
      <c r="D606" s="101" t="s">
        <v>192</v>
      </c>
      <c r="E606" s="101">
        <v>100</v>
      </c>
      <c r="F606" s="101">
        <v>420</v>
      </c>
      <c r="G606" s="101" t="s">
        <v>120</v>
      </c>
      <c r="H606" s="101" t="s">
        <v>240</v>
      </c>
      <c r="K606"/>
    </row>
    <row r="607" spans="1:11" x14ac:dyDescent="0.25">
      <c r="A607" s="96">
        <v>55</v>
      </c>
      <c r="B607" s="97">
        <v>40354.906064814815</v>
      </c>
      <c r="C607" s="98">
        <v>114</v>
      </c>
      <c r="D607" s="98" t="s">
        <v>193</v>
      </c>
      <c r="E607" s="98">
        <v>100</v>
      </c>
      <c r="F607" s="98">
        <v>205</v>
      </c>
      <c r="G607" s="98" t="s">
        <v>120</v>
      </c>
      <c r="H607" s="98" t="s">
        <v>240</v>
      </c>
      <c r="K607"/>
    </row>
    <row r="608" spans="1:11" x14ac:dyDescent="0.25">
      <c r="A608" s="99">
        <v>55</v>
      </c>
      <c r="B608" s="100">
        <v>40354.906064814815</v>
      </c>
      <c r="C608" s="101">
        <v>115</v>
      </c>
      <c r="D608" s="101" t="s">
        <v>192</v>
      </c>
      <c r="E608" s="101">
        <v>100</v>
      </c>
      <c r="F608" s="101">
        <v>360</v>
      </c>
      <c r="G608" s="101" t="s">
        <v>120</v>
      </c>
      <c r="H608" s="101" t="s">
        <v>240</v>
      </c>
      <c r="K608"/>
    </row>
    <row r="609" spans="1:11" x14ac:dyDescent="0.25">
      <c r="A609" s="96">
        <v>55</v>
      </c>
      <c r="B609" s="97">
        <v>40354.906064814815</v>
      </c>
      <c r="C609" s="98">
        <v>116</v>
      </c>
      <c r="D609" s="98" t="s">
        <v>190</v>
      </c>
      <c r="E609" s="98">
        <v>100</v>
      </c>
      <c r="F609" s="98">
        <v>360</v>
      </c>
      <c r="G609" s="98" t="s">
        <v>120</v>
      </c>
      <c r="H609" s="98" t="s">
        <v>240</v>
      </c>
      <c r="K609"/>
    </row>
    <row r="610" spans="1:11" x14ac:dyDescent="0.25">
      <c r="A610" s="99">
        <v>55</v>
      </c>
      <c r="B610" s="100">
        <v>40354.906064814815</v>
      </c>
      <c r="C610" s="101">
        <v>117</v>
      </c>
      <c r="D610" s="101" t="s">
        <v>189</v>
      </c>
      <c r="E610" s="101">
        <v>100</v>
      </c>
      <c r="F610" s="101">
        <v>310</v>
      </c>
      <c r="G610" s="101" t="s">
        <v>120</v>
      </c>
      <c r="H610" s="101" t="s">
        <v>240</v>
      </c>
      <c r="K610"/>
    </row>
    <row r="611" spans="1:11" x14ac:dyDescent="0.25">
      <c r="A611" s="96">
        <v>55</v>
      </c>
      <c r="B611" s="97">
        <v>40354.906064814815</v>
      </c>
      <c r="C611" s="98">
        <v>118</v>
      </c>
      <c r="D611" s="98" t="s">
        <v>187</v>
      </c>
      <c r="E611" s="98">
        <v>100</v>
      </c>
      <c r="F611" s="98">
        <v>335</v>
      </c>
      <c r="G611" s="98" t="s">
        <v>120</v>
      </c>
      <c r="H611" s="98" t="s">
        <v>240</v>
      </c>
      <c r="K611"/>
    </row>
    <row r="612" spans="1:11" x14ac:dyDescent="0.25">
      <c r="A612" s="99">
        <v>55</v>
      </c>
      <c r="B612" s="100">
        <v>40354.906064814815</v>
      </c>
      <c r="C612" s="101">
        <v>119</v>
      </c>
      <c r="D612" s="101" t="s">
        <v>128</v>
      </c>
      <c r="E612" s="101">
        <v>5</v>
      </c>
      <c r="F612" s="101">
        <v>94.25</v>
      </c>
      <c r="G612" s="101" t="s">
        <v>120</v>
      </c>
      <c r="H612" s="101" t="s">
        <v>240</v>
      </c>
      <c r="K612"/>
    </row>
    <row r="613" spans="1:11" x14ac:dyDescent="0.25">
      <c r="A613" s="96">
        <v>56</v>
      </c>
      <c r="B613" s="97">
        <v>40334.906064814815</v>
      </c>
      <c r="C613" s="98">
        <v>124</v>
      </c>
      <c r="D613" s="98" t="s">
        <v>219</v>
      </c>
      <c r="E613" s="98">
        <v>500</v>
      </c>
      <c r="F613" s="98">
        <v>1500</v>
      </c>
      <c r="G613" s="98" t="s">
        <v>116</v>
      </c>
      <c r="H613" s="98" t="s">
        <v>236</v>
      </c>
      <c r="K613"/>
    </row>
    <row r="614" spans="1:11" x14ac:dyDescent="0.25">
      <c r="A614" s="99">
        <v>56</v>
      </c>
      <c r="B614" s="100">
        <v>40334.906064814815</v>
      </c>
      <c r="C614" s="101">
        <v>125</v>
      </c>
      <c r="D614" s="101" t="s">
        <v>211</v>
      </c>
      <c r="E614" s="101">
        <v>500</v>
      </c>
      <c r="F614" s="101">
        <v>1500</v>
      </c>
      <c r="G614" s="101" t="s">
        <v>116</v>
      </c>
      <c r="H614" s="101" t="s">
        <v>236</v>
      </c>
      <c r="K614"/>
    </row>
    <row r="615" spans="1:11" x14ac:dyDescent="0.25">
      <c r="A615" s="96">
        <v>56</v>
      </c>
      <c r="B615" s="97">
        <v>40334.906064814815</v>
      </c>
      <c r="C615" s="98">
        <v>126</v>
      </c>
      <c r="D615" s="98" t="s">
        <v>218</v>
      </c>
      <c r="E615" s="98">
        <v>500</v>
      </c>
      <c r="F615" s="98">
        <v>1125</v>
      </c>
      <c r="G615" s="98" t="s">
        <v>116</v>
      </c>
      <c r="H615" s="98" t="s">
        <v>236</v>
      </c>
      <c r="K615"/>
    </row>
    <row r="616" spans="1:11" x14ac:dyDescent="0.25">
      <c r="A616" s="99">
        <v>56</v>
      </c>
      <c r="B616" s="100">
        <v>40334.906064814815</v>
      </c>
      <c r="C616" s="101">
        <v>127</v>
      </c>
      <c r="D616" s="101" t="s">
        <v>217</v>
      </c>
      <c r="E616" s="101">
        <v>500</v>
      </c>
      <c r="F616" s="101">
        <v>1350</v>
      </c>
      <c r="G616" s="101" t="s">
        <v>116</v>
      </c>
      <c r="H616" s="101" t="s">
        <v>236</v>
      </c>
      <c r="K616"/>
    </row>
    <row r="617" spans="1:11" x14ac:dyDescent="0.25">
      <c r="A617" s="96">
        <v>56</v>
      </c>
      <c r="B617" s="97">
        <v>40334.906064814815</v>
      </c>
      <c r="C617" s="98">
        <v>129</v>
      </c>
      <c r="D617" s="98" t="s">
        <v>211</v>
      </c>
      <c r="E617" s="98">
        <v>250</v>
      </c>
      <c r="F617" s="98">
        <v>1410</v>
      </c>
      <c r="G617" s="98" t="s">
        <v>116</v>
      </c>
      <c r="H617" s="98" t="s">
        <v>236</v>
      </c>
      <c r="K617"/>
    </row>
    <row r="618" spans="1:11" x14ac:dyDescent="0.25">
      <c r="A618" s="99">
        <v>56</v>
      </c>
      <c r="B618" s="100">
        <v>40334.906064814815</v>
      </c>
      <c r="C618" s="101">
        <v>130</v>
      </c>
      <c r="D618" s="101" t="s">
        <v>221</v>
      </c>
      <c r="E618" s="101">
        <v>1000</v>
      </c>
      <c r="F618" s="101">
        <v>1800</v>
      </c>
      <c r="G618" s="101" t="s">
        <v>116</v>
      </c>
      <c r="H618" s="101" t="s">
        <v>236</v>
      </c>
      <c r="K618"/>
    </row>
    <row r="619" spans="1:11" x14ac:dyDescent="0.25">
      <c r="A619" s="96">
        <v>56</v>
      </c>
      <c r="B619" s="97">
        <v>40334.906064814815</v>
      </c>
      <c r="C619" s="98">
        <v>132</v>
      </c>
      <c r="D619" s="98" t="s">
        <v>215</v>
      </c>
      <c r="E619" s="98">
        <v>500</v>
      </c>
      <c r="F619" s="98">
        <v>1050</v>
      </c>
      <c r="G619" s="98" t="s">
        <v>116</v>
      </c>
      <c r="H619" s="98" t="s">
        <v>236</v>
      </c>
      <c r="K619"/>
    </row>
    <row r="620" spans="1:11" x14ac:dyDescent="0.25">
      <c r="A620" s="99">
        <v>56</v>
      </c>
      <c r="B620" s="100">
        <v>40334.906064814815</v>
      </c>
      <c r="C620" s="101">
        <v>133</v>
      </c>
      <c r="D620" s="101" t="s">
        <v>135</v>
      </c>
      <c r="E620" s="101">
        <v>10</v>
      </c>
      <c r="F620" s="101">
        <v>176.5</v>
      </c>
      <c r="G620" s="101" t="s">
        <v>116</v>
      </c>
      <c r="H620" s="101" t="s">
        <v>236</v>
      </c>
      <c r="K620"/>
    </row>
    <row r="621" spans="1:11" x14ac:dyDescent="0.25">
      <c r="A621" s="96">
        <v>56</v>
      </c>
      <c r="B621" s="97">
        <v>40334.906064814815</v>
      </c>
      <c r="C621" s="98">
        <v>134</v>
      </c>
      <c r="D621" s="98" t="s">
        <v>134</v>
      </c>
      <c r="E621" s="98">
        <v>10</v>
      </c>
      <c r="F621" s="98">
        <v>174</v>
      </c>
      <c r="G621" s="98" t="s">
        <v>116</v>
      </c>
      <c r="H621" s="98" t="s">
        <v>236</v>
      </c>
      <c r="K621"/>
    </row>
    <row r="622" spans="1:11" x14ac:dyDescent="0.25">
      <c r="A622" s="99">
        <v>56</v>
      </c>
      <c r="B622" s="100">
        <v>40334.906064814815</v>
      </c>
      <c r="C622" s="101">
        <v>135</v>
      </c>
      <c r="D622" s="101" t="s">
        <v>132</v>
      </c>
      <c r="E622" s="101">
        <v>10</v>
      </c>
      <c r="F622" s="101">
        <v>174</v>
      </c>
      <c r="G622" s="101" t="s">
        <v>116</v>
      </c>
      <c r="H622" s="101" t="s">
        <v>236</v>
      </c>
      <c r="K622"/>
    </row>
    <row r="623" spans="1:11" x14ac:dyDescent="0.25">
      <c r="A623" s="96">
        <v>56</v>
      </c>
      <c r="B623" s="97">
        <v>40334.906064814815</v>
      </c>
      <c r="C623" s="98">
        <v>136</v>
      </c>
      <c r="D623" s="98" t="s">
        <v>130</v>
      </c>
      <c r="E623" s="98">
        <v>10</v>
      </c>
      <c r="F623" s="98">
        <v>255.5</v>
      </c>
      <c r="G623" s="98" t="s">
        <v>116</v>
      </c>
      <c r="H623" s="98" t="s">
        <v>236</v>
      </c>
      <c r="K623"/>
    </row>
    <row r="624" spans="1:11" x14ac:dyDescent="0.25">
      <c r="A624" s="99">
        <v>57</v>
      </c>
      <c r="B624" s="100">
        <v>40339.906064814815</v>
      </c>
      <c r="C624" s="101">
        <v>124</v>
      </c>
      <c r="D624" s="101" t="s">
        <v>219</v>
      </c>
      <c r="E624" s="101">
        <v>500</v>
      </c>
      <c r="F624" s="101">
        <v>1500</v>
      </c>
      <c r="G624" s="101" t="s">
        <v>116</v>
      </c>
      <c r="H624" s="101" t="s">
        <v>237</v>
      </c>
      <c r="K624"/>
    </row>
    <row r="625" spans="1:11" x14ac:dyDescent="0.25">
      <c r="A625" s="96">
        <v>57</v>
      </c>
      <c r="B625" s="97">
        <v>40339.906064814815</v>
      </c>
      <c r="C625" s="98">
        <v>125</v>
      </c>
      <c r="D625" s="98" t="s">
        <v>211</v>
      </c>
      <c r="E625" s="98">
        <v>500</v>
      </c>
      <c r="F625" s="98">
        <v>1500</v>
      </c>
      <c r="G625" s="98" t="s">
        <v>116</v>
      </c>
      <c r="H625" s="98" t="s">
        <v>237</v>
      </c>
      <c r="K625"/>
    </row>
    <row r="626" spans="1:11" x14ac:dyDescent="0.25">
      <c r="A626" s="99">
        <v>57</v>
      </c>
      <c r="B626" s="100">
        <v>40339.906064814815</v>
      </c>
      <c r="C626" s="101">
        <v>126</v>
      </c>
      <c r="D626" s="101" t="s">
        <v>218</v>
      </c>
      <c r="E626" s="101">
        <v>500</v>
      </c>
      <c r="F626" s="101">
        <v>1125</v>
      </c>
      <c r="G626" s="101" t="s">
        <v>116</v>
      </c>
      <c r="H626" s="101" t="s">
        <v>237</v>
      </c>
      <c r="K626"/>
    </row>
    <row r="627" spans="1:11" x14ac:dyDescent="0.25">
      <c r="A627" s="96">
        <v>57</v>
      </c>
      <c r="B627" s="97">
        <v>40339.906064814815</v>
      </c>
      <c r="C627" s="98">
        <v>127</v>
      </c>
      <c r="D627" s="98" t="s">
        <v>217</v>
      </c>
      <c r="E627" s="98">
        <v>500</v>
      </c>
      <c r="F627" s="98">
        <v>1350</v>
      </c>
      <c r="G627" s="98" t="s">
        <v>116</v>
      </c>
      <c r="H627" s="98" t="s">
        <v>237</v>
      </c>
      <c r="K627"/>
    </row>
    <row r="628" spans="1:11" x14ac:dyDescent="0.25">
      <c r="A628" s="99">
        <v>57</v>
      </c>
      <c r="B628" s="100">
        <v>40339.906064814815</v>
      </c>
      <c r="C628" s="101">
        <v>129</v>
      </c>
      <c r="D628" s="101" t="s">
        <v>211</v>
      </c>
      <c r="E628" s="101">
        <v>250</v>
      </c>
      <c r="F628" s="101">
        <v>1410</v>
      </c>
      <c r="G628" s="101" t="s">
        <v>116</v>
      </c>
      <c r="H628" s="101" t="s">
        <v>237</v>
      </c>
      <c r="K628"/>
    </row>
    <row r="629" spans="1:11" x14ac:dyDescent="0.25">
      <c r="A629" s="96">
        <v>57</v>
      </c>
      <c r="B629" s="97">
        <v>40339.906064814815</v>
      </c>
      <c r="C629" s="98">
        <v>130</v>
      </c>
      <c r="D629" s="98" t="s">
        <v>221</v>
      </c>
      <c r="E629" s="98">
        <v>1000</v>
      </c>
      <c r="F629" s="98">
        <v>1800</v>
      </c>
      <c r="G629" s="98" t="s">
        <v>116</v>
      </c>
      <c r="H629" s="98" t="s">
        <v>237</v>
      </c>
      <c r="K629"/>
    </row>
    <row r="630" spans="1:11" x14ac:dyDescent="0.25">
      <c r="A630" s="99">
        <v>57</v>
      </c>
      <c r="B630" s="100">
        <v>40339.906064814815</v>
      </c>
      <c r="C630" s="101">
        <v>132</v>
      </c>
      <c r="D630" s="101" t="s">
        <v>215</v>
      </c>
      <c r="E630" s="101">
        <v>500</v>
      </c>
      <c r="F630" s="101">
        <v>1050</v>
      </c>
      <c r="G630" s="101" t="s">
        <v>116</v>
      </c>
      <c r="H630" s="101" t="s">
        <v>237</v>
      </c>
      <c r="K630"/>
    </row>
    <row r="631" spans="1:11" x14ac:dyDescent="0.25">
      <c r="A631" s="96">
        <v>57</v>
      </c>
      <c r="B631" s="97">
        <v>40339.906064814815</v>
      </c>
      <c r="C631" s="98">
        <v>133</v>
      </c>
      <c r="D631" s="98" t="s">
        <v>135</v>
      </c>
      <c r="E631" s="98">
        <v>10</v>
      </c>
      <c r="F631" s="98">
        <v>176.5</v>
      </c>
      <c r="G631" s="98" t="s">
        <v>116</v>
      </c>
      <c r="H631" s="98" t="s">
        <v>237</v>
      </c>
      <c r="K631"/>
    </row>
    <row r="632" spans="1:11" x14ac:dyDescent="0.25">
      <c r="A632" s="99">
        <v>57</v>
      </c>
      <c r="B632" s="100">
        <v>40339.906064814815</v>
      </c>
      <c r="C632" s="101">
        <v>134</v>
      </c>
      <c r="D632" s="101" t="s">
        <v>134</v>
      </c>
      <c r="E632" s="101">
        <v>10</v>
      </c>
      <c r="F632" s="101">
        <v>174</v>
      </c>
      <c r="G632" s="101" t="s">
        <v>116</v>
      </c>
      <c r="H632" s="101" t="s">
        <v>237</v>
      </c>
      <c r="K632"/>
    </row>
    <row r="633" spans="1:11" x14ac:dyDescent="0.25">
      <c r="A633" s="96">
        <v>57</v>
      </c>
      <c r="B633" s="97">
        <v>40339.906064814815</v>
      </c>
      <c r="C633" s="98">
        <v>135</v>
      </c>
      <c r="D633" s="98" t="s">
        <v>132</v>
      </c>
      <c r="E633" s="98">
        <v>10</v>
      </c>
      <c r="F633" s="98">
        <v>174</v>
      </c>
      <c r="G633" s="98" t="s">
        <v>116</v>
      </c>
      <c r="H633" s="98" t="s">
        <v>237</v>
      </c>
      <c r="K633"/>
    </row>
    <row r="634" spans="1:11" x14ac:dyDescent="0.25">
      <c r="A634" s="99">
        <v>57</v>
      </c>
      <c r="B634" s="100">
        <v>40339.906064814815</v>
      </c>
      <c r="C634" s="101">
        <v>136</v>
      </c>
      <c r="D634" s="101" t="s">
        <v>130</v>
      </c>
      <c r="E634" s="101">
        <v>10</v>
      </c>
      <c r="F634" s="101">
        <v>255.5</v>
      </c>
      <c r="G634" s="101" t="s">
        <v>116</v>
      </c>
      <c r="H634" s="101" t="s">
        <v>237</v>
      </c>
      <c r="K634"/>
    </row>
    <row r="635" spans="1:11" x14ac:dyDescent="0.25">
      <c r="A635" s="96">
        <v>58</v>
      </c>
      <c r="B635" s="97">
        <v>40344.906064814815</v>
      </c>
      <c r="C635" s="98">
        <v>124</v>
      </c>
      <c r="D635" s="98" t="s">
        <v>219</v>
      </c>
      <c r="E635" s="98">
        <v>500</v>
      </c>
      <c r="F635" s="98">
        <v>1500</v>
      </c>
      <c r="G635" s="98" t="s">
        <v>116</v>
      </c>
      <c r="H635" s="98" t="s">
        <v>238</v>
      </c>
      <c r="K635"/>
    </row>
    <row r="636" spans="1:11" x14ac:dyDescent="0.25">
      <c r="A636" s="99">
        <v>58</v>
      </c>
      <c r="B636" s="100">
        <v>40344.906064814815</v>
      </c>
      <c r="C636" s="101">
        <v>125</v>
      </c>
      <c r="D636" s="101" t="s">
        <v>211</v>
      </c>
      <c r="E636" s="101">
        <v>500</v>
      </c>
      <c r="F636" s="101">
        <v>1500</v>
      </c>
      <c r="G636" s="101" t="s">
        <v>116</v>
      </c>
      <c r="H636" s="101" t="s">
        <v>238</v>
      </c>
      <c r="K636"/>
    </row>
    <row r="637" spans="1:11" x14ac:dyDescent="0.25">
      <c r="A637" s="96">
        <v>58</v>
      </c>
      <c r="B637" s="97">
        <v>40344.906064814815</v>
      </c>
      <c r="C637" s="98">
        <v>126</v>
      </c>
      <c r="D637" s="98" t="s">
        <v>218</v>
      </c>
      <c r="E637" s="98">
        <v>500</v>
      </c>
      <c r="F637" s="98">
        <v>1125</v>
      </c>
      <c r="G637" s="98" t="s">
        <v>116</v>
      </c>
      <c r="H637" s="98" t="s">
        <v>238</v>
      </c>
      <c r="K637"/>
    </row>
    <row r="638" spans="1:11" x14ac:dyDescent="0.25">
      <c r="A638" s="99">
        <v>58</v>
      </c>
      <c r="B638" s="100">
        <v>40344.906064814815</v>
      </c>
      <c r="C638" s="101">
        <v>127</v>
      </c>
      <c r="D638" s="101" t="s">
        <v>217</v>
      </c>
      <c r="E638" s="101">
        <v>500</v>
      </c>
      <c r="F638" s="101">
        <v>1350</v>
      </c>
      <c r="G638" s="101" t="s">
        <v>116</v>
      </c>
      <c r="H638" s="101" t="s">
        <v>238</v>
      </c>
      <c r="K638"/>
    </row>
    <row r="639" spans="1:11" x14ac:dyDescent="0.25">
      <c r="A639" s="96">
        <v>58</v>
      </c>
      <c r="B639" s="97">
        <v>40344.906064814815</v>
      </c>
      <c r="C639" s="98">
        <v>129</v>
      </c>
      <c r="D639" s="98" t="s">
        <v>211</v>
      </c>
      <c r="E639" s="98">
        <v>250</v>
      </c>
      <c r="F639" s="98">
        <v>1410</v>
      </c>
      <c r="G639" s="98" t="s">
        <v>116</v>
      </c>
      <c r="H639" s="98" t="s">
        <v>238</v>
      </c>
      <c r="K639"/>
    </row>
    <row r="640" spans="1:11" x14ac:dyDescent="0.25">
      <c r="A640" s="99">
        <v>58</v>
      </c>
      <c r="B640" s="100">
        <v>40344.906064814815</v>
      </c>
      <c r="C640" s="101">
        <v>130</v>
      </c>
      <c r="D640" s="101" t="s">
        <v>221</v>
      </c>
      <c r="E640" s="101">
        <v>1000</v>
      </c>
      <c r="F640" s="101">
        <v>1800</v>
      </c>
      <c r="G640" s="101" t="s">
        <v>116</v>
      </c>
      <c r="H640" s="101" t="s">
        <v>238</v>
      </c>
      <c r="K640"/>
    </row>
    <row r="641" spans="1:11" x14ac:dyDescent="0.25">
      <c r="A641" s="96">
        <v>58</v>
      </c>
      <c r="B641" s="97">
        <v>40344.906064814815</v>
      </c>
      <c r="C641" s="98">
        <v>132</v>
      </c>
      <c r="D641" s="98" t="s">
        <v>215</v>
      </c>
      <c r="E641" s="98">
        <v>500</v>
      </c>
      <c r="F641" s="98">
        <v>1050</v>
      </c>
      <c r="G641" s="98" t="s">
        <v>116</v>
      </c>
      <c r="H641" s="98" t="s">
        <v>238</v>
      </c>
      <c r="K641"/>
    </row>
    <row r="642" spans="1:11" x14ac:dyDescent="0.25">
      <c r="A642" s="99">
        <v>58</v>
      </c>
      <c r="B642" s="100">
        <v>40344.906064814815</v>
      </c>
      <c r="C642" s="101">
        <v>133</v>
      </c>
      <c r="D642" s="101" t="s">
        <v>135</v>
      </c>
      <c r="E642" s="101">
        <v>10</v>
      </c>
      <c r="F642" s="101">
        <v>176.5</v>
      </c>
      <c r="G642" s="101" t="s">
        <v>116</v>
      </c>
      <c r="H642" s="101" t="s">
        <v>238</v>
      </c>
      <c r="K642"/>
    </row>
    <row r="643" spans="1:11" x14ac:dyDescent="0.25">
      <c r="A643" s="96">
        <v>58</v>
      </c>
      <c r="B643" s="97">
        <v>40344.906064814815</v>
      </c>
      <c r="C643" s="98">
        <v>134</v>
      </c>
      <c r="D643" s="98" t="s">
        <v>134</v>
      </c>
      <c r="E643" s="98">
        <v>10</v>
      </c>
      <c r="F643" s="98">
        <v>174</v>
      </c>
      <c r="G643" s="98" t="s">
        <v>116</v>
      </c>
      <c r="H643" s="98" t="s">
        <v>238</v>
      </c>
      <c r="K643"/>
    </row>
    <row r="644" spans="1:11" x14ac:dyDescent="0.25">
      <c r="A644" s="99">
        <v>58</v>
      </c>
      <c r="B644" s="100">
        <v>40344.906064814815</v>
      </c>
      <c r="C644" s="101">
        <v>135</v>
      </c>
      <c r="D644" s="101" t="s">
        <v>132</v>
      </c>
      <c r="E644" s="101">
        <v>10</v>
      </c>
      <c r="F644" s="101">
        <v>174</v>
      </c>
      <c r="G644" s="101" t="s">
        <v>116</v>
      </c>
      <c r="H644" s="101" t="s">
        <v>238</v>
      </c>
      <c r="K644"/>
    </row>
    <row r="645" spans="1:11" x14ac:dyDescent="0.25">
      <c r="A645" s="96">
        <v>58</v>
      </c>
      <c r="B645" s="97">
        <v>40344.906064814815</v>
      </c>
      <c r="C645" s="98">
        <v>136</v>
      </c>
      <c r="D645" s="98" t="s">
        <v>130</v>
      </c>
      <c r="E645" s="98">
        <v>10</v>
      </c>
      <c r="F645" s="98">
        <v>255.5</v>
      </c>
      <c r="G645" s="98" t="s">
        <v>116</v>
      </c>
      <c r="H645" s="98" t="s">
        <v>238</v>
      </c>
      <c r="K645"/>
    </row>
    <row r="646" spans="1:11" x14ac:dyDescent="0.25">
      <c r="A646" s="99">
        <v>59</v>
      </c>
      <c r="B646" s="100">
        <v>40349.906064814815</v>
      </c>
      <c r="C646" s="101">
        <v>124</v>
      </c>
      <c r="D646" s="101" t="s">
        <v>219</v>
      </c>
      <c r="E646" s="101">
        <v>500</v>
      </c>
      <c r="F646" s="101">
        <v>1500</v>
      </c>
      <c r="G646" s="101" t="s">
        <v>116</v>
      </c>
      <c r="H646" s="101" t="s">
        <v>239</v>
      </c>
      <c r="K646"/>
    </row>
    <row r="647" spans="1:11" x14ac:dyDescent="0.25">
      <c r="A647" s="96">
        <v>59</v>
      </c>
      <c r="B647" s="97">
        <v>40349.906064814815</v>
      </c>
      <c r="C647" s="98">
        <v>125</v>
      </c>
      <c r="D647" s="98" t="s">
        <v>211</v>
      </c>
      <c r="E647" s="98">
        <v>500</v>
      </c>
      <c r="F647" s="98">
        <v>1500</v>
      </c>
      <c r="G647" s="98" t="s">
        <v>116</v>
      </c>
      <c r="H647" s="98" t="s">
        <v>239</v>
      </c>
      <c r="K647"/>
    </row>
    <row r="648" spans="1:11" x14ac:dyDescent="0.25">
      <c r="A648" s="99">
        <v>59</v>
      </c>
      <c r="B648" s="100">
        <v>40349.906064814815</v>
      </c>
      <c r="C648" s="101">
        <v>126</v>
      </c>
      <c r="D648" s="101" t="s">
        <v>218</v>
      </c>
      <c r="E648" s="101">
        <v>500</v>
      </c>
      <c r="F648" s="101">
        <v>1125</v>
      </c>
      <c r="G648" s="101" t="s">
        <v>116</v>
      </c>
      <c r="H648" s="101" t="s">
        <v>239</v>
      </c>
      <c r="K648"/>
    </row>
    <row r="649" spans="1:11" x14ac:dyDescent="0.25">
      <c r="A649" s="96">
        <v>59</v>
      </c>
      <c r="B649" s="97">
        <v>40349.906064814815</v>
      </c>
      <c r="C649" s="98">
        <v>127</v>
      </c>
      <c r="D649" s="98" t="s">
        <v>217</v>
      </c>
      <c r="E649" s="98">
        <v>500</v>
      </c>
      <c r="F649" s="98">
        <v>1350</v>
      </c>
      <c r="G649" s="98" t="s">
        <v>116</v>
      </c>
      <c r="H649" s="98" t="s">
        <v>239</v>
      </c>
      <c r="K649"/>
    </row>
    <row r="650" spans="1:11" x14ac:dyDescent="0.25">
      <c r="A650" s="99">
        <v>59</v>
      </c>
      <c r="B650" s="100">
        <v>40349.906064814815</v>
      </c>
      <c r="C650" s="101">
        <v>129</v>
      </c>
      <c r="D650" s="101" t="s">
        <v>211</v>
      </c>
      <c r="E650" s="101">
        <v>250</v>
      </c>
      <c r="F650" s="101">
        <v>1410</v>
      </c>
      <c r="G650" s="101" t="s">
        <v>116</v>
      </c>
      <c r="H650" s="101" t="s">
        <v>239</v>
      </c>
      <c r="K650"/>
    </row>
    <row r="651" spans="1:11" x14ac:dyDescent="0.25">
      <c r="A651" s="96">
        <v>59</v>
      </c>
      <c r="B651" s="97">
        <v>40349.906064814815</v>
      </c>
      <c r="C651" s="98">
        <v>130</v>
      </c>
      <c r="D651" s="98" t="s">
        <v>221</v>
      </c>
      <c r="E651" s="98">
        <v>1000</v>
      </c>
      <c r="F651" s="98">
        <v>1800</v>
      </c>
      <c r="G651" s="98" t="s">
        <v>116</v>
      </c>
      <c r="H651" s="98" t="s">
        <v>239</v>
      </c>
      <c r="K651"/>
    </row>
    <row r="652" spans="1:11" x14ac:dyDescent="0.25">
      <c r="A652" s="99">
        <v>59</v>
      </c>
      <c r="B652" s="100">
        <v>40349.906064814815</v>
      </c>
      <c r="C652" s="101">
        <v>132</v>
      </c>
      <c r="D652" s="101" t="s">
        <v>215</v>
      </c>
      <c r="E652" s="101">
        <v>500</v>
      </c>
      <c r="F652" s="101">
        <v>1050</v>
      </c>
      <c r="G652" s="101" t="s">
        <v>116</v>
      </c>
      <c r="H652" s="101" t="s">
        <v>239</v>
      </c>
      <c r="K652"/>
    </row>
    <row r="653" spans="1:11" x14ac:dyDescent="0.25">
      <c r="A653" s="96">
        <v>59</v>
      </c>
      <c r="B653" s="97">
        <v>40349.906064814815</v>
      </c>
      <c r="C653" s="98">
        <v>133</v>
      </c>
      <c r="D653" s="98" t="s">
        <v>135</v>
      </c>
      <c r="E653" s="98">
        <v>10</v>
      </c>
      <c r="F653" s="98">
        <v>176.5</v>
      </c>
      <c r="G653" s="98" t="s">
        <v>116</v>
      </c>
      <c r="H653" s="98" t="s">
        <v>239</v>
      </c>
      <c r="K653"/>
    </row>
    <row r="654" spans="1:11" x14ac:dyDescent="0.25">
      <c r="A654" s="99">
        <v>59</v>
      </c>
      <c r="B654" s="100">
        <v>40349.906064814815</v>
      </c>
      <c r="C654" s="101">
        <v>134</v>
      </c>
      <c r="D654" s="101" t="s">
        <v>134</v>
      </c>
      <c r="E654" s="101">
        <v>10</v>
      </c>
      <c r="F654" s="101">
        <v>174</v>
      </c>
      <c r="G654" s="101" t="s">
        <v>116</v>
      </c>
      <c r="H654" s="101" t="s">
        <v>239</v>
      </c>
      <c r="K654"/>
    </row>
    <row r="655" spans="1:11" x14ac:dyDescent="0.25">
      <c r="A655" s="96">
        <v>59</v>
      </c>
      <c r="B655" s="97">
        <v>40349.906064814815</v>
      </c>
      <c r="C655" s="98">
        <v>135</v>
      </c>
      <c r="D655" s="98" t="s">
        <v>132</v>
      </c>
      <c r="E655" s="98">
        <v>10</v>
      </c>
      <c r="F655" s="98">
        <v>174</v>
      </c>
      <c r="G655" s="98" t="s">
        <v>116</v>
      </c>
      <c r="H655" s="98" t="s">
        <v>239</v>
      </c>
      <c r="K655"/>
    </row>
    <row r="656" spans="1:11" x14ac:dyDescent="0.25">
      <c r="A656" s="99">
        <v>59</v>
      </c>
      <c r="B656" s="100">
        <v>40349.906064814815</v>
      </c>
      <c r="C656" s="101">
        <v>136</v>
      </c>
      <c r="D656" s="101" t="s">
        <v>130</v>
      </c>
      <c r="E656" s="101">
        <v>10</v>
      </c>
      <c r="F656" s="101">
        <v>255.5</v>
      </c>
      <c r="G656" s="101" t="s">
        <v>116</v>
      </c>
      <c r="H656" s="101" t="s">
        <v>239</v>
      </c>
      <c r="K656"/>
    </row>
    <row r="657" spans="1:11" x14ac:dyDescent="0.25">
      <c r="A657" s="96">
        <v>60</v>
      </c>
      <c r="B657" s="97">
        <v>40354.906064814815</v>
      </c>
      <c r="C657" s="98">
        <v>124</v>
      </c>
      <c r="D657" s="98" t="s">
        <v>219</v>
      </c>
      <c r="E657" s="98">
        <v>500</v>
      </c>
      <c r="F657" s="98">
        <v>1500</v>
      </c>
      <c r="G657" s="98" t="s">
        <v>116</v>
      </c>
      <c r="H657" s="98" t="s">
        <v>240</v>
      </c>
      <c r="K657"/>
    </row>
    <row r="658" spans="1:11" x14ac:dyDescent="0.25">
      <c r="A658" s="99">
        <v>60</v>
      </c>
      <c r="B658" s="100">
        <v>40354.906064814815</v>
      </c>
      <c r="C658" s="101">
        <v>125</v>
      </c>
      <c r="D658" s="101" t="s">
        <v>211</v>
      </c>
      <c r="E658" s="101">
        <v>500</v>
      </c>
      <c r="F658" s="101">
        <v>1500</v>
      </c>
      <c r="G658" s="101" t="s">
        <v>116</v>
      </c>
      <c r="H658" s="101" t="s">
        <v>240</v>
      </c>
      <c r="K658"/>
    </row>
    <row r="659" spans="1:11" x14ac:dyDescent="0.25">
      <c r="A659" s="96">
        <v>60</v>
      </c>
      <c r="B659" s="97">
        <v>40354.906064814815</v>
      </c>
      <c r="C659" s="98">
        <v>126</v>
      </c>
      <c r="D659" s="98" t="s">
        <v>218</v>
      </c>
      <c r="E659" s="98">
        <v>500</v>
      </c>
      <c r="F659" s="98">
        <v>1125</v>
      </c>
      <c r="G659" s="98" t="s">
        <v>116</v>
      </c>
      <c r="H659" s="98" t="s">
        <v>240</v>
      </c>
      <c r="K659"/>
    </row>
    <row r="660" spans="1:11" x14ac:dyDescent="0.25">
      <c r="A660" s="99">
        <v>60</v>
      </c>
      <c r="B660" s="100">
        <v>40354.906064814815</v>
      </c>
      <c r="C660" s="101">
        <v>127</v>
      </c>
      <c r="D660" s="101" t="s">
        <v>217</v>
      </c>
      <c r="E660" s="101">
        <v>500</v>
      </c>
      <c r="F660" s="101">
        <v>1350</v>
      </c>
      <c r="G660" s="101" t="s">
        <v>116</v>
      </c>
      <c r="H660" s="101" t="s">
        <v>240</v>
      </c>
      <c r="K660"/>
    </row>
    <row r="661" spans="1:11" x14ac:dyDescent="0.25">
      <c r="A661" s="96">
        <v>60</v>
      </c>
      <c r="B661" s="97">
        <v>40354.906064814815</v>
      </c>
      <c r="C661" s="98">
        <v>129</v>
      </c>
      <c r="D661" s="98" t="s">
        <v>211</v>
      </c>
      <c r="E661" s="98">
        <v>250</v>
      </c>
      <c r="F661" s="98">
        <v>1410</v>
      </c>
      <c r="G661" s="98" t="s">
        <v>116</v>
      </c>
      <c r="H661" s="98" t="s">
        <v>240</v>
      </c>
      <c r="K661"/>
    </row>
    <row r="662" spans="1:11" x14ac:dyDescent="0.25">
      <c r="A662" s="99">
        <v>60</v>
      </c>
      <c r="B662" s="100">
        <v>40354.906064814815</v>
      </c>
      <c r="C662" s="101">
        <v>130</v>
      </c>
      <c r="D662" s="101" t="s">
        <v>221</v>
      </c>
      <c r="E662" s="101">
        <v>1000</v>
      </c>
      <c r="F662" s="101">
        <v>1800</v>
      </c>
      <c r="G662" s="101" t="s">
        <v>116</v>
      </c>
      <c r="H662" s="101" t="s">
        <v>240</v>
      </c>
      <c r="K662"/>
    </row>
    <row r="663" spans="1:11" x14ac:dyDescent="0.25">
      <c r="A663" s="96">
        <v>60</v>
      </c>
      <c r="B663" s="97">
        <v>40354.906064814815</v>
      </c>
      <c r="C663" s="98">
        <v>132</v>
      </c>
      <c r="D663" s="98" t="s">
        <v>215</v>
      </c>
      <c r="E663" s="98">
        <v>500</v>
      </c>
      <c r="F663" s="98">
        <v>1050</v>
      </c>
      <c r="G663" s="98" t="s">
        <v>116</v>
      </c>
      <c r="H663" s="98" t="s">
        <v>240</v>
      </c>
      <c r="K663"/>
    </row>
    <row r="664" spans="1:11" x14ac:dyDescent="0.25">
      <c r="A664" s="99">
        <v>60</v>
      </c>
      <c r="B664" s="100">
        <v>40354.906064814815</v>
      </c>
      <c r="C664" s="101">
        <v>133</v>
      </c>
      <c r="D664" s="101" t="s">
        <v>135</v>
      </c>
      <c r="E664" s="101">
        <v>10</v>
      </c>
      <c r="F664" s="101">
        <v>176.5</v>
      </c>
      <c r="G664" s="101" t="s">
        <v>116</v>
      </c>
      <c r="H664" s="101" t="s">
        <v>240</v>
      </c>
      <c r="K664"/>
    </row>
    <row r="665" spans="1:11" x14ac:dyDescent="0.25">
      <c r="A665" s="96">
        <v>60</v>
      </c>
      <c r="B665" s="97">
        <v>40354.906064814815</v>
      </c>
      <c r="C665" s="98">
        <v>134</v>
      </c>
      <c r="D665" s="98" t="s">
        <v>134</v>
      </c>
      <c r="E665" s="98">
        <v>10</v>
      </c>
      <c r="F665" s="98">
        <v>174</v>
      </c>
      <c r="G665" s="98" t="s">
        <v>116</v>
      </c>
      <c r="H665" s="98" t="s">
        <v>240</v>
      </c>
      <c r="K665"/>
    </row>
    <row r="666" spans="1:11" x14ac:dyDescent="0.25">
      <c r="A666" s="99">
        <v>60</v>
      </c>
      <c r="B666" s="100">
        <v>40354.906064814815</v>
      </c>
      <c r="C666" s="101">
        <v>135</v>
      </c>
      <c r="D666" s="101" t="s">
        <v>132</v>
      </c>
      <c r="E666" s="101">
        <v>10</v>
      </c>
      <c r="F666" s="101">
        <v>174</v>
      </c>
      <c r="G666" s="101" t="s">
        <v>116</v>
      </c>
      <c r="H666" s="101" t="s">
        <v>240</v>
      </c>
      <c r="K666"/>
    </row>
    <row r="667" spans="1:11" x14ac:dyDescent="0.25">
      <c r="A667" s="96">
        <v>60</v>
      </c>
      <c r="B667" s="97">
        <v>40354.906064814815</v>
      </c>
      <c r="C667" s="98">
        <v>136</v>
      </c>
      <c r="D667" s="98" t="s">
        <v>130</v>
      </c>
      <c r="E667" s="98">
        <v>10</v>
      </c>
      <c r="F667" s="98">
        <v>255.5</v>
      </c>
      <c r="G667" s="98" t="s">
        <v>116</v>
      </c>
      <c r="H667" s="98" t="s">
        <v>240</v>
      </c>
      <c r="K667"/>
    </row>
    <row r="668" spans="1:11" x14ac:dyDescent="0.25">
      <c r="A668" s="99">
        <v>61</v>
      </c>
      <c r="B668" s="100">
        <v>40335.906064814815</v>
      </c>
      <c r="C668" s="101">
        <v>1</v>
      </c>
      <c r="D668" s="101" t="s">
        <v>164</v>
      </c>
      <c r="E668" s="101">
        <v>20</v>
      </c>
      <c r="F668" s="101">
        <v>45</v>
      </c>
      <c r="G668" s="101" t="s">
        <v>119</v>
      </c>
      <c r="H668" s="101" t="s">
        <v>236</v>
      </c>
      <c r="K668"/>
    </row>
    <row r="669" spans="1:11" x14ac:dyDescent="0.25">
      <c r="A669" s="96">
        <v>61</v>
      </c>
      <c r="B669" s="97">
        <v>40335.906064814815</v>
      </c>
      <c r="C669" s="98">
        <v>2</v>
      </c>
      <c r="D669" s="98" t="s">
        <v>162</v>
      </c>
      <c r="E669" s="98">
        <v>20</v>
      </c>
      <c r="F669" s="98">
        <v>30</v>
      </c>
      <c r="G669" s="98" t="s">
        <v>119</v>
      </c>
      <c r="H669" s="98" t="s">
        <v>236</v>
      </c>
      <c r="K669"/>
    </row>
    <row r="670" spans="1:11" x14ac:dyDescent="0.25">
      <c r="A670" s="99">
        <v>61</v>
      </c>
      <c r="B670" s="100">
        <v>40335.906064814815</v>
      </c>
      <c r="C670" s="101">
        <v>3</v>
      </c>
      <c r="D670" s="101" t="s">
        <v>160</v>
      </c>
      <c r="E670" s="101">
        <v>20</v>
      </c>
      <c r="F670" s="101">
        <v>45</v>
      </c>
      <c r="G670" s="101" t="s">
        <v>119</v>
      </c>
      <c r="H670" s="101" t="s">
        <v>236</v>
      </c>
      <c r="K670"/>
    </row>
    <row r="671" spans="1:11" x14ac:dyDescent="0.25">
      <c r="A671" s="96">
        <v>61</v>
      </c>
      <c r="B671" s="97">
        <v>40335.906064814815</v>
      </c>
      <c r="C671" s="98">
        <v>4</v>
      </c>
      <c r="D671" s="98" t="s">
        <v>159</v>
      </c>
      <c r="E671" s="98">
        <v>20</v>
      </c>
      <c r="F671" s="98">
        <v>39</v>
      </c>
      <c r="G671" s="98" t="s">
        <v>119</v>
      </c>
      <c r="H671" s="98" t="s">
        <v>236</v>
      </c>
      <c r="K671"/>
    </row>
    <row r="672" spans="1:11" x14ac:dyDescent="0.25">
      <c r="A672" s="99">
        <v>61</v>
      </c>
      <c r="B672" s="100">
        <v>40335.906064814815</v>
      </c>
      <c r="C672" s="101">
        <v>6</v>
      </c>
      <c r="D672" s="101" t="s">
        <v>180</v>
      </c>
      <c r="E672" s="101">
        <v>30</v>
      </c>
      <c r="F672" s="101">
        <v>81</v>
      </c>
      <c r="G672" s="101" t="s">
        <v>119</v>
      </c>
      <c r="H672" s="101" t="s">
        <v>236</v>
      </c>
      <c r="K672"/>
    </row>
    <row r="673" spans="1:11" x14ac:dyDescent="0.25">
      <c r="A673" s="96">
        <v>61</v>
      </c>
      <c r="B673" s="97">
        <v>40335.906064814815</v>
      </c>
      <c r="C673" s="98">
        <v>7</v>
      </c>
      <c r="D673" s="98" t="s">
        <v>179</v>
      </c>
      <c r="E673" s="98">
        <v>25</v>
      </c>
      <c r="F673" s="98">
        <v>82.5</v>
      </c>
      <c r="G673" s="98" t="s">
        <v>119</v>
      </c>
      <c r="H673" s="98" t="s">
        <v>236</v>
      </c>
      <c r="K673"/>
    </row>
    <row r="674" spans="1:11" x14ac:dyDescent="0.25">
      <c r="A674" s="99">
        <v>61</v>
      </c>
      <c r="B674" s="100">
        <v>40335.906064814815</v>
      </c>
      <c r="C674" s="101">
        <v>8</v>
      </c>
      <c r="D674" s="101" t="s">
        <v>177</v>
      </c>
      <c r="E674" s="101">
        <v>25</v>
      </c>
      <c r="F674" s="101">
        <v>60</v>
      </c>
      <c r="G674" s="101" t="s">
        <v>119</v>
      </c>
      <c r="H674" s="101" t="s">
        <v>236</v>
      </c>
      <c r="K674"/>
    </row>
    <row r="675" spans="1:11" x14ac:dyDescent="0.25">
      <c r="A675" s="96">
        <v>61</v>
      </c>
      <c r="B675" s="97">
        <v>40335.906064814815</v>
      </c>
      <c r="C675" s="98">
        <v>9</v>
      </c>
      <c r="D675" s="98" t="s">
        <v>157</v>
      </c>
      <c r="E675" s="98">
        <v>20</v>
      </c>
      <c r="F675" s="98">
        <v>63</v>
      </c>
      <c r="G675" s="98" t="s">
        <v>119</v>
      </c>
      <c r="H675" s="98" t="s">
        <v>236</v>
      </c>
      <c r="K675"/>
    </row>
    <row r="676" spans="1:11" x14ac:dyDescent="0.25">
      <c r="A676" s="99">
        <v>61</v>
      </c>
      <c r="B676" s="100">
        <v>40335.906064814815</v>
      </c>
      <c r="C676" s="101">
        <v>10</v>
      </c>
      <c r="D676" s="101" t="s">
        <v>155</v>
      </c>
      <c r="E676" s="101">
        <v>20</v>
      </c>
      <c r="F676" s="101">
        <v>21</v>
      </c>
      <c r="G676" s="101" t="s">
        <v>119</v>
      </c>
      <c r="H676" s="101" t="s">
        <v>236</v>
      </c>
      <c r="K676"/>
    </row>
    <row r="677" spans="1:11" x14ac:dyDescent="0.25">
      <c r="A677" s="96">
        <v>61</v>
      </c>
      <c r="B677" s="97">
        <v>40335.906064814815</v>
      </c>
      <c r="C677" s="98">
        <v>11</v>
      </c>
      <c r="D677" s="98" t="s">
        <v>185</v>
      </c>
      <c r="E677" s="98">
        <v>50</v>
      </c>
      <c r="F677" s="98">
        <v>30</v>
      </c>
      <c r="G677" s="98" t="s">
        <v>119</v>
      </c>
      <c r="H677" s="98" t="s">
        <v>236</v>
      </c>
      <c r="K677"/>
    </row>
    <row r="678" spans="1:11" x14ac:dyDescent="0.25">
      <c r="A678" s="99">
        <v>61</v>
      </c>
      <c r="B678" s="100">
        <v>40335.906064814815</v>
      </c>
      <c r="C678" s="101">
        <v>12</v>
      </c>
      <c r="D678" s="101" t="s">
        <v>184</v>
      </c>
      <c r="E678" s="101">
        <v>50</v>
      </c>
      <c r="F678" s="101">
        <v>112.5</v>
      </c>
      <c r="G678" s="101" t="s">
        <v>119</v>
      </c>
      <c r="H678" s="101" t="s">
        <v>236</v>
      </c>
      <c r="K678"/>
    </row>
    <row r="679" spans="1:11" x14ac:dyDescent="0.25">
      <c r="A679" s="96">
        <v>62</v>
      </c>
      <c r="B679" s="97">
        <v>40340.906064814815</v>
      </c>
      <c r="C679" s="98">
        <v>1</v>
      </c>
      <c r="D679" s="98" t="s">
        <v>164</v>
      </c>
      <c r="E679" s="98">
        <v>20</v>
      </c>
      <c r="F679" s="98">
        <v>45</v>
      </c>
      <c r="G679" s="98" t="s">
        <v>119</v>
      </c>
      <c r="H679" s="98" t="s">
        <v>237</v>
      </c>
      <c r="K679"/>
    </row>
    <row r="680" spans="1:11" x14ac:dyDescent="0.25">
      <c r="A680" s="99">
        <v>62</v>
      </c>
      <c r="B680" s="100">
        <v>40340.906064814815</v>
      </c>
      <c r="C680" s="101">
        <v>2</v>
      </c>
      <c r="D680" s="101" t="s">
        <v>162</v>
      </c>
      <c r="E680" s="101">
        <v>20</v>
      </c>
      <c r="F680" s="101">
        <v>30</v>
      </c>
      <c r="G680" s="101" t="s">
        <v>119</v>
      </c>
      <c r="H680" s="101" t="s">
        <v>237</v>
      </c>
      <c r="K680"/>
    </row>
    <row r="681" spans="1:11" x14ac:dyDescent="0.25">
      <c r="A681" s="96">
        <v>62</v>
      </c>
      <c r="B681" s="97">
        <v>40340.906064814815</v>
      </c>
      <c r="C681" s="98">
        <v>3</v>
      </c>
      <c r="D681" s="98" t="s">
        <v>160</v>
      </c>
      <c r="E681" s="98">
        <v>20</v>
      </c>
      <c r="F681" s="98">
        <v>45</v>
      </c>
      <c r="G681" s="98" t="s">
        <v>119</v>
      </c>
      <c r="H681" s="98" t="s">
        <v>237</v>
      </c>
      <c r="K681"/>
    </row>
    <row r="682" spans="1:11" x14ac:dyDescent="0.25">
      <c r="A682" s="99">
        <v>62</v>
      </c>
      <c r="B682" s="100">
        <v>40340.906064814815</v>
      </c>
      <c r="C682" s="101">
        <v>4</v>
      </c>
      <c r="D682" s="101" t="s">
        <v>159</v>
      </c>
      <c r="E682" s="101">
        <v>20</v>
      </c>
      <c r="F682" s="101">
        <v>39</v>
      </c>
      <c r="G682" s="101" t="s">
        <v>119</v>
      </c>
      <c r="H682" s="101" t="s">
        <v>237</v>
      </c>
      <c r="K682"/>
    </row>
    <row r="683" spans="1:11" x14ac:dyDescent="0.25">
      <c r="A683" s="96">
        <v>62</v>
      </c>
      <c r="B683" s="97">
        <v>40340.906064814815</v>
      </c>
      <c r="C683" s="98">
        <v>6</v>
      </c>
      <c r="D683" s="98" t="s">
        <v>180</v>
      </c>
      <c r="E683" s="98">
        <v>30</v>
      </c>
      <c r="F683" s="98">
        <v>81</v>
      </c>
      <c r="G683" s="98" t="s">
        <v>119</v>
      </c>
      <c r="H683" s="98" t="s">
        <v>237</v>
      </c>
      <c r="K683"/>
    </row>
    <row r="684" spans="1:11" x14ac:dyDescent="0.25">
      <c r="A684" s="99">
        <v>62</v>
      </c>
      <c r="B684" s="100">
        <v>40340.906064814815</v>
      </c>
      <c r="C684" s="101">
        <v>7</v>
      </c>
      <c r="D684" s="101" t="s">
        <v>179</v>
      </c>
      <c r="E684" s="101">
        <v>25</v>
      </c>
      <c r="F684" s="101">
        <v>82.5</v>
      </c>
      <c r="G684" s="101" t="s">
        <v>119</v>
      </c>
      <c r="H684" s="101" t="s">
        <v>237</v>
      </c>
      <c r="K684"/>
    </row>
    <row r="685" spans="1:11" x14ac:dyDescent="0.25">
      <c r="A685" s="96">
        <v>62</v>
      </c>
      <c r="B685" s="97">
        <v>40340.906064814815</v>
      </c>
      <c r="C685" s="98">
        <v>8</v>
      </c>
      <c r="D685" s="98" t="s">
        <v>177</v>
      </c>
      <c r="E685" s="98">
        <v>25</v>
      </c>
      <c r="F685" s="98">
        <v>60</v>
      </c>
      <c r="G685" s="98" t="s">
        <v>119</v>
      </c>
      <c r="H685" s="98" t="s">
        <v>237</v>
      </c>
      <c r="K685"/>
    </row>
    <row r="686" spans="1:11" x14ac:dyDescent="0.25">
      <c r="A686" s="99">
        <v>62</v>
      </c>
      <c r="B686" s="100">
        <v>40340.906064814815</v>
      </c>
      <c r="C686" s="101">
        <v>9</v>
      </c>
      <c r="D686" s="101" t="s">
        <v>157</v>
      </c>
      <c r="E686" s="101">
        <v>20</v>
      </c>
      <c r="F686" s="101">
        <v>63</v>
      </c>
      <c r="G686" s="101" t="s">
        <v>119</v>
      </c>
      <c r="H686" s="101" t="s">
        <v>237</v>
      </c>
      <c r="K686"/>
    </row>
    <row r="687" spans="1:11" x14ac:dyDescent="0.25">
      <c r="A687" s="96">
        <v>62</v>
      </c>
      <c r="B687" s="97">
        <v>40340.906064814815</v>
      </c>
      <c r="C687" s="98">
        <v>10</v>
      </c>
      <c r="D687" s="98" t="s">
        <v>155</v>
      </c>
      <c r="E687" s="98">
        <v>20</v>
      </c>
      <c r="F687" s="98">
        <v>21</v>
      </c>
      <c r="G687" s="98" t="s">
        <v>119</v>
      </c>
      <c r="H687" s="98" t="s">
        <v>237</v>
      </c>
      <c r="K687"/>
    </row>
    <row r="688" spans="1:11" x14ac:dyDescent="0.25">
      <c r="A688" s="99">
        <v>62</v>
      </c>
      <c r="B688" s="100">
        <v>40340.906064814815</v>
      </c>
      <c r="C688" s="101">
        <v>11</v>
      </c>
      <c r="D688" s="101" t="s">
        <v>185</v>
      </c>
      <c r="E688" s="101">
        <v>50</v>
      </c>
      <c r="F688" s="101">
        <v>30</v>
      </c>
      <c r="G688" s="101" t="s">
        <v>119</v>
      </c>
      <c r="H688" s="101" t="s">
        <v>237</v>
      </c>
      <c r="K688"/>
    </row>
    <row r="689" spans="1:11" x14ac:dyDescent="0.25">
      <c r="A689" s="96">
        <v>62</v>
      </c>
      <c r="B689" s="97">
        <v>40340.906064814815</v>
      </c>
      <c r="C689" s="98">
        <v>12</v>
      </c>
      <c r="D689" s="98" t="s">
        <v>184</v>
      </c>
      <c r="E689" s="98">
        <v>50</v>
      </c>
      <c r="F689" s="98">
        <v>112.5</v>
      </c>
      <c r="G689" s="98" t="s">
        <v>119</v>
      </c>
      <c r="H689" s="98" t="s">
        <v>237</v>
      </c>
      <c r="K689"/>
    </row>
    <row r="690" spans="1:11" x14ac:dyDescent="0.25">
      <c r="A690" s="99">
        <v>63</v>
      </c>
      <c r="B690" s="100">
        <v>40345.906064814815</v>
      </c>
      <c r="C690" s="101">
        <v>1</v>
      </c>
      <c r="D690" s="101" t="s">
        <v>164</v>
      </c>
      <c r="E690" s="101">
        <v>20</v>
      </c>
      <c r="F690" s="101">
        <v>45</v>
      </c>
      <c r="G690" s="101" t="s">
        <v>119</v>
      </c>
      <c r="H690" s="101" t="s">
        <v>238</v>
      </c>
      <c r="K690"/>
    </row>
    <row r="691" spans="1:11" x14ac:dyDescent="0.25">
      <c r="A691" s="96">
        <v>63</v>
      </c>
      <c r="B691" s="97">
        <v>40345.906064814815</v>
      </c>
      <c r="C691" s="98">
        <v>2</v>
      </c>
      <c r="D691" s="98" t="s">
        <v>162</v>
      </c>
      <c r="E691" s="98">
        <v>20</v>
      </c>
      <c r="F691" s="98">
        <v>30</v>
      </c>
      <c r="G691" s="98" t="s">
        <v>119</v>
      </c>
      <c r="H691" s="98" t="s">
        <v>238</v>
      </c>
      <c r="K691"/>
    </row>
    <row r="692" spans="1:11" x14ac:dyDescent="0.25">
      <c r="A692" s="99">
        <v>63</v>
      </c>
      <c r="B692" s="100">
        <v>40345.906064814815</v>
      </c>
      <c r="C692" s="101">
        <v>3</v>
      </c>
      <c r="D692" s="101" t="s">
        <v>160</v>
      </c>
      <c r="E692" s="101">
        <v>20</v>
      </c>
      <c r="F692" s="101">
        <v>45</v>
      </c>
      <c r="G692" s="101" t="s">
        <v>119</v>
      </c>
      <c r="H692" s="101" t="s">
        <v>238</v>
      </c>
      <c r="K692"/>
    </row>
    <row r="693" spans="1:11" x14ac:dyDescent="0.25">
      <c r="A693" s="96">
        <v>63</v>
      </c>
      <c r="B693" s="97">
        <v>40345.906064814815</v>
      </c>
      <c r="C693" s="98">
        <v>4</v>
      </c>
      <c r="D693" s="98" t="s">
        <v>159</v>
      </c>
      <c r="E693" s="98">
        <v>20</v>
      </c>
      <c r="F693" s="98">
        <v>39</v>
      </c>
      <c r="G693" s="98" t="s">
        <v>119</v>
      </c>
      <c r="H693" s="98" t="s">
        <v>238</v>
      </c>
      <c r="K693"/>
    </row>
    <row r="694" spans="1:11" x14ac:dyDescent="0.25">
      <c r="A694" s="99">
        <v>63</v>
      </c>
      <c r="B694" s="100">
        <v>40345.906064814815</v>
      </c>
      <c r="C694" s="101">
        <v>6</v>
      </c>
      <c r="D694" s="101" t="s">
        <v>180</v>
      </c>
      <c r="E694" s="101">
        <v>30</v>
      </c>
      <c r="F694" s="101">
        <v>81</v>
      </c>
      <c r="G694" s="101" t="s">
        <v>119</v>
      </c>
      <c r="H694" s="101" t="s">
        <v>238</v>
      </c>
      <c r="K694"/>
    </row>
    <row r="695" spans="1:11" x14ac:dyDescent="0.25">
      <c r="A695" s="96">
        <v>63</v>
      </c>
      <c r="B695" s="97">
        <v>40345.906064814815</v>
      </c>
      <c r="C695" s="98">
        <v>7</v>
      </c>
      <c r="D695" s="98" t="s">
        <v>179</v>
      </c>
      <c r="E695" s="98">
        <v>25</v>
      </c>
      <c r="F695" s="98">
        <v>82.5</v>
      </c>
      <c r="G695" s="98" t="s">
        <v>119</v>
      </c>
      <c r="H695" s="98" t="s">
        <v>238</v>
      </c>
      <c r="K695"/>
    </row>
    <row r="696" spans="1:11" x14ac:dyDescent="0.25">
      <c r="A696" s="99">
        <v>63</v>
      </c>
      <c r="B696" s="100">
        <v>40345.906064814815</v>
      </c>
      <c r="C696" s="101">
        <v>8</v>
      </c>
      <c r="D696" s="101" t="s">
        <v>177</v>
      </c>
      <c r="E696" s="101">
        <v>25</v>
      </c>
      <c r="F696" s="101">
        <v>60</v>
      </c>
      <c r="G696" s="101" t="s">
        <v>119</v>
      </c>
      <c r="H696" s="101" t="s">
        <v>238</v>
      </c>
      <c r="K696"/>
    </row>
    <row r="697" spans="1:11" x14ac:dyDescent="0.25">
      <c r="A697" s="96">
        <v>63</v>
      </c>
      <c r="B697" s="97">
        <v>40345.906064814815</v>
      </c>
      <c r="C697" s="98">
        <v>9</v>
      </c>
      <c r="D697" s="98" t="s">
        <v>157</v>
      </c>
      <c r="E697" s="98">
        <v>20</v>
      </c>
      <c r="F697" s="98">
        <v>63</v>
      </c>
      <c r="G697" s="98" t="s">
        <v>119</v>
      </c>
      <c r="H697" s="98" t="s">
        <v>238</v>
      </c>
      <c r="K697"/>
    </row>
    <row r="698" spans="1:11" x14ac:dyDescent="0.25">
      <c r="A698" s="99">
        <v>63</v>
      </c>
      <c r="B698" s="100">
        <v>40345.906064814815</v>
      </c>
      <c r="C698" s="101">
        <v>10</v>
      </c>
      <c r="D698" s="101" t="s">
        <v>155</v>
      </c>
      <c r="E698" s="101">
        <v>20</v>
      </c>
      <c r="F698" s="101">
        <v>21</v>
      </c>
      <c r="G698" s="101" t="s">
        <v>119</v>
      </c>
      <c r="H698" s="101" t="s">
        <v>238</v>
      </c>
      <c r="K698"/>
    </row>
    <row r="699" spans="1:11" x14ac:dyDescent="0.25">
      <c r="A699" s="96">
        <v>63</v>
      </c>
      <c r="B699" s="97">
        <v>40345.906064814815</v>
      </c>
      <c r="C699" s="98">
        <v>11</v>
      </c>
      <c r="D699" s="98" t="s">
        <v>185</v>
      </c>
      <c r="E699" s="98">
        <v>50</v>
      </c>
      <c r="F699" s="98">
        <v>30</v>
      </c>
      <c r="G699" s="98" t="s">
        <v>119</v>
      </c>
      <c r="H699" s="98" t="s">
        <v>238</v>
      </c>
      <c r="K699"/>
    </row>
    <row r="700" spans="1:11" x14ac:dyDescent="0.25">
      <c r="A700" s="99">
        <v>63</v>
      </c>
      <c r="B700" s="100">
        <v>40345.906064814815</v>
      </c>
      <c r="C700" s="101">
        <v>12</v>
      </c>
      <c r="D700" s="101" t="s">
        <v>184</v>
      </c>
      <c r="E700" s="101">
        <v>50</v>
      </c>
      <c r="F700" s="101">
        <v>112.5</v>
      </c>
      <c r="G700" s="101" t="s">
        <v>119</v>
      </c>
      <c r="H700" s="101" t="s">
        <v>238</v>
      </c>
      <c r="K700"/>
    </row>
    <row r="701" spans="1:11" x14ac:dyDescent="0.25">
      <c r="A701" s="96">
        <v>64</v>
      </c>
      <c r="B701" s="97">
        <v>40350.906064814815</v>
      </c>
      <c r="C701" s="98">
        <v>1</v>
      </c>
      <c r="D701" s="98" t="s">
        <v>164</v>
      </c>
      <c r="E701" s="98">
        <v>20</v>
      </c>
      <c r="F701" s="98">
        <v>45</v>
      </c>
      <c r="G701" s="98" t="s">
        <v>119</v>
      </c>
      <c r="H701" s="98" t="s">
        <v>239</v>
      </c>
      <c r="K701"/>
    </row>
    <row r="702" spans="1:11" x14ac:dyDescent="0.25">
      <c r="A702" s="99">
        <v>64</v>
      </c>
      <c r="B702" s="100">
        <v>40350.906064814815</v>
      </c>
      <c r="C702" s="101">
        <v>2</v>
      </c>
      <c r="D702" s="101" t="s">
        <v>162</v>
      </c>
      <c r="E702" s="101">
        <v>20</v>
      </c>
      <c r="F702" s="101">
        <v>30</v>
      </c>
      <c r="G702" s="101" t="s">
        <v>119</v>
      </c>
      <c r="H702" s="101" t="s">
        <v>239</v>
      </c>
      <c r="K702"/>
    </row>
    <row r="703" spans="1:11" x14ac:dyDescent="0.25">
      <c r="A703" s="96">
        <v>64</v>
      </c>
      <c r="B703" s="97">
        <v>40350.906064814815</v>
      </c>
      <c r="C703" s="98">
        <v>3</v>
      </c>
      <c r="D703" s="98" t="s">
        <v>160</v>
      </c>
      <c r="E703" s="98">
        <v>20</v>
      </c>
      <c r="F703" s="98">
        <v>45</v>
      </c>
      <c r="G703" s="98" t="s">
        <v>119</v>
      </c>
      <c r="H703" s="98" t="s">
        <v>239</v>
      </c>
      <c r="K703"/>
    </row>
    <row r="704" spans="1:11" x14ac:dyDescent="0.25">
      <c r="A704" s="99">
        <v>64</v>
      </c>
      <c r="B704" s="100">
        <v>40350.906064814815</v>
      </c>
      <c r="C704" s="101">
        <v>4</v>
      </c>
      <c r="D704" s="101" t="s">
        <v>159</v>
      </c>
      <c r="E704" s="101">
        <v>20</v>
      </c>
      <c r="F704" s="101">
        <v>39</v>
      </c>
      <c r="G704" s="101" t="s">
        <v>119</v>
      </c>
      <c r="H704" s="101" t="s">
        <v>239</v>
      </c>
      <c r="K704"/>
    </row>
    <row r="705" spans="1:11" x14ac:dyDescent="0.25">
      <c r="A705" s="96">
        <v>64</v>
      </c>
      <c r="B705" s="97">
        <v>40350.906064814815</v>
      </c>
      <c r="C705" s="98">
        <v>6</v>
      </c>
      <c r="D705" s="98" t="s">
        <v>180</v>
      </c>
      <c r="E705" s="98">
        <v>30</v>
      </c>
      <c r="F705" s="98">
        <v>81</v>
      </c>
      <c r="G705" s="98" t="s">
        <v>119</v>
      </c>
      <c r="H705" s="98" t="s">
        <v>239</v>
      </c>
      <c r="K705"/>
    </row>
    <row r="706" spans="1:11" x14ac:dyDescent="0.25">
      <c r="A706" s="99">
        <v>64</v>
      </c>
      <c r="B706" s="100">
        <v>40350.906064814815</v>
      </c>
      <c r="C706" s="101">
        <v>7</v>
      </c>
      <c r="D706" s="101" t="s">
        <v>179</v>
      </c>
      <c r="E706" s="101">
        <v>25</v>
      </c>
      <c r="F706" s="101">
        <v>82.5</v>
      </c>
      <c r="G706" s="101" t="s">
        <v>119</v>
      </c>
      <c r="H706" s="101" t="s">
        <v>239</v>
      </c>
      <c r="K706"/>
    </row>
    <row r="707" spans="1:11" x14ac:dyDescent="0.25">
      <c r="A707" s="96">
        <v>64</v>
      </c>
      <c r="B707" s="97">
        <v>40350.906064814815</v>
      </c>
      <c r="C707" s="98">
        <v>8</v>
      </c>
      <c r="D707" s="98" t="s">
        <v>177</v>
      </c>
      <c r="E707" s="98">
        <v>25</v>
      </c>
      <c r="F707" s="98">
        <v>60</v>
      </c>
      <c r="G707" s="98" t="s">
        <v>119</v>
      </c>
      <c r="H707" s="98" t="s">
        <v>239</v>
      </c>
      <c r="K707"/>
    </row>
    <row r="708" spans="1:11" x14ac:dyDescent="0.25">
      <c r="A708" s="99">
        <v>64</v>
      </c>
      <c r="B708" s="100">
        <v>40350.906064814815</v>
      </c>
      <c r="C708" s="101">
        <v>9</v>
      </c>
      <c r="D708" s="101" t="s">
        <v>157</v>
      </c>
      <c r="E708" s="101">
        <v>20</v>
      </c>
      <c r="F708" s="101">
        <v>63</v>
      </c>
      <c r="G708" s="101" t="s">
        <v>119</v>
      </c>
      <c r="H708" s="101" t="s">
        <v>239</v>
      </c>
      <c r="K708"/>
    </row>
    <row r="709" spans="1:11" x14ac:dyDescent="0.25">
      <c r="A709" s="96">
        <v>64</v>
      </c>
      <c r="B709" s="97">
        <v>40350.906064814815</v>
      </c>
      <c r="C709" s="98">
        <v>10</v>
      </c>
      <c r="D709" s="98" t="s">
        <v>155</v>
      </c>
      <c r="E709" s="98">
        <v>20</v>
      </c>
      <c r="F709" s="98">
        <v>21</v>
      </c>
      <c r="G709" s="98" t="s">
        <v>119</v>
      </c>
      <c r="H709" s="98" t="s">
        <v>239</v>
      </c>
      <c r="K709"/>
    </row>
    <row r="710" spans="1:11" x14ac:dyDescent="0.25">
      <c r="A710" s="99">
        <v>64</v>
      </c>
      <c r="B710" s="100">
        <v>40350.906064814815</v>
      </c>
      <c r="C710" s="101">
        <v>11</v>
      </c>
      <c r="D710" s="101" t="s">
        <v>185</v>
      </c>
      <c r="E710" s="101">
        <v>50</v>
      </c>
      <c r="F710" s="101">
        <v>30</v>
      </c>
      <c r="G710" s="101" t="s">
        <v>119</v>
      </c>
      <c r="H710" s="101" t="s">
        <v>239</v>
      </c>
      <c r="K710"/>
    </row>
    <row r="711" spans="1:11" x14ac:dyDescent="0.25">
      <c r="A711" s="96">
        <v>64</v>
      </c>
      <c r="B711" s="97">
        <v>40350.906064814815</v>
      </c>
      <c r="C711" s="98">
        <v>12</v>
      </c>
      <c r="D711" s="98" t="s">
        <v>184</v>
      </c>
      <c r="E711" s="98">
        <v>50</v>
      </c>
      <c r="F711" s="98">
        <v>112.5</v>
      </c>
      <c r="G711" s="98" t="s">
        <v>119</v>
      </c>
      <c r="H711" s="98" t="s">
        <v>239</v>
      </c>
      <c r="K711"/>
    </row>
    <row r="712" spans="1:11" x14ac:dyDescent="0.25">
      <c r="A712" s="99">
        <v>65</v>
      </c>
      <c r="B712" s="100">
        <v>40355.906064814815</v>
      </c>
      <c r="C712" s="101">
        <v>1</v>
      </c>
      <c r="D712" s="101" t="s">
        <v>164</v>
      </c>
      <c r="E712" s="101">
        <v>20</v>
      </c>
      <c r="F712" s="101">
        <v>45</v>
      </c>
      <c r="G712" s="101" t="s">
        <v>119</v>
      </c>
      <c r="H712" s="101" t="s">
        <v>240</v>
      </c>
      <c r="K712"/>
    </row>
    <row r="713" spans="1:11" x14ac:dyDescent="0.25">
      <c r="A713" s="96">
        <v>65</v>
      </c>
      <c r="B713" s="97">
        <v>40355.906064814815</v>
      </c>
      <c r="C713" s="98">
        <v>2</v>
      </c>
      <c r="D713" s="98" t="s">
        <v>162</v>
      </c>
      <c r="E713" s="98">
        <v>20</v>
      </c>
      <c r="F713" s="98">
        <v>30</v>
      </c>
      <c r="G713" s="98" t="s">
        <v>119</v>
      </c>
      <c r="H713" s="98" t="s">
        <v>240</v>
      </c>
      <c r="K713"/>
    </row>
    <row r="714" spans="1:11" x14ac:dyDescent="0.25">
      <c r="A714" s="99">
        <v>65</v>
      </c>
      <c r="B714" s="100">
        <v>40355.906064814815</v>
      </c>
      <c r="C714" s="101">
        <v>3</v>
      </c>
      <c r="D714" s="101" t="s">
        <v>160</v>
      </c>
      <c r="E714" s="101">
        <v>20</v>
      </c>
      <c r="F714" s="101">
        <v>45</v>
      </c>
      <c r="G714" s="101" t="s">
        <v>119</v>
      </c>
      <c r="H714" s="101" t="s">
        <v>240</v>
      </c>
      <c r="K714"/>
    </row>
    <row r="715" spans="1:11" x14ac:dyDescent="0.25">
      <c r="A715" s="96">
        <v>65</v>
      </c>
      <c r="B715" s="97">
        <v>40355.906064814815</v>
      </c>
      <c r="C715" s="98">
        <v>4</v>
      </c>
      <c r="D715" s="98" t="s">
        <v>159</v>
      </c>
      <c r="E715" s="98">
        <v>20</v>
      </c>
      <c r="F715" s="98">
        <v>39</v>
      </c>
      <c r="G715" s="98" t="s">
        <v>119</v>
      </c>
      <c r="H715" s="98" t="s">
        <v>240</v>
      </c>
      <c r="K715"/>
    </row>
    <row r="716" spans="1:11" x14ac:dyDescent="0.25">
      <c r="A716" s="99">
        <v>65</v>
      </c>
      <c r="B716" s="100">
        <v>40355.906064814815</v>
      </c>
      <c r="C716" s="101">
        <v>6</v>
      </c>
      <c r="D716" s="101" t="s">
        <v>180</v>
      </c>
      <c r="E716" s="101">
        <v>30</v>
      </c>
      <c r="F716" s="101">
        <v>81</v>
      </c>
      <c r="G716" s="101" t="s">
        <v>119</v>
      </c>
      <c r="H716" s="101" t="s">
        <v>240</v>
      </c>
      <c r="K716"/>
    </row>
    <row r="717" spans="1:11" x14ac:dyDescent="0.25">
      <c r="A717" s="96">
        <v>65</v>
      </c>
      <c r="B717" s="97">
        <v>40355.906064814815</v>
      </c>
      <c r="C717" s="98">
        <v>7</v>
      </c>
      <c r="D717" s="98" t="s">
        <v>179</v>
      </c>
      <c r="E717" s="98">
        <v>25</v>
      </c>
      <c r="F717" s="98">
        <v>82.5</v>
      </c>
      <c r="G717" s="98" t="s">
        <v>119</v>
      </c>
      <c r="H717" s="98" t="s">
        <v>240</v>
      </c>
      <c r="K717"/>
    </row>
    <row r="718" spans="1:11" x14ac:dyDescent="0.25">
      <c r="A718" s="99">
        <v>65</v>
      </c>
      <c r="B718" s="100">
        <v>40355.906064814815</v>
      </c>
      <c r="C718" s="101">
        <v>8</v>
      </c>
      <c r="D718" s="101" t="s">
        <v>177</v>
      </c>
      <c r="E718" s="101">
        <v>25</v>
      </c>
      <c r="F718" s="101">
        <v>60</v>
      </c>
      <c r="G718" s="101" t="s">
        <v>119</v>
      </c>
      <c r="H718" s="101" t="s">
        <v>240</v>
      </c>
      <c r="K718"/>
    </row>
    <row r="719" spans="1:11" x14ac:dyDescent="0.25">
      <c r="A719" s="96">
        <v>65</v>
      </c>
      <c r="B719" s="97">
        <v>40355.906064814815</v>
      </c>
      <c r="C719" s="98">
        <v>9</v>
      </c>
      <c r="D719" s="98" t="s">
        <v>157</v>
      </c>
      <c r="E719" s="98">
        <v>20</v>
      </c>
      <c r="F719" s="98">
        <v>63</v>
      </c>
      <c r="G719" s="98" t="s">
        <v>119</v>
      </c>
      <c r="H719" s="98" t="s">
        <v>240</v>
      </c>
      <c r="K719"/>
    </row>
    <row r="720" spans="1:11" x14ac:dyDescent="0.25">
      <c r="A720" s="99">
        <v>65</v>
      </c>
      <c r="B720" s="100">
        <v>40355.906064814815</v>
      </c>
      <c r="C720" s="101">
        <v>10</v>
      </c>
      <c r="D720" s="101" t="s">
        <v>155</v>
      </c>
      <c r="E720" s="101">
        <v>20</v>
      </c>
      <c r="F720" s="101">
        <v>21</v>
      </c>
      <c r="G720" s="101" t="s">
        <v>119</v>
      </c>
      <c r="H720" s="101" t="s">
        <v>240</v>
      </c>
      <c r="K720"/>
    </row>
    <row r="721" spans="1:11" x14ac:dyDescent="0.25">
      <c r="A721" s="96">
        <v>65</v>
      </c>
      <c r="B721" s="97">
        <v>40355.906064814815</v>
      </c>
      <c r="C721" s="98">
        <v>11</v>
      </c>
      <c r="D721" s="98" t="s">
        <v>185</v>
      </c>
      <c r="E721" s="98">
        <v>50</v>
      </c>
      <c r="F721" s="98">
        <v>30</v>
      </c>
      <c r="G721" s="98" t="s">
        <v>119</v>
      </c>
      <c r="H721" s="98" t="s">
        <v>240</v>
      </c>
      <c r="K721"/>
    </row>
    <row r="722" spans="1:11" x14ac:dyDescent="0.25">
      <c r="A722" s="99">
        <v>65</v>
      </c>
      <c r="B722" s="100">
        <v>40355.906064814815</v>
      </c>
      <c r="C722" s="101">
        <v>12</v>
      </c>
      <c r="D722" s="101" t="s">
        <v>184</v>
      </c>
      <c r="E722" s="101">
        <v>50</v>
      </c>
      <c r="F722" s="101">
        <v>112.5</v>
      </c>
      <c r="G722" s="101" t="s">
        <v>119</v>
      </c>
      <c r="H722" s="101" t="s">
        <v>240</v>
      </c>
      <c r="K722"/>
    </row>
    <row r="723" spans="1:11" x14ac:dyDescent="0.25">
      <c r="A723" s="96">
        <v>66</v>
      </c>
      <c r="B723" s="97">
        <v>40335.906064814815</v>
      </c>
      <c r="C723" s="98">
        <v>26</v>
      </c>
      <c r="D723" s="98" t="s">
        <v>148</v>
      </c>
      <c r="E723" s="98">
        <v>15</v>
      </c>
      <c r="F723" s="98">
        <v>281.25</v>
      </c>
      <c r="G723" s="98" t="s">
        <v>118</v>
      </c>
      <c r="H723" s="98" t="s">
        <v>236</v>
      </c>
      <c r="K723"/>
    </row>
    <row r="724" spans="1:11" x14ac:dyDescent="0.25">
      <c r="A724" s="99">
        <v>66</v>
      </c>
      <c r="B724" s="100">
        <v>40335.906064814815</v>
      </c>
      <c r="C724" s="101">
        <v>27</v>
      </c>
      <c r="D724" s="101" t="s">
        <v>147</v>
      </c>
      <c r="E724" s="101">
        <v>15</v>
      </c>
      <c r="F724" s="101">
        <v>281.25</v>
      </c>
      <c r="G724" s="101" t="s">
        <v>118</v>
      </c>
      <c r="H724" s="101" t="s">
        <v>236</v>
      </c>
      <c r="K724"/>
    </row>
    <row r="725" spans="1:11" x14ac:dyDescent="0.25">
      <c r="A725" s="96">
        <v>66</v>
      </c>
      <c r="B725" s="97">
        <v>40335.906064814815</v>
      </c>
      <c r="C725" s="98">
        <v>28</v>
      </c>
      <c r="D725" s="98" t="s">
        <v>146</v>
      </c>
      <c r="E725" s="98">
        <v>15</v>
      </c>
      <c r="F725" s="98">
        <v>281.25</v>
      </c>
      <c r="G725" s="98" t="s">
        <v>118</v>
      </c>
      <c r="H725" s="98" t="s">
        <v>236</v>
      </c>
      <c r="K725"/>
    </row>
    <row r="726" spans="1:11" x14ac:dyDescent="0.25">
      <c r="A726" s="99">
        <v>66</v>
      </c>
      <c r="B726" s="100">
        <v>40335.906064814815</v>
      </c>
      <c r="C726" s="101">
        <v>29</v>
      </c>
      <c r="D726" s="101" t="s">
        <v>154</v>
      </c>
      <c r="E726" s="101">
        <v>20</v>
      </c>
      <c r="F726" s="101">
        <v>300</v>
      </c>
      <c r="G726" s="101" t="s">
        <v>118</v>
      </c>
      <c r="H726" s="101" t="s">
        <v>236</v>
      </c>
      <c r="K726"/>
    </row>
    <row r="727" spans="1:11" x14ac:dyDescent="0.25">
      <c r="A727" s="96">
        <v>66</v>
      </c>
      <c r="B727" s="97">
        <v>40335.906064814815</v>
      </c>
      <c r="C727" s="98">
        <v>30</v>
      </c>
      <c r="D727" s="98" t="s">
        <v>153</v>
      </c>
      <c r="E727" s="98">
        <v>20</v>
      </c>
      <c r="F727" s="98">
        <v>510</v>
      </c>
      <c r="G727" s="98" t="s">
        <v>118</v>
      </c>
      <c r="H727" s="98" t="s">
        <v>236</v>
      </c>
      <c r="K727"/>
    </row>
    <row r="728" spans="1:11" x14ac:dyDescent="0.25">
      <c r="A728" s="99">
        <v>66</v>
      </c>
      <c r="B728" s="100">
        <v>40335.906064814815</v>
      </c>
      <c r="C728" s="101">
        <v>37</v>
      </c>
      <c r="D728" s="101" t="s">
        <v>176</v>
      </c>
      <c r="E728" s="101">
        <v>25</v>
      </c>
      <c r="F728" s="101">
        <v>206.25</v>
      </c>
      <c r="G728" s="101" t="s">
        <v>118</v>
      </c>
      <c r="H728" s="101" t="s">
        <v>236</v>
      </c>
      <c r="K728"/>
    </row>
    <row r="729" spans="1:11" x14ac:dyDescent="0.25">
      <c r="A729" s="96">
        <v>66</v>
      </c>
      <c r="B729" s="97">
        <v>40335.906064814815</v>
      </c>
      <c r="C729" s="98">
        <v>38</v>
      </c>
      <c r="D729" s="98" t="s">
        <v>152</v>
      </c>
      <c r="E729" s="98">
        <v>20</v>
      </c>
      <c r="F729" s="98">
        <v>204</v>
      </c>
      <c r="G729" s="98" t="s">
        <v>118</v>
      </c>
      <c r="H729" s="98" t="s">
        <v>236</v>
      </c>
      <c r="K729"/>
    </row>
    <row r="730" spans="1:11" x14ac:dyDescent="0.25">
      <c r="A730" s="99">
        <v>66</v>
      </c>
      <c r="B730" s="100">
        <v>40335.906064814815</v>
      </c>
      <c r="C730" s="101">
        <v>39</v>
      </c>
      <c r="D730" s="101" t="s">
        <v>175</v>
      </c>
      <c r="E730" s="101">
        <v>25</v>
      </c>
      <c r="F730" s="101">
        <v>281.25</v>
      </c>
      <c r="G730" s="101" t="s">
        <v>118</v>
      </c>
      <c r="H730" s="101" t="s">
        <v>236</v>
      </c>
      <c r="K730"/>
    </row>
    <row r="731" spans="1:11" x14ac:dyDescent="0.25">
      <c r="A731" s="96">
        <v>66</v>
      </c>
      <c r="B731" s="97">
        <v>40335.906064814815</v>
      </c>
      <c r="C731" s="98">
        <v>42</v>
      </c>
      <c r="D731" s="98" t="s">
        <v>145</v>
      </c>
      <c r="E731" s="98">
        <v>15</v>
      </c>
      <c r="F731" s="98">
        <v>236.25</v>
      </c>
      <c r="G731" s="98" t="s">
        <v>118</v>
      </c>
      <c r="H731" s="98" t="s">
        <v>236</v>
      </c>
      <c r="K731"/>
    </row>
    <row r="732" spans="1:11" x14ac:dyDescent="0.25">
      <c r="A732" s="99">
        <v>66</v>
      </c>
      <c r="B732" s="100">
        <v>40335.906064814815</v>
      </c>
      <c r="C732" s="101">
        <v>43</v>
      </c>
      <c r="D732" s="101" t="s">
        <v>151</v>
      </c>
      <c r="E732" s="101">
        <v>20</v>
      </c>
      <c r="F732" s="101">
        <v>285</v>
      </c>
      <c r="G732" s="101" t="s">
        <v>118</v>
      </c>
      <c r="H732" s="101" t="s">
        <v>236</v>
      </c>
      <c r="K732"/>
    </row>
    <row r="733" spans="1:11" x14ac:dyDescent="0.25">
      <c r="A733" s="96">
        <v>66</v>
      </c>
      <c r="B733" s="97">
        <v>40335.906064814815</v>
      </c>
      <c r="C733" s="98">
        <v>44</v>
      </c>
      <c r="D733" s="98" t="s">
        <v>143</v>
      </c>
      <c r="E733" s="98">
        <v>10</v>
      </c>
      <c r="F733" s="98">
        <v>172.5</v>
      </c>
      <c r="G733" s="98" t="s">
        <v>118</v>
      </c>
      <c r="H733" s="98" t="s">
        <v>236</v>
      </c>
      <c r="K733"/>
    </row>
    <row r="734" spans="1:11" x14ac:dyDescent="0.25">
      <c r="A734" s="99">
        <v>67</v>
      </c>
      <c r="B734" s="100">
        <v>40340.906064814815</v>
      </c>
      <c r="C734" s="101">
        <v>26</v>
      </c>
      <c r="D734" s="101" t="s">
        <v>148</v>
      </c>
      <c r="E734" s="101">
        <v>15</v>
      </c>
      <c r="F734" s="101">
        <v>281.25</v>
      </c>
      <c r="G734" s="101" t="s">
        <v>118</v>
      </c>
      <c r="H734" s="101" t="s">
        <v>237</v>
      </c>
      <c r="K734"/>
    </row>
    <row r="735" spans="1:11" x14ac:dyDescent="0.25">
      <c r="A735" s="96">
        <v>67</v>
      </c>
      <c r="B735" s="97">
        <v>40340.906064814815</v>
      </c>
      <c r="C735" s="98">
        <v>27</v>
      </c>
      <c r="D735" s="98" t="s">
        <v>147</v>
      </c>
      <c r="E735" s="98">
        <v>15</v>
      </c>
      <c r="F735" s="98">
        <v>281.25</v>
      </c>
      <c r="G735" s="98" t="s">
        <v>118</v>
      </c>
      <c r="H735" s="98" t="s">
        <v>237</v>
      </c>
      <c r="K735"/>
    </row>
    <row r="736" spans="1:11" x14ac:dyDescent="0.25">
      <c r="A736" s="99">
        <v>67</v>
      </c>
      <c r="B736" s="100">
        <v>40340.906064814815</v>
      </c>
      <c r="C736" s="101">
        <v>28</v>
      </c>
      <c r="D736" s="101" t="s">
        <v>146</v>
      </c>
      <c r="E736" s="101">
        <v>15</v>
      </c>
      <c r="F736" s="101">
        <v>281.25</v>
      </c>
      <c r="G736" s="101" t="s">
        <v>118</v>
      </c>
      <c r="H736" s="101" t="s">
        <v>237</v>
      </c>
      <c r="K736"/>
    </row>
    <row r="737" spans="1:11" x14ac:dyDescent="0.25">
      <c r="A737" s="96">
        <v>67</v>
      </c>
      <c r="B737" s="97">
        <v>40340.906064814815</v>
      </c>
      <c r="C737" s="98">
        <v>29</v>
      </c>
      <c r="D737" s="98" t="s">
        <v>154</v>
      </c>
      <c r="E737" s="98">
        <v>20</v>
      </c>
      <c r="F737" s="98">
        <v>300</v>
      </c>
      <c r="G737" s="98" t="s">
        <v>118</v>
      </c>
      <c r="H737" s="98" t="s">
        <v>237</v>
      </c>
      <c r="K737"/>
    </row>
    <row r="738" spans="1:11" x14ac:dyDescent="0.25">
      <c r="A738" s="99">
        <v>67</v>
      </c>
      <c r="B738" s="100">
        <v>40340.906064814815</v>
      </c>
      <c r="C738" s="101">
        <v>30</v>
      </c>
      <c r="D738" s="101" t="s">
        <v>153</v>
      </c>
      <c r="E738" s="101">
        <v>20</v>
      </c>
      <c r="F738" s="101">
        <v>510</v>
      </c>
      <c r="G738" s="101" t="s">
        <v>118</v>
      </c>
      <c r="H738" s="101" t="s">
        <v>237</v>
      </c>
      <c r="K738"/>
    </row>
    <row r="739" spans="1:11" x14ac:dyDescent="0.25">
      <c r="A739" s="96">
        <v>67</v>
      </c>
      <c r="B739" s="97">
        <v>40340.906064814815</v>
      </c>
      <c r="C739" s="98">
        <v>37</v>
      </c>
      <c r="D739" s="98" t="s">
        <v>176</v>
      </c>
      <c r="E739" s="98">
        <v>25</v>
      </c>
      <c r="F739" s="98">
        <v>206.25</v>
      </c>
      <c r="G739" s="98" t="s">
        <v>118</v>
      </c>
      <c r="H739" s="98" t="s">
        <v>237</v>
      </c>
      <c r="K739"/>
    </row>
    <row r="740" spans="1:11" x14ac:dyDescent="0.25">
      <c r="A740" s="99">
        <v>67</v>
      </c>
      <c r="B740" s="100">
        <v>40340.906064814815</v>
      </c>
      <c r="C740" s="101">
        <v>38</v>
      </c>
      <c r="D740" s="101" t="s">
        <v>152</v>
      </c>
      <c r="E740" s="101">
        <v>20</v>
      </c>
      <c r="F740" s="101">
        <v>204</v>
      </c>
      <c r="G740" s="101" t="s">
        <v>118</v>
      </c>
      <c r="H740" s="101" t="s">
        <v>237</v>
      </c>
      <c r="K740"/>
    </row>
    <row r="741" spans="1:11" x14ac:dyDescent="0.25">
      <c r="A741" s="96">
        <v>67</v>
      </c>
      <c r="B741" s="97">
        <v>40340.906064814815</v>
      </c>
      <c r="C741" s="98">
        <v>39</v>
      </c>
      <c r="D741" s="98" t="s">
        <v>175</v>
      </c>
      <c r="E741" s="98">
        <v>25</v>
      </c>
      <c r="F741" s="98">
        <v>281.25</v>
      </c>
      <c r="G741" s="98" t="s">
        <v>118</v>
      </c>
      <c r="H741" s="98" t="s">
        <v>237</v>
      </c>
      <c r="K741"/>
    </row>
    <row r="742" spans="1:11" x14ac:dyDescent="0.25">
      <c r="A742" s="99">
        <v>67</v>
      </c>
      <c r="B742" s="100">
        <v>40340.906064814815</v>
      </c>
      <c r="C742" s="101">
        <v>42</v>
      </c>
      <c r="D742" s="101" t="s">
        <v>145</v>
      </c>
      <c r="E742" s="101">
        <v>15</v>
      </c>
      <c r="F742" s="101">
        <v>236.25</v>
      </c>
      <c r="G742" s="101" t="s">
        <v>118</v>
      </c>
      <c r="H742" s="101" t="s">
        <v>237</v>
      </c>
      <c r="K742"/>
    </row>
    <row r="743" spans="1:11" x14ac:dyDescent="0.25">
      <c r="A743" s="96">
        <v>67</v>
      </c>
      <c r="B743" s="97">
        <v>40340.906064814815</v>
      </c>
      <c r="C743" s="98">
        <v>43</v>
      </c>
      <c r="D743" s="98" t="s">
        <v>151</v>
      </c>
      <c r="E743" s="98">
        <v>20</v>
      </c>
      <c r="F743" s="98">
        <v>285</v>
      </c>
      <c r="G743" s="98" t="s">
        <v>118</v>
      </c>
      <c r="H743" s="98" t="s">
        <v>237</v>
      </c>
      <c r="K743"/>
    </row>
    <row r="744" spans="1:11" x14ac:dyDescent="0.25">
      <c r="A744" s="99">
        <v>67</v>
      </c>
      <c r="B744" s="100">
        <v>40340.906064814815</v>
      </c>
      <c r="C744" s="101">
        <v>44</v>
      </c>
      <c r="D744" s="101" t="s">
        <v>143</v>
      </c>
      <c r="E744" s="101">
        <v>10</v>
      </c>
      <c r="F744" s="101">
        <v>172.5</v>
      </c>
      <c r="G744" s="101" t="s">
        <v>118</v>
      </c>
      <c r="H744" s="101" t="s">
        <v>237</v>
      </c>
      <c r="K744"/>
    </row>
    <row r="745" spans="1:11" x14ac:dyDescent="0.25">
      <c r="A745" s="96">
        <v>68</v>
      </c>
      <c r="B745" s="97">
        <v>40345.906064814815</v>
      </c>
      <c r="C745" s="98">
        <v>26</v>
      </c>
      <c r="D745" s="98" t="s">
        <v>148</v>
      </c>
      <c r="E745" s="98">
        <v>15</v>
      </c>
      <c r="F745" s="98">
        <v>281.25</v>
      </c>
      <c r="G745" s="98" t="s">
        <v>118</v>
      </c>
      <c r="H745" s="98" t="s">
        <v>238</v>
      </c>
      <c r="K745"/>
    </row>
    <row r="746" spans="1:11" x14ac:dyDescent="0.25">
      <c r="A746" s="99">
        <v>68</v>
      </c>
      <c r="B746" s="100">
        <v>40345.906064814815</v>
      </c>
      <c r="C746" s="101">
        <v>27</v>
      </c>
      <c r="D746" s="101" t="s">
        <v>147</v>
      </c>
      <c r="E746" s="101">
        <v>15</v>
      </c>
      <c r="F746" s="101">
        <v>281.25</v>
      </c>
      <c r="G746" s="101" t="s">
        <v>118</v>
      </c>
      <c r="H746" s="101" t="s">
        <v>238</v>
      </c>
      <c r="K746"/>
    </row>
    <row r="747" spans="1:11" x14ac:dyDescent="0.25">
      <c r="A747" s="96">
        <v>68</v>
      </c>
      <c r="B747" s="97">
        <v>40345.906064814815</v>
      </c>
      <c r="C747" s="98">
        <v>28</v>
      </c>
      <c r="D747" s="98" t="s">
        <v>146</v>
      </c>
      <c r="E747" s="98">
        <v>15</v>
      </c>
      <c r="F747" s="98">
        <v>281.25</v>
      </c>
      <c r="G747" s="98" t="s">
        <v>118</v>
      </c>
      <c r="H747" s="98" t="s">
        <v>238</v>
      </c>
      <c r="K747"/>
    </row>
    <row r="748" spans="1:11" x14ac:dyDescent="0.25">
      <c r="A748" s="99">
        <v>68</v>
      </c>
      <c r="B748" s="100">
        <v>40345.906064814815</v>
      </c>
      <c r="C748" s="101">
        <v>29</v>
      </c>
      <c r="D748" s="101" t="s">
        <v>154</v>
      </c>
      <c r="E748" s="101">
        <v>20</v>
      </c>
      <c r="F748" s="101">
        <v>300</v>
      </c>
      <c r="G748" s="101" t="s">
        <v>118</v>
      </c>
      <c r="H748" s="101" t="s">
        <v>238</v>
      </c>
      <c r="K748"/>
    </row>
    <row r="749" spans="1:11" x14ac:dyDescent="0.25">
      <c r="A749" s="96">
        <v>68</v>
      </c>
      <c r="B749" s="97">
        <v>40345.906064814815</v>
      </c>
      <c r="C749" s="98">
        <v>30</v>
      </c>
      <c r="D749" s="98" t="s">
        <v>153</v>
      </c>
      <c r="E749" s="98">
        <v>20</v>
      </c>
      <c r="F749" s="98">
        <v>510</v>
      </c>
      <c r="G749" s="98" t="s">
        <v>118</v>
      </c>
      <c r="H749" s="98" t="s">
        <v>238</v>
      </c>
      <c r="K749"/>
    </row>
    <row r="750" spans="1:11" x14ac:dyDescent="0.25">
      <c r="A750" s="99">
        <v>68</v>
      </c>
      <c r="B750" s="100">
        <v>40345.906064814815</v>
      </c>
      <c r="C750" s="101">
        <v>37</v>
      </c>
      <c r="D750" s="101" t="s">
        <v>176</v>
      </c>
      <c r="E750" s="101">
        <v>25</v>
      </c>
      <c r="F750" s="101">
        <v>206.25</v>
      </c>
      <c r="G750" s="101" t="s">
        <v>118</v>
      </c>
      <c r="H750" s="101" t="s">
        <v>238</v>
      </c>
      <c r="K750"/>
    </row>
    <row r="751" spans="1:11" x14ac:dyDescent="0.25">
      <c r="A751" s="96">
        <v>68</v>
      </c>
      <c r="B751" s="97">
        <v>40345.906064814815</v>
      </c>
      <c r="C751" s="98">
        <v>38</v>
      </c>
      <c r="D751" s="98" t="s">
        <v>152</v>
      </c>
      <c r="E751" s="98">
        <v>20</v>
      </c>
      <c r="F751" s="98">
        <v>204</v>
      </c>
      <c r="G751" s="98" t="s">
        <v>118</v>
      </c>
      <c r="H751" s="98" t="s">
        <v>238</v>
      </c>
      <c r="K751"/>
    </row>
    <row r="752" spans="1:11" x14ac:dyDescent="0.25">
      <c r="A752" s="99">
        <v>68</v>
      </c>
      <c r="B752" s="100">
        <v>40345.906064814815</v>
      </c>
      <c r="C752" s="101">
        <v>39</v>
      </c>
      <c r="D752" s="101" t="s">
        <v>175</v>
      </c>
      <c r="E752" s="101">
        <v>25</v>
      </c>
      <c r="F752" s="101">
        <v>281.25</v>
      </c>
      <c r="G752" s="101" t="s">
        <v>118</v>
      </c>
      <c r="H752" s="101" t="s">
        <v>238</v>
      </c>
      <c r="K752"/>
    </row>
    <row r="753" spans="1:11" x14ac:dyDescent="0.25">
      <c r="A753" s="96">
        <v>68</v>
      </c>
      <c r="B753" s="97">
        <v>40345.906064814815</v>
      </c>
      <c r="C753" s="98">
        <v>42</v>
      </c>
      <c r="D753" s="98" t="s">
        <v>145</v>
      </c>
      <c r="E753" s="98">
        <v>15</v>
      </c>
      <c r="F753" s="98">
        <v>236.25</v>
      </c>
      <c r="G753" s="98" t="s">
        <v>118</v>
      </c>
      <c r="H753" s="98" t="s">
        <v>238</v>
      </c>
      <c r="K753"/>
    </row>
    <row r="754" spans="1:11" x14ac:dyDescent="0.25">
      <c r="A754" s="99">
        <v>68</v>
      </c>
      <c r="B754" s="100">
        <v>40345.906064814815</v>
      </c>
      <c r="C754" s="101">
        <v>43</v>
      </c>
      <c r="D754" s="101" t="s">
        <v>151</v>
      </c>
      <c r="E754" s="101">
        <v>20</v>
      </c>
      <c r="F754" s="101">
        <v>285</v>
      </c>
      <c r="G754" s="101" t="s">
        <v>118</v>
      </c>
      <c r="H754" s="101" t="s">
        <v>238</v>
      </c>
      <c r="K754"/>
    </row>
    <row r="755" spans="1:11" x14ac:dyDescent="0.25">
      <c r="A755" s="96">
        <v>68</v>
      </c>
      <c r="B755" s="97">
        <v>40345.906064814815</v>
      </c>
      <c r="C755" s="98">
        <v>44</v>
      </c>
      <c r="D755" s="98" t="s">
        <v>143</v>
      </c>
      <c r="E755" s="98">
        <v>10</v>
      </c>
      <c r="F755" s="98">
        <v>172.5</v>
      </c>
      <c r="G755" s="98" t="s">
        <v>118</v>
      </c>
      <c r="H755" s="98" t="s">
        <v>238</v>
      </c>
      <c r="K755"/>
    </row>
    <row r="756" spans="1:11" x14ac:dyDescent="0.25">
      <c r="A756" s="99">
        <v>69</v>
      </c>
      <c r="B756" s="100">
        <v>40350.906064814815</v>
      </c>
      <c r="C756" s="101">
        <v>26</v>
      </c>
      <c r="D756" s="101" t="s">
        <v>148</v>
      </c>
      <c r="E756" s="101">
        <v>15</v>
      </c>
      <c r="F756" s="101">
        <v>281.25</v>
      </c>
      <c r="G756" s="101" t="s">
        <v>118</v>
      </c>
      <c r="H756" s="101" t="s">
        <v>239</v>
      </c>
      <c r="K756"/>
    </row>
    <row r="757" spans="1:11" x14ac:dyDescent="0.25">
      <c r="A757" s="96">
        <v>69</v>
      </c>
      <c r="B757" s="97">
        <v>40350.906064814815</v>
      </c>
      <c r="C757" s="98">
        <v>27</v>
      </c>
      <c r="D757" s="98" t="s">
        <v>147</v>
      </c>
      <c r="E757" s="98">
        <v>15</v>
      </c>
      <c r="F757" s="98">
        <v>281.25</v>
      </c>
      <c r="G757" s="98" t="s">
        <v>118</v>
      </c>
      <c r="H757" s="98" t="s">
        <v>239</v>
      </c>
      <c r="K757"/>
    </row>
    <row r="758" spans="1:11" x14ac:dyDescent="0.25">
      <c r="A758" s="99">
        <v>69</v>
      </c>
      <c r="B758" s="100">
        <v>40350.906064814815</v>
      </c>
      <c r="C758" s="101">
        <v>28</v>
      </c>
      <c r="D758" s="101" t="s">
        <v>146</v>
      </c>
      <c r="E758" s="101">
        <v>15</v>
      </c>
      <c r="F758" s="101">
        <v>281.25</v>
      </c>
      <c r="G758" s="101" t="s">
        <v>118</v>
      </c>
      <c r="H758" s="101" t="s">
        <v>239</v>
      </c>
      <c r="K758"/>
    </row>
    <row r="759" spans="1:11" x14ac:dyDescent="0.25">
      <c r="A759" s="96">
        <v>69</v>
      </c>
      <c r="B759" s="97">
        <v>40350.906064814815</v>
      </c>
      <c r="C759" s="98">
        <v>29</v>
      </c>
      <c r="D759" s="98" t="s">
        <v>154</v>
      </c>
      <c r="E759" s="98">
        <v>20</v>
      </c>
      <c r="F759" s="98">
        <v>300</v>
      </c>
      <c r="G759" s="98" t="s">
        <v>118</v>
      </c>
      <c r="H759" s="98" t="s">
        <v>239</v>
      </c>
      <c r="K759"/>
    </row>
    <row r="760" spans="1:11" x14ac:dyDescent="0.25">
      <c r="A760" s="99">
        <v>69</v>
      </c>
      <c r="B760" s="100">
        <v>40350.906064814815</v>
      </c>
      <c r="C760" s="101">
        <v>30</v>
      </c>
      <c r="D760" s="101" t="s">
        <v>153</v>
      </c>
      <c r="E760" s="101">
        <v>20</v>
      </c>
      <c r="F760" s="101">
        <v>510</v>
      </c>
      <c r="G760" s="101" t="s">
        <v>118</v>
      </c>
      <c r="H760" s="101" t="s">
        <v>239</v>
      </c>
      <c r="K760"/>
    </row>
    <row r="761" spans="1:11" x14ac:dyDescent="0.25">
      <c r="A761" s="96">
        <v>69</v>
      </c>
      <c r="B761" s="97">
        <v>40350.906064814815</v>
      </c>
      <c r="C761" s="98">
        <v>37</v>
      </c>
      <c r="D761" s="98" t="s">
        <v>176</v>
      </c>
      <c r="E761" s="98">
        <v>25</v>
      </c>
      <c r="F761" s="98">
        <v>206.25</v>
      </c>
      <c r="G761" s="98" t="s">
        <v>118</v>
      </c>
      <c r="H761" s="98" t="s">
        <v>239</v>
      </c>
      <c r="K761"/>
    </row>
    <row r="762" spans="1:11" x14ac:dyDescent="0.25">
      <c r="A762" s="99">
        <v>69</v>
      </c>
      <c r="B762" s="100">
        <v>40350.906064814815</v>
      </c>
      <c r="C762" s="101">
        <v>38</v>
      </c>
      <c r="D762" s="101" t="s">
        <v>152</v>
      </c>
      <c r="E762" s="101">
        <v>20</v>
      </c>
      <c r="F762" s="101">
        <v>204</v>
      </c>
      <c r="G762" s="101" t="s">
        <v>118</v>
      </c>
      <c r="H762" s="101" t="s">
        <v>239</v>
      </c>
      <c r="K762"/>
    </row>
    <row r="763" spans="1:11" x14ac:dyDescent="0.25">
      <c r="A763" s="96">
        <v>69</v>
      </c>
      <c r="B763" s="97">
        <v>40350.906064814815</v>
      </c>
      <c r="C763" s="98">
        <v>39</v>
      </c>
      <c r="D763" s="98" t="s">
        <v>175</v>
      </c>
      <c r="E763" s="98">
        <v>25</v>
      </c>
      <c r="F763" s="98">
        <v>281.25</v>
      </c>
      <c r="G763" s="98" t="s">
        <v>118</v>
      </c>
      <c r="H763" s="98" t="s">
        <v>239</v>
      </c>
      <c r="K763"/>
    </row>
    <row r="764" spans="1:11" x14ac:dyDescent="0.25">
      <c r="A764" s="99">
        <v>69</v>
      </c>
      <c r="B764" s="100">
        <v>40350.906064814815</v>
      </c>
      <c r="C764" s="101">
        <v>42</v>
      </c>
      <c r="D764" s="101" t="s">
        <v>145</v>
      </c>
      <c r="E764" s="101">
        <v>15</v>
      </c>
      <c r="F764" s="101">
        <v>236.25</v>
      </c>
      <c r="G764" s="101" t="s">
        <v>118</v>
      </c>
      <c r="H764" s="101" t="s">
        <v>239</v>
      </c>
      <c r="K764"/>
    </row>
    <row r="765" spans="1:11" x14ac:dyDescent="0.25">
      <c r="A765" s="96">
        <v>69</v>
      </c>
      <c r="B765" s="97">
        <v>40350.906064814815</v>
      </c>
      <c r="C765" s="98">
        <v>43</v>
      </c>
      <c r="D765" s="98" t="s">
        <v>151</v>
      </c>
      <c r="E765" s="98">
        <v>20</v>
      </c>
      <c r="F765" s="98">
        <v>285</v>
      </c>
      <c r="G765" s="98" t="s">
        <v>118</v>
      </c>
      <c r="H765" s="98" t="s">
        <v>239</v>
      </c>
      <c r="K765"/>
    </row>
    <row r="766" spans="1:11" x14ac:dyDescent="0.25">
      <c r="A766" s="99">
        <v>69</v>
      </c>
      <c r="B766" s="100">
        <v>40350.906064814815</v>
      </c>
      <c r="C766" s="101">
        <v>44</v>
      </c>
      <c r="D766" s="101" t="s">
        <v>143</v>
      </c>
      <c r="E766" s="101">
        <v>10</v>
      </c>
      <c r="F766" s="101">
        <v>172.5</v>
      </c>
      <c r="G766" s="101" t="s">
        <v>118</v>
      </c>
      <c r="H766" s="101" t="s">
        <v>239</v>
      </c>
      <c r="K766"/>
    </row>
    <row r="767" spans="1:11" x14ac:dyDescent="0.25">
      <c r="A767" s="96">
        <v>70</v>
      </c>
      <c r="B767" s="97">
        <v>40355.906064814815</v>
      </c>
      <c r="C767" s="98">
        <v>26</v>
      </c>
      <c r="D767" s="98" t="s">
        <v>148</v>
      </c>
      <c r="E767" s="98">
        <v>15</v>
      </c>
      <c r="F767" s="98">
        <v>281.25</v>
      </c>
      <c r="G767" s="98" t="s">
        <v>118</v>
      </c>
      <c r="H767" s="98" t="s">
        <v>240</v>
      </c>
      <c r="K767"/>
    </row>
    <row r="768" spans="1:11" x14ac:dyDescent="0.25">
      <c r="A768" s="99">
        <v>70</v>
      </c>
      <c r="B768" s="100">
        <v>40355.906064814815</v>
      </c>
      <c r="C768" s="101">
        <v>27</v>
      </c>
      <c r="D768" s="101" t="s">
        <v>147</v>
      </c>
      <c r="E768" s="101">
        <v>15</v>
      </c>
      <c r="F768" s="101">
        <v>281.25</v>
      </c>
      <c r="G768" s="101" t="s">
        <v>118</v>
      </c>
      <c r="H768" s="101" t="s">
        <v>240</v>
      </c>
      <c r="K768"/>
    </row>
    <row r="769" spans="1:11" x14ac:dyDescent="0.25">
      <c r="A769" s="96">
        <v>70</v>
      </c>
      <c r="B769" s="97">
        <v>40355.906064814815</v>
      </c>
      <c r="C769" s="98">
        <v>28</v>
      </c>
      <c r="D769" s="98" t="s">
        <v>146</v>
      </c>
      <c r="E769" s="98">
        <v>15</v>
      </c>
      <c r="F769" s="98">
        <v>281.25</v>
      </c>
      <c r="G769" s="98" t="s">
        <v>118</v>
      </c>
      <c r="H769" s="98" t="s">
        <v>240</v>
      </c>
      <c r="K769"/>
    </row>
    <row r="770" spans="1:11" x14ac:dyDescent="0.25">
      <c r="A770" s="99">
        <v>70</v>
      </c>
      <c r="B770" s="100">
        <v>40355.906064814815</v>
      </c>
      <c r="C770" s="101">
        <v>29</v>
      </c>
      <c r="D770" s="101" t="s">
        <v>154</v>
      </c>
      <c r="E770" s="101">
        <v>20</v>
      </c>
      <c r="F770" s="101">
        <v>300</v>
      </c>
      <c r="G770" s="101" t="s">
        <v>118</v>
      </c>
      <c r="H770" s="101" t="s">
        <v>240</v>
      </c>
      <c r="K770"/>
    </row>
    <row r="771" spans="1:11" x14ac:dyDescent="0.25">
      <c r="A771" s="96">
        <v>70</v>
      </c>
      <c r="B771" s="97">
        <v>40355.906064814815</v>
      </c>
      <c r="C771" s="98">
        <v>30</v>
      </c>
      <c r="D771" s="98" t="s">
        <v>153</v>
      </c>
      <c r="E771" s="98">
        <v>20</v>
      </c>
      <c r="F771" s="98">
        <v>510</v>
      </c>
      <c r="G771" s="98" t="s">
        <v>118</v>
      </c>
      <c r="H771" s="98" t="s">
        <v>240</v>
      </c>
      <c r="K771"/>
    </row>
    <row r="772" spans="1:11" x14ac:dyDescent="0.25">
      <c r="A772" s="99">
        <v>70</v>
      </c>
      <c r="B772" s="100">
        <v>40355.906064814815</v>
      </c>
      <c r="C772" s="101">
        <v>37</v>
      </c>
      <c r="D772" s="101" t="s">
        <v>176</v>
      </c>
      <c r="E772" s="101">
        <v>25</v>
      </c>
      <c r="F772" s="101">
        <v>206.25</v>
      </c>
      <c r="G772" s="101" t="s">
        <v>118</v>
      </c>
      <c r="H772" s="101" t="s">
        <v>240</v>
      </c>
      <c r="K772"/>
    </row>
    <row r="773" spans="1:11" x14ac:dyDescent="0.25">
      <c r="A773" s="96">
        <v>70</v>
      </c>
      <c r="B773" s="97">
        <v>40355.906064814815</v>
      </c>
      <c r="C773" s="98">
        <v>38</v>
      </c>
      <c r="D773" s="98" t="s">
        <v>152</v>
      </c>
      <c r="E773" s="98">
        <v>20</v>
      </c>
      <c r="F773" s="98">
        <v>204</v>
      </c>
      <c r="G773" s="98" t="s">
        <v>118</v>
      </c>
      <c r="H773" s="98" t="s">
        <v>240</v>
      </c>
      <c r="K773"/>
    </row>
    <row r="774" spans="1:11" x14ac:dyDescent="0.25">
      <c r="A774" s="99">
        <v>70</v>
      </c>
      <c r="B774" s="100">
        <v>40355.906064814815</v>
      </c>
      <c r="C774" s="101">
        <v>39</v>
      </c>
      <c r="D774" s="101" t="s">
        <v>175</v>
      </c>
      <c r="E774" s="101">
        <v>25</v>
      </c>
      <c r="F774" s="101">
        <v>281.25</v>
      </c>
      <c r="G774" s="101" t="s">
        <v>118</v>
      </c>
      <c r="H774" s="101" t="s">
        <v>240</v>
      </c>
      <c r="K774"/>
    </row>
    <row r="775" spans="1:11" x14ac:dyDescent="0.25">
      <c r="A775" s="96">
        <v>70</v>
      </c>
      <c r="B775" s="97">
        <v>40355.906064814815</v>
      </c>
      <c r="C775" s="98">
        <v>42</v>
      </c>
      <c r="D775" s="98" t="s">
        <v>145</v>
      </c>
      <c r="E775" s="98">
        <v>15</v>
      </c>
      <c r="F775" s="98">
        <v>236.25</v>
      </c>
      <c r="G775" s="98" t="s">
        <v>118</v>
      </c>
      <c r="H775" s="98" t="s">
        <v>240</v>
      </c>
      <c r="K775"/>
    </row>
    <row r="776" spans="1:11" x14ac:dyDescent="0.25">
      <c r="A776" s="99">
        <v>70</v>
      </c>
      <c r="B776" s="100">
        <v>40355.906064814815</v>
      </c>
      <c r="C776" s="101">
        <v>43</v>
      </c>
      <c r="D776" s="101" t="s">
        <v>151</v>
      </c>
      <c r="E776" s="101">
        <v>20</v>
      </c>
      <c r="F776" s="101">
        <v>285</v>
      </c>
      <c r="G776" s="101" t="s">
        <v>118</v>
      </c>
      <c r="H776" s="101" t="s">
        <v>240</v>
      </c>
      <c r="K776"/>
    </row>
    <row r="777" spans="1:11" x14ac:dyDescent="0.25">
      <c r="A777" s="96">
        <v>70</v>
      </c>
      <c r="B777" s="97">
        <v>40355.906064814815</v>
      </c>
      <c r="C777" s="98">
        <v>44</v>
      </c>
      <c r="D777" s="98" t="s">
        <v>143</v>
      </c>
      <c r="E777" s="98">
        <v>10</v>
      </c>
      <c r="F777" s="98">
        <v>172.5</v>
      </c>
      <c r="G777" s="98" t="s">
        <v>118</v>
      </c>
      <c r="H777" s="98" t="s">
        <v>240</v>
      </c>
      <c r="K777"/>
    </row>
    <row r="778" spans="1:11" x14ac:dyDescent="0.25">
      <c r="A778" s="99">
        <v>71</v>
      </c>
      <c r="B778" s="100">
        <v>40335.906064814815</v>
      </c>
      <c r="C778" s="101">
        <v>51</v>
      </c>
      <c r="D778" s="101" t="s">
        <v>139</v>
      </c>
      <c r="E778" s="101">
        <v>10</v>
      </c>
      <c r="F778" s="101">
        <v>58.5</v>
      </c>
      <c r="G778" s="101" t="s">
        <v>114</v>
      </c>
      <c r="H778" s="101" t="s">
        <v>236</v>
      </c>
      <c r="K778"/>
    </row>
    <row r="779" spans="1:11" x14ac:dyDescent="0.25">
      <c r="A779" s="96">
        <v>71</v>
      </c>
      <c r="B779" s="97">
        <v>40335.906064814815</v>
      </c>
      <c r="C779" s="98">
        <v>53</v>
      </c>
      <c r="D779" s="98" t="s">
        <v>141</v>
      </c>
      <c r="E779" s="98">
        <v>10</v>
      </c>
      <c r="F779" s="98">
        <v>119.5</v>
      </c>
      <c r="G779" s="98" t="s">
        <v>114</v>
      </c>
      <c r="H779" s="98" t="s">
        <v>236</v>
      </c>
      <c r="K779"/>
    </row>
    <row r="780" spans="1:11" x14ac:dyDescent="0.25">
      <c r="A780" s="99">
        <v>71</v>
      </c>
      <c r="B780" s="100">
        <v>40335.906064814815</v>
      </c>
      <c r="C780" s="101">
        <v>54</v>
      </c>
      <c r="D780" s="101" t="s">
        <v>139</v>
      </c>
      <c r="E780" s="101">
        <v>10</v>
      </c>
      <c r="F780" s="101">
        <v>119.5</v>
      </c>
      <c r="G780" s="101" t="s">
        <v>114</v>
      </c>
      <c r="H780" s="101" t="s">
        <v>236</v>
      </c>
      <c r="K780"/>
    </row>
    <row r="781" spans="1:11" x14ac:dyDescent="0.25">
      <c r="A781" s="96">
        <v>71</v>
      </c>
      <c r="B781" s="97">
        <v>40335.906064814815</v>
      </c>
      <c r="C781" s="98">
        <v>58</v>
      </c>
      <c r="D781" s="98" t="s">
        <v>137</v>
      </c>
      <c r="E781" s="98">
        <v>10</v>
      </c>
      <c r="F781" s="98">
        <v>180</v>
      </c>
      <c r="G781" s="98" t="s">
        <v>114</v>
      </c>
      <c r="H781" s="98" t="s">
        <v>236</v>
      </c>
      <c r="K781"/>
    </row>
    <row r="782" spans="1:11" x14ac:dyDescent="0.25">
      <c r="A782" s="99">
        <v>71</v>
      </c>
      <c r="B782" s="100">
        <v>40335.906064814815</v>
      </c>
      <c r="C782" s="101">
        <v>59</v>
      </c>
      <c r="D782" s="101" t="s">
        <v>149</v>
      </c>
      <c r="E782" s="101">
        <v>20</v>
      </c>
      <c r="F782" s="101">
        <v>41</v>
      </c>
      <c r="G782" s="101" t="s">
        <v>114</v>
      </c>
      <c r="H782" s="101" t="s">
        <v>236</v>
      </c>
      <c r="K782"/>
    </row>
    <row r="783" spans="1:11" x14ac:dyDescent="0.25">
      <c r="A783" s="96">
        <v>71</v>
      </c>
      <c r="B783" s="97">
        <v>40335.906064814815</v>
      </c>
      <c r="C783" s="98">
        <v>63</v>
      </c>
      <c r="D783" s="98" t="s">
        <v>174</v>
      </c>
      <c r="E783" s="98">
        <v>25</v>
      </c>
      <c r="F783" s="98">
        <v>48.75</v>
      </c>
      <c r="G783" s="98" t="s">
        <v>114</v>
      </c>
      <c r="H783" s="98" t="s">
        <v>236</v>
      </c>
      <c r="K783"/>
    </row>
    <row r="784" spans="1:11" x14ac:dyDescent="0.25">
      <c r="A784" s="99">
        <v>71</v>
      </c>
      <c r="B784" s="100">
        <v>40335.906064814815</v>
      </c>
      <c r="C784" s="101">
        <v>64</v>
      </c>
      <c r="D784" s="101" t="s">
        <v>213</v>
      </c>
      <c r="E784" s="101">
        <v>350</v>
      </c>
      <c r="F784" s="101">
        <v>1050</v>
      </c>
      <c r="G784" s="101" t="s">
        <v>114</v>
      </c>
      <c r="H784" s="101" t="s">
        <v>236</v>
      </c>
      <c r="K784"/>
    </row>
    <row r="785" spans="1:11" x14ac:dyDescent="0.25">
      <c r="A785" s="96">
        <v>71</v>
      </c>
      <c r="B785" s="97">
        <v>40335.906064814815</v>
      </c>
      <c r="C785" s="98">
        <v>65</v>
      </c>
      <c r="D785" s="98" t="s">
        <v>224</v>
      </c>
      <c r="E785" s="98">
        <v>1000</v>
      </c>
      <c r="F785" s="98">
        <v>750</v>
      </c>
      <c r="G785" s="98" t="s">
        <v>114</v>
      </c>
      <c r="H785" s="98" t="s">
        <v>236</v>
      </c>
      <c r="K785"/>
    </row>
    <row r="786" spans="1:11" x14ac:dyDescent="0.25">
      <c r="A786" s="99">
        <v>71</v>
      </c>
      <c r="B786" s="100">
        <v>40335.906064814815</v>
      </c>
      <c r="C786" s="101">
        <v>66</v>
      </c>
      <c r="D786" s="101" t="s">
        <v>222</v>
      </c>
      <c r="E786" s="101">
        <v>1000</v>
      </c>
      <c r="F786" s="101">
        <v>750</v>
      </c>
      <c r="G786" s="101" t="s">
        <v>114</v>
      </c>
      <c r="H786" s="101" t="s">
        <v>236</v>
      </c>
      <c r="K786"/>
    </row>
    <row r="787" spans="1:11" x14ac:dyDescent="0.25">
      <c r="A787" s="96">
        <v>71</v>
      </c>
      <c r="B787" s="97">
        <v>40335.906064814815</v>
      </c>
      <c r="C787" s="98">
        <v>68</v>
      </c>
      <c r="D787" s="98" t="s">
        <v>209</v>
      </c>
      <c r="E787" s="98">
        <v>200</v>
      </c>
      <c r="F787" s="98">
        <v>420</v>
      </c>
      <c r="G787" s="98" t="s">
        <v>114</v>
      </c>
      <c r="H787" s="98" t="s">
        <v>236</v>
      </c>
      <c r="K787"/>
    </row>
    <row r="788" spans="1:11" x14ac:dyDescent="0.25">
      <c r="A788" s="99">
        <v>71</v>
      </c>
      <c r="B788" s="100">
        <v>40335.906064814815</v>
      </c>
      <c r="C788" s="101">
        <v>74</v>
      </c>
      <c r="D788" s="101" t="s">
        <v>207</v>
      </c>
      <c r="E788" s="101">
        <v>200</v>
      </c>
      <c r="F788" s="101">
        <v>330</v>
      </c>
      <c r="G788" s="101" t="s">
        <v>114</v>
      </c>
      <c r="H788" s="101" t="s">
        <v>236</v>
      </c>
      <c r="K788"/>
    </row>
    <row r="789" spans="1:11" x14ac:dyDescent="0.25">
      <c r="A789" s="96">
        <v>72</v>
      </c>
      <c r="B789" s="97">
        <v>40340.906064814815</v>
      </c>
      <c r="C789" s="98">
        <v>51</v>
      </c>
      <c r="D789" s="98" t="s">
        <v>139</v>
      </c>
      <c r="E789" s="98">
        <v>10</v>
      </c>
      <c r="F789" s="98">
        <v>58.5</v>
      </c>
      <c r="G789" s="98" t="s">
        <v>114</v>
      </c>
      <c r="H789" s="98" t="s">
        <v>237</v>
      </c>
      <c r="K789"/>
    </row>
    <row r="790" spans="1:11" x14ac:dyDescent="0.25">
      <c r="A790" s="99">
        <v>72</v>
      </c>
      <c r="B790" s="100">
        <v>40340.906064814815</v>
      </c>
      <c r="C790" s="101">
        <v>53</v>
      </c>
      <c r="D790" s="101" t="s">
        <v>141</v>
      </c>
      <c r="E790" s="101">
        <v>10</v>
      </c>
      <c r="F790" s="101">
        <v>119.5</v>
      </c>
      <c r="G790" s="101" t="s">
        <v>114</v>
      </c>
      <c r="H790" s="101" t="s">
        <v>237</v>
      </c>
      <c r="K790"/>
    </row>
    <row r="791" spans="1:11" x14ac:dyDescent="0.25">
      <c r="A791" s="96">
        <v>72</v>
      </c>
      <c r="B791" s="97">
        <v>40340.906064814815</v>
      </c>
      <c r="C791" s="98">
        <v>54</v>
      </c>
      <c r="D791" s="98" t="s">
        <v>139</v>
      </c>
      <c r="E791" s="98">
        <v>10</v>
      </c>
      <c r="F791" s="98">
        <v>119.5</v>
      </c>
      <c r="G791" s="98" t="s">
        <v>114</v>
      </c>
      <c r="H791" s="98" t="s">
        <v>237</v>
      </c>
      <c r="K791"/>
    </row>
    <row r="792" spans="1:11" x14ac:dyDescent="0.25">
      <c r="A792" s="99">
        <v>72</v>
      </c>
      <c r="B792" s="100">
        <v>40340.906064814815</v>
      </c>
      <c r="C792" s="101">
        <v>58</v>
      </c>
      <c r="D792" s="101" t="s">
        <v>137</v>
      </c>
      <c r="E792" s="101">
        <v>10</v>
      </c>
      <c r="F792" s="101">
        <v>180</v>
      </c>
      <c r="G792" s="101" t="s">
        <v>114</v>
      </c>
      <c r="H792" s="101" t="s">
        <v>237</v>
      </c>
      <c r="K792"/>
    </row>
    <row r="793" spans="1:11" x14ac:dyDescent="0.25">
      <c r="A793" s="96">
        <v>72</v>
      </c>
      <c r="B793" s="97">
        <v>40340.906064814815</v>
      </c>
      <c r="C793" s="98">
        <v>59</v>
      </c>
      <c r="D793" s="98" t="s">
        <v>149</v>
      </c>
      <c r="E793" s="98">
        <v>20</v>
      </c>
      <c r="F793" s="98">
        <v>41</v>
      </c>
      <c r="G793" s="98" t="s">
        <v>114</v>
      </c>
      <c r="H793" s="98" t="s">
        <v>237</v>
      </c>
      <c r="K793"/>
    </row>
    <row r="794" spans="1:11" x14ac:dyDescent="0.25">
      <c r="A794" s="99">
        <v>72</v>
      </c>
      <c r="B794" s="100">
        <v>40340.906064814815</v>
      </c>
      <c r="C794" s="101">
        <v>63</v>
      </c>
      <c r="D794" s="101" t="s">
        <v>174</v>
      </c>
      <c r="E794" s="101">
        <v>25</v>
      </c>
      <c r="F794" s="101">
        <v>48.75</v>
      </c>
      <c r="G794" s="101" t="s">
        <v>114</v>
      </c>
      <c r="H794" s="101" t="s">
        <v>237</v>
      </c>
      <c r="K794"/>
    </row>
    <row r="795" spans="1:11" x14ac:dyDescent="0.25">
      <c r="A795" s="96">
        <v>72</v>
      </c>
      <c r="B795" s="97">
        <v>40340.906064814815</v>
      </c>
      <c r="C795" s="98">
        <v>64</v>
      </c>
      <c r="D795" s="98" t="s">
        <v>213</v>
      </c>
      <c r="E795" s="98">
        <v>350</v>
      </c>
      <c r="F795" s="98">
        <v>1050</v>
      </c>
      <c r="G795" s="98" t="s">
        <v>114</v>
      </c>
      <c r="H795" s="98" t="s">
        <v>237</v>
      </c>
      <c r="K795"/>
    </row>
    <row r="796" spans="1:11" x14ac:dyDescent="0.25">
      <c r="A796" s="99">
        <v>72</v>
      </c>
      <c r="B796" s="100">
        <v>40340.906064814815</v>
      </c>
      <c r="C796" s="101">
        <v>65</v>
      </c>
      <c r="D796" s="101" t="s">
        <v>224</v>
      </c>
      <c r="E796" s="101">
        <v>1000</v>
      </c>
      <c r="F796" s="101">
        <v>750</v>
      </c>
      <c r="G796" s="101" t="s">
        <v>114</v>
      </c>
      <c r="H796" s="101" t="s">
        <v>237</v>
      </c>
      <c r="K796"/>
    </row>
    <row r="797" spans="1:11" x14ac:dyDescent="0.25">
      <c r="A797" s="96">
        <v>72</v>
      </c>
      <c r="B797" s="97">
        <v>40340.906064814815</v>
      </c>
      <c r="C797" s="98">
        <v>66</v>
      </c>
      <c r="D797" s="98" t="s">
        <v>222</v>
      </c>
      <c r="E797" s="98">
        <v>1000</v>
      </c>
      <c r="F797" s="98">
        <v>750</v>
      </c>
      <c r="G797" s="98" t="s">
        <v>114</v>
      </c>
      <c r="H797" s="98" t="s">
        <v>237</v>
      </c>
      <c r="K797"/>
    </row>
    <row r="798" spans="1:11" x14ac:dyDescent="0.25">
      <c r="A798" s="99">
        <v>72</v>
      </c>
      <c r="B798" s="100">
        <v>40340.906064814815</v>
      </c>
      <c r="C798" s="101">
        <v>68</v>
      </c>
      <c r="D798" s="101" t="s">
        <v>209</v>
      </c>
      <c r="E798" s="101">
        <v>200</v>
      </c>
      <c r="F798" s="101">
        <v>420</v>
      </c>
      <c r="G798" s="101" t="s">
        <v>114</v>
      </c>
      <c r="H798" s="101" t="s">
        <v>237</v>
      </c>
      <c r="K798"/>
    </row>
    <row r="799" spans="1:11" x14ac:dyDescent="0.25">
      <c r="A799" s="96">
        <v>72</v>
      </c>
      <c r="B799" s="97">
        <v>40340.906064814815</v>
      </c>
      <c r="C799" s="98">
        <v>74</v>
      </c>
      <c r="D799" s="98" t="s">
        <v>207</v>
      </c>
      <c r="E799" s="98">
        <v>200</v>
      </c>
      <c r="F799" s="98">
        <v>330</v>
      </c>
      <c r="G799" s="98" t="s">
        <v>114</v>
      </c>
      <c r="H799" s="98" t="s">
        <v>237</v>
      </c>
      <c r="K799"/>
    </row>
    <row r="800" spans="1:11" x14ac:dyDescent="0.25">
      <c r="A800" s="99">
        <v>73</v>
      </c>
      <c r="B800" s="100">
        <v>40345.906064814815</v>
      </c>
      <c r="C800" s="101">
        <v>51</v>
      </c>
      <c r="D800" s="101" t="s">
        <v>139</v>
      </c>
      <c r="E800" s="101">
        <v>10</v>
      </c>
      <c r="F800" s="101">
        <v>58.5</v>
      </c>
      <c r="G800" s="101" t="s">
        <v>114</v>
      </c>
      <c r="H800" s="101" t="s">
        <v>238</v>
      </c>
      <c r="K800"/>
    </row>
    <row r="801" spans="1:11" x14ac:dyDescent="0.25">
      <c r="A801" s="96">
        <v>73</v>
      </c>
      <c r="B801" s="97">
        <v>40345.906064814815</v>
      </c>
      <c r="C801" s="98">
        <v>53</v>
      </c>
      <c r="D801" s="98" t="s">
        <v>141</v>
      </c>
      <c r="E801" s="98">
        <v>10</v>
      </c>
      <c r="F801" s="98">
        <v>119.5</v>
      </c>
      <c r="G801" s="98" t="s">
        <v>114</v>
      </c>
      <c r="H801" s="98" t="s">
        <v>238</v>
      </c>
      <c r="K801"/>
    </row>
    <row r="802" spans="1:11" x14ac:dyDescent="0.25">
      <c r="A802" s="99">
        <v>73</v>
      </c>
      <c r="B802" s="100">
        <v>40345.906064814815</v>
      </c>
      <c r="C802" s="101">
        <v>54</v>
      </c>
      <c r="D802" s="101" t="s">
        <v>139</v>
      </c>
      <c r="E802" s="101">
        <v>10</v>
      </c>
      <c r="F802" s="101">
        <v>119.5</v>
      </c>
      <c r="G802" s="101" t="s">
        <v>114</v>
      </c>
      <c r="H802" s="101" t="s">
        <v>238</v>
      </c>
      <c r="K802"/>
    </row>
    <row r="803" spans="1:11" x14ac:dyDescent="0.25">
      <c r="A803" s="96">
        <v>73</v>
      </c>
      <c r="B803" s="97">
        <v>40345.906064814815</v>
      </c>
      <c r="C803" s="98">
        <v>58</v>
      </c>
      <c r="D803" s="98" t="s">
        <v>137</v>
      </c>
      <c r="E803" s="98">
        <v>10</v>
      </c>
      <c r="F803" s="98">
        <v>180</v>
      </c>
      <c r="G803" s="98" t="s">
        <v>114</v>
      </c>
      <c r="H803" s="98" t="s">
        <v>238</v>
      </c>
      <c r="K803"/>
    </row>
    <row r="804" spans="1:11" x14ac:dyDescent="0.25">
      <c r="A804" s="99">
        <v>73</v>
      </c>
      <c r="B804" s="100">
        <v>40345.906064814815</v>
      </c>
      <c r="C804" s="101">
        <v>59</v>
      </c>
      <c r="D804" s="101" t="s">
        <v>149</v>
      </c>
      <c r="E804" s="101">
        <v>20</v>
      </c>
      <c r="F804" s="101">
        <v>41</v>
      </c>
      <c r="G804" s="101" t="s">
        <v>114</v>
      </c>
      <c r="H804" s="101" t="s">
        <v>238</v>
      </c>
      <c r="K804"/>
    </row>
    <row r="805" spans="1:11" x14ac:dyDescent="0.25">
      <c r="A805" s="96">
        <v>73</v>
      </c>
      <c r="B805" s="97">
        <v>40345.906064814815</v>
      </c>
      <c r="C805" s="98">
        <v>63</v>
      </c>
      <c r="D805" s="98" t="s">
        <v>174</v>
      </c>
      <c r="E805" s="98">
        <v>25</v>
      </c>
      <c r="F805" s="98">
        <v>48.75</v>
      </c>
      <c r="G805" s="98" t="s">
        <v>114</v>
      </c>
      <c r="H805" s="98" t="s">
        <v>238</v>
      </c>
      <c r="K805"/>
    </row>
    <row r="806" spans="1:11" x14ac:dyDescent="0.25">
      <c r="A806" s="99">
        <v>73</v>
      </c>
      <c r="B806" s="100">
        <v>40345.906064814815</v>
      </c>
      <c r="C806" s="101">
        <v>64</v>
      </c>
      <c r="D806" s="101" t="s">
        <v>213</v>
      </c>
      <c r="E806" s="101">
        <v>350</v>
      </c>
      <c r="F806" s="101">
        <v>1050</v>
      </c>
      <c r="G806" s="101" t="s">
        <v>114</v>
      </c>
      <c r="H806" s="101" t="s">
        <v>238</v>
      </c>
      <c r="K806"/>
    </row>
    <row r="807" spans="1:11" x14ac:dyDescent="0.25">
      <c r="A807" s="96">
        <v>73</v>
      </c>
      <c r="B807" s="97">
        <v>40345.906064814815</v>
      </c>
      <c r="C807" s="98">
        <v>65</v>
      </c>
      <c r="D807" s="98" t="s">
        <v>224</v>
      </c>
      <c r="E807" s="98">
        <v>1000</v>
      </c>
      <c r="F807" s="98">
        <v>750</v>
      </c>
      <c r="G807" s="98" t="s">
        <v>114</v>
      </c>
      <c r="H807" s="98" t="s">
        <v>238</v>
      </c>
      <c r="K807"/>
    </row>
    <row r="808" spans="1:11" x14ac:dyDescent="0.25">
      <c r="A808" s="99">
        <v>73</v>
      </c>
      <c r="B808" s="100">
        <v>40345.906064814815</v>
      </c>
      <c r="C808" s="101">
        <v>66</v>
      </c>
      <c r="D808" s="101" t="s">
        <v>222</v>
      </c>
      <c r="E808" s="101">
        <v>1000</v>
      </c>
      <c r="F808" s="101">
        <v>750</v>
      </c>
      <c r="G808" s="101" t="s">
        <v>114</v>
      </c>
      <c r="H808" s="101" t="s">
        <v>238</v>
      </c>
      <c r="K808"/>
    </row>
    <row r="809" spans="1:11" x14ac:dyDescent="0.25">
      <c r="A809" s="96">
        <v>73</v>
      </c>
      <c r="B809" s="97">
        <v>40345.906064814815</v>
      </c>
      <c r="C809" s="98">
        <v>68</v>
      </c>
      <c r="D809" s="98" t="s">
        <v>209</v>
      </c>
      <c r="E809" s="98">
        <v>200</v>
      </c>
      <c r="F809" s="98">
        <v>420</v>
      </c>
      <c r="G809" s="98" t="s">
        <v>114</v>
      </c>
      <c r="H809" s="98" t="s">
        <v>238</v>
      </c>
      <c r="K809"/>
    </row>
    <row r="810" spans="1:11" x14ac:dyDescent="0.25">
      <c r="A810" s="99">
        <v>73</v>
      </c>
      <c r="B810" s="100">
        <v>40345.906064814815</v>
      </c>
      <c r="C810" s="101">
        <v>74</v>
      </c>
      <c r="D810" s="101" t="s">
        <v>207</v>
      </c>
      <c r="E810" s="101">
        <v>200</v>
      </c>
      <c r="F810" s="101">
        <v>330</v>
      </c>
      <c r="G810" s="101" t="s">
        <v>114</v>
      </c>
      <c r="H810" s="101" t="s">
        <v>238</v>
      </c>
      <c r="K810"/>
    </row>
    <row r="811" spans="1:11" x14ac:dyDescent="0.25">
      <c r="A811" s="96">
        <v>74</v>
      </c>
      <c r="B811" s="97">
        <v>40350.906064814815</v>
      </c>
      <c r="C811" s="98">
        <v>51</v>
      </c>
      <c r="D811" s="98" t="s">
        <v>139</v>
      </c>
      <c r="E811" s="98">
        <v>10</v>
      </c>
      <c r="F811" s="98">
        <v>58.5</v>
      </c>
      <c r="G811" s="98" t="s">
        <v>114</v>
      </c>
      <c r="H811" s="98" t="s">
        <v>239</v>
      </c>
      <c r="K811"/>
    </row>
    <row r="812" spans="1:11" x14ac:dyDescent="0.25">
      <c r="A812" s="99">
        <v>74</v>
      </c>
      <c r="B812" s="100">
        <v>40350.906064814815</v>
      </c>
      <c r="C812" s="101">
        <v>53</v>
      </c>
      <c r="D812" s="101" t="s">
        <v>141</v>
      </c>
      <c r="E812" s="101">
        <v>10</v>
      </c>
      <c r="F812" s="101">
        <v>119.5</v>
      </c>
      <c r="G812" s="101" t="s">
        <v>114</v>
      </c>
      <c r="H812" s="101" t="s">
        <v>239</v>
      </c>
      <c r="K812"/>
    </row>
    <row r="813" spans="1:11" x14ac:dyDescent="0.25">
      <c r="A813" s="96">
        <v>74</v>
      </c>
      <c r="B813" s="97">
        <v>40350.906064814815</v>
      </c>
      <c r="C813" s="98">
        <v>54</v>
      </c>
      <c r="D813" s="98" t="s">
        <v>139</v>
      </c>
      <c r="E813" s="98">
        <v>10</v>
      </c>
      <c r="F813" s="98">
        <v>119.5</v>
      </c>
      <c r="G813" s="98" t="s">
        <v>114</v>
      </c>
      <c r="H813" s="98" t="s">
        <v>239</v>
      </c>
      <c r="K813"/>
    </row>
    <row r="814" spans="1:11" x14ac:dyDescent="0.25">
      <c r="A814" s="99">
        <v>74</v>
      </c>
      <c r="B814" s="100">
        <v>40350.906064814815</v>
      </c>
      <c r="C814" s="101">
        <v>58</v>
      </c>
      <c r="D814" s="101" t="s">
        <v>137</v>
      </c>
      <c r="E814" s="101">
        <v>10</v>
      </c>
      <c r="F814" s="101">
        <v>180</v>
      </c>
      <c r="G814" s="101" t="s">
        <v>114</v>
      </c>
      <c r="H814" s="101" t="s">
        <v>239</v>
      </c>
      <c r="K814"/>
    </row>
    <row r="815" spans="1:11" x14ac:dyDescent="0.25">
      <c r="A815" s="96">
        <v>74</v>
      </c>
      <c r="B815" s="97">
        <v>40350.906064814815</v>
      </c>
      <c r="C815" s="98">
        <v>59</v>
      </c>
      <c r="D815" s="98" t="s">
        <v>149</v>
      </c>
      <c r="E815" s="98">
        <v>20</v>
      </c>
      <c r="F815" s="98">
        <v>41</v>
      </c>
      <c r="G815" s="98" t="s">
        <v>114</v>
      </c>
      <c r="H815" s="98" t="s">
        <v>239</v>
      </c>
      <c r="K815"/>
    </row>
    <row r="816" spans="1:11" x14ac:dyDescent="0.25">
      <c r="A816" s="99">
        <v>74</v>
      </c>
      <c r="B816" s="100">
        <v>40350.906064814815</v>
      </c>
      <c r="C816" s="101">
        <v>63</v>
      </c>
      <c r="D816" s="101" t="s">
        <v>174</v>
      </c>
      <c r="E816" s="101">
        <v>25</v>
      </c>
      <c r="F816" s="101">
        <v>48.75</v>
      </c>
      <c r="G816" s="101" t="s">
        <v>114</v>
      </c>
      <c r="H816" s="101" t="s">
        <v>239</v>
      </c>
      <c r="K816"/>
    </row>
    <row r="817" spans="1:11" x14ac:dyDescent="0.25">
      <c r="A817" s="96">
        <v>74</v>
      </c>
      <c r="B817" s="97">
        <v>40350.906064814815</v>
      </c>
      <c r="C817" s="98">
        <v>64</v>
      </c>
      <c r="D817" s="98" t="s">
        <v>213</v>
      </c>
      <c r="E817" s="98">
        <v>350</v>
      </c>
      <c r="F817" s="98">
        <v>1050</v>
      </c>
      <c r="G817" s="98" t="s">
        <v>114</v>
      </c>
      <c r="H817" s="98" t="s">
        <v>239</v>
      </c>
      <c r="K817"/>
    </row>
    <row r="818" spans="1:11" x14ac:dyDescent="0.25">
      <c r="A818" s="99">
        <v>74</v>
      </c>
      <c r="B818" s="100">
        <v>40350.906064814815</v>
      </c>
      <c r="C818" s="101">
        <v>65</v>
      </c>
      <c r="D818" s="101" t="s">
        <v>224</v>
      </c>
      <c r="E818" s="101">
        <v>1000</v>
      </c>
      <c r="F818" s="101">
        <v>750</v>
      </c>
      <c r="G818" s="101" t="s">
        <v>114</v>
      </c>
      <c r="H818" s="101" t="s">
        <v>239</v>
      </c>
      <c r="K818"/>
    </row>
    <row r="819" spans="1:11" x14ac:dyDescent="0.25">
      <c r="A819" s="96">
        <v>74</v>
      </c>
      <c r="B819" s="97">
        <v>40350.906064814815</v>
      </c>
      <c r="C819" s="98">
        <v>66</v>
      </c>
      <c r="D819" s="98" t="s">
        <v>222</v>
      </c>
      <c r="E819" s="98">
        <v>1000</v>
      </c>
      <c r="F819" s="98">
        <v>750</v>
      </c>
      <c r="G819" s="98" t="s">
        <v>114</v>
      </c>
      <c r="H819" s="98" t="s">
        <v>239</v>
      </c>
      <c r="K819"/>
    </row>
    <row r="820" spans="1:11" x14ac:dyDescent="0.25">
      <c r="A820" s="99">
        <v>74</v>
      </c>
      <c r="B820" s="100">
        <v>40350.906064814815</v>
      </c>
      <c r="C820" s="101">
        <v>68</v>
      </c>
      <c r="D820" s="101" t="s">
        <v>209</v>
      </c>
      <c r="E820" s="101">
        <v>200</v>
      </c>
      <c r="F820" s="101">
        <v>420</v>
      </c>
      <c r="G820" s="101" t="s">
        <v>114</v>
      </c>
      <c r="H820" s="101" t="s">
        <v>239</v>
      </c>
      <c r="K820"/>
    </row>
    <row r="821" spans="1:11" x14ac:dyDescent="0.25">
      <c r="A821" s="96">
        <v>74</v>
      </c>
      <c r="B821" s="97">
        <v>40350.906064814815</v>
      </c>
      <c r="C821" s="98">
        <v>74</v>
      </c>
      <c r="D821" s="98" t="s">
        <v>207</v>
      </c>
      <c r="E821" s="98">
        <v>200</v>
      </c>
      <c r="F821" s="98">
        <v>330</v>
      </c>
      <c r="G821" s="98" t="s">
        <v>114</v>
      </c>
      <c r="H821" s="98" t="s">
        <v>239</v>
      </c>
      <c r="K821"/>
    </row>
    <row r="822" spans="1:11" x14ac:dyDescent="0.25">
      <c r="A822" s="99">
        <v>75</v>
      </c>
      <c r="B822" s="100">
        <v>40355.906064814815</v>
      </c>
      <c r="C822" s="101">
        <v>51</v>
      </c>
      <c r="D822" s="101" t="s">
        <v>139</v>
      </c>
      <c r="E822" s="101">
        <v>10</v>
      </c>
      <c r="F822" s="101">
        <v>58.5</v>
      </c>
      <c r="G822" s="101" t="s">
        <v>114</v>
      </c>
      <c r="H822" s="101" t="s">
        <v>240</v>
      </c>
      <c r="K822"/>
    </row>
    <row r="823" spans="1:11" x14ac:dyDescent="0.25">
      <c r="A823" s="96">
        <v>75</v>
      </c>
      <c r="B823" s="97">
        <v>40355.906064814815</v>
      </c>
      <c r="C823" s="98">
        <v>53</v>
      </c>
      <c r="D823" s="98" t="s">
        <v>141</v>
      </c>
      <c r="E823" s="98">
        <v>10</v>
      </c>
      <c r="F823" s="98">
        <v>119.5</v>
      </c>
      <c r="G823" s="98" t="s">
        <v>114</v>
      </c>
      <c r="H823" s="98" t="s">
        <v>240</v>
      </c>
      <c r="K823"/>
    </row>
    <row r="824" spans="1:11" x14ac:dyDescent="0.25">
      <c r="A824" s="99">
        <v>75</v>
      </c>
      <c r="B824" s="100">
        <v>40355.906064814815</v>
      </c>
      <c r="C824" s="101">
        <v>54</v>
      </c>
      <c r="D824" s="101" t="s">
        <v>139</v>
      </c>
      <c r="E824" s="101">
        <v>10</v>
      </c>
      <c r="F824" s="101">
        <v>119.5</v>
      </c>
      <c r="G824" s="101" t="s">
        <v>114</v>
      </c>
      <c r="H824" s="101" t="s">
        <v>240</v>
      </c>
      <c r="K824"/>
    </row>
    <row r="825" spans="1:11" x14ac:dyDescent="0.25">
      <c r="A825" s="96">
        <v>75</v>
      </c>
      <c r="B825" s="97">
        <v>40355.906064814815</v>
      </c>
      <c r="C825" s="98">
        <v>58</v>
      </c>
      <c r="D825" s="98" t="s">
        <v>137</v>
      </c>
      <c r="E825" s="98">
        <v>10</v>
      </c>
      <c r="F825" s="98">
        <v>180</v>
      </c>
      <c r="G825" s="98" t="s">
        <v>114</v>
      </c>
      <c r="H825" s="98" t="s">
        <v>240</v>
      </c>
      <c r="K825"/>
    </row>
    <row r="826" spans="1:11" x14ac:dyDescent="0.25">
      <c r="A826" s="99">
        <v>75</v>
      </c>
      <c r="B826" s="100">
        <v>40355.906064814815</v>
      </c>
      <c r="C826" s="101">
        <v>59</v>
      </c>
      <c r="D826" s="101" t="s">
        <v>149</v>
      </c>
      <c r="E826" s="101">
        <v>20</v>
      </c>
      <c r="F826" s="101">
        <v>41</v>
      </c>
      <c r="G826" s="101" t="s">
        <v>114</v>
      </c>
      <c r="H826" s="101" t="s">
        <v>240</v>
      </c>
      <c r="K826"/>
    </row>
    <row r="827" spans="1:11" x14ac:dyDescent="0.25">
      <c r="A827" s="96">
        <v>75</v>
      </c>
      <c r="B827" s="97">
        <v>40355.906064814815</v>
      </c>
      <c r="C827" s="98">
        <v>63</v>
      </c>
      <c r="D827" s="98" t="s">
        <v>174</v>
      </c>
      <c r="E827" s="98">
        <v>25</v>
      </c>
      <c r="F827" s="98">
        <v>48.75</v>
      </c>
      <c r="G827" s="98" t="s">
        <v>114</v>
      </c>
      <c r="H827" s="98" t="s">
        <v>240</v>
      </c>
      <c r="K827"/>
    </row>
    <row r="828" spans="1:11" x14ac:dyDescent="0.25">
      <c r="A828" s="99">
        <v>75</v>
      </c>
      <c r="B828" s="100">
        <v>40355.906064814815</v>
      </c>
      <c r="C828" s="101">
        <v>64</v>
      </c>
      <c r="D828" s="101" t="s">
        <v>213</v>
      </c>
      <c r="E828" s="101">
        <v>350</v>
      </c>
      <c r="F828" s="101">
        <v>1050</v>
      </c>
      <c r="G828" s="101" t="s">
        <v>114</v>
      </c>
      <c r="H828" s="101" t="s">
        <v>240</v>
      </c>
      <c r="K828"/>
    </row>
    <row r="829" spans="1:11" x14ac:dyDescent="0.25">
      <c r="A829" s="96">
        <v>75</v>
      </c>
      <c r="B829" s="97">
        <v>40355.906064814815</v>
      </c>
      <c r="C829" s="98">
        <v>65</v>
      </c>
      <c r="D829" s="98" t="s">
        <v>224</v>
      </c>
      <c r="E829" s="98">
        <v>1000</v>
      </c>
      <c r="F829" s="98">
        <v>750</v>
      </c>
      <c r="G829" s="98" t="s">
        <v>114</v>
      </c>
      <c r="H829" s="98" t="s">
        <v>240</v>
      </c>
      <c r="K829"/>
    </row>
    <row r="830" spans="1:11" x14ac:dyDescent="0.25">
      <c r="A830" s="99">
        <v>75</v>
      </c>
      <c r="B830" s="100">
        <v>40355.906064814815</v>
      </c>
      <c r="C830" s="101">
        <v>66</v>
      </c>
      <c r="D830" s="101" t="s">
        <v>222</v>
      </c>
      <c r="E830" s="101">
        <v>1000</v>
      </c>
      <c r="F830" s="101">
        <v>750</v>
      </c>
      <c r="G830" s="101" t="s">
        <v>114</v>
      </c>
      <c r="H830" s="101" t="s">
        <v>240</v>
      </c>
      <c r="K830"/>
    </row>
    <row r="831" spans="1:11" x14ac:dyDescent="0.25">
      <c r="A831" s="96">
        <v>75</v>
      </c>
      <c r="B831" s="97">
        <v>40355.906064814815</v>
      </c>
      <c r="C831" s="98">
        <v>68</v>
      </c>
      <c r="D831" s="98" t="s">
        <v>209</v>
      </c>
      <c r="E831" s="98">
        <v>200</v>
      </c>
      <c r="F831" s="98">
        <v>420</v>
      </c>
      <c r="G831" s="98" t="s">
        <v>114</v>
      </c>
      <c r="H831" s="98" t="s">
        <v>240</v>
      </c>
      <c r="K831"/>
    </row>
    <row r="832" spans="1:11" x14ac:dyDescent="0.25">
      <c r="A832" s="99">
        <v>75</v>
      </c>
      <c r="B832" s="100">
        <v>40355.906064814815</v>
      </c>
      <c r="C832" s="101">
        <v>74</v>
      </c>
      <c r="D832" s="101" t="s">
        <v>207</v>
      </c>
      <c r="E832" s="101">
        <v>200</v>
      </c>
      <c r="F832" s="101">
        <v>330</v>
      </c>
      <c r="G832" s="101" t="s">
        <v>114</v>
      </c>
      <c r="H832" s="101" t="s">
        <v>240</v>
      </c>
      <c r="K832"/>
    </row>
    <row r="833" spans="1:11" x14ac:dyDescent="0.25">
      <c r="A833" s="96">
        <v>76</v>
      </c>
      <c r="B833" s="97">
        <v>40335.906064814815</v>
      </c>
      <c r="C833" s="98">
        <v>92</v>
      </c>
      <c r="D833" s="98" t="s">
        <v>172</v>
      </c>
      <c r="E833" s="98">
        <v>25</v>
      </c>
      <c r="F833" s="98">
        <v>75</v>
      </c>
      <c r="G833" s="98" t="s">
        <v>117</v>
      </c>
      <c r="H833" s="98" t="s">
        <v>236</v>
      </c>
      <c r="K833"/>
    </row>
    <row r="834" spans="1:11" x14ac:dyDescent="0.25">
      <c r="A834" s="99">
        <v>76</v>
      </c>
      <c r="B834" s="100">
        <v>40335.906064814815</v>
      </c>
      <c r="C834" s="101">
        <v>93</v>
      </c>
      <c r="D834" s="101" t="s">
        <v>170</v>
      </c>
      <c r="E834" s="101">
        <v>25</v>
      </c>
      <c r="F834" s="101">
        <v>78.75</v>
      </c>
      <c r="G834" s="101" t="s">
        <v>117</v>
      </c>
      <c r="H834" s="101" t="s">
        <v>236</v>
      </c>
      <c r="K834"/>
    </row>
    <row r="835" spans="1:11" x14ac:dyDescent="0.25">
      <c r="A835" s="96">
        <v>76</v>
      </c>
      <c r="B835" s="97">
        <v>40335.906064814815</v>
      </c>
      <c r="C835" s="98">
        <v>95</v>
      </c>
      <c r="D835" s="98" t="s">
        <v>183</v>
      </c>
      <c r="E835" s="98">
        <v>50</v>
      </c>
      <c r="F835" s="98">
        <v>150</v>
      </c>
      <c r="G835" s="98" t="s">
        <v>117</v>
      </c>
      <c r="H835" s="98" t="s">
        <v>236</v>
      </c>
      <c r="K835"/>
    </row>
    <row r="836" spans="1:11" x14ac:dyDescent="0.25">
      <c r="A836" s="99">
        <v>76</v>
      </c>
      <c r="B836" s="100">
        <v>40335.906064814815</v>
      </c>
      <c r="C836" s="101">
        <v>97</v>
      </c>
      <c r="D836" s="101" t="s">
        <v>182</v>
      </c>
      <c r="E836" s="101">
        <v>50</v>
      </c>
      <c r="F836" s="101">
        <v>150</v>
      </c>
      <c r="G836" s="101" t="s">
        <v>117</v>
      </c>
      <c r="H836" s="101" t="s">
        <v>236</v>
      </c>
      <c r="K836"/>
    </row>
    <row r="837" spans="1:11" x14ac:dyDescent="0.25">
      <c r="A837" s="96">
        <v>76</v>
      </c>
      <c r="B837" s="97">
        <v>40335.906064814815</v>
      </c>
      <c r="C837" s="98">
        <v>100</v>
      </c>
      <c r="D837" s="98" t="s">
        <v>168</v>
      </c>
      <c r="E837" s="98">
        <v>25</v>
      </c>
      <c r="F837" s="98">
        <v>75</v>
      </c>
      <c r="G837" s="98" t="s">
        <v>117</v>
      </c>
      <c r="H837" s="98" t="s">
        <v>236</v>
      </c>
      <c r="K837"/>
    </row>
    <row r="838" spans="1:11" x14ac:dyDescent="0.25">
      <c r="A838" s="99">
        <v>76</v>
      </c>
      <c r="B838" s="100">
        <v>40335.906064814815</v>
      </c>
      <c r="C838" s="101">
        <v>101</v>
      </c>
      <c r="D838" s="101" t="s">
        <v>205</v>
      </c>
      <c r="E838" s="101">
        <v>100</v>
      </c>
      <c r="F838" s="101">
        <v>75</v>
      </c>
      <c r="G838" s="101" t="s">
        <v>117</v>
      </c>
      <c r="H838" s="101" t="s">
        <v>236</v>
      </c>
      <c r="K838"/>
    </row>
    <row r="839" spans="1:11" x14ac:dyDescent="0.25">
      <c r="A839" s="96">
        <v>76</v>
      </c>
      <c r="B839" s="97">
        <v>40335.906064814815</v>
      </c>
      <c r="C839" s="98">
        <v>103</v>
      </c>
      <c r="D839" s="98" t="s">
        <v>203</v>
      </c>
      <c r="E839" s="98">
        <v>100</v>
      </c>
      <c r="F839" s="98">
        <v>75</v>
      </c>
      <c r="G839" s="98" t="s">
        <v>117</v>
      </c>
      <c r="H839" s="98" t="s">
        <v>236</v>
      </c>
      <c r="K839"/>
    </row>
    <row r="840" spans="1:11" x14ac:dyDescent="0.25">
      <c r="A840" s="99">
        <v>76</v>
      </c>
      <c r="B840" s="100">
        <v>40335.906064814815</v>
      </c>
      <c r="C840" s="101">
        <v>105</v>
      </c>
      <c r="D840" s="101" t="s">
        <v>201</v>
      </c>
      <c r="E840" s="101">
        <v>100</v>
      </c>
      <c r="F840" s="101">
        <v>75</v>
      </c>
      <c r="G840" s="101" t="s">
        <v>117</v>
      </c>
      <c r="H840" s="101" t="s">
        <v>236</v>
      </c>
      <c r="K840"/>
    </row>
    <row r="841" spans="1:11" x14ac:dyDescent="0.25">
      <c r="A841" s="96">
        <v>76</v>
      </c>
      <c r="B841" s="97">
        <v>40335.906064814815</v>
      </c>
      <c r="C841" s="98">
        <v>106</v>
      </c>
      <c r="D841" s="98" t="s">
        <v>199</v>
      </c>
      <c r="E841" s="98">
        <v>100</v>
      </c>
      <c r="F841" s="98">
        <v>75</v>
      </c>
      <c r="G841" s="98" t="s">
        <v>117</v>
      </c>
      <c r="H841" s="98" t="s">
        <v>236</v>
      </c>
      <c r="K841"/>
    </row>
    <row r="842" spans="1:11" x14ac:dyDescent="0.25">
      <c r="A842" s="99">
        <v>76</v>
      </c>
      <c r="B842" s="100">
        <v>40335.906064814815</v>
      </c>
      <c r="C842" s="101">
        <v>107</v>
      </c>
      <c r="D842" s="101" t="s">
        <v>167</v>
      </c>
      <c r="E842" s="101">
        <v>25</v>
      </c>
      <c r="F842" s="101">
        <v>187.5</v>
      </c>
      <c r="G842" s="101" t="s">
        <v>117</v>
      </c>
      <c r="H842" s="101" t="s">
        <v>236</v>
      </c>
      <c r="K842"/>
    </row>
    <row r="843" spans="1:11" x14ac:dyDescent="0.25">
      <c r="A843" s="96">
        <v>76</v>
      </c>
      <c r="B843" s="97">
        <v>40335.906064814815</v>
      </c>
      <c r="C843" s="98">
        <v>108</v>
      </c>
      <c r="D843" s="98" t="s">
        <v>165</v>
      </c>
      <c r="E843" s="98">
        <v>25</v>
      </c>
      <c r="F843" s="98">
        <v>225</v>
      </c>
      <c r="G843" s="98" t="s">
        <v>117</v>
      </c>
      <c r="H843" s="98" t="s">
        <v>236</v>
      </c>
      <c r="K843"/>
    </row>
    <row r="844" spans="1:11" x14ac:dyDescent="0.25">
      <c r="A844" s="99">
        <v>77</v>
      </c>
      <c r="B844" s="100">
        <v>40340.906064814815</v>
      </c>
      <c r="C844" s="101">
        <v>92</v>
      </c>
      <c r="D844" s="101" t="s">
        <v>172</v>
      </c>
      <c r="E844" s="101">
        <v>25</v>
      </c>
      <c r="F844" s="101">
        <v>75</v>
      </c>
      <c r="G844" s="101" t="s">
        <v>117</v>
      </c>
      <c r="H844" s="101" t="s">
        <v>237</v>
      </c>
      <c r="K844"/>
    </row>
    <row r="845" spans="1:11" x14ac:dyDescent="0.25">
      <c r="A845" s="96">
        <v>77</v>
      </c>
      <c r="B845" s="97">
        <v>40340.906064814815</v>
      </c>
      <c r="C845" s="98">
        <v>93</v>
      </c>
      <c r="D845" s="98" t="s">
        <v>170</v>
      </c>
      <c r="E845" s="98">
        <v>25</v>
      </c>
      <c r="F845" s="98">
        <v>78.75</v>
      </c>
      <c r="G845" s="98" t="s">
        <v>117</v>
      </c>
      <c r="H845" s="98" t="s">
        <v>237</v>
      </c>
      <c r="K845"/>
    </row>
    <row r="846" spans="1:11" x14ac:dyDescent="0.25">
      <c r="A846" s="99">
        <v>77</v>
      </c>
      <c r="B846" s="100">
        <v>40340.906064814815</v>
      </c>
      <c r="C846" s="101">
        <v>95</v>
      </c>
      <c r="D846" s="101" t="s">
        <v>183</v>
      </c>
      <c r="E846" s="101">
        <v>50</v>
      </c>
      <c r="F846" s="101">
        <v>150</v>
      </c>
      <c r="G846" s="101" t="s">
        <v>117</v>
      </c>
      <c r="H846" s="101" t="s">
        <v>237</v>
      </c>
      <c r="K846"/>
    </row>
    <row r="847" spans="1:11" x14ac:dyDescent="0.25">
      <c r="A847" s="96">
        <v>77</v>
      </c>
      <c r="B847" s="97">
        <v>40340.906064814815</v>
      </c>
      <c r="C847" s="98">
        <v>97</v>
      </c>
      <c r="D847" s="98" t="s">
        <v>182</v>
      </c>
      <c r="E847" s="98">
        <v>50</v>
      </c>
      <c r="F847" s="98">
        <v>150</v>
      </c>
      <c r="G847" s="98" t="s">
        <v>117</v>
      </c>
      <c r="H847" s="98" t="s">
        <v>237</v>
      </c>
      <c r="K847"/>
    </row>
    <row r="848" spans="1:11" x14ac:dyDescent="0.25">
      <c r="A848" s="99">
        <v>77</v>
      </c>
      <c r="B848" s="100">
        <v>40340.906064814815</v>
      </c>
      <c r="C848" s="101">
        <v>100</v>
      </c>
      <c r="D848" s="101" t="s">
        <v>168</v>
      </c>
      <c r="E848" s="101">
        <v>25</v>
      </c>
      <c r="F848" s="101">
        <v>75</v>
      </c>
      <c r="G848" s="101" t="s">
        <v>117</v>
      </c>
      <c r="H848" s="101" t="s">
        <v>237</v>
      </c>
      <c r="K848"/>
    </row>
    <row r="849" spans="1:11" x14ac:dyDescent="0.25">
      <c r="A849" s="96">
        <v>77</v>
      </c>
      <c r="B849" s="97">
        <v>40340.906064814815</v>
      </c>
      <c r="C849" s="98">
        <v>101</v>
      </c>
      <c r="D849" s="98" t="s">
        <v>205</v>
      </c>
      <c r="E849" s="98">
        <v>100</v>
      </c>
      <c r="F849" s="98">
        <v>75</v>
      </c>
      <c r="G849" s="98" t="s">
        <v>117</v>
      </c>
      <c r="H849" s="98" t="s">
        <v>237</v>
      </c>
      <c r="K849"/>
    </row>
    <row r="850" spans="1:11" x14ac:dyDescent="0.25">
      <c r="A850" s="99">
        <v>77</v>
      </c>
      <c r="B850" s="100">
        <v>40340.906064814815</v>
      </c>
      <c r="C850" s="101">
        <v>103</v>
      </c>
      <c r="D850" s="101" t="s">
        <v>203</v>
      </c>
      <c r="E850" s="101">
        <v>100</v>
      </c>
      <c r="F850" s="101">
        <v>75</v>
      </c>
      <c r="G850" s="101" t="s">
        <v>117</v>
      </c>
      <c r="H850" s="101" t="s">
        <v>237</v>
      </c>
      <c r="K850"/>
    </row>
    <row r="851" spans="1:11" x14ac:dyDescent="0.25">
      <c r="A851" s="96">
        <v>77</v>
      </c>
      <c r="B851" s="97">
        <v>40340.906064814815</v>
      </c>
      <c r="C851" s="98">
        <v>105</v>
      </c>
      <c r="D851" s="98" t="s">
        <v>201</v>
      </c>
      <c r="E851" s="98">
        <v>100</v>
      </c>
      <c r="F851" s="98">
        <v>75</v>
      </c>
      <c r="G851" s="98" t="s">
        <v>117</v>
      </c>
      <c r="H851" s="98" t="s">
        <v>237</v>
      </c>
      <c r="K851"/>
    </row>
    <row r="852" spans="1:11" x14ac:dyDescent="0.25">
      <c r="A852" s="99">
        <v>77</v>
      </c>
      <c r="B852" s="100">
        <v>40340.906064814815</v>
      </c>
      <c r="C852" s="101">
        <v>106</v>
      </c>
      <c r="D852" s="101" t="s">
        <v>199</v>
      </c>
      <c r="E852" s="101">
        <v>100</v>
      </c>
      <c r="F852" s="101">
        <v>75</v>
      </c>
      <c r="G852" s="101" t="s">
        <v>117</v>
      </c>
      <c r="H852" s="101" t="s">
        <v>237</v>
      </c>
      <c r="K852"/>
    </row>
    <row r="853" spans="1:11" x14ac:dyDescent="0.25">
      <c r="A853" s="96">
        <v>77</v>
      </c>
      <c r="B853" s="97">
        <v>40340.906064814815</v>
      </c>
      <c r="C853" s="98">
        <v>107</v>
      </c>
      <c r="D853" s="98" t="s">
        <v>167</v>
      </c>
      <c r="E853" s="98">
        <v>25</v>
      </c>
      <c r="F853" s="98">
        <v>187.5</v>
      </c>
      <c r="G853" s="98" t="s">
        <v>117</v>
      </c>
      <c r="H853" s="98" t="s">
        <v>237</v>
      </c>
      <c r="K853"/>
    </row>
    <row r="854" spans="1:11" x14ac:dyDescent="0.25">
      <c r="A854" s="99">
        <v>77</v>
      </c>
      <c r="B854" s="100">
        <v>40340.906064814815</v>
      </c>
      <c r="C854" s="101">
        <v>108</v>
      </c>
      <c r="D854" s="101" t="s">
        <v>165</v>
      </c>
      <c r="E854" s="101">
        <v>25</v>
      </c>
      <c r="F854" s="101">
        <v>225</v>
      </c>
      <c r="G854" s="101" t="s">
        <v>117</v>
      </c>
      <c r="H854" s="101" t="s">
        <v>237</v>
      </c>
      <c r="K854"/>
    </row>
    <row r="855" spans="1:11" x14ac:dyDescent="0.25">
      <c r="A855" s="96">
        <v>78</v>
      </c>
      <c r="B855" s="97">
        <v>40345.906064814815</v>
      </c>
      <c r="C855" s="98">
        <v>92</v>
      </c>
      <c r="D855" s="98" t="s">
        <v>172</v>
      </c>
      <c r="E855" s="98">
        <v>25</v>
      </c>
      <c r="F855" s="98">
        <v>75</v>
      </c>
      <c r="G855" s="98" t="s">
        <v>117</v>
      </c>
      <c r="H855" s="98" t="s">
        <v>238</v>
      </c>
      <c r="K855"/>
    </row>
    <row r="856" spans="1:11" x14ac:dyDescent="0.25">
      <c r="A856" s="99">
        <v>78</v>
      </c>
      <c r="B856" s="100">
        <v>40345.906064814815</v>
      </c>
      <c r="C856" s="101">
        <v>93</v>
      </c>
      <c r="D856" s="101" t="s">
        <v>170</v>
      </c>
      <c r="E856" s="101">
        <v>25</v>
      </c>
      <c r="F856" s="101">
        <v>78.75</v>
      </c>
      <c r="G856" s="101" t="s">
        <v>117</v>
      </c>
      <c r="H856" s="101" t="s">
        <v>238</v>
      </c>
      <c r="K856"/>
    </row>
    <row r="857" spans="1:11" x14ac:dyDescent="0.25">
      <c r="A857" s="96">
        <v>78</v>
      </c>
      <c r="B857" s="97">
        <v>40345.906064814815</v>
      </c>
      <c r="C857" s="98">
        <v>95</v>
      </c>
      <c r="D857" s="98" t="s">
        <v>183</v>
      </c>
      <c r="E857" s="98">
        <v>50</v>
      </c>
      <c r="F857" s="98">
        <v>150</v>
      </c>
      <c r="G857" s="98" t="s">
        <v>117</v>
      </c>
      <c r="H857" s="98" t="s">
        <v>238</v>
      </c>
      <c r="K857"/>
    </row>
    <row r="858" spans="1:11" x14ac:dyDescent="0.25">
      <c r="A858" s="99">
        <v>78</v>
      </c>
      <c r="B858" s="100">
        <v>40345.906064814815</v>
      </c>
      <c r="C858" s="101">
        <v>97</v>
      </c>
      <c r="D858" s="101" t="s">
        <v>182</v>
      </c>
      <c r="E858" s="101">
        <v>50</v>
      </c>
      <c r="F858" s="101">
        <v>150</v>
      </c>
      <c r="G858" s="101" t="s">
        <v>117</v>
      </c>
      <c r="H858" s="101" t="s">
        <v>238</v>
      </c>
      <c r="K858"/>
    </row>
    <row r="859" spans="1:11" x14ac:dyDescent="0.25">
      <c r="A859" s="96">
        <v>78</v>
      </c>
      <c r="B859" s="97">
        <v>40345.906064814815</v>
      </c>
      <c r="C859" s="98">
        <v>100</v>
      </c>
      <c r="D859" s="98" t="s">
        <v>168</v>
      </c>
      <c r="E859" s="98">
        <v>25</v>
      </c>
      <c r="F859" s="98">
        <v>75</v>
      </c>
      <c r="G859" s="98" t="s">
        <v>117</v>
      </c>
      <c r="H859" s="98" t="s">
        <v>238</v>
      </c>
      <c r="K859"/>
    </row>
    <row r="860" spans="1:11" x14ac:dyDescent="0.25">
      <c r="A860" s="99">
        <v>78</v>
      </c>
      <c r="B860" s="100">
        <v>40345.906064814815</v>
      </c>
      <c r="C860" s="101">
        <v>101</v>
      </c>
      <c r="D860" s="101" t="s">
        <v>205</v>
      </c>
      <c r="E860" s="101">
        <v>100</v>
      </c>
      <c r="F860" s="101">
        <v>75</v>
      </c>
      <c r="G860" s="101" t="s">
        <v>117</v>
      </c>
      <c r="H860" s="101" t="s">
        <v>238</v>
      </c>
      <c r="K860"/>
    </row>
    <row r="861" spans="1:11" x14ac:dyDescent="0.25">
      <c r="A861" s="96">
        <v>78</v>
      </c>
      <c r="B861" s="97">
        <v>40345.906064814815</v>
      </c>
      <c r="C861" s="98">
        <v>103</v>
      </c>
      <c r="D861" s="98" t="s">
        <v>203</v>
      </c>
      <c r="E861" s="98">
        <v>100</v>
      </c>
      <c r="F861" s="98">
        <v>75</v>
      </c>
      <c r="G861" s="98" t="s">
        <v>117</v>
      </c>
      <c r="H861" s="98" t="s">
        <v>238</v>
      </c>
      <c r="K861"/>
    </row>
    <row r="862" spans="1:11" x14ac:dyDescent="0.25">
      <c r="A862" s="99">
        <v>78</v>
      </c>
      <c r="B862" s="100">
        <v>40345.906064814815</v>
      </c>
      <c r="C862" s="101">
        <v>105</v>
      </c>
      <c r="D862" s="101" t="s">
        <v>201</v>
      </c>
      <c r="E862" s="101">
        <v>100</v>
      </c>
      <c r="F862" s="101">
        <v>75</v>
      </c>
      <c r="G862" s="101" t="s">
        <v>117</v>
      </c>
      <c r="H862" s="101" t="s">
        <v>238</v>
      </c>
      <c r="K862"/>
    </row>
    <row r="863" spans="1:11" x14ac:dyDescent="0.25">
      <c r="A863" s="96">
        <v>78</v>
      </c>
      <c r="B863" s="97">
        <v>40345.906064814815</v>
      </c>
      <c r="C863" s="98">
        <v>106</v>
      </c>
      <c r="D863" s="98" t="s">
        <v>199</v>
      </c>
      <c r="E863" s="98">
        <v>100</v>
      </c>
      <c r="F863" s="98">
        <v>75</v>
      </c>
      <c r="G863" s="98" t="s">
        <v>117</v>
      </c>
      <c r="H863" s="98" t="s">
        <v>238</v>
      </c>
      <c r="K863"/>
    </row>
    <row r="864" spans="1:11" x14ac:dyDescent="0.25">
      <c r="A864" s="99">
        <v>78</v>
      </c>
      <c r="B864" s="100">
        <v>40345.906064814815</v>
      </c>
      <c r="C864" s="101">
        <v>107</v>
      </c>
      <c r="D864" s="101" t="s">
        <v>167</v>
      </c>
      <c r="E864" s="101">
        <v>25</v>
      </c>
      <c r="F864" s="101">
        <v>187.5</v>
      </c>
      <c r="G864" s="101" t="s">
        <v>117</v>
      </c>
      <c r="H864" s="101" t="s">
        <v>238</v>
      </c>
      <c r="K864"/>
    </row>
    <row r="865" spans="1:11" x14ac:dyDescent="0.25">
      <c r="A865" s="96">
        <v>78</v>
      </c>
      <c r="B865" s="97">
        <v>40345.906064814815</v>
      </c>
      <c r="C865" s="98">
        <v>108</v>
      </c>
      <c r="D865" s="98" t="s">
        <v>165</v>
      </c>
      <c r="E865" s="98">
        <v>25</v>
      </c>
      <c r="F865" s="98">
        <v>225</v>
      </c>
      <c r="G865" s="98" t="s">
        <v>117</v>
      </c>
      <c r="H865" s="98" t="s">
        <v>238</v>
      </c>
      <c r="K865"/>
    </row>
    <row r="866" spans="1:11" x14ac:dyDescent="0.25">
      <c r="A866" s="99">
        <v>79</v>
      </c>
      <c r="B866" s="100">
        <v>40350.906064814815</v>
      </c>
      <c r="C866" s="101">
        <v>92</v>
      </c>
      <c r="D866" s="101" t="s">
        <v>172</v>
      </c>
      <c r="E866" s="101">
        <v>25</v>
      </c>
      <c r="F866" s="101">
        <v>75</v>
      </c>
      <c r="G866" s="101" t="s">
        <v>117</v>
      </c>
      <c r="H866" s="101" t="s">
        <v>239</v>
      </c>
      <c r="K866"/>
    </row>
    <row r="867" spans="1:11" x14ac:dyDescent="0.25">
      <c r="A867" s="96">
        <v>79</v>
      </c>
      <c r="B867" s="97">
        <v>40350.906064814815</v>
      </c>
      <c r="C867" s="98">
        <v>93</v>
      </c>
      <c r="D867" s="98" t="s">
        <v>170</v>
      </c>
      <c r="E867" s="98">
        <v>25</v>
      </c>
      <c r="F867" s="98">
        <v>78.75</v>
      </c>
      <c r="G867" s="98" t="s">
        <v>117</v>
      </c>
      <c r="H867" s="98" t="s">
        <v>239</v>
      </c>
      <c r="K867"/>
    </row>
    <row r="868" spans="1:11" x14ac:dyDescent="0.25">
      <c r="A868" s="99">
        <v>79</v>
      </c>
      <c r="B868" s="100">
        <v>40350.906064814815</v>
      </c>
      <c r="C868" s="101">
        <v>95</v>
      </c>
      <c r="D868" s="101" t="s">
        <v>183</v>
      </c>
      <c r="E868" s="101">
        <v>50</v>
      </c>
      <c r="F868" s="101">
        <v>150</v>
      </c>
      <c r="G868" s="101" t="s">
        <v>117</v>
      </c>
      <c r="H868" s="101" t="s">
        <v>239</v>
      </c>
      <c r="K868"/>
    </row>
    <row r="869" spans="1:11" x14ac:dyDescent="0.25">
      <c r="A869" s="96">
        <v>79</v>
      </c>
      <c r="B869" s="97">
        <v>40350.906064814815</v>
      </c>
      <c r="C869" s="98">
        <v>97</v>
      </c>
      <c r="D869" s="98" t="s">
        <v>182</v>
      </c>
      <c r="E869" s="98">
        <v>50</v>
      </c>
      <c r="F869" s="98">
        <v>150</v>
      </c>
      <c r="G869" s="98" t="s">
        <v>117</v>
      </c>
      <c r="H869" s="98" t="s">
        <v>239</v>
      </c>
      <c r="K869"/>
    </row>
    <row r="870" spans="1:11" x14ac:dyDescent="0.25">
      <c r="A870" s="99">
        <v>79</v>
      </c>
      <c r="B870" s="100">
        <v>40350.906064814815</v>
      </c>
      <c r="C870" s="101">
        <v>100</v>
      </c>
      <c r="D870" s="101" t="s">
        <v>168</v>
      </c>
      <c r="E870" s="101">
        <v>25</v>
      </c>
      <c r="F870" s="101">
        <v>75</v>
      </c>
      <c r="G870" s="101" t="s">
        <v>117</v>
      </c>
      <c r="H870" s="101" t="s">
        <v>239</v>
      </c>
      <c r="K870"/>
    </row>
    <row r="871" spans="1:11" x14ac:dyDescent="0.25">
      <c r="A871" s="96">
        <v>79</v>
      </c>
      <c r="B871" s="97">
        <v>40350.906064814815</v>
      </c>
      <c r="C871" s="98">
        <v>101</v>
      </c>
      <c r="D871" s="98" t="s">
        <v>205</v>
      </c>
      <c r="E871" s="98">
        <v>100</v>
      </c>
      <c r="F871" s="98">
        <v>75</v>
      </c>
      <c r="G871" s="98" t="s">
        <v>117</v>
      </c>
      <c r="H871" s="98" t="s">
        <v>239</v>
      </c>
      <c r="K871"/>
    </row>
    <row r="872" spans="1:11" x14ac:dyDescent="0.25">
      <c r="A872" s="99">
        <v>79</v>
      </c>
      <c r="B872" s="100">
        <v>40350.906064814815</v>
      </c>
      <c r="C872" s="101">
        <v>103</v>
      </c>
      <c r="D872" s="101" t="s">
        <v>203</v>
      </c>
      <c r="E872" s="101">
        <v>100</v>
      </c>
      <c r="F872" s="101">
        <v>75</v>
      </c>
      <c r="G872" s="101" t="s">
        <v>117</v>
      </c>
      <c r="H872" s="101" t="s">
        <v>239</v>
      </c>
      <c r="K872"/>
    </row>
    <row r="873" spans="1:11" x14ac:dyDescent="0.25">
      <c r="A873" s="96">
        <v>79</v>
      </c>
      <c r="B873" s="97">
        <v>40350.906064814815</v>
      </c>
      <c r="C873" s="98">
        <v>105</v>
      </c>
      <c r="D873" s="98" t="s">
        <v>201</v>
      </c>
      <c r="E873" s="98">
        <v>100</v>
      </c>
      <c r="F873" s="98">
        <v>75</v>
      </c>
      <c r="G873" s="98" t="s">
        <v>117</v>
      </c>
      <c r="H873" s="98" t="s">
        <v>239</v>
      </c>
      <c r="K873"/>
    </row>
    <row r="874" spans="1:11" x14ac:dyDescent="0.25">
      <c r="A874" s="99">
        <v>79</v>
      </c>
      <c r="B874" s="100">
        <v>40350.906064814815</v>
      </c>
      <c r="C874" s="101">
        <v>106</v>
      </c>
      <c r="D874" s="101" t="s">
        <v>199</v>
      </c>
      <c r="E874" s="101">
        <v>100</v>
      </c>
      <c r="F874" s="101">
        <v>75</v>
      </c>
      <c r="G874" s="101" t="s">
        <v>117</v>
      </c>
      <c r="H874" s="101" t="s">
        <v>239</v>
      </c>
      <c r="K874"/>
    </row>
    <row r="875" spans="1:11" x14ac:dyDescent="0.25">
      <c r="A875" s="96">
        <v>79</v>
      </c>
      <c r="B875" s="97">
        <v>40350.906064814815</v>
      </c>
      <c r="C875" s="98">
        <v>107</v>
      </c>
      <c r="D875" s="98" t="s">
        <v>167</v>
      </c>
      <c r="E875" s="98">
        <v>25</v>
      </c>
      <c r="F875" s="98">
        <v>187.5</v>
      </c>
      <c r="G875" s="98" t="s">
        <v>117</v>
      </c>
      <c r="H875" s="98" t="s">
        <v>239</v>
      </c>
      <c r="K875"/>
    </row>
    <row r="876" spans="1:11" x14ac:dyDescent="0.25">
      <c r="A876" s="99">
        <v>79</v>
      </c>
      <c r="B876" s="100">
        <v>40350.906064814815</v>
      </c>
      <c r="C876" s="101">
        <v>108</v>
      </c>
      <c r="D876" s="101" t="s">
        <v>165</v>
      </c>
      <c r="E876" s="101">
        <v>25</v>
      </c>
      <c r="F876" s="101">
        <v>225</v>
      </c>
      <c r="G876" s="101" t="s">
        <v>117</v>
      </c>
      <c r="H876" s="101" t="s">
        <v>239</v>
      </c>
      <c r="K876"/>
    </row>
    <row r="877" spans="1:11" x14ac:dyDescent="0.25">
      <c r="A877" s="96">
        <v>80</v>
      </c>
      <c r="B877" s="97">
        <v>40355.906064814815</v>
      </c>
      <c r="C877" s="98">
        <v>92</v>
      </c>
      <c r="D877" s="98" t="s">
        <v>172</v>
      </c>
      <c r="E877" s="98">
        <v>25</v>
      </c>
      <c r="F877" s="98">
        <v>75</v>
      </c>
      <c r="G877" s="98" t="s">
        <v>117</v>
      </c>
      <c r="H877" s="98" t="s">
        <v>240</v>
      </c>
      <c r="K877"/>
    </row>
    <row r="878" spans="1:11" x14ac:dyDescent="0.25">
      <c r="A878" s="99">
        <v>80</v>
      </c>
      <c r="B878" s="100">
        <v>40355.906064814815</v>
      </c>
      <c r="C878" s="101">
        <v>93</v>
      </c>
      <c r="D878" s="101" t="s">
        <v>170</v>
      </c>
      <c r="E878" s="101">
        <v>25</v>
      </c>
      <c r="F878" s="101">
        <v>78.75</v>
      </c>
      <c r="G878" s="101" t="s">
        <v>117</v>
      </c>
      <c r="H878" s="101" t="s">
        <v>240</v>
      </c>
      <c r="K878"/>
    </row>
    <row r="879" spans="1:11" x14ac:dyDescent="0.25">
      <c r="A879" s="96">
        <v>80</v>
      </c>
      <c r="B879" s="97">
        <v>40355.906064814815</v>
      </c>
      <c r="C879" s="98">
        <v>95</v>
      </c>
      <c r="D879" s="98" t="s">
        <v>183</v>
      </c>
      <c r="E879" s="98">
        <v>50</v>
      </c>
      <c r="F879" s="98">
        <v>150</v>
      </c>
      <c r="G879" s="98" t="s">
        <v>117</v>
      </c>
      <c r="H879" s="98" t="s">
        <v>240</v>
      </c>
      <c r="K879"/>
    </row>
    <row r="880" spans="1:11" x14ac:dyDescent="0.25">
      <c r="A880" s="99">
        <v>80</v>
      </c>
      <c r="B880" s="100">
        <v>40355.906064814815</v>
      </c>
      <c r="C880" s="101">
        <v>97</v>
      </c>
      <c r="D880" s="101" t="s">
        <v>182</v>
      </c>
      <c r="E880" s="101">
        <v>50</v>
      </c>
      <c r="F880" s="101">
        <v>150</v>
      </c>
      <c r="G880" s="101" t="s">
        <v>117</v>
      </c>
      <c r="H880" s="101" t="s">
        <v>240</v>
      </c>
      <c r="K880"/>
    </row>
    <row r="881" spans="1:11" x14ac:dyDescent="0.25">
      <c r="A881" s="96">
        <v>80</v>
      </c>
      <c r="B881" s="97">
        <v>40355.906064814815</v>
      </c>
      <c r="C881" s="98">
        <v>100</v>
      </c>
      <c r="D881" s="98" t="s">
        <v>168</v>
      </c>
      <c r="E881" s="98">
        <v>25</v>
      </c>
      <c r="F881" s="98">
        <v>75</v>
      </c>
      <c r="G881" s="98" t="s">
        <v>117</v>
      </c>
      <c r="H881" s="98" t="s">
        <v>240</v>
      </c>
      <c r="K881"/>
    </row>
    <row r="882" spans="1:11" x14ac:dyDescent="0.25">
      <c r="A882" s="99">
        <v>80</v>
      </c>
      <c r="B882" s="100">
        <v>40355.906064814815</v>
      </c>
      <c r="C882" s="101">
        <v>101</v>
      </c>
      <c r="D882" s="101" t="s">
        <v>205</v>
      </c>
      <c r="E882" s="101">
        <v>100</v>
      </c>
      <c r="F882" s="101">
        <v>75</v>
      </c>
      <c r="G882" s="101" t="s">
        <v>117</v>
      </c>
      <c r="H882" s="101" t="s">
        <v>240</v>
      </c>
      <c r="K882"/>
    </row>
    <row r="883" spans="1:11" x14ac:dyDescent="0.25">
      <c r="A883" s="96">
        <v>80</v>
      </c>
      <c r="B883" s="97">
        <v>40355.906064814815</v>
      </c>
      <c r="C883" s="98">
        <v>103</v>
      </c>
      <c r="D883" s="98" t="s">
        <v>203</v>
      </c>
      <c r="E883" s="98">
        <v>100</v>
      </c>
      <c r="F883" s="98">
        <v>75</v>
      </c>
      <c r="G883" s="98" t="s">
        <v>117</v>
      </c>
      <c r="H883" s="98" t="s">
        <v>240</v>
      </c>
      <c r="K883"/>
    </row>
    <row r="884" spans="1:11" x14ac:dyDescent="0.25">
      <c r="A884" s="99">
        <v>80</v>
      </c>
      <c r="B884" s="100">
        <v>40355.906064814815</v>
      </c>
      <c r="C884" s="101">
        <v>105</v>
      </c>
      <c r="D884" s="101" t="s">
        <v>201</v>
      </c>
      <c r="E884" s="101">
        <v>100</v>
      </c>
      <c r="F884" s="101">
        <v>75</v>
      </c>
      <c r="G884" s="101" t="s">
        <v>117</v>
      </c>
      <c r="H884" s="101" t="s">
        <v>240</v>
      </c>
      <c r="K884"/>
    </row>
    <row r="885" spans="1:11" x14ac:dyDescent="0.25">
      <c r="A885" s="96">
        <v>80</v>
      </c>
      <c r="B885" s="97">
        <v>40355.906064814815</v>
      </c>
      <c r="C885" s="98">
        <v>106</v>
      </c>
      <c r="D885" s="98" t="s">
        <v>199</v>
      </c>
      <c r="E885" s="98">
        <v>100</v>
      </c>
      <c r="F885" s="98">
        <v>75</v>
      </c>
      <c r="G885" s="98" t="s">
        <v>117</v>
      </c>
      <c r="H885" s="98" t="s">
        <v>240</v>
      </c>
      <c r="K885"/>
    </row>
    <row r="886" spans="1:11" x14ac:dyDescent="0.25">
      <c r="A886" s="99">
        <v>80</v>
      </c>
      <c r="B886" s="100">
        <v>40355.906064814815</v>
      </c>
      <c r="C886" s="101">
        <v>107</v>
      </c>
      <c r="D886" s="101" t="s">
        <v>167</v>
      </c>
      <c r="E886" s="101">
        <v>25</v>
      </c>
      <c r="F886" s="101">
        <v>187.5</v>
      </c>
      <c r="G886" s="101" t="s">
        <v>117</v>
      </c>
      <c r="H886" s="101" t="s">
        <v>240</v>
      </c>
      <c r="K886"/>
    </row>
    <row r="887" spans="1:11" x14ac:dyDescent="0.25">
      <c r="A887" s="96">
        <v>80</v>
      </c>
      <c r="B887" s="97">
        <v>40355.906064814815</v>
      </c>
      <c r="C887" s="98">
        <v>108</v>
      </c>
      <c r="D887" s="98" t="s">
        <v>165</v>
      </c>
      <c r="E887" s="98">
        <v>25</v>
      </c>
      <c r="F887" s="98">
        <v>225</v>
      </c>
      <c r="G887" s="98" t="s">
        <v>117</v>
      </c>
      <c r="H887" s="98" t="s">
        <v>240</v>
      </c>
      <c r="K887"/>
    </row>
    <row r="888" spans="1:11" x14ac:dyDescent="0.25">
      <c r="A888" s="99">
        <v>81</v>
      </c>
      <c r="B888" s="100">
        <v>40335.906064814815</v>
      </c>
      <c r="C888" s="101">
        <v>109</v>
      </c>
      <c r="D888" s="101" t="s">
        <v>198</v>
      </c>
      <c r="E888" s="101">
        <v>100</v>
      </c>
      <c r="F888" s="101">
        <v>385</v>
      </c>
      <c r="G888" s="101" t="s">
        <v>120</v>
      </c>
      <c r="H888" s="101" t="s">
        <v>236</v>
      </c>
      <c r="K888"/>
    </row>
    <row r="889" spans="1:11" x14ac:dyDescent="0.25">
      <c r="A889" s="96">
        <v>81</v>
      </c>
      <c r="B889" s="97">
        <v>40335.906064814815</v>
      </c>
      <c r="C889" s="98">
        <v>110</v>
      </c>
      <c r="D889" s="98" t="s">
        <v>197</v>
      </c>
      <c r="E889" s="98">
        <v>100</v>
      </c>
      <c r="F889" s="98">
        <v>385</v>
      </c>
      <c r="G889" s="98" t="s">
        <v>120</v>
      </c>
      <c r="H889" s="98" t="s">
        <v>236</v>
      </c>
      <c r="K889"/>
    </row>
    <row r="890" spans="1:11" x14ac:dyDescent="0.25">
      <c r="A890" s="99">
        <v>81</v>
      </c>
      <c r="B890" s="100">
        <v>40335.906064814815</v>
      </c>
      <c r="C890" s="101">
        <v>111</v>
      </c>
      <c r="D890" s="101" t="s">
        <v>196</v>
      </c>
      <c r="E890" s="101">
        <v>100</v>
      </c>
      <c r="F890" s="101">
        <v>205</v>
      </c>
      <c r="G890" s="101" t="s">
        <v>120</v>
      </c>
      <c r="H890" s="101" t="s">
        <v>236</v>
      </c>
      <c r="K890"/>
    </row>
    <row r="891" spans="1:11" x14ac:dyDescent="0.25">
      <c r="A891" s="96">
        <v>81</v>
      </c>
      <c r="B891" s="97">
        <v>40335.906064814815</v>
      </c>
      <c r="C891" s="98">
        <v>112</v>
      </c>
      <c r="D891" s="98" t="s">
        <v>195</v>
      </c>
      <c r="E891" s="98">
        <v>100</v>
      </c>
      <c r="F891" s="98">
        <v>205</v>
      </c>
      <c r="G891" s="98" t="s">
        <v>120</v>
      </c>
      <c r="H891" s="98" t="s">
        <v>236</v>
      </c>
      <c r="K891"/>
    </row>
    <row r="892" spans="1:11" x14ac:dyDescent="0.25">
      <c r="A892" s="99">
        <v>81</v>
      </c>
      <c r="B892" s="100">
        <v>40335.906064814815</v>
      </c>
      <c r="C892" s="101">
        <v>113</v>
      </c>
      <c r="D892" s="101" t="s">
        <v>192</v>
      </c>
      <c r="E892" s="101">
        <v>100</v>
      </c>
      <c r="F892" s="101">
        <v>420</v>
      </c>
      <c r="G892" s="101" t="s">
        <v>120</v>
      </c>
      <c r="H892" s="101" t="s">
        <v>236</v>
      </c>
      <c r="K892"/>
    </row>
    <row r="893" spans="1:11" x14ac:dyDescent="0.25">
      <c r="A893" s="96">
        <v>81</v>
      </c>
      <c r="B893" s="97">
        <v>40335.906064814815</v>
      </c>
      <c r="C893" s="98">
        <v>114</v>
      </c>
      <c r="D893" s="98" t="s">
        <v>193</v>
      </c>
      <c r="E893" s="98">
        <v>100</v>
      </c>
      <c r="F893" s="98">
        <v>205</v>
      </c>
      <c r="G893" s="98" t="s">
        <v>120</v>
      </c>
      <c r="H893" s="98" t="s">
        <v>236</v>
      </c>
      <c r="K893"/>
    </row>
    <row r="894" spans="1:11" x14ac:dyDescent="0.25">
      <c r="A894" s="99">
        <v>81</v>
      </c>
      <c r="B894" s="100">
        <v>40335.906064814815</v>
      </c>
      <c r="C894" s="101">
        <v>115</v>
      </c>
      <c r="D894" s="101" t="s">
        <v>192</v>
      </c>
      <c r="E894" s="101">
        <v>100</v>
      </c>
      <c r="F894" s="101">
        <v>360</v>
      </c>
      <c r="G894" s="101" t="s">
        <v>120</v>
      </c>
      <c r="H894" s="101" t="s">
        <v>236</v>
      </c>
      <c r="K894"/>
    </row>
    <row r="895" spans="1:11" x14ac:dyDescent="0.25">
      <c r="A895" s="96">
        <v>81</v>
      </c>
      <c r="B895" s="97">
        <v>40335.906064814815</v>
      </c>
      <c r="C895" s="98">
        <v>116</v>
      </c>
      <c r="D895" s="98" t="s">
        <v>190</v>
      </c>
      <c r="E895" s="98">
        <v>100</v>
      </c>
      <c r="F895" s="98">
        <v>360</v>
      </c>
      <c r="G895" s="98" t="s">
        <v>120</v>
      </c>
      <c r="H895" s="98" t="s">
        <v>236</v>
      </c>
      <c r="K895"/>
    </row>
    <row r="896" spans="1:11" x14ac:dyDescent="0.25">
      <c r="A896" s="99">
        <v>81</v>
      </c>
      <c r="B896" s="100">
        <v>40335.906064814815</v>
      </c>
      <c r="C896" s="101">
        <v>117</v>
      </c>
      <c r="D896" s="101" t="s">
        <v>189</v>
      </c>
      <c r="E896" s="101">
        <v>100</v>
      </c>
      <c r="F896" s="101">
        <v>310</v>
      </c>
      <c r="G896" s="101" t="s">
        <v>120</v>
      </c>
      <c r="H896" s="101" t="s">
        <v>236</v>
      </c>
      <c r="K896"/>
    </row>
    <row r="897" spans="1:11" x14ac:dyDescent="0.25">
      <c r="A897" s="96">
        <v>81</v>
      </c>
      <c r="B897" s="97">
        <v>40335.906064814815</v>
      </c>
      <c r="C897" s="98">
        <v>118</v>
      </c>
      <c r="D897" s="98" t="s">
        <v>187</v>
      </c>
      <c r="E897" s="98">
        <v>100</v>
      </c>
      <c r="F897" s="98">
        <v>335</v>
      </c>
      <c r="G897" s="98" t="s">
        <v>120</v>
      </c>
      <c r="H897" s="98" t="s">
        <v>236</v>
      </c>
      <c r="K897"/>
    </row>
    <row r="898" spans="1:11" x14ac:dyDescent="0.25">
      <c r="A898" s="99">
        <v>81</v>
      </c>
      <c r="B898" s="100">
        <v>40335.906064814815</v>
      </c>
      <c r="C898" s="101">
        <v>119</v>
      </c>
      <c r="D898" s="101" t="s">
        <v>128</v>
      </c>
      <c r="E898" s="101">
        <v>5</v>
      </c>
      <c r="F898" s="101">
        <v>94.25</v>
      </c>
      <c r="G898" s="101" t="s">
        <v>120</v>
      </c>
      <c r="H898" s="101" t="s">
        <v>236</v>
      </c>
      <c r="K898"/>
    </row>
    <row r="899" spans="1:11" x14ac:dyDescent="0.25">
      <c r="A899" s="96">
        <v>82</v>
      </c>
      <c r="B899" s="97">
        <v>40340.906064814815</v>
      </c>
      <c r="C899" s="98">
        <v>109</v>
      </c>
      <c r="D899" s="98" t="s">
        <v>198</v>
      </c>
      <c r="E899" s="98">
        <v>100</v>
      </c>
      <c r="F899" s="98">
        <v>385</v>
      </c>
      <c r="G899" s="98" t="s">
        <v>120</v>
      </c>
      <c r="H899" s="98" t="s">
        <v>237</v>
      </c>
      <c r="K899"/>
    </row>
    <row r="900" spans="1:11" x14ac:dyDescent="0.25">
      <c r="A900" s="99">
        <v>82</v>
      </c>
      <c r="B900" s="100">
        <v>40340.906064814815</v>
      </c>
      <c r="C900" s="101">
        <v>110</v>
      </c>
      <c r="D900" s="101" t="s">
        <v>197</v>
      </c>
      <c r="E900" s="101">
        <v>100</v>
      </c>
      <c r="F900" s="101">
        <v>385</v>
      </c>
      <c r="G900" s="101" t="s">
        <v>120</v>
      </c>
      <c r="H900" s="101" t="s">
        <v>237</v>
      </c>
      <c r="K900"/>
    </row>
    <row r="901" spans="1:11" x14ac:dyDescent="0.25">
      <c r="A901" s="96">
        <v>82</v>
      </c>
      <c r="B901" s="97">
        <v>40340.906064814815</v>
      </c>
      <c r="C901" s="98">
        <v>111</v>
      </c>
      <c r="D901" s="98" t="s">
        <v>196</v>
      </c>
      <c r="E901" s="98">
        <v>100</v>
      </c>
      <c r="F901" s="98">
        <v>205</v>
      </c>
      <c r="G901" s="98" t="s">
        <v>120</v>
      </c>
      <c r="H901" s="98" t="s">
        <v>237</v>
      </c>
      <c r="K901"/>
    </row>
    <row r="902" spans="1:11" x14ac:dyDescent="0.25">
      <c r="A902" s="99">
        <v>82</v>
      </c>
      <c r="B902" s="100">
        <v>40340.906064814815</v>
      </c>
      <c r="C902" s="101">
        <v>112</v>
      </c>
      <c r="D902" s="101" t="s">
        <v>195</v>
      </c>
      <c r="E902" s="101">
        <v>100</v>
      </c>
      <c r="F902" s="101">
        <v>205</v>
      </c>
      <c r="G902" s="101" t="s">
        <v>120</v>
      </c>
      <c r="H902" s="101" t="s">
        <v>237</v>
      </c>
      <c r="K902"/>
    </row>
    <row r="903" spans="1:11" x14ac:dyDescent="0.25">
      <c r="A903" s="96">
        <v>82</v>
      </c>
      <c r="B903" s="97">
        <v>40340.906064814815</v>
      </c>
      <c r="C903" s="98">
        <v>113</v>
      </c>
      <c r="D903" s="98" t="s">
        <v>192</v>
      </c>
      <c r="E903" s="98">
        <v>100</v>
      </c>
      <c r="F903" s="98">
        <v>420</v>
      </c>
      <c r="G903" s="98" t="s">
        <v>120</v>
      </c>
      <c r="H903" s="98" t="s">
        <v>237</v>
      </c>
      <c r="K903"/>
    </row>
    <row r="904" spans="1:11" x14ac:dyDescent="0.25">
      <c r="A904" s="99">
        <v>82</v>
      </c>
      <c r="B904" s="100">
        <v>40340.906064814815</v>
      </c>
      <c r="C904" s="101">
        <v>114</v>
      </c>
      <c r="D904" s="101" t="s">
        <v>193</v>
      </c>
      <c r="E904" s="101">
        <v>100</v>
      </c>
      <c r="F904" s="101">
        <v>205</v>
      </c>
      <c r="G904" s="101" t="s">
        <v>120</v>
      </c>
      <c r="H904" s="101" t="s">
        <v>237</v>
      </c>
      <c r="K904"/>
    </row>
    <row r="905" spans="1:11" x14ac:dyDescent="0.25">
      <c r="A905" s="96">
        <v>82</v>
      </c>
      <c r="B905" s="97">
        <v>40340.906064814815</v>
      </c>
      <c r="C905" s="98">
        <v>115</v>
      </c>
      <c r="D905" s="98" t="s">
        <v>192</v>
      </c>
      <c r="E905" s="98">
        <v>100</v>
      </c>
      <c r="F905" s="98">
        <v>360</v>
      </c>
      <c r="G905" s="98" t="s">
        <v>120</v>
      </c>
      <c r="H905" s="98" t="s">
        <v>237</v>
      </c>
      <c r="K905"/>
    </row>
    <row r="906" spans="1:11" x14ac:dyDescent="0.25">
      <c r="A906" s="99">
        <v>82</v>
      </c>
      <c r="B906" s="100">
        <v>40340.906064814815</v>
      </c>
      <c r="C906" s="101">
        <v>116</v>
      </c>
      <c r="D906" s="101" t="s">
        <v>190</v>
      </c>
      <c r="E906" s="101">
        <v>100</v>
      </c>
      <c r="F906" s="101">
        <v>360</v>
      </c>
      <c r="G906" s="101" t="s">
        <v>120</v>
      </c>
      <c r="H906" s="101" t="s">
        <v>237</v>
      </c>
      <c r="K906"/>
    </row>
    <row r="907" spans="1:11" x14ac:dyDescent="0.25">
      <c r="A907" s="96">
        <v>82</v>
      </c>
      <c r="B907" s="97">
        <v>40340.906064814815</v>
      </c>
      <c r="C907" s="98">
        <v>117</v>
      </c>
      <c r="D907" s="98" t="s">
        <v>189</v>
      </c>
      <c r="E907" s="98">
        <v>100</v>
      </c>
      <c r="F907" s="98">
        <v>310</v>
      </c>
      <c r="G907" s="98" t="s">
        <v>120</v>
      </c>
      <c r="H907" s="98" t="s">
        <v>237</v>
      </c>
      <c r="K907"/>
    </row>
    <row r="908" spans="1:11" x14ac:dyDescent="0.25">
      <c r="A908" s="99">
        <v>82</v>
      </c>
      <c r="B908" s="100">
        <v>40340.906064814815</v>
      </c>
      <c r="C908" s="101">
        <v>118</v>
      </c>
      <c r="D908" s="101" t="s">
        <v>187</v>
      </c>
      <c r="E908" s="101">
        <v>100</v>
      </c>
      <c r="F908" s="101">
        <v>335</v>
      </c>
      <c r="G908" s="101" t="s">
        <v>120</v>
      </c>
      <c r="H908" s="101" t="s">
        <v>237</v>
      </c>
      <c r="K908"/>
    </row>
    <row r="909" spans="1:11" x14ac:dyDescent="0.25">
      <c r="A909" s="96">
        <v>82</v>
      </c>
      <c r="B909" s="97">
        <v>40340.906064814815</v>
      </c>
      <c r="C909" s="98">
        <v>119</v>
      </c>
      <c r="D909" s="98" t="s">
        <v>128</v>
      </c>
      <c r="E909" s="98">
        <v>5</v>
      </c>
      <c r="F909" s="98">
        <v>94.25</v>
      </c>
      <c r="G909" s="98" t="s">
        <v>120</v>
      </c>
      <c r="H909" s="98" t="s">
        <v>237</v>
      </c>
      <c r="K909"/>
    </row>
    <row r="910" spans="1:11" x14ac:dyDescent="0.25">
      <c r="A910" s="99">
        <v>83</v>
      </c>
      <c r="B910" s="100">
        <v>40345.906064814815</v>
      </c>
      <c r="C910" s="101">
        <v>109</v>
      </c>
      <c r="D910" s="101" t="s">
        <v>198</v>
      </c>
      <c r="E910" s="101">
        <v>100</v>
      </c>
      <c r="F910" s="101">
        <v>385</v>
      </c>
      <c r="G910" s="101" t="s">
        <v>120</v>
      </c>
      <c r="H910" s="101" t="s">
        <v>238</v>
      </c>
      <c r="K910"/>
    </row>
    <row r="911" spans="1:11" x14ac:dyDescent="0.25">
      <c r="A911" s="96">
        <v>83</v>
      </c>
      <c r="B911" s="97">
        <v>40345.906064814815</v>
      </c>
      <c r="C911" s="98">
        <v>110</v>
      </c>
      <c r="D911" s="98" t="s">
        <v>197</v>
      </c>
      <c r="E911" s="98">
        <v>100</v>
      </c>
      <c r="F911" s="98">
        <v>385</v>
      </c>
      <c r="G911" s="98" t="s">
        <v>120</v>
      </c>
      <c r="H911" s="98" t="s">
        <v>238</v>
      </c>
      <c r="K911"/>
    </row>
    <row r="912" spans="1:11" x14ac:dyDescent="0.25">
      <c r="A912" s="99">
        <v>83</v>
      </c>
      <c r="B912" s="100">
        <v>40345.906064814815</v>
      </c>
      <c r="C912" s="101">
        <v>111</v>
      </c>
      <c r="D912" s="101" t="s">
        <v>196</v>
      </c>
      <c r="E912" s="101">
        <v>100</v>
      </c>
      <c r="F912" s="101">
        <v>205</v>
      </c>
      <c r="G912" s="101" t="s">
        <v>120</v>
      </c>
      <c r="H912" s="101" t="s">
        <v>238</v>
      </c>
      <c r="K912"/>
    </row>
    <row r="913" spans="1:11" x14ac:dyDescent="0.25">
      <c r="A913" s="96">
        <v>83</v>
      </c>
      <c r="B913" s="97">
        <v>40345.906064814815</v>
      </c>
      <c r="C913" s="98">
        <v>112</v>
      </c>
      <c r="D913" s="98" t="s">
        <v>195</v>
      </c>
      <c r="E913" s="98">
        <v>100</v>
      </c>
      <c r="F913" s="98">
        <v>205</v>
      </c>
      <c r="G913" s="98" t="s">
        <v>120</v>
      </c>
      <c r="H913" s="98" t="s">
        <v>238</v>
      </c>
      <c r="K913"/>
    </row>
    <row r="914" spans="1:11" x14ac:dyDescent="0.25">
      <c r="A914" s="99">
        <v>83</v>
      </c>
      <c r="B914" s="100">
        <v>40345.906064814815</v>
      </c>
      <c r="C914" s="101">
        <v>113</v>
      </c>
      <c r="D914" s="101" t="s">
        <v>192</v>
      </c>
      <c r="E914" s="101">
        <v>100</v>
      </c>
      <c r="F914" s="101">
        <v>420</v>
      </c>
      <c r="G914" s="101" t="s">
        <v>120</v>
      </c>
      <c r="H914" s="101" t="s">
        <v>238</v>
      </c>
      <c r="K914"/>
    </row>
    <row r="915" spans="1:11" x14ac:dyDescent="0.25">
      <c r="A915" s="96">
        <v>83</v>
      </c>
      <c r="B915" s="97">
        <v>40345.906064814815</v>
      </c>
      <c r="C915" s="98">
        <v>114</v>
      </c>
      <c r="D915" s="98" t="s">
        <v>193</v>
      </c>
      <c r="E915" s="98">
        <v>100</v>
      </c>
      <c r="F915" s="98">
        <v>205</v>
      </c>
      <c r="G915" s="98" t="s">
        <v>120</v>
      </c>
      <c r="H915" s="98" t="s">
        <v>238</v>
      </c>
      <c r="K915"/>
    </row>
    <row r="916" spans="1:11" x14ac:dyDescent="0.25">
      <c r="A916" s="99">
        <v>83</v>
      </c>
      <c r="B916" s="100">
        <v>40345.906064814815</v>
      </c>
      <c r="C916" s="101">
        <v>115</v>
      </c>
      <c r="D916" s="101" t="s">
        <v>192</v>
      </c>
      <c r="E916" s="101">
        <v>100</v>
      </c>
      <c r="F916" s="101">
        <v>360</v>
      </c>
      <c r="G916" s="101" t="s">
        <v>120</v>
      </c>
      <c r="H916" s="101" t="s">
        <v>238</v>
      </c>
      <c r="K916"/>
    </row>
    <row r="917" spans="1:11" x14ac:dyDescent="0.25">
      <c r="A917" s="96">
        <v>83</v>
      </c>
      <c r="B917" s="97">
        <v>40345.906064814815</v>
      </c>
      <c r="C917" s="98">
        <v>116</v>
      </c>
      <c r="D917" s="98" t="s">
        <v>190</v>
      </c>
      <c r="E917" s="98">
        <v>100</v>
      </c>
      <c r="F917" s="98">
        <v>360</v>
      </c>
      <c r="G917" s="98" t="s">
        <v>120</v>
      </c>
      <c r="H917" s="98" t="s">
        <v>238</v>
      </c>
      <c r="K917"/>
    </row>
    <row r="918" spans="1:11" x14ac:dyDescent="0.25">
      <c r="A918" s="99">
        <v>83</v>
      </c>
      <c r="B918" s="100">
        <v>40345.906064814815</v>
      </c>
      <c r="C918" s="101">
        <v>117</v>
      </c>
      <c r="D918" s="101" t="s">
        <v>189</v>
      </c>
      <c r="E918" s="101">
        <v>100</v>
      </c>
      <c r="F918" s="101">
        <v>310</v>
      </c>
      <c r="G918" s="101" t="s">
        <v>120</v>
      </c>
      <c r="H918" s="101" t="s">
        <v>238</v>
      </c>
      <c r="K918"/>
    </row>
    <row r="919" spans="1:11" x14ac:dyDescent="0.25">
      <c r="A919" s="96">
        <v>83</v>
      </c>
      <c r="B919" s="97">
        <v>40345.906064814815</v>
      </c>
      <c r="C919" s="98">
        <v>118</v>
      </c>
      <c r="D919" s="98" t="s">
        <v>187</v>
      </c>
      <c r="E919" s="98">
        <v>100</v>
      </c>
      <c r="F919" s="98">
        <v>335</v>
      </c>
      <c r="G919" s="98" t="s">
        <v>120</v>
      </c>
      <c r="H919" s="98" t="s">
        <v>238</v>
      </c>
      <c r="K919"/>
    </row>
    <row r="920" spans="1:11" x14ac:dyDescent="0.25">
      <c r="A920" s="99">
        <v>83</v>
      </c>
      <c r="B920" s="100">
        <v>40345.906064814815</v>
      </c>
      <c r="C920" s="101">
        <v>119</v>
      </c>
      <c r="D920" s="101" t="s">
        <v>128</v>
      </c>
      <c r="E920" s="101">
        <v>5</v>
      </c>
      <c r="F920" s="101">
        <v>94.25</v>
      </c>
      <c r="G920" s="101" t="s">
        <v>120</v>
      </c>
      <c r="H920" s="101" t="s">
        <v>238</v>
      </c>
      <c r="K920"/>
    </row>
    <row r="921" spans="1:11" x14ac:dyDescent="0.25">
      <c r="A921" s="96">
        <v>84</v>
      </c>
      <c r="B921" s="97">
        <v>40350.906064814815</v>
      </c>
      <c r="C921" s="98">
        <v>109</v>
      </c>
      <c r="D921" s="98" t="s">
        <v>198</v>
      </c>
      <c r="E921" s="98">
        <v>100</v>
      </c>
      <c r="F921" s="98">
        <v>385</v>
      </c>
      <c r="G921" s="98" t="s">
        <v>120</v>
      </c>
      <c r="H921" s="98" t="s">
        <v>239</v>
      </c>
      <c r="K921"/>
    </row>
    <row r="922" spans="1:11" x14ac:dyDescent="0.25">
      <c r="A922" s="99">
        <v>84</v>
      </c>
      <c r="B922" s="100">
        <v>40350.906064814815</v>
      </c>
      <c r="C922" s="101">
        <v>110</v>
      </c>
      <c r="D922" s="101" t="s">
        <v>197</v>
      </c>
      <c r="E922" s="101">
        <v>100</v>
      </c>
      <c r="F922" s="101">
        <v>385</v>
      </c>
      <c r="G922" s="101" t="s">
        <v>120</v>
      </c>
      <c r="H922" s="101" t="s">
        <v>239</v>
      </c>
      <c r="K922"/>
    </row>
    <row r="923" spans="1:11" x14ac:dyDescent="0.25">
      <c r="A923" s="96">
        <v>84</v>
      </c>
      <c r="B923" s="97">
        <v>40350.906064814815</v>
      </c>
      <c r="C923" s="98">
        <v>111</v>
      </c>
      <c r="D923" s="98" t="s">
        <v>196</v>
      </c>
      <c r="E923" s="98">
        <v>100</v>
      </c>
      <c r="F923" s="98">
        <v>205</v>
      </c>
      <c r="G923" s="98" t="s">
        <v>120</v>
      </c>
      <c r="H923" s="98" t="s">
        <v>239</v>
      </c>
      <c r="K923"/>
    </row>
    <row r="924" spans="1:11" x14ac:dyDescent="0.25">
      <c r="A924" s="99">
        <v>84</v>
      </c>
      <c r="B924" s="100">
        <v>40350.906064814815</v>
      </c>
      <c r="C924" s="101">
        <v>112</v>
      </c>
      <c r="D924" s="101" t="s">
        <v>195</v>
      </c>
      <c r="E924" s="101">
        <v>100</v>
      </c>
      <c r="F924" s="101">
        <v>205</v>
      </c>
      <c r="G924" s="101" t="s">
        <v>120</v>
      </c>
      <c r="H924" s="101" t="s">
        <v>239</v>
      </c>
      <c r="K924"/>
    </row>
    <row r="925" spans="1:11" x14ac:dyDescent="0.25">
      <c r="A925" s="96">
        <v>84</v>
      </c>
      <c r="B925" s="97">
        <v>40350.906064814815</v>
      </c>
      <c r="C925" s="98">
        <v>113</v>
      </c>
      <c r="D925" s="98" t="s">
        <v>192</v>
      </c>
      <c r="E925" s="98">
        <v>100</v>
      </c>
      <c r="F925" s="98">
        <v>420</v>
      </c>
      <c r="G925" s="98" t="s">
        <v>120</v>
      </c>
      <c r="H925" s="98" t="s">
        <v>239</v>
      </c>
      <c r="K925"/>
    </row>
    <row r="926" spans="1:11" x14ac:dyDescent="0.25">
      <c r="A926" s="99">
        <v>84</v>
      </c>
      <c r="B926" s="100">
        <v>40350.906064814815</v>
      </c>
      <c r="C926" s="101">
        <v>114</v>
      </c>
      <c r="D926" s="101" t="s">
        <v>193</v>
      </c>
      <c r="E926" s="101">
        <v>100</v>
      </c>
      <c r="F926" s="101">
        <v>205</v>
      </c>
      <c r="G926" s="101" t="s">
        <v>120</v>
      </c>
      <c r="H926" s="101" t="s">
        <v>239</v>
      </c>
      <c r="K926"/>
    </row>
    <row r="927" spans="1:11" x14ac:dyDescent="0.25">
      <c r="A927" s="96">
        <v>84</v>
      </c>
      <c r="B927" s="97">
        <v>40350.906064814815</v>
      </c>
      <c r="C927" s="98">
        <v>115</v>
      </c>
      <c r="D927" s="98" t="s">
        <v>192</v>
      </c>
      <c r="E927" s="98">
        <v>100</v>
      </c>
      <c r="F927" s="98">
        <v>360</v>
      </c>
      <c r="G927" s="98" t="s">
        <v>120</v>
      </c>
      <c r="H927" s="98" t="s">
        <v>239</v>
      </c>
      <c r="K927"/>
    </row>
    <row r="928" spans="1:11" x14ac:dyDescent="0.25">
      <c r="A928" s="99">
        <v>84</v>
      </c>
      <c r="B928" s="100">
        <v>40350.906064814815</v>
      </c>
      <c r="C928" s="101">
        <v>116</v>
      </c>
      <c r="D928" s="101" t="s">
        <v>190</v>
      </c>
      <c r="E928" s="101">
        <v>100</v>
      </c>
      <c r="F928" s="101">
        <v>360</v>
      </c>
      <c r="G928" s="101" t="s">
        <v>120</v>
      </c>
      <c r="H928" s="101" t="s">
        <v>239</v>
      </c>
      <c r="K928"/>
    </row>
    <row r="929" spans="1:11" x14ac:dyDescent="0.25">
      <c r="A929" s="96">
        <v>84</v>
      </c>
      <c r="B929" s="97">
        <v>40350.906064814815</v>
      </c>
      <c r="C929" s="98">
        <v>117</v>
      </c>
      <c r="D929" s="98" t="s">
        <v>189</v>
      </c>
      <c r="E929" s="98">
        <v>100</v>
      </c>
      <c r="F929" s="98">
        <v>310</v>
      </c>
      <c r="G929" s="98" t="s">
        <v>120</v>
      </c>
      <c r="H929" s="98" t="s">
        <v>239</v>
      </c>
      <c r="K929"/>
    </row>
    <row r="930" spans="1:11" x14ac:dyDescent="0.25">
      <c r="A930" s="99">
        <v>84</v>
      </c>
      <c r="B930" s="100">
        <v>40350.906064814815</v>
      </c>
      <c r="C930" s="101">
        <v>118</v>
      </c>
      <c r="D930" s="101" t="s">
        <v>187</v>
      </c>
      <c r="E930" s="101">
        <v>100</v>
      </c>
      <c r="F930" s="101">
        <v>335</v>
      </c>
      <c r="G930" s="101" t="s">
        <v>120</v>
      </c>
      <c r="H930" s="101" t="s">
        <v>239</v>
      </c>
      <c r="K930"/>
    </row>
    <row r="931" spans="1:11" x14ac:dyDescent="0.25">
      <c r="A931" s="96">
        <v>84</v>
      </c>
      <c r="B931" s="97">
        <v>40350.906064814815</v>
      </c>
      <c r="C931" s="98">
        <v>119</v>
      </c>
      <c r="D931" s="98" t="s">
        <v>128</v>
      </c>
      <c r="E931" s="98">
        <v>5</v>
      </c>
      <c r="F931" s="98">
        <v>94.25</v>
      </c>
      <c r="G931" s="98" t="s">
        <v>120</v>
      </c>
      <c r="H931" s="98" t="s">
        <v>239</v>
      </c>
      <c r="K931"/>
    </row>
    <row r="932" spans="1:11" x14ac:dyDescent="0.25">
      <c r="A932" s="99">
        <v>85</v>
      </c>
      <c r="B932" s="100">
        <v>40355.906064814815</v>
      </c>
      <c r="C932" s="101">
        <v>109</v>
      </c>
      <c r="D932" s="101" t="s">
        <v>198</v>
      </c>
      <c r="E932" s="101">
        <v>100</v>
      </c>
      <c r="F932" s="101">
        <v>385</v>
      </c>
      <c r="G932" s="101" t="s">
        <v>120</v>
      </c>
      <c r="H932" s="101" t="s">
        <v>240</v>
      </c>
      <c r="K932"/>
    </row>
    <row r="933" spans="1:11" x14ac:dyDescent="0.25">
      <c r="A933" s="96">
        <v>85</v>
      </c>
      <c r="B933" s="97">
        <v>40355.906064814815</v>
      </c>
      <c r="C933" s="98">
        <v>110</v>
      </c>
      <c r="D933" s="98" t="s">
        <v>197</v>
      </c>
      <c r="E933" s="98">
        <v>100</v>
      </c>
      <c r="F933" s="98">
        <v>385</v>
      </c>
      <c r="G933" s="98" t="s">
        <v>120</v>
      </c>
      <c r="H933" s="98" t="s">
        <v>240</v>
      </c>
      <c r="K933"/>
    </row>
    <row r="934" spans="1:11" x14ac:dyDescent="0.25">
      <c r="A934" s="99">
        <v>85</v>
      </c>
      <c r="B934" s="100">
        <v>40355.906064814815</v>
      </c>
      <c r="C934" s="101">
        <v>111</v>
      </c>
      <c r="D934" s="101" t="s">
        <v>196</v>
      </c>
      <c r="E934" s="101">
        <v>100</v>
      </c>
      <c r="F934" s="101">
        <v>205</v>
      </c>
      <c r="G934" s="101" t="s">
        <v>120</v>
      </c>
      <c r="H934" s="101" t="s">
        <v>240</v>
      </c>
      <c r="K934"/>
    </row>
    <row r="935" spans="1:11" x14ac:dyDescent="0.25">
      <c r="A935" s="96">
        <v>85</v>
      </c>
      <c r="B935" s="97">
        <v>40355.906064814815</v>
      </c>
      <c r="C935" s="98">
        <v>112</v>
      </c>
      <c r="D935" s="98" t="s">
        <v>195</v>
      </c>
      <c r="E935" s="98">
        <v>100</v>
      </c>
      <c r="F935" s="98">
        <v>205</v>
      </c>
      <c r="G935" s="98" t="s">
        <v>120</v>
      </c>
      <c r="H935" s="98" t="s">
        <v>240</v>
      </c>
      <c r="K935"/>
    </row>
    <row r="936" spans="1:11" x14ac:dyDescent="0.25">
      <c r="A936" s="99">
        <v>85</v>
      </c>
      <c r="B936" s="100">
        <v>40355.906064814815</v>
      </c>
      <c r="C936" s="101">
        <v>113</v>
      </c>
      <c r="D936" s="101" t="s">
        <v>192</v>
      </c>
      <c r="E936" s="101">
        <v>100</v>
      </c>
      <c r="F936" s="101">
        <v>420</v>
      </c>
      <c r="G936" s="101" t="s">
        <v>120</v>
      </c>
      <c r="H936" s="101" t="s">
        <v>240</v>
      </c>
      <c r="K936"/>
    </row>
    <row r="937" spans="1:11" x14ac:dyDescent="0.25">
      <c r="A937" s="96">
        <v>85</v>
      </c>
      <c r="B937" s="97">
        <v>40355.906064814815</v>
      </c>
      <c r="C937" s="98">
        <v>114</v>
      </c>
      <c r="D937" s="98" t="s">
        <v>193</v>
      </c>
      <c r="E937" s="98">
        <v>100</v>
      </c>
      <c r="F937" s="98">
        <v>205</v>
      </c>
      <c r="G937" s="98" t="s">
        <v>120</v>
      </c>
      <c r="H937" s="98" t="s">
        <v>240</v>
      </c>
      <c r="K937"/>
    </row>
    <row r="938" spans="1:11" x14ac:dyDescent="0.25">
      <c r="A938" s="99">
        <v>85</v>
      </c>
      <c r="B938" s="100">
        <v>40355.906064814815</v>
      </c>
      <c r="C938" s="101">
        <v>115</v>
      </c>
      <c r="D938" s="101" t="s">
        <v>192</v>
      </c>
      <c r="E938" s="101">
        <v>100</v>
      </c>
      <c r="F938" s="101">
        <v>360</v>
      </c>
      <c r="G938" s="101" t="s">
        <v>120</v>
      </c>
      <c r="H938" s="101" t="s">
        <v>240</v>
      </c>
      <c r="K938"/>
    </row>
    <row r="939" spans="1:11" x14ac:dyDescent="0.25">
      <c r="A939" s="96">
        <v>85</v>
      </c>
      <c r="B939" s="97">
        <v>40355.906064814815</v>
      </c>
      <c r="C939" s="98">
        <v>116</v>
      </c>
      <c r="D939" s="98" t="s">
        <v>190</v>
      </c>
      <c r="E939" s="98">
        <v>100</v>
      </c>
      <c r="F939" s="98">
        <v>360</v>
      </c>
      <c r="G939" s="98" t="s">
        <v>120</v>
      </c>
      <c r="H939" s="98" t="s">
        <v>240</v>
      </c>
      <c r="K939"/>
    </row>
    <row r="940" spans="1:11" x14ac:dyDescent="0.25">
      <c r="A940" s="99">
        <v>85</v>
      </c>
      <c r="B940" s="100">
        <v>40355.906064814815</v>
      </c>
      <c r="C940" s="101">
        <v>117</v>
      </c>
      <c r="D940" s="101" t="s">
        <v>189</v>
      </c>
      <c r="E940" s="101">
        <v>100</v>
      </c>
      <c r="F940" s="101">
        <v>310</v>
      </c>
      <c r="G940" s="101" t="s">
        <v>120</v>
      </c>
      <c r="H940" s="101" t="s">
        <v>240</v>
      </c>
      <c r="K940"/>
    </row>
    <row r="941" spans="1:11" x14ac:dyDescent="0.25">
      <c r="A941" s="96">
        <v>85</v>
      </c>
      <c r="B941" s="97">
        <v>40355.906064814815</v>
      </c>
      <c r="C941" s="98">
        <v>118</v>
      </c>
      <c r="D941" s="98" t="s">
        <v>187</v>
      </c>
      <c r="E941" s="98">
        <v>100</v>
      </c>
      <c r="F941" s="98">
        <v>335</v>
      </c>
      <c r="G941" s="98" t="s">
        <v>120</v>
      </c>
      <c r="H941" s="98" t="s">
        <v>240</v>
      </c>
      <c r="K941"/>
    </row>
    <row r="942" spans="1:11" x14ac:dyDescent="0.25">
      <c r="A942" s="99">
        <v>85</v>
      </c>
      <c r="B942" s="100">
        <v>40355.906064814815</v>
      </c>
      <c r="C942" s="101">
        <v>119</v>
      </c>
      <c r="D942" s="101" t="s">
        <v>128</v>
      </c>
      <c r="E942" s="101">
        <v>5</v>
      </c>
      <c r="F942" s="101">
        <v>94.25</v>
      </c>
      <c r="G942" s="101" t="s">
        <v>120</v>
      </c>
      <c r="H942" s="101" t="s">
        <v>240</v>
      </c>
      <c r="K942"/>
    </row>
    <row r="943" spans="1:11" x14ac:dyDescent="0.25">
      <c r="A943" s="96">
        <v>86</v>
      </c>
      <c r="B943" s="97">
        <v>40335.906064814815</v>
      </c>
      <c r="C943" s="98">
        <v>124</v>
      </c>
      <c r="D943" s="98" t="s">
        <v>219</v>
      </c>
      <c r="E943" s="98">
        <v>500</v>
      </c>
      <c r="F943" s="98">
        <v>1500</v>
      </c>
      <c r="G943" s="98" t="s">
        <v>116</v>
      </c>
      <c r="H943" s="98" t="s">
        <v>236</v>
      </c>
      <c r="K943"/>
    </row>
    <row r="944" spans="1:11" x14ac:dyDescent="0.25">
      <c r="A944" s="99">
        <v>86</v>
      </c>
      <c r="B944" s="100">
        <v>40335.906064814815</v>
      </c>
      <c r="C944" s="101">
        <v>125</v>
      </c>
      <c r="D944" s="101" t="s">
        <v>211</v>
      </c>
      <c r="E944" s="101">
        <v>500</v>
      </c>
      <c r="F944" s="101">
        <v>1500</v>
      </c>
      <c r="G944" s="101" t="s">
        <v>116</v>
      </c>
      <c r="H944" s="101" t="s">
        <v>236</v>
      </c>
      <c r="K944"/>
    </row>
    <row r="945" spans="1:11" x14ac:dyDescent="0.25">
      <c r="A945" s="96">
        <v>86</v>
      </c>
      <c r="B945" s="97">
        <v>40335.906064814815</v>
      </c>
      <c r="C945" s="98">
        <v>126</v>
      </c>
      <c r="D945" s="98" t="s">
        <v>218</v>
      </c>
      <c r="E945" s="98">
        <v>500</v>
      </c>
      <c r="F945" s="98">
        <v>1125</v>
      </c>
      <c r="G945" s="98" t="s">
        <v>116</v>
      </c>
      <c r="H945" s="98" t="s">
        <v>236</v>
      </c>
      <c r="K945"/>
    </row>
    <row r="946" spans="1:11" x14ac:dyDescent="0.25">
      <c r="A946" s="99">
        <v>86</v>
      </c>
      <c r="B946" s="100">
        <v>40335.906064814815</v>
      </c>
      <c r="C946" s="101">
        <v>127</v>
      </c>
      <c r="D946" s="101" t="s">
        <v>217</v>
      </c>
      <c r="E946" s="101">
        <v>500</v>
      </c>
      <c r="F946" s="101">
        <v>1350</v>
      </c>
      <c r="G946" s="101" t="s">
        <v>116</v>
      </c>
      <c r="H946" s="101" t="s">
        <v>236</v>
      </c>
      <c r="K946"/>
    </row>
    <row r="947" spans="1:11" x14ac:dyDescent="0.25">
      <c r="A947" s="96">
        <v>86</v>
      </c>
      <c r="B947" s="97">
        <v>40335.906064814815</v>
      </c>
      <c r="C947" s="98">
        <v>129</v>
      </c>
      <c r="D947" s="98" t="s">
        <v>211</v>
      </c>
      <c r="E947" s="98">
        <v>250</v>
      </c>
      <c r="F947" s="98">
        <v>1410</v>
      </c>
      <c r="G947" s="98" t="s">
        <v>116</v>
      </c>
      <c r="H947" s="98" t="s">
        <v>236</v>
      </c>
      <c r="K947"/>
    </row>
    <row r="948" spans="1:11" x14ac:dyDescent="0.25">
      <c r="A948" s="99">
        <v>86</v>
      </c>
      <c r="B948" s="100">
        <v>40335.906064814815</v>
      </c>
      <c r="C948" s="101">
        <v>130</v>
      </c>
      <c r="D948" s="101" t="s">
        <v>221</v>
      </c>
      <c r="E948" s="101">
        <v>1000</v>
      </c>
      <c r="F948" s="101">
        <v>1800</v>
      </c>
      <c r="G948" s="101" t="s">
        <v>116</v>
      </c>
      <c r="H948" s="101" t="s">
        <v>236</v>
      </c>
      <c r="K948"/>
    </row>
    <row r="949" spans="1:11" x14ac:dyDescent="0.25">
      <c r="A949" s="96">
        <v>86</v>
      </c>
      <c r="B949" s="97">
        <v>40335.906064814815</v>
      </c>
      <c r="C949" s="98">
        <v>132</v>
      </c>
      <c r="D949" s="98" t="s">
        <v>215</v>
      </c>
      <c r="E949" s="98">
        <v>500</v>
      </c>
      <c r="F949" s="98">
        <v>1050</v>
      </c>
      <c r="G949" s="98" t="s">
        <v>116</v>
      </c>
      <c r="H949" s="98" t="s">
        <v>236</v>
      </c>
      <c r="K949"/>
    </row>
    <row r="950" spans="1:11" x14ac:dyDescent="0.25">
      <c r="A950" s="99">
        <v>86</v>
      </c>
      <c r="B950" s="100">
        <v>40335.906064814815</v>
      </c>
      <c r="C950" s="101">
        <v>133</v>
      </c>
      <c r="D950" s="101" t="s">
        <v>135</v>
      </c>
      <c r="E950" s="101">
        <v>10</v>
      </c>
      <c r="F950" s="101">
        <v>176.5</v>
      </c>
      <c r="G950" s="101" t="s">
        <v>116</v>
      </c>
      <c r="H950" s="101" t="s">
        <v>236</v>
      </c>
      <c r="K950"/>
    </row>
    <row r="951" spans="1:11" x14ac:dyDescent="0.25">
      <c r="A951" s="96">
        <v>86</v>
      </c>
      <c r="B951" s="97">
        <v>40335.906064814815</v>
      </c>
      <c r="C951" s="98">
        <v>134</v>
      </c>
      <c r="D951" s="98" t="s">
        <v>134</v>
      </c>
      <c r="E951" s="98">
        <v>10</v>
      </c>
      <c r="F951" s="98">
        <v>174</v>
      </c>
      <c r="G951" s="98" t="s">
        <v>116</v>
      </c>
      <c r="H951" s="98" t="s">
        <v>236</v>
      </c>
      <c r="K951"/>
    </row>
    <row r="952" spans="1:11" x14ac:dyDescent="0.25">
      <c r="A952" s="99">
        <v>86</v>
      </c>
      <c r="B952" s="100">
        <v>40335.906064814815</v>
      </c>
      <c r="C952" s="101">
        <v>135</v>
      </c>
      <c r="D952" s="101" t="s">
        <v>132</v>
      </c>
      <c r="E952" s="101">
        <v>10</v>
      </c>
      <c r="F952" s="101">
        <v>174</v>
      </c>
      <c r="G952" s="101" t="s">
        <v>116</v>
      </c>
      <c r="H952" s="101" t="s">
        <v>236</v>
      </c>
      <c r="K952"/>
    </row>
    <row r="953" spans="1:11" x14ac:dyDescent="0.25">
      <c r="A953" s="96">
        <v>86</v>
      </c>
      <c r="B953" s="97">
        <v>40335.906064814815</v>
      </c>
      <c r="C953" s="98">
        <v>136</v>
      </c>
      <c r="D953" s="98" t="s">
        <v>130</v>
      </c>
      <c r="E953" s="98">
        <v>10</v>
      </c>
      <c r="F953" s="98">
        <v>255.5</v>
      </c>
      <c r="G953" s="98" t="s">
        <v>116</v>
      </c>
      <c r="H953" s="98" t="s">
        <v>236</v>
      </c>
      <c r="K953"/>
    </row>
    <row r="954" spans="1:11" x14ac:dyDescent="0.25">
      <c r="A954" s="99">
        <v>87</v>
      </c>
      <c r="B954" s="100">
        <v>40340.906064814815</v>
      </c>
      <c r="C954" s="101">
        <v>124</v>
      </c>
      <c r="D954" s="101" t="s">
        <v>219</v>
      </c>
      <c r="E954" s="101">
        <v>500</v>
      </c>
      <c r="F954" s="101">
        <v>1500</v>
      </c>
      <c r="G954" s="101" t="s">
        <v>116</v>
      </c>
      <c r="H954" s="101" t="s">
        <v>237</v>
      </c>
      <c r="K954"/>
    </row>
    <row r="955" spans="1:11" x14ac:dyDescent="0.25">
      <c r="A955" s="96">
        <v>87</v>
      </c>
      <c r="B955" s="97">
        <v>40340.906064814815</v>
      </c>
      <c r="C955" s="98">
        <v>125</v>
      </c>
      <c r="D955" s="98" t="s">
        <v>211</v>
      </c>
      <c r="E955" s="98">
        <v>500</v>
      </c>
      <c r="F955" s="98">
        <v>1500</v>
      </c>
      <c r="G955" s="98" t="s">
        <v>116</v>
      </c>
      <c r="H955" s="98" t="s">
        <v>237</v>
      </c>
      <c r="K955"/>
    </row>
    <row r="956" spans="1:11" x14ac:dyDescent="0.25">
      <c r="A956" s="99">
        <v>87</v>
      </c>
      <c r="B956" s="100">
        <v>40340.906064814815</v>
      </c>
      <c r="C956" s="101">
        <v>126</v>
      </c>
      <c r="D956" s="101" t="s">
        <v>218</v>
      </c>
      <c r="E956" s="101">
        <v>500</v>
      </c>
      <c r="F956" s="101">
        <v>1125</v>
      </c>
      <c r="G956" s="101" t="s">
        <v>116</v>
      </c>
      <c r="H956" s="101" t="s">
        <v>237</v>
      </c>
      <c r="K956"/>
    </row>
    <row r="957" spans="1:11" x14ac:dyDescent="0.25">
      <c r="A957" s="96">
        <v>87</v>
      </c>
      <c r="B957" s="97">
        <v>40340.906064814815</v>
      </c>
      <c r="C957" s="98">
        <v>127</v>
      </c>
      <c r="D957" s="98" t="s">
        <v>217</v>
      </c>
      <c r="E957" s="98">
        <v>500</v>
      </c>
      <c r="F957" s="98">
        <v>1350</v>
      </c>
      <c r="G957" s="98" t="s">
        <v>116</v>
      </c>
      <c r="H957" s="98" t="s">
        <v>237</v>
      </c>
      <c r="K957"/>
    </row>
    <row r="958" spans="1:11" x14ac:dyDescent="0.25">
      <c r="A958" s="99">
        <v>87</v>
      </c>
      <c r="B958" s="100">
        <v>40340.906064814815</v>
      </c>
      <c r="C958" s="101">
        <v>129</v>
      </c>
      <c r="D958" s="101" t="s">
        <v>211</v>
      </c>
      <c r="E958" s="101">
        <v>250</v>
      </c>
      <c r="F958" s="101">
        <v>1410</v>
      </c>
      <c r="G958" s="101" t="s">
        <v>116</v>
      </c>
      <c r="H958" s="101" t="s">
        <v>237</v>
      </c>
      <c r="K958"/>
    </row>
    <row r="959" spans="1:11" x14ac:dyDescent="0.25">
      <c r="A959" s="96">
        <v>87</v>
      </c>
      <c r="B959" s="97">
        <v>40340.906064814815</v>
      </c>
      <c r="C959" s="98">
        <v>130</v>
      </c>
      <c r="D959" s="98" t="s">
        <v>221</v>
      </c>
      <c r="E959" s="98">
        <v>1000</v>
      </c>
      <c r="F959" s="98">
        <v>1800</v>
      </c>
      <c r="G959" s="98" t="s">
        <v>116</v>
      </c>
      <c r="H959" s="98" t="s">
        <v>237</v>
      </c>
      <c r="K959"/>
    </row>
    <row r="960" spans="1:11" x14ac:dyDescent="0.25">
      <c r="A960" s="99">
        <v>87</v>
      </c>
      <c r="B960" s="100">
        <v>40340.906064814815</v>
      </c>
      <c r="C960" s="101">
        <v>132</v>
      </c>
      <c r="D960" s="101" t="s">
        <v>215</v>
      </c>
      <c r="E960" s="101">
        <v>500</v>
      </c>
      <c r="F960" s="101">
        <v>1050</v>
      </c>
      <c r="G960" s="101" t="s">
        <v>116</v>
      </c>
      <c r="H960" s="101" t="s">
        <v>237</v>
      </c>
      <c r="K960"/>
    </row>
    <row r="961" spans="1:11" x14ac:dyDescent="0.25">
      <c r="A961" s="96">
        <v>87</v>
      </c>
      <c r="B961" s="97">
        <v>40340.906064814815</v>
      </c>
      <c r="C961" s="98">
        <v>133</v>
      </c>
      <c r="D961" s="98" t="s">
        <v>135</v>
      </c>
      <c r="E961" s="98">
        <v>10</v>
      </c>
      <c r="F961" s="98">
        <v>176.5</v>
      </c>
      <c r="G961" s="98" t="s">
        <v>116</v>
      </c>
      <c r="H961" s="98" t="s">
        <v>237</v>
      </c>
      <c r="K961"/>
    </row>
    <row r="962" spans="1:11" x14ac:dyDescent="0.25">
      <c r="A962" s="99">
        <v>87</v>
      </c>
      <c r="B962" s="100">
        <v>40340.906064814815</v>
      </c>
      <c r="C962" s="101">
        <v>134</v>
      </c>
      <c r="D962" s="101" t="s">
        <v>134</v>
      </c>
      <c r="E962" s="101">
        <v>10</v>
      </c>
      <c r="F962" s="101">
        <v>174</v>
      </c>
      <c r="G962" s="101" t="s">
        <v>116</v>
      </c>
      <c r="H962" s="101" t="s">
        <v>237</v>
      </c>
      <c r="K962"/>
    </row>
    <row r="963" spans="1:11" x14ac:dyDescent="0.25">
      <c r="A963" s="96">
        <v>87</v>
      </c>
      <c r="B963" s="97">
        <v>40340.906064814815</v>
      </c>
      <c r="C963" s="98">
        <v>135</v>
      </c>
      <c r="D963" s="98" t="s">
        <v>132</v>
      </c>
      <c r="E963" s="98">
        <v>10</v>
      </c>
      <c r="F963" s="98">
        <v>174</v>
      </c>
      <c r="G963" s="98" t="s">
        <v>116</v>
      </c>
      <c r="H963" s="98" t="s">
        <v>237</v>
      </c>
      <c r="K963"/>
    </row>
    <row r="964" spans="1:11" x14ac:dyDescent="0.25">
      <c r="A964" s="99">
        <v>87</v>
      </c>
      <c r="B964" s="100">
        <v>40340.906064814815</v>
      </c>
      <c r="C964" s="101">
        <v>136</v>
      </c>
      <c r="D964" s="101" t="s">
        <v>130</v>
      </c>
      <c r="E964" s="101">
        <v>10</v>
      </c>
      <c r="F964" s="101">
        <v>255.5</v>
      </c>
      <c r="G964" s="101" t="s">
        <v>116</v>
      </c>
      <c r="H964" s="101" t="s">
        <v>237</v>
      </c>
      <c r="K964"/>
    </row>
    <row r="965" spans="1:11" x14ac:dyDescent="0.25">
      <c r="A965" s="96">
        <v>88</v>
      </c>
      <c r="B965" s="97">
        <v>40345.906064814815</v>
      </c>
      <c r="C965" s="98">
        <v>124</v>
      </c>
      <c r="D965" s="98" t="s">
        <v>219</v>
      </c>
      <c r="E965" s="98">
        <v>500</v>
      </c>
      <c r="F965" s="98">
        <v>1500</v>
      </c>
      <c r="G965" s="98" t="s">
        <v>116</v>
      </c>
      <c r="H965" s="98" t="s">
        <v>238</v>
      </c>
      <c r="K965"/>
    </row>
    <row r="966" spans="1:11" x14ac:dyDescent="0.25">
      <c r="A966" s="99">
        <v>88</v>
      </c>
      <c r="B966" s="100">
        <v>40345.906064814815</v>
      </c>
      <c r="C966" s="101">
        <v>125</v>
      </c>
      <c r="D966" s="101" t="s">
        <v>211</v>
      </c>
      <c r="E966" s="101">
        <v>500</v>
      </c>
      <c r="F966" s="101">
        <v>1500</v>
      </c>
      <c r="G966" s="101" t="s">
        <v>116</v>
      </c>
      <c r="H966" s="101" t="s">
        <v>238</v>
      </c>
      <c r="K966"/>
    </row>
    <row r="967" spans="1:11" x14ac:dyDescent="0.25">
      <c r="A967" s="96">
        <v>88</v>
      </c>
      <c r="B967" s="97">
        <v>40345.906064814815</v>
      </c>
      <c r="C967" s="98">
        <v>126</v>
      </c>
      <c r="D967" s="98" t="s">
        <v>218</v>
      </c>
      <c r="E967" s="98">
        <v>500</v>
      </c>
      <c r="F967" s="98">
        <v>1125</v>
      </c>
      <c r="G967" s="98" t="s">
        <v>116</v>
      </c>
      <c r="H967" s="98" t="s">
        <v>238</v>
      </c>
      <c r="K967"/>
    </row>
    <row r="968" spans="1:11" x14ac:dyDescent="0.25">
      <c r="A968" s="99">
        <v>88</v>
      </c>
      <c r="B968" s="100">
        <v>40345.906064814815</v>
      </c>
      <c r="C968" s="101">
        <v>127</v>
      </c>
      <c r="D968" s="101" t="s">
        <v>217</v>
      </c>
      <c r="E968" s="101">
        <v>500</v>
      </c>
      <c r="F968" s="101">
        <v>1350</v>
      </c>
      <c r="G968" s="101" t="s">
        <v>116</v>
      </c>
      <c r="H968" s="101" t="s">
        <v>238</v>
      </c>
      <c r="K968"/>
    </row>
    <row r="969" spans="1:11" x14ac:dyDescent="0.25">
      <c r="A969" s="96">
        <v>88</v>
      </c>
      <c r="B969" s="97">
        <v>40345.906064814815</v>
      </c>
      <c r="C969" s="98">
        <v>129</v>
      </c>
      <c r="D969" s="98" t="s">
        <v>211</v>
      </c>
      <c r="E969" s="98">
        <v>250</v>
      </c>
      <c r="F969" s="98">
        <v>1410</v>
      </c>
      <c r="G969" s="98" t="s">
        <v>116</v>
      </c>
      <c r="H969" s="98" t="s">
        <v>238</v>
      </c>
      <c r="K969"/>
    </row>
    <row r="970" spans="1:11" x14ac:dyDescent="0.25">
      <c r="A970" s="99">
        <v>88</v>
      </c>
      <c r="B970" s="100">
        <v>40345.906064814815</v>
      </c>
      <c r="C970" s="101">
        <v>130</v>
      </c>
      <c r="D970" s="101" t="s">
        <v>221</v>
      </c>
      <c r="E970" s="101">
        <v>1000</v>
      </c>
      <c r="F970" s="101">
        <v>1800</v>
      </c>
      <c r="G970" s="101" t="s">
        <v>116</v>
      </c>
      <c r="H970" s="101" t="s">
        <v>238</v>
      </c>
      <c r="K970"/>
    </row>
    <row r="971" spans="1:11" x14ac:dyDescent="0.25">
      <c r="A971" s="96">
        <v>88</v>
      </c>
      <c r="B971" s="97">
        <v>40345.906064814815</v>
      </c>
      <c r="C971" s="98">
        <v>132</v>
      </c>
      <c r="D971" s="98" t="s">
        <v>215</v>
      </c>
      <c r="E971" s="98">
        <v>500</v>
      </c>
      <c r="F971" s="98">
        <v>1050</v>
      </c>
      <c r="G971" s="98" t="s">
        <v>116</v>
      </c>
      <c r="H971" s="98" t="s">
        <v>238</v>
      </c>
      <c r="K971"/>
    </row>
    <row r="972" spans="1:11" x14ac:dyDescent="0.25">
      <c r="A972" s="99">
        <v>88</v>
      </c>
      <c r="B972" s="100">
        <v>40345.906064814815</v>
      </c>
      <c r="C972" s="101">
        <v>133</v>
      </c>
      <c r="D972" s="101" t="s">
        <v>135</v>
      </c>
      <c r="E972" s="101">
        <v>10</v>
      </c>
      <c r="F972" s="101">
        <v>176.5</v>
      </c>
      <c r="G972" s="101" t="s">
        <v>116</v>
      </c>
      <c r="H972" s="101" t="s">
        <v>238</v>
      </c>
      <c r="K972"/>
    </row>
    <row r="973" spans="1:11" x14ac:dyDescent="0.25">
      <c r="A973" s="96">
        <v>88</v>
      </c>
      <c r="B973" s="97">
        <v>40345.906064814815</v>
      </c>
      <c r="C973" s="98">
        <v>134</v>
      </c>
      <c r="D973" s="98" t="s">
        <v>134</v>
      </c>
      <c r="E973" s="98">
        <v>10</v>
      </c>
      <c r="F973" s="98">
        <v>174</v>
      </c>
      <c r="G973" s="98" t="s">
        <v>116</v>
      </c>
      <c r="H973" s="98" t="s">
        <v>238</v>
      </c>
      <c r="K973"/>
    </row>
    <row r="974" spans="1:11" x14ac:dyDescent="0.25">
      <c r="A974" s="99">
        <v>88</v>
      </c>
      <c r="B974" s="100">
        <v>40345.906064814815</v>
      </c>
      <c r="C974" s="101">
        <v>135</v>
      </c>
      <c r="D974" s="101" t="s">
        <v>132</v>
      </c>
      <c r="E974" s="101">
        <v>10</v>
      </c>
      <c r="F974" s="101">
        <v>174</v>
      </c>
      <c r="G974" s="101" t="s">
        <v>116</v>
      </c>
      <c r="H974" s="101" t="s">
        <v>238</v>
      </c>
      <c r="K974"/>
    </row>
    <row r="975" spans="1:11" x14ac:dyDescent="0.25">
      <c r="A975" s="96">
        <v>88</v>
      </c>
      <c r="B975" s="97">
        <v>40345.906064814815</v>
      </c>
      <c r="C975" s="98">
        <v>136</v>
      </c>
      <c r="D975" s="98" t="s">
        <v>130</v>
      </c>
      <c r="E975" s="98">
        <v>10</v>
      </c>
      <c r="F975" s="98">
        <v>255.5</v>
      </c>
      <c r="G975" s="98" t="s">
        <v>116</v>
      </c>
      <c r="H975" s="98" t="s">
        <v>238</v>
      </c>
      <c r="K975"/>
    </row>
    <row r="976" spans="1:11" x14ac:dyDescent="0.25">
      <c r="A976" s="99">
        <v>89</v>
      </c>
      <c r="B976" s="100">
        <v>40350.906064814815</v>
      </c>
      <c r="C976" s="101">
        <v>124</v>
      </c>
      <c r="D976" s="101" t="s">
        <v>219</v>
      </c>
      <c r="E976" s="101">
        <v>500</v>
      </c>
      <c r="F976" s="101">
        <v>1500</v>
      </c>
      <c r="G976" s="101" t="s">
        <v>116</v>
      </c>
      <c r="H976" s="101" t="s">
        <v>239</v>
      </c>
      <c r="K976"/>
    </row>
    <row r="977" spans="1:11" x14ac:dyDescent="0.25">
      <c r="A977" s="96">
        <v>89</v>
      </c>
      <c r="B977" s="97">
        <v>40350.906064814815</v>
      </c>
      <c r="C977" s="98">
        <v>125</v>
      </c>
      <c r="D977" s="98" t="s">
        <v>211</v>
      </c>
      <c r="E977" s="98">
        <v>500</v>
      </c>
      <c r="F977" s="98">
        <v>1500</v>
      </c>
      <c r="G977" s="98" t="s">
        <v>116</v>
      </c>
      <c r="H977" s="98" t="s">
        <v>239</v>
      </c>
      <c r="K977"/>
    </row>
    <row r="978" spans="1:11" x14ac:dyDescent="0.25">
      <c r="A978" s="99">
        <v>89</v>
      </c>
      <c r="B978" s="100">
        <v>40350.906064814815</v>
      </c>
      <c r="C978" s="101">
        <v>126</v>
      </c>
      <c r="D978" s="101" t="s">
        <v>218</v>
      </c>
      <c r="E978" s="101">
        <v>500</v>
      </c>
      <c r="F978" s="101">
        <v>1125</v>
      </c>
      <c r="G978" s="101" t="s">
        <v>116</v>
      </c>
      <c r="H978" s="101" t="s">
        <v>239</v>
      </c>
      <c r="K978"/>
    </row>
    <row r="979" spans="1:11" x14ac:dyDescent="0.25">
      <c r="A979" s="96">
        <v>89</v>
      </c>
      <c r="B979" s="97">
        <v>40350.906064814815</v>
      </c>
      <c r="C979" s="98">
        <v>127</v>
      </c>
      <c r="D979" s="98" t="s">
        <v>217</v>
      </c>
      <c r="E979" s="98">
        <v>500</v>
      </c>
      <c r="F979" s="98">
        <v>1350</v>
      </c>
      <c r="G979" s="98" t="s">
        <v>116</v>
      </c>
      <c r="H979" s="98" t="s">
        <v>239</v>
      </c>
      <c r="K979"/>
    </row>
    <row r="980" spans="1:11" x14ac:dyDescent="0.25">
      <c r="A980" s="99">
        <v>89</v>
      </c>
      <c r="B980" s="100">
        <v>40350.906064814815</v>
      </c>
      <c r="C980" s="101">
        <v>129</v>
      </c>
      <c r="D980" s="101" t="s">
        <v>211</v>
      </c>
      <c r="E980" s="101">
        <v>250</v>
      </c>
      <c r="F980" s="101">
        <v>1410</v>
      </c>
      <c r="G980" s="101" t="s">
        <v>116</v>
      </c>
      <c r="H980" s="101" t="s">
        <v>239</v>
      </c>
      <c r="K980"/>
    </row>
    <row r="981" spans="1:11" x14ac:dyDescent="0.25">
      <c r="A981" s="96">
        <v>89</v>
      </c>
      <c r="B981" s="97">
        <v>40350.906064814815</v>
      </c>
      <c r="C981" s="98">
        <v>130</v>
      </c>
      <c r="D981" s="98" t="s">
        <v>221</v>
      </c>
      <c r="E981" s="98">
        <v>1000</v>
      </c>
      <c r="F981" s="98">
        <v>1800</v>
      </c>
      <c r="G981" s="98" t="s">
        <v>116</v>
      </c>
      <c r="H981" s="98" t="s">
        <v>239</v>
      </c>
      <c r="K981"/>
    </row>
    <row r="982" spans="1:11" x14ac:dyDescent="0.25">
      <c r="A982" s="99">
        <v>89</v>
      </c>
      <c r="B982" s="100">
        <v>40350.906064814815</v>
      </c>
      <c r="C982" s="101">
        <v>132</v>
      </c>
      <c r="D982" s="101" t="s">
        <v>215</v>
      </c>
      <c r="E982" s="101">
        <v>500</v>
      </c>
      <c r="F982" s="101">
        <v>1050</v>
      </c>
      <c r="G982" s="101" t="s">
        <v>116</v>
      </c>
      <c r="H982" s="101" t="s">
        <v>239</v>
      </c>
      <c r="K982"/>
    </row>
    <row r="983" spans="1:11" x14ac:dyDescent="0.25">
      <c r="A983" s="96">
        <v>89</v>
      </c>
      <c r="B983" s="97">
        <v>40350.906064814815</v>
      </c>
      <c r="C983" s="98">
        <v>133</v>
      </c>
      <c r="D983" s="98" t="s">
        <v>135</v>
      </c>
      <c r="E983" s="98">
        <v>10</v>
      </c>
      <c r="F983" s="98">
        <v>176.5</v>
      </c>
      <c r="G983" s="98" t="s">
        <v>116</v>
      </c>
      <c r="H983" s="98" t="s">
        <v>239</v>
      </c>
      <c r="K983"/>
    </row>
    <row r="984" spans="1:11" x14ac:dyDescent="0.25">
      <c r="A984" s="99">
        <v>89</v>
      </c>
      <c r="B984" s="100">
        <v>40350.906064814815</v>
      </c>
      <c r="C984" s="101">
        <v>134</v>
      </c>
      <c r="D984" s="101" t="s">
        <v>134</v>
      </c>
      <c r="E984" s="101">
        <v>10</v>
      </c>
      <c r="F984" s="101">
        <v>174</v>
      </c>
      <c r="G984" s="101" t="s">
        <v>116</v>
      </c>
      <c r="H984" s="101" t="s">
        <v>239</v>
      </c>
      <c r="K984"/>
    </row>
    <row r="985" spans="1:11" x14ac:dyDescent="0.25">
      <c r="A985" s="96">
        <v>89</v>
      </c>
      <c r="B985" s="97">
        <v>40350.906064814815</v>
      </c>
      <c r="C985" s="98">
        <v>135</v>
      </c>
      <c r="D985" s="98" t="s">
        <v>132</v>
      </c>
      <c r="E985" s="98">
        <v>10</v>
      </c>
      <c r="F985" s="98">
        <v>174</v>
      </c>
      <c r="G985" s="98" t="s">
        <v>116</v>
      </c>
      <c r="H985" s="98" t="s">
        <v>239</v>
      </c>
      <c r="K985"/>
    </row>
    <row r="986" spans="1:11" x14ac:dyDescent="0.25">
      <c r="A986" s="99">
        <v>89</v>
      </c>
      <c r="B986" s="100">
        <v>40350.906064814815</v>
      </c>
      <c r="C986" s="101">
        <v>136</v>
      </c>
      <c r="D986" s="101" t="s">
        <v>130</v>
      </c>
      <c r="E986" s="101">
        <v>10</v>
      </c>
      <c r="F986" s="101">
        <v>255.5</v>
      </c>
      <c r="G986" s="101" t="s">
        <v>116</v>
      </c>
      <c r="H986" s="101" t="s">
        <v>239</v>
      </c>
      <c r="K986"/>
    </row>
    <row r="987" spans="1:11" x14ac:dyDescent="0.25">
      <c r="A987" s="96">
        <v>90</v>
      </c>
      <c r="B987" s="97">
        <v>40355.906064814815</v>
      </c>
      <c r="C987" s="98">
        <v>124</v>
      </c>
      <c r="D987" s="98" t="s">
        <v>219</v>
      </c>
      <c r="E987" s="98">
        <v>500</v>
      </c>
      <c r="F987" s="98">
        <v>1500</v>
      </c>
      <c r="G987" s="98" t="s">
        <v>116</v>
      </c>
      <c r="H987" s="98" t="s">
        <v>240</v>
      </c>
      <c r="K987"/>
    </row>
    <row r="988" spans="1:11" x14ac:dyDescent="0.25">
      <c r="A988" s="99">
        <v>90</v>
      </c>
      <c r="B988" s="100">
        <v>40355.906064814815</v>
      </c>
      <c r="C988" s="101">
        <v>125</v>
      </c>
      <c r="D988" s="101" t="s">
        <v>211</v>
      </c>
      <c r="E988" s="101">
        <v>500</v>
      </c>
      <c r="F988" s="101">
        <v>1500</v>
      </c>
      <c r="G988" s="101" t="s">
        <v>116</v>
      </c>
      <c r="H988" s="101" t="s">
        <v>240</v>
      </c>
      <c r="K988"/>
    </row>
    <row r="989" spans="1:11" x14ac:dyDescent="0.25">
      <c r="A989" s="96">
        <v>90</v>
      </c>
      <c r="B989" s="97">
        <v>40355.906064814815</v>
      </c>
      <c r="C989" s="98">
        <v>126</v>
      </c>
      <c r="D989" s="98" t="s">
        <v>218</v>
      </c>
      <c r="E989" s="98">
        <v>500</v>
      </c>
      <c r="F989" s="98">
        <v>1125</v>
      </c>
      <c r="G989" s="98" t="s">
        <v>116</v>
      </c>
      <c r="H989" s="98" t="s">
        <v>240</v>
      </c>
      <c r="K989"/>
    </row>
    <row r="990" spans="1:11" x14ac:dyDescent="0.25">
      <c r="A990" s="99">
        <v>90</v>
      </c>
      <c r="B990" s="100">
        <v>40355.906064814815</v>
      </c>
      <c r="C990" s="101">
        <v>127</v>
      </c>
      <c r="D990" s="101" t="s">
        <v>217</v>
      </c>
      <c r="E990" s="101">
        <v>500</v>
      </c>
      <c r="F990" s="101">
        <v>1350</v>
      </c>
      <c r="G990" s="101" t="s">
        <v>116</v>
      </c>
      <c r="H990" s="101" t="s">
        <v>240</v>
      </c>
      <c r="K990"/>
    </row>
    <row r="991" spans="1:11" x14ac:dyDescent="0.25">
      <c r="A991" s="96">
        <v>90</v>
      </c>
      <c r="B991" s="97">
        <v>40355.906064814815</v>
      </c>
      <c r="C991" s="98">
        <v>129</v>
      </c>
      <c r="D991" s="98" t="s">
        <v>211</v>
      </c>
      <c r="E991" s="98">
        <v>250</v>
      </c>
      <c r="F991" s="98">
        <v>1410</v>
      </c>
      <c r="G991" s="98" t="s">
        <v>116</v>
      </c>
      <c r="H991" s="98" t="s">
        <v>240</v>
      </c>
      <c r="K991"/>
    </row>
    <row r="992" spans="1:11" x14ac:dyDescent="0.25">
      <c r="A992" s="99">
        <v>90</v>
      </c>
      <c r="B992" s="100">
        <v>40355.906064814815</v>
      </c>
      <c r="C992" s="101">
        <v>130</v>
      </c>
      <c r="D992" s="101" t="s">
        <v>221</v>
      </c>
      <c r="E992" s="101">
        <v>1000</v>
      </c>
      <c r="F992" s="101">
        <v>1800</v>
      </c>
      <c r="G992" s="101" t="s">
        <v>116</v>
      </c>
      <c r="H992" s="101" t="s">
        <v>240</v>
      </c>
      <c r="K992"/>
    </row>
    <row r="993" spans="1:11" x14ac:dyDescent="0.25">
      <c r="A993" s="96">
        <v>90</v>
      </c>
      <c r="B993" s="97">
        <v>40355.906064814815</v>
      </c>
      <c r="C993" s="98">
        <v>132</v>
      </c>
      <c r="D993" s="98" t="s">
        <v>215</v>
      </c>
      <c r="E993" s="98">
        <v>500</v>
      </c>
      <c r="F993" s="98">
        <v>1050</v>
      </c>
      <c r="G993" s="98" t="s">
        <v>116</v>
      </c>
      <c r="H993" s="98" t="s">
        <v>240</v>
      </c>
      <c r="K993"/>
    </row>
    <row r="994" spans="1:11" x14ac:dyDescent="0.25">
      <c r="A994" s="99">
        <v>90</v>
      </c>
      <c r="B994" s="100">
        <v>40355.906064814815</v>
      </c>
      <c r="C994" s="101">
        <v>133</v>
      </c>
      <c r="D994" s="101" t="s">
        <v>135</v>
      </c>
      <c r="E994" s="101">
        <v>10</v>
      </c>
      <c r="F994" s="101">
        <v>176.5</v>
      </c>
      <c r="G994" s="101" t="s">
        <v>116</v>
      </c>
      <c r="H994" s="101" t="s">
        <v>240</v>
      </c>
      <c r="K994"/>
    </row>
    <row r="995" spans="1:11" x14ac:dyDescent="0.25">
      <c r="A995" s="96">
        <v>90</v>
      </c>
      <c r="B995" s="97">
        <v>40355.906064814815</v>
      </c>
      <c r="C995" s="98">
        <v>134</v>
      </c>
      <c r="D995" s="98" t="s">
        <v>134</v>
      </c>
      <c r="E995" s="98">
        <v>10</v>
      </c>
      <c r="F995" s="98">
        <v>174</v>
      </c>
      <c r="G995" s="98" t="s">
        <v>116</v>
      </c>
      <c r="H995" s="98" t="s">
        <v>240</v>
      </c>
      <c r="K995"/>
    </row>
    <row r="996" spans="1:11" x14ac:dyDescent="0.25">
      <c r="A996" s="99">
        <v>90</v>
      </c>
      <c r="B996" s="100">
        <v>40355.906064814815</v>
      </c>
      <c r="C996" s="101">
        <v>135</v>
      </c>
      <c r="D996" s="101" t="s">
        <v>132</v>
      </c>
      <c r="E996" s="101">
        <v>10</v>
      </c>
      <c r="F996" s="101">
        <v>174</v>
      </c>
      <c r="G996" s="101" t="s">
        <v>116</v>
      </c>
      <c r="H996" s="101" t="s">
        <v>240</v>
      </c>
      <c r="K996"/>
    </row>
    <row r="997" spans="1:11" x14ac:dyDescent="0.25">
      <c r="A997" s="96">
        <v>90</v>
      </c>
      <c r="B997" s="97">
        <v>40355.906064814815</v>
      </c>
      <c r="C997" s="98">
        <v>136</v>
      </c>
      <c r="D997" s="98" t="s">
        <v>130</v>
      </c>
      <c r="E997" s="98">
        <v>10</v>
      </c>
      <c r="F997" s="98">
        <v>255.5</v>
      </c>
      <c r="G997" s="98" t="s">
        <v>116</v>
      </c>
      <c r="H997" s="98" t="s">
        <v>240</v>
      </c>
      <c r="K997"/>
    </row>
    <row r="998" spans="1:11" x14ac:dyDescent="0.25">
      <c r="A998" s="99">
        <v>91</v>
      </c>
      <c r="B998" s="100">
        <v>40363.906064814815</v>
      </c>
      <c r="C998" s="101">
        <v>1</v>
      </c>
      <c r="D998" s="101" t="s">
        <v>164</v>
      </c>
      <c r="E998" s="101">
        <v>20</v>
      </c>
      <c r="F998" s="101">
        <v>45</v>
      </c>
      <c r="G998" s="101" t="s">
        <v>119</v>
      </c>
      <c r="H998" s="101" t="s">
        <v>236</v>
      </c>
      <c r="K998"/>
    </row>
    <row r="999" spans="1:11" x14ac:dyDescent="0.25">
      <c r="A999" s="96">
        <v>91</v>
      </c>
      <c r="B999" s="97">
        <v>40363.906064814815</v>
      </c>
      <c r="C999" s="98">
        <v>2</v>
      </c>
      <c r="D999" s="98" t="s">
        <v>162</v>
      </c>
      <c r="E999" s="98">
        <v>20</v>
      </c>
      <c r="F999" s="98">
        <v>30</v>
      </c>
      <c r="G999" s="98" t="s">
        <v>119</v>
      </c>
      <c r="H999" s="98" t="s">
        <v>236</v>
      </c>
      <c r="K999"/>
    </row>
    <row r="1000" spans="1:11" x14ac:dyDescent="0.25">
      <c r="A1000" s="99">
        <v>91</v>
      </c>
      <c r="B1000" s="100">
        <v>40363.906064814815</v>
      </c>
      <c r="C1000" s="101">
        <v>3</v>
      </c>
      <c r="D1000" s="101" t="s">
        <v>160</v>
      </c>
      <c r="E1000" s="101">
        <v>20</v>
      </c>
      <c r="F1000" s="101">
        <v>45</v>
      </c>
      <c r="G1000" s="101" t="s">
        <v>119</v>
      </c>
      <c r="H1000" s="101" t="s">
        <v>236</v>
      </c>
      <c r="K1000"/>
    </row>
    <row r="1001" spans="1:11" x14ac:dyDescent="0.25">
      <c r="A1001" s="96">
        <v>91</v>
      </c>
      <c r="B1001" s="97">
        <v>40363.906064814815</v>
      </c>
      <c r="C1001" s="98">
        <v>4</v>
      </c>
      <c r="D1001" s="98" t="s">
        <v>159</v>
      </c>
      <c r="E1001" s="98">
        <v>20</v>
      </c>
      <c r="F1001" s="98">
        <v>39</v>
      </c>
      <c r="G1001" s="98" t="s">
        <v>119</v>
      </c>
      <c r="H1001" s="98" t="s">
        <v>236</v>
      </c>
      <c r="K1001"/>
    </row>
    <row r="1002" spans="1:11" x14ac:dyDescent="0.25">
      <c r="A1002" s="99">
        <v>91</v>
      </c>
      <c r="B1002" s="100">
        <v>40363.906064814815</v>
      </c>
      <c r="C1002" s="101">
        <v>6</v>
      </c>
      <c r="D1002" s="101" t="s">
        <v>180</v>
      </c>
      <c r="E1002" s="101">
        <v>30</v>
      </c>
      <c r="F1002" s="101">
        <v>81</v>
      </c>
      <c r="G1002" s="101" t="s">
        <v>119</v>
      </c>
      <c r="H1002" s="101" t="s">
        <v>236</v>
      </c>
      <c r="K1002"/>
    </row>
    <row r="1003" spans="1:11" x14ac:dyDescent="0.25">
      <c r="A1003" s="96">
        <v>91</v>
      </c>
      <c r="B1003" s="97">
        <v>40363.906064814815</v>
      </c>
      <c r="C1003" s="98">
        <v>7</v>
      </c>
      <c r="D1003" s="98" t="s">
        <v>179</v>
      </c>
      <c r="E1003" s="98">
        <v>25</v>
      </c>
      <c r="F1003" s="98">
        <v>82.5</v>
      </c>
      <c r="G1003" s="98" t="s">
        <v>119</v>
      </c>
      <c r="H1003" s="98" t="s">
        <v>236</v>
      </c>
      <c r="K1003"/>
    </row>
    <row r="1004" spans="1:11" x14ac:dyDescent="0.25">
      <c r="A1004" s="99">
        <v>91</v>
      </c>
      <c r="B1004" s="100">
        <v>40363.906064814815</v>
      </c>
      <c r="C1004" s="101">
        <v>8</v>
      </c>
      <c r="D1004" s="101" t="s">
        <v>177</v>
      </c>
      <c r="E1004" s="101">
        <v>25</v>
      </c>
      <c r="F1004" s="101">
        <v>60</v>
      </c>
      <c r="G1004" s="101" t="s">
        <v>119</v>
      </c>
      <c r="H1004" s="101" t="s">
        <v>236</v>
      </c>
      <c r="K1004"/>
    </row>
    <row r="1005" spans="1:11" x14ac:dyDescent="0.25">
      <c r="A1005" s="96">
        <v>91</v>
      </c>
      <c r="B1005" s="97">
        <v>40363.906064814815</v>
      </c>
      <c r="C1005" s="98">
        <v>9</v>
      </c>
      <c r="D1005" s="98" t="s">
        <v>157</v>
      </c>
      <c r="E1005" s="98">
        <v>20</v>
      </c>
      <c r="F1005" s="98">
        <v>63</v>
      </c>
      <c r="G1005" s="98" t="s">
        <v>119</v>
      </c>
      <c r="H1005" s="98" t="s">
        <v>236</v>
      </c>
      <c r="K1005"/>
    </row>
    <row r="1006" spans="1:11" x14ac:dyDescent="0.25">
      <c r="A1006" s="99">
        <v>91</v>
      </c>
      <c r="B1006" s="100">
        <v>40363.906064814815</v>
      </c>
      <c r="C1006" s="101">
        <v>10</v>
      </c>
      <c r="D1006" s="101" t="s">
        <v>155</v>
      </c>
      <c r="E1006" s="101">
        <v>20</v>
      </c>
      <c r="F1006" s="101">
        <v>21</v>
      </c>
      <c r="G1006" s="101" t="s">
        <v>119</v>
      </c>
      <c r="H1006" s="101" t="s">
        <v>236</v>
      </c>
      <c r="K1006"/>
    </row>
    <row r="1007" spans="1:11" x14ac:dyDescent="0.25">
      <c r="A1007" s="96">
        <v>91</v>
      </c>
      <c r="B1007" s="97">
        <v>40363.906064814815</v>
      </c>
      <c r="C1007" s="98">
        <v>11</v>
      </c>
      <c r="D1007" s="98" t="s">
        <v>185</v>
      </c>
      <c r="E1007" s="98">
        <v>50</v>
      </c>
      <c r="F1007" s="98">
        <v>30</v>
      </c>
      <c r="G1007" s="98" t="s">
        <v>119</v>
      </c>
      <c r="H1007" s="98" t="s">
        <v>236</v>
      </c>
      <c r="K1007"/>
    </row>
    <row r="1008" spans="1:11" x14ac:dyDescent="0.25">
      <c r="A1008" s="99">
        <v>91</v>
      </c>
      <c r="B1008" s="100">
        <v>40363.906064814815</v>
      </c>
      <c r="C1008" s="101">
        <v>12</v>
      </c>
      <c r="D1008" s="101" t="s">
        <v>184</v>
      </c>
      <c r="E1008" s="101">
        <v>50</v>
      </c>
      <c r="F1008" s="101">
        <v>112.5</v>
      </c>
      <c r="G1008" s="101" t="s">
        <v>119</v>
      </c>
      <c r="H1008" s="101" t="s">
        <v>236</v>
      </c>
      <c r="K1008"/>
    </row>
    <row r="1009" spans="1:11" x14ac:dyDescent="0.25">
      <c r="A1009" s="96">
        <v>92</v>
      </c>
      <c r="B1009" s="97">
        <v>40363.906064814815</v>
      </c>
      <c r="C1009" s="98">
        <v>1</v>
      </c>
      <c r="D1009" s="98" t="s">
        <v>164</v>
      </c>
      <c r="E1009" s="98">
        <v>20</v>
      </c>
      <c r="F1009" s="98">
        <v>45</v>
      </c>
      <c r="G1009" s="98" t="s">
        <v>119</v>
      </c>
      <c r="H1009" s="98" t="s">
        <v>237</v>
      </c>
      <c r="K1009"/>
    </row>
    <row r="1010" spans="1:11" x14ac:dyDescent="0.25">
      <c r="A1010" s="99">
        <v>92</v>
      </c>
      <c r="B1010" s="100">
        <v>40363.906064814815</v>
      </c>
      <c r="C1010" s="101">
        <v>2</v>
      </c>
      <c r="D1010" s="101" t="s">
        <v>162</v>
      </c>
      <c r="E1010" s="101">
        <v>20</v>
      </c>
      <c r="F1010" s="101">
        <v>30</v>
      </c>
      <c r="G1010" s="101" t="s">
        <v>119</v>
      </c>
      <c r="H1010" s="101" t="s">
        <v>237</v>
      </c>
      <c r="K1010"/>
    </row>
    <row r="1011" spans="1:11" x14ac:dyDescent="0.25">
      <c r="A1011" s="96">
        <v>92</v>
      </c>
      <c r="B1011" s="97">
        <v>40363.906064814815</v>
      </c>
      <c r="C1011" s="98">
        <v>3</v>
      </c>
      <c r="D1011" s="98" t="s">
        <v>160</v>
      </c>
      <c r="E1011" s="98">
        <v>20</v>
      </c>
      <c r="F1011" s="98">
        <v>45</v>
      </c>
      <c r="G1011" s="98" t="s">
        <v>119</v>
      </c>
      <c r="H1011" s="98" t="s">
        <v>237</v>
      </c>
      <c r="K1011"/>
    </row>
    <row r="1012" spans="1:11" x14ac:dyDescent="0.25">
      <c r="A1012" s="99">
        <v>92</v>
      </c>
      <c r="B1012" s="100">
        <v>40363.906064814815</v>
      </c>
      <c r="C1012" s="101">
        <v>4</v>
      </c>
      <c r="D1012" s="101" t="s">
        <v>159</v>
      </c>
      <c r="E1012" s="101">
        <v>20</v>
      </c>
      <c r="F1012" s="101">
        <v>39</v>
      </c>
      <c r="G1012" s="101" t="s">
        <v>119</v>
      </c>
      <c r="H1012" s="101" t="s">
        <v>237</v>
      </c>
      <c r="K1012"/>
    </row>
    <row r="1013" spans="1:11" x14ac:dyDescent="0.25">
      <c r="A1013" s="96">
        <v>92</v>
      </c>
      <c r="B1013" s="97">
        <v>40363.906064814815</v>
      </c>
      <c r="C1013" s="98">
        <v>6</v>
      </c>
      <c r="D1013" s="98" t="s">
        <v>180</v>
      </c>
      <c r="E1013" s="98">
        <v>30</v>
      </c>
      <c r="F1013" s="98">
        <v>81</v>
      </c>
      <c r="G1013" s="98" t="s">
        <v>119</v>
      </c>
      <c r="H1013" s="98" t="s">
        <v>237</v>
      </c>
      <c r="K1013"/>
    </row>
    <row r="1014" spans="1:11" x14ac:dyDescent="0.25">
      <c r="A1014" s="99">
        <v>92</v>
      </c>
      <c r="B1014" s="100">
        <v>40363.906064814815</v>
      </c>
      <c r="C1014" s="101">
        <v>7</v>
      </c>
      <c r="D1014" s="101" t="s">
        <v>179</v>
      </c>
      <c r="E1014" s="101">
        <v>25</v>
      </c>
      <c r="F1014" s="101">
        <v>82.5</v>
      </c>
      <c r="G1014" s="101" t="s">
        <v>119</v>
      </c>
      <c r="H1014" s="101" t="s">
        <v>237</v>
      </c>
      <c r="K1014"/>
    </row>
    <row r="1015" spans="1:11" x14ac:dyDescent="0.25">
      <c r="A1015" s="96">
        <v>92</v>
      </c>
      <c r="B1015" s="97">
        <v>40363.906064814815</v>
      </c>
      <c r="C1015" s="98">
        <v>8</v>
      </c>
      <c r="D1015" s="98" t="s">
        <v>177</v>
      </c>
      <c r="E1015" s="98">
        <v>25</v>
      </c>
      <c r="F1015" s="98">
        <v>60</v>
      </c>
      <c r="G1015" s="98" t="s">
        <v>119</v>
      </c>
      <c r="H1015" s="98" t="s">
        <v>237</v>
      </c>
      <c r="K1015"/>
    </row>
    <row r="1016" spans="1:11" x14ac:dyDescent="0.25">
      <c r="A1016" s="99">
        <v>92</v>
      </c>
      <c r="B1016" s="100">
        <v>40363.906064814815</v>
      </c>
      <c r="C1016" s="101">
        <v>9</v>
      </c>
      <c r="D1016" s="101" t="s">
        <v>157</v>
      </c>
      <c r="E1016" s="101">
        <v>20</v>
      </c>
      <c r="F1016" s="101">
        <v>63</v>
      </c>
      <c r="G1016" s="101" t="s">
        <v>119</v>
      </c>
      <c r="H1016" s="101" t="s">
        <v>237</v>
      </c>
      <c r="K1016"/>
    </row>
    <row r="1017" spans="1:11" x14ac:dyDescent="0.25">
      <c r="A1017" s="96">
        <v>92</v>
      </c>
      <c r="B1017" s="97">
        <v>40363.906064814815</v>
      </c>
      <c r="C1017" s="98">
        <v>10</v>
      </c>
      <c r="D1017" s="98" t="s">
        <v>155</v>
      </c>
      <c r="E1017" s="98">
        <v>20</v>
      </c>
      <c r="F1017" s="98">
        <v>21</v>
      </c>
      <c r="G1017" s="98" t="s">
        <v>119</v>
      </c>
      <c r="H1017" s="98" t="s">
        <v>237</v>
      </c>
      <c r="K1017"/>
    </row>
    <row r="1018" spans="1:11" x14ac:dyDescent="0.25">
      <c r="A1018" s="99">
        <v>92</v>
      </c>
      <c r="B1018" s="100">
        <v>40363.906064814815</v>
      </c>
      <c r="C1018" s="101">
        <v>11</v>
      </c>
      <c r="D1018" s="101" t="s">
        <v>185</v>
      </c>
      <c r="E1018" s="101">
        <v>50</v>
      </c>
      <c r="F1018" s="101">
        <v>30</v>
      </c>
      <c r="G1018" s="101" t="s">
        <v>119</v>
      </c>
      <c r="H1018" s="101" t="s">
        <v>237</v>
      </c>
      <c r="K1018"/>
    </row>
    <row r="1019" spans="1:11" x14ac:dyDescent="0.25">
      <c r="A1019" s="96">
        <v>92</v>
      </c>
      <c r="B1019" s="97">
        <v>40363.906064814815</v>
      </c>
      <c r="C1019" s="98">
        <v>12</v>
      </c>
      <c r="D1019" s="98" t="s">
        <v>184</v>
      </c>
      <c r="E1019" s="98">
        <v>50</v>
      </c>
      <c r="F1019" s="98">
        <v>112.5</v>
      </c>
      <c r="G1019" s="98" t="s">
        <v>119</v>
      </c>
      <c r="H1019" s="98" t="s">
        <v>237</v>
      </c>
      <c r="K1019"/>
    </row>
    <row r="1020" spans="1:11" x14ac:dyDescent="0.25">
      <c r="A1020" s="99">
        <v>93</v>
      </c>
      <c r="B1020" s="100">
        <v>40363.906064814815</v>
      </c>
      <c r="C1020" s="101">
        <v>1</v>
      </c>
      <c r="D1020" s="101" t="s">
        <v>164</v>
      </c>
      <c r="E1020" s="101">
        <v>20</v>
      </c>
      <c r="F1020" s="101">
        <v>45</v>
      </c>
      <c r="G1020" s="101" t="s">
        <v>119</v>
      </c>
      <c r="H1020" s="101" t="s">
        <v>238</v>
      </c>
      <c r="K1020"/>
    </row>
    <row r="1021" spans="1:11" x14ac:dyDescent="0.25">
      <c r="A1021" s="96">
        <v>93</v>
      </c>
      <c r="B1021" s="97">
        <v>40363.906064814815</v>
      </c>
      <c r="C1021" s="98">
        <v>2</v>
      </c>
      <c r="D1021" s="98" t="s">
        <v>162</v>
      </c>
      <c r="E1021" s="98">
        <v>20</v>
      </c>
      <c r="F1021" s="98">
        <v>30</v>
      </c>
      <c r="G1021" s="98" t="s">
        <v>119</v>
      </c>
      <c r="H1021" s="98" t="s">
        <v>238</v>
      </c>
      <c r="K1021"/>
    </row>
    <row r="1022" spans="1:11" x14ac:dyDescent="0.25">
      <c r="A1022" s="99">
        <v>93</v>
      </c>
      <c r="B1022" s="100">
        <v>40363.906064814815</v>
      </c>
      <c r="C1022" s="101">
        <v>3</v>
      </c>
      <c r="D1022" s="101" t="s">
        <v>160</v>
      </c>
      <c r="E1022" s="101">
        <v>20</v>
      </c>
      <c r="F1022" s="101">
        <v>45</v>
      </c>
      <c r="G1022" s="101" t="s">
        <v>119</v>
      </c>
      <c r="H1022" s="101" t="s">
        <v>238</v>
      </c>
      <c r="K1022"/>
    </row>
    <row r="1023" spans="1:11" x14ac:dyDescent="0.25">
      <c r="A1023" s="96">
        <v>93</v>
      </c>
      <c r="B1023" s="97">
        <v>40363.906064814815</v>
      </c>
      <c r="C1023" s="98">
        <v>4</v>
      </c>
      <c r="D1023" s="98" t="s">
        <v>159</v>
      </c>
      <c r="E1023" s="98">
        <v>20</v>
      </c>
      <c r="F1023" s="98">
        <v>39</v>
      </c>
      <c r="G1023" s="98" t="s">
        <v>119</v>
      </c>
      <c r="H1023" s="98" t="s">
        <v>238</v>
      </c>
      <c r="K1023"/>
    </row>
    <row r="1024" spans="1:11" x14ac:dyDescent="0.25">
      <c r="A1024" s="99">
        <v>93</v>
      </c>
      <c r="B1024" s="100">
        <v>40363.906064814815</v>
      </c>
      <c r="C1024" s="101">
        <v>6</v>
      </c>
      <c r="D1024" s="101" t="s">
        <v>180</v>
      </c>
      <c r="E1024" s="101">
        <v>30</v>
      </c>
      <c r="F1024" s="101">
        <v>81</v>
      </c>
      <c r="G1024" s="101" t="s">
        <v>119</v>
      </c>
      <c r="H1024" s="101" t="s">
        <v>238</v>
      </c>
      <c r="K1024"/>
    </row>
    <row r="1025" spans="1:11" x14ac:dyDescent="0.25">
      <c r="A1025" s="96">
        <v>93</v>
      </c>
      <c r="B1025" s="97">
        <v>40363.906064814815</v>
      </c>
      <c r="C1025" s="98">
        <v>7</v>
      </c>
      <c r="D1025" s="98" t="s">
        <v>179</v>
      </c>
      <c r="E1025" s="98">
        <v>25</v>
      </c>
      <c r="F1025" s="98">
        <v>82.5</v>
      </c>
      <c r="G1025" s="98" t="s">
        <v>119</v>
      </c>
      <c r="H1025" s="98" t="s">
        <v>238</v>
      </c>
      <c r="K1025"/>
    </row>
    <row r="1026" spans="1:11" x14ac:dyDescent="0.25">
      <c r="A1026" s="99">
        <v>93</v>
      </c>
      <c r="B1026" s="100">
        <v>40363.906064814815</v>
      </c>
      <c r="C1026" s="101">
        <v>8</v>
      </c>
      <c r="D1026" s="101" t="s">
        <v>177</v>
      </c>
      <c r="E1026" s="101">
        <v>25</v>
      </c>
      <c r="F1026" s="101">
        <v>60</v>
      </c>
      <c r="G1026" s="101" t="s">
        <v>119</v>
      </c>
      <c r="H1026" s="101" t="s">
        <v>238</v>
      </c>
      <c r="K1026"/>
    </row>
    <row r="1027" spans="1:11" x14ac:dyDescent="0.25">
      <c r="A1027" s="96">
        <v>93</v>
      </c>
      <c r="B1027" s="97">
        <v>40363.906064814815</v>
      </c>
      <c r="C1027" s="98">
        <v>9</v>
      </c>
      <c r="D1027" s="98" t="s">
        <v>157</v>
      </c>
      <c r="E1027" s="98">
        <v>20</v>
      </c>
      <c r="F1027" s="98">
        <v>63</v>
      </c>
      <c r="G1027" s="98" t="s">
        <v>119</v>
      </c>
      <c r="H1027" s="98" t="s">
        <v>238</v>
      </c>
      <c r="K1027"/>
    </row>
    <row r="1028" spans="1:11" x14ac:dyDescent="0.25">
      <c r="A1028" s="99">
        <v>93</v>
      </c>
      <c r="B1028" s="100">
        <v>40363.906064814815</v>
      </c>
      <c r="C1028" s="101">
        <v>10</v>
      </c>
      <c r="D1028" s="101" t="s">
        <v>155</v>
      </c>
      <c r="E1028" s="101">
        <v>20</v>
      </c>
      <c r="F1028" s="101">
        <v>21</v>
      </c>
      <c r="G1028" s="101" t="s">
        <v>119</v>
      </c>
      <c r="H1028" s="101" t="s">
        <v>238</v>
      </c>
      <c r="K1028"/>
    </row>
    <row r="1029" spans="1:11" x14ac:dyDescent="0.25">
      <c r="A1029" s="96">
        <v>93</v>
      </c>
      <c r="B1029" s="97">
        <v>40363.906064814815</v>
      </c>
      <c r="C1029" s="98">
        <v>11</v>
      </c>
      <c r="D1029" s="98" t="s">
        <v>185</v>
      </c>
      <c r="E1029" s="98">
        <v>50</v>
      </c>
      <c r="F1029" s="98">
        <v>30</v>
      </c>
      <c r="G1029" s="98" t="s">
        <v>119</v>
      </c>
      <c r="H1029" s="98" t="s">
        <v>238</v>
      </c>
      <c r="K1029"/>
    </row>
    <row r="1030" spans="1:11" x14ac:dyDescent="0.25">
      <c r="A1030" s="99">
        <v>93</v>
      </c>
      <c r="B1030" s="100">
        <v>40363.906064814815</v>
      </c>
      <c r="C1030" s="101">
        <v>12</v>
      </c>
      <c r="D1030" s="101" t="s">
        <v>184</v>
      </c>
      <c r="E1030" s="101">
        <v>50</v>
      </c>
      <c r="F1030" s="101">
        <v>112.5</v>
      </c>
      <c r="G1030" s="101" t="s">
        <v>119</v>
      </c>
      <c r="H1030" s="101" t="s">
        <v>238</v>
      </c>
      <c r="K1030"/>
    </row>
    <row r="1031" spans="1:11" x14ac:dyDescent="0.25">
      <c r="A1031" s="96">
        <v>94</v>
      </c>
      <c r="B1031" s="97">
        <v>40363.906064814815</v>
      </c>
      <c r="C1031" s="98">
        <v>1</v>
      </c>
      <c r="D1031" s="98" t="s">
        <v>164</v>
      </c>
      <c r="E1031" s="98">
        <v>20</v>
      </c>
      <c r="F1031" s="98">
        <v>45</v>
      </c>
      <c r="G1031" s="98" t="s">
        <v>119</v>
      </c>
      <c r="H1031" s="98" t="s">
        <v>239</v>
      </c>
      <c r="K1031"/>
    </row>
    <row r="1032" spans="1:11" x14ac:dyDescent="0.25">
      <c r="A1032" s="99">
        <v>94</v>
      </c>
      <c r="B1032" s="100">
        <v>40363.906064814815</v>
      </c>
      <c r="C1032" s="101">
        <v>2</v>
      </c>
      <c r="D1032" s="101" t="s">
        <v>162</v>
      </c>
      <c r="E1032" s="101">
        <v>20</v>
      </c>
      <c r="F1032" s="101">
        <v>30</v>
      </c>
      <c r="G1032" s="101" t="s">
        <v>119</v>
      </c>
      <c r="H1032" s="101" t="s">
        <v>239</v>
      </c>
      <c r="K1032"/>
    </row>
    <row r="1033" spans="1:11" x14ac:dyDescent="0.25">
      <c r="A1033" s="96">
        <v>94</v>
      </c>
      <c r="B1033" s="97">
        <v>40363.906064814815</v>
      </c>
      <c r="C1033" s="98">
        <v>3</v>
      </c>
      <c r="D1033" s="98" t="s">
        <v>160</v>
      </c>
      <c r="E1033" s="98">
        <v>20</v>
      </c>
      <c r="F1033" s="98">
        <v>45</v>
      </c>
      <c r="G1033" s="98" t="s">
        <v>119</v>
      </c>
      <c r="H1033" s="98" t="s">
        <v>239</v>
      </c>
      <c r="K1033"/>
    </row>
    <row r="1034" spans="1:11" x14ac:dyDescent="0.25">
      <c r="A1034" s="99">
        <v>94</v>
      </c>
      <c r="B1034" s="100">
        <v>40363.906064814815</v>
      </c>
      <c r="C1034" s="101">
        <v>4</v>
      </c>
      <c r="D1034" s="101" t="s">
        <v>159</v>
      </c>
      <c r="E1034" s="101">
        <v>20</v>
      </c>
      <c r="F1034" s="101">
        <v>39</v>
      </c>
      <c r="G1034" s="101" t="s">
        <v>119</v>
      </c>
      <c r="H1034" s="101" t="s">
        <v>239</v>
      </c>
      <c r="K1034"/>
    </row>
    <row r="1035" spans="1:11" x14ac:dyDescent="0.25">
      <c r="A1035" s="96">
        <v>94</v>
      </c>
      <c r="B1035" s="97">
        <v>40363.906064814815</v>
      </c>
      <c r="C1035" s="98">
        <v>6</v>
      </c>
      <c r="D1035" s="98" t="s">
        <v>180</v>
      </c>
      <c r="E1035" s="98">
        <v>30</v>
      </c>
      <c r="F1035" s="98">
        <v>81</v>
      </c>
      <c r="G1035" s="98" t="s">
        <v>119</v>
      </c>
      <c r="H1035" s="98" t="s">
        <v>239</v>
      </c>
      <c r="K1035"/>
    </row>
    <row r="1036" spans="1:11" x14ac:dyDescent="0.25">
      <c r="A1036" s="99">
        <v>94</v>
      </c>
      <c r="B1036" s="100">
        <v>40363.906064814815</v>
      </c>
      <c r="C1036" s="101">
        <v>7</v>
      </c>
      <c r="D1036" s="101" t="s">
        <v>179</v>
      </c>
      <c r="E1036" s="101">
        <v>25</v>
      </c>
      <c r="F1036" s="101">
        <v>82.5</v>
      </c>
      <c r="G1036" s="101" t="s">
        <v>119</v>
      </c>
      <c r="H1036" s="101" t="s">
        <v>239</v>
      </c>
      <c r="K1036"/>
    </row>
    <row r="1037" spans="1:11" x14ac:dyDescent="0.25">
      <c r="A1037" s="96">
        <v>94</v>
      </c>
      <c r="B1037" s="97">
        <v>40363.906064814815</v>
      </c>
      <c r="C1037" s="98">
        <v>8</v>
      </c>
      <c r="D1037" s="98" t="s">
        <v>177</v>
      </c>
      <c r="E1037" s="98">
        <v>25</v>
      </c>
      <c r="F1037" s="98">
        <v>60</v>
      </c>
      <c r="G1037" s="98" t="s">
        <v>119</v>
      </c>
      <c r="H1037" s="98" t="s">
        <v>239</v>
      </c>
      <c r="K1037"/>
    </row>
    <row r="1038" spans="1:11" x14ac:dyDescent="0.25">
      <c r="A1038" s="99">
        <v>94</v>
      </c>
      <c r="B1038" s="100">
        <v>40363.906064814815</v>
      </c>
      <c r="C1038" s="101">
        <v>9</v>
      </c>
      <c r="D1038" s="101" t="s">
        <v>157</v>
      </c>
      <c r="E1038" s="101">
        <v>20</v>
      </c>
      <c r="F1038" s="101">
        <v>63</v>
      </c>
      <c r="G1038" s="101" t="s">
        <v>119</v>
      </c>
      <c r="H1038" s="101" t="s">
        <v>239</v>
      </c>
      <c r="K1038"/>
    </row>
    <row r="1039" spans="1:11" x14ac:dyDescent="0.25">
      <c r="A1039" s="96">
        <v>94</v>
      </c>
      <c r="B1039" s="97">
        <v>40363.906064814815</v>
      </c>
      <c r="C1039" s="98">
        <v>10</v>
      </c>
      <c r="D1039" s="98" t="s">
        <v>155</v>
      </c>
      <c r="E1039" s="98">
        <v>20</v>
      </c>
      <c r="F1039" s="98">
        <v>21</v>
      </c>
      <c r="G1039" s="98" t="s">
        <v>119</v>
      </c>
      <c r="H1039" s="98" t="s">
        <v>239</v>
      </c>
      <c r="K1039"/>
    </row>
    <row r="1040" spans="1:11" x14ac:dyDescent="0.25">
      <c r="A1040" s="99">
        <v>94</v>
      </c>
      <c r="B1040" s="100">
        <v>40363.906064814815</v>
      </c>
      <c r="C1040" s="101">
        <v>11</v>
      </c>
      <c r="D1040" s="101" t="s">
        <v>185</v>
      </c>
      <c r="E1040" s="101">
        <v>50</v>
      </c>
      <c r="F1040" s="101">
        <v>30</v>
      </c>
      <c r="G1040" s="101" t="s">
        <v>119</v>
      </c>
      <c r="H1040" s="101" t="s">
        <v>239</v>
      </c>
      <c r="K1040"/>
    </row>
    <row r="1041" spans="1:11" x14ac:dyDescent="0.25">
      <c r="A1041" s="96">
        <v>94</v>
      </c>
      <c r="B1041" s="97">
        <v>40363.906064814815</v>
      </c>
      <c r="C1041" s="98">
        <v>12</v>
      </c>
      <c r="D1041" s="98" t="s">
        <v>184</v>
      </c>
      <c r="E1041" s="98">
        <v>50</v>
      </c>
      <c r="F1041" s="98">
        <v>112.5</v>
      </c>
      <c r="G1041" s="98" t="s">
        <v>119</v>
      </c>
      <c r="H1041" s="98" t="s">
        <v>239</v>
      </c>
      <c r="K1041"/>
    </row>
    <row r="1042" spans="1:11" x14ac:dyDescent="0.25">
      <c r="A1042" s="99">
        <v>95</v>
      </c>
      <c r="B1042" s="100">
        <v>40363.906064814815</v>
      </c>
      <c r="C1042" s="101">
        <v>1</v>
      </c>
      <c r="D1042" s="101" t="s">
        <v>164</v>
      </c>
      <c r="E1042" s="101">
        <v>20</v>
      </c>
      <c r="F1042" s="101">
        <v>45</v>
      </c>
      <c r="G1042" s="101" t="s">
        <v>119</v>
      </c>
      <c r="H1042" s="101" t="s">
        <v>240</v>
      </c>
      <c r="K1042"/>
    </row>
    <row r="1043" spans="1:11" x14ac:dyDescent="0.25">
      <c r="A1043" s="96">
        <v>95</v>
      </c>
      <c r="B1043" s="97">
        <v>40363.906064814815</v>
      </c>
      <c r="C1043" s="98">
        <v>2</v>
      </c>
      <c r="D1043" s="98" t="s">
        <v>162</v>
      </c>
      <c r="E1043" s="98">
        <v>20</v>
      </c>
      <c r="F1043" s="98">
        <v>30</v>
      </c>
      <c r="G1043" s="98" t="s">
        <v>119</v>
      </c>
      <c r="H1043" s="98" t="s">
        <v>240</v>
      </c>
      <c r="K1043"/>
    </row>
    <row r="1044" spans="1:11" x14ac:dyDescent="0.25">
      <c r="A1044" s="99">
        <v>95</v>
      </c>
      <c r="B1044" s="100">
        <v>40363.906064814815</v>
      </c>
      <c r="C1044" s="101">
        <v>3</v>
      </c>
      <c r="D1044" s="101" t="s">
        <v>160</v>
      </c>
      <c r="E1044" s="101">
        <v>20</v>
      </c>
      <c r="F1044" s="101">
        <v>45</v>
      </c>
      <c r="G1044" s="101" t="s">
        <v>119</v>
      </c>
      <c r="H1044" s="101" t="s">
        <v>240</v>
      </c>
      <c r="K1044"/>
    </row>
    <row r="1045" spans="1:11" x14ac:dyDescent="0.25">
      <c r="A1045" s="96">
        <v>95</v>
      </c>
      <c r="B1045" s="97">
        <v>40363.906064814815</v>
      </c>
      <c r="C1045" s="98">
        <v>4</v>
      </c>
      <c r="D1045" s="98" t="s">
        <v>159</v>
      </c>
      <c r="E1045" s="98">
        <v>20</v>
      </c>
      <c r="F1045" s="98">
        <v>39</v>
      </c>
      <c r="G1045" s="98" t="s">
        <v>119</v>
      </c>
      <c r="H1045" s="98" t="s">
        <v>240</v>
      </c>
      <c r="K1045"/>
    </row>
    <row r="1046" spans="1:11" x14ac:dyDescent="0.25">
      <c r="A1046" s="99">
        <v>95</v>
      </c>
      <c r="B1046" s="100">
        <v>40363.906064814815</v>
      </c>
      <c r="C1046" s="101">
        <v>6</v>
      </c>
      <c r="D1046" s="101" t="s">
        <v>180</v>
      </c>
      <c r="E1046" s="101">
        <v>30</v>
      </c>
      <c r="F1046" s="101">
        <v>81</v>
      </c>
      <c r="G1046" s="101" t="s">
        <v>119</v>
      </c>
      <c r="H1046" s="101" t="s">
        <v>240</v>
      </c>
      <c r="K1046"/>
    </row>
    <row r="1047" spans="1:11" x14ac:dyDescent="0.25">
      <c r="A1047" s="96">
        <v>95</v>
      </c>
      <c r="B1047" s="97">
        <v>40363.906064814815</v>
      </c>
      <c r="C1047" s="98">
        <v>7</v>
      </c>
      <c r="D1047" s="98" t="s">
        <v>179</v>
      </c>
      <c r="E1047" s="98">
        <v>25</v>
      </c>
      <c r="F1047" s="98">
        <v>82.5</v>
      </c>
      <c r="G1047" s="98" t="s">
        <v>119</v>
      </c>
      <c r="H1047" s="98" t="s">
        <v>240</v>
      </c>
      <c r="K1047"/>
    </row>
    <row r="1048" spans="1:11" x14ac:dyDescent="0.25">
      <c r="A1048" s="99">
        <v>95</v>
      </c>
      <c r="B1048" s="100">
        <v>40363.906064814815</v>
      </c>
      <c r="C1048" s="101">
        <v>8</v>
      </c>
      <c r="D1048" s="101" t="s">
        <v>177</v>
      </c>
      <c r="E1048" s="101">
        <v>25</v>
      </c>
      <c r="F1048" s="101">
        <v>60</v>
      </c>
      <c r="G1048" s="101" t="s">
        <v>119</v>
      </c>
      <c r="H1048" s="101" t="s">
        <v>240</v>
      </c>
      <c r="K1048"/>
    </row>
    <row r="1049" spans="1:11" x14ac:dyDescent="0.25">
      <c r="A1049" s="96">
        <v>95</v>
      </c>
      <c r="B1049" s="97">
        <v>40363.906064814815</v>
      </c>
      <c r="C1049" s="98">
        <v>9</v>
      </c>
      <c r="D1049" s="98" t="s">
        <v>157</v>
      </c>
      <c r="E1049" s="98">
        <v>20</v>
      </c>
      <c r="F1049" s="98">
        <v>63</v>
      </c>
      <c r="G1049" s="98" t="s">
        <v>119</v>
      </c>
      <c r="H1049" s="98" t="s">
        <v>240</v>
      </c>
      <c r="K1049"/>
    </row>
    <row r="1050" spans="1:11" x14ac:dyDescent="0.25">
      <c r="A1050" s="99">
        <v>95</v>
      </c>
      <c r="B1050" s="100">
        <v>40363.906064814815</v>
      </c>
      <c r="C1050" s="101">
        <v>10</v>
      </c>
      <c r="D1050" s="101" t="s">
        <v>155</v>
      </c>
      <c r="E1050" s="101">
        <v>20</v>
      </c>
      <c r="F1050" s="101">
        <v>21</v>
      </c>
      <c r="G1050" s="101" t="s">
        <v>119</v>
      </c>
      <c r="H1050" s="101" t="s">
        <v>240</v>
      </c>
      <c r="K1050"/>
    </row>
    <row r="1051" spans="1:11" x14ac:dyDescent="0.25">
      <c r="A1051" s="96">
        <v>95</v>
      </c>
      <c r="B1051" s="97">
        <v>40363.906064814815</v>
      </c>
      <c r="C1051" s="98">
        <v>11</v>
      </c>
      <c r="D1051" s="98" t="s">
        <v>185</v>
      </c>
      <c r="E1051" s="98">
        <v>50</v>
      </c>
      <c r="F1051" s="98">
        <v>30</v>
      </c>
      <c r="G1051" s="98" t="s">
        <v>119</v>
      </c>
      <c r="H1051" s="98" t="s">
        <v>240</v>
      </c>
      <c r="K1051"/>
    </row>
    <row r="1052" spans="1:11" x14ac:dyDescent="0.25">
      <c r="A1052" s="99">
        <v>95</v>
      </c>
      <c r="B1052" s="100">
        <v>40363.906064814815</v>
      </c>
      <c r="C1052" s="101">
        <v>12</v>
      </c>
      <c r="D1052" s="101" t="s">
        <v>184</v>
      </c>
      <c r="E1052" s="101">
        <v>50</v>
      </c>
      <c r="F1052" s="101">
        <v>112.5</v>
      </c>
      <c r="G1052" s="101" t="s">
        <v>119</v>
      </c>
      <c r="H1052" s="101" t="s">
        <v>240</v>
      </c>
      <c r="K1052"/>
    </row>
    <row r="1053" spans="1:11" x14ac:dyDescent="0.25">
      <c r="A1053" s="96">
        <v>96</v>
      </c>
      <c r="B1053" s="97">
        <v>40363.906064814815</v>
      </c>
      <c r="C1053" s="98">
        <v>26</v>
      </c>
      <c r="D1053" s="98" t="s">
        <v>148</v>
      </c>
      <c r="E1053" s="98">
        <v>15</v>
      </c>
      <c r="F1053" s="98">
        <v>281.25</v>
      </c>
      <c r="G1053" s="98" t="s">
        <v>118</v>
      </c>
      <c r="H1053" s="98" t="s">
        <v>236</v>
      </c>
      <c r="K1053"/>
    </row>
    <row r="1054" spans="1:11" x14ac:dyDescent="0.25">
      <c r="A1054" s="99">
        <v>96</v>
      </c>
      <c r="B1054" s="100">
        <v>40363.906064814815</v>
      </c>
      <c r="C1054" s="101">
        <v>27</v>
      </c>
      <c r="D1054" s="101" t="s">
        <v>147</v>
      </c>
      <c r="E1054" s="101">
        <v>15</v>
      </c>
      <c r="F1054" s="101">
        <v>281.25</v>
      </c>
      <c r="G1054" s="101" t="s">
        <v>118</v>
      </c>
      <c r="H1054" s="101" t="s">
        <v>236</v>
      </c>
      <c r="K1054"/>
    </row>
    <row r="1055" spans="1:11" x14ac:dyDescent="0.25">
      <c r="A1055" s="96">
        <v>96</v>
      </c>
      <c r="B1055" s="97">
        <v>40363.906064814815</v>
      </c>
      <c r="C1055" s="98">
        <v>28</v>
      </c>
      <c r="D1055" s="98" t="s">
        <v>146</v>
      </c>
      <c r="E1055" s="98">
        <v>15</v>
      </c>
      <c r="F1055" s="98">
        <v>281.25</v>
      </c>
      <c r="G1055" s="98" t="s">
        <v>118</v>
      </c>
      <c r="H1055" s="98" t="s">
        <v>236</v>
      </c>
      <c r="K1055"/>
    </row>
    <row r="1056" spans="1:11" x14ac:dyDescent="0.25">
      <c r="A1056" s="99">
        <v>96</v>
      </c>
      <c r="B1056" s="100">
        <v>40363.906064814815</v>
      </c>
      <c r="C1056" s="101">
        <v>29</v>
      </c>
      <c r="D1056" s="101" t="s">
        <v>154</v>
      </c>
      <c r="E1056" s="101">
        <v>20</v>
      </c>
      <c r="F1056" s="101">
        <v>300</v>
      </c>
      <c r="G1056" s="101" t="s">
        <v>118</v>
      </c>
      <c r="H1056" s="101" t="s">
        <v>236</v>
      </c>
      <c r="K1056"/>
    </row>
    <row r="1057" spans="1:11" x14ac:dyDescent="0.25">
      <c r="A1057" s="96">
        <v>96</v>
      </c>
      <c r="B1057" s="97">
        <v>40363.906064814815</v>
      </c>
      <c r="C1057" s="98">
        <v>30</v>
      </c>
      <c r="D1057" s="98" t="s">
        <v>153</v>
      </c>
      <c r="E1057" s="98">
        <v>20</v>
      </c>
      <c r="F1057" s="98">
        <v>510</v>
      </c>
      <c r="G1057" s="98" t="s">
        <v>118</v>
      </c>
      <c r="H1057" s="98" t="s">
        <v>236</v>
      </c>
      <c r="K1057"/>
    </row>
    <row r="1058" spans="1:11" x14ac:dyDescent="0.25">
      <c r="A1058" s="99">
        <v>96</v>
      </c>
      <c r="B1058" s="100">
        <v>40363.906064814815</v>
      </c>
      <c r="C1058" s="101">
        <v>37</v>
      </c>
      <c r="D1058" s="101" t="s">
        <v>176</v>
      </c>
      <c r="E1058" s="101">
        <v>25</v>
      </c>
      <c r="F1058" s="101">
        <v>206.25</v>
      </c>
      <c r="G1058" s="101" t="s">
        <v>118</v>
      </c>
      <c r="H1058" s="101" t="s">
        <v>236</v>
      </c>
      <c r="K1058"/>
    </row>
    <row r="1059" spans="1:11" x14ac:dyDescent="0.25">
      <c r="A1059" s="96">
        <v>96</v>
      </c>
      <c r="B1059" s="97">
        <v>40363.906064814815</v>
      </c>
      <c r="C1059" s="98">
        <v>38</v>
      </c>
      <c r="D1059" s="98" t="s">
        <v>152</v>
      </c>
      <c r="E1059" s="98">
        <v>20</v>
      </c>
      <c r="F1059" s="98">
        <v>204</v>
      </c>
      <c r="G1059" s="98" t="s">
        <v>118</v>
      </c>
      <c r="H1059" s="98" t="s">
        <v>236</v>
      </c>
      <c r="K1059"/>
    </row>
    <row r="1060" spans="1:11" x14ac:dyDescent="0.25">
      <c r="A1060" s="99">
        <v>96</v>
      </c>
      <c r="B1060" s="100">
        <v>40363.906064814815</v>
      </c>
      <c r="C1060" s="101">
        <v>39</v>
      </c>
      <c r="D1060" s="101" t="s">
        <v>175</v>
      </c>
      <c r="E1060" s="101">
        <v>25</v>
      </c>
      <c r="F1060" s="101">
        <v>281.25</v>
      </c>
      <c r="G1060" s="101" t="s">
        <v>118</v>
      </c>
      <c r="H1060" s="101" t="s">
        <v>236</v>
      </c>
      <c r="K1060"/>
    </row>
    <row r="1061" spans="1:11" x14ac:dyDescent="0.25">
      <c r="A1061" s="96">
        <v>96</v>
      </c>
      <c r="B1061" s="97">
        <v>40363.906064814815</v>
      </c>
      <c r="C1061" s="98">
        <v>42</v>
      </c>
      <c r="D1061" s="98" t="s">
        <v>145</v>
      </c>
      <c r="E1061" s="98">
        <v>15</v>
      </c>
      <c r="F1061" s="98">
        <v>236.25</v>
      </c>
      <c r="G1061" s="98" t="s">
        <v>118</v>
      </c>
      <c r="H1061" s="98" t="s">
        <v>236</v>
      </c>
      <c r="K1061"/>
    </row>
    <row r="1062" spans="1:11" x14ac:dyDescent="0.25">
      <c r="A1062" s="99">
        <v>96</v>
      </c>
      <c r="B1062" s="100">
        <v>40363.906064814815</v>
      </c>
      <c r="C1062" s="101">
        <v>43</v>
      </c>
      <c r="D1062" s="101" t="s">
        <v>151</v>
      </c>
      <c r="E1062" s="101">
        <v>20</v>
      </c>
      <c r="F1062" s="101">
        <v>285</v>
      </c>
      <c r="G1062" s="101" t="s">
        <v>118</v>
      </c>
      <c r="H1062" s="101" t="s">
        <v>236</v>
      </c>
      <c r="K1062"/>
    </row>
    <row r="1063" spans="1:11" x14ac:dyDescent="0.25">
      <c r="A1063" s="96">
        <v>96</v>
      </c>
      <c r="B1063" s="97">
        <v>40363.906064814815</v>
      </c>
      <c r="C1063" s="98">
        <v>44</v>
      </c>
      <c r="D1063" s="98" t="s">
        <v>143</v>
      </c>
      <c r="E1063" s="98">
        <v>10</v>
      </c>
      <c r="F1063" s="98">
        <v>172.5</v>
      </c>
      <c r="G1063" s="98" t="s">
        <v>118</v>
      </c>
      <c r="H1063" s="98" t="s">
        <v>236</v>
      </c>
      <c r="K1063"/>
    </row>
    <row r="1064" spans="1:11" x14ac:dyDescent="0.25">
      <c r="A1064" s="99">
        <v>97</v>
      </c>
      <c r="B1064" s="100">
        <v>40363.906064814815</v>
      </c>
      <c r="C1064" s="101">
        <v>26</v>
      </c>
      <c r="D1064" s="101" t="s">
        <v>148</v>
      </c>
      <c r="E1064" s="101">
        <v>15</v>
      </c>
      <c r="F1064" s="101">
        <v>281.25</v>
      </c>
      <c r="G1064" s="101" t="s">
        <v>118</v>
      </c>
      <c r="H1064" s="101" t="s">
        <v>237</v>
      </c>
      <c r="K1064"/>
    </row>
    <row r="1065" spans="1:11" x14ac:dyDescent="0.25">
      <c r="A1065" s="96">
        <v>97</v>
      </c>
      <c r="B1065" s="97">
        <v>40363.906064814815</v>
      </c>
      <c r="C1065" s="98">
        <v>27</v>
      </c>
      <c r="D1065" s="98" t="s">
        <v>147</v>
      </c>
      <c r="E1065" s="98">
        <v>15</v>
      </c>
      <c r="F1065" s="98">
        <v>281.25</v>
      </c>
      <c r="G1065" s="98" t="s">
        <v>118</v>
      </c>
      <c r="H1065" s="98" t="s">
        <v>237</v>
      </c>
      <c r="K1065"/>
    </row>
    <row r="1066" spans="1:11" x14ac:dyDescent="0.25">
      <c r="A1066" s="99">
        <v>97</v>
      </c>
      <c r="B1066" s="100">
        <v>40363.906064814815</v>
      </c>
      <c r="C1066" s="101">
        <v>28</v>
      </c>
      <c r="D1066" s="101" t="s">
        <v>146</v>
      </c>
      <c r="E1066" s="101">
        <v>15</v>
      </c>
      <c r="F1066" s="101">
        <v>281.25</v>
      </c>
      <c r="G1066" s="101" t="s">
        <v>118</v>
      </c>
      <c r="H1066" s="101" t="s">
        <v>237</v>
      </c>
      <c r="K1066"/>
    </row>
    <row r="1067" spans="1:11" x14ac:dyDescent="0.25">
      <c r="A1067" s="96">
        <v>97</v>
      </c>
      <c r="B1067" s="97">
        <v>40363.906064814815</v>
      </c>
      <c r="C1067" s="98">
        <v>29</v>
      </c>
      <c r="D1067" s="98" t="s">
        <v>154</v>
      </c>
      <c r="E1067" s="98">
        <v>20</v>
      </c>
      <c r="F1067" s="98">
        <v>300</v>
      </c>
      <c r="G1067" s="98" t="s">
        <v>118</v>
      </c>
      <c r="H1067" s="98" t="s">
        <v>237</v>
      </c>
      <c r="K1067"/>
    </row>
    <row r="1068" spans="1:11" x14ac:dyDescent="0.25">
      <c r="A1068" s="99">
        <v>97</v>
      </c>
      <c r="B1068" s="100">
        <v>40363.906064814815</v>
      </c>
      <c r="C1068" s="101">
        <v>30</v>
      </c>
      <c r="D1068" s="101" t="s">
        <v>153</v>
      </c>
      <c r="E1068" s="101">
        <v>20</v>
      </c>
      <c r="F1068" s="101">
        <v>510</v>
      </c>
      <c r="G1068" s="101" t="s">
        <v>118</v>
      </c>
      <c r="H1068" s="101" t="s">
        <v>237</v>
      </c>
      <c r="K1068"/>
    </row>
    <row r="1069" spans="1:11" x14ac:dyDescent="0.25">
      <c r="A1069" s="96">
        <v>97</v>
      </c>
      <c r="B1069" s="97">
        <v>40363.906064814815</v>
      </c>
      <c r="C1069" s="98">
        <v>37</v>
      </c>
      <c r="D1069" s="98" t="s">
        <v>176</v>
      </c>
      <c r="E1069" s="98">
        <v>25</v>
      </c>
      <c r="F1069" s="98">
        <v>206.25</v>
      </c>
      <c r="G1069" s="98" t="s">
        <v>118</v>
      </c>
      <c r="H1069" s="98" t="s">
        <v>237</v>
      </c>
      <c r="K1069"/>
    </row>
    <row r="1070" spans="1:11" x14ac:dyDescent="0.25">
      <c r="A1070" s="99">
        <v>97</v>
      </c>
      <c r="B1070" s="100">
        <v>40363.906064814815</v>
      </c>
      <c r="C1070" s="101">
        <v>38</v>
      </c>
      <c r="D1070" s="101" t="s">
        <v>152</v>
      </c>
      <c r="E1070" s="101">
        <v>20</v>
      </c>
      <c r="F1070" s="101">
        <v>204</v>
      </c>
      <c r="G1070" s="101" t="s">
        <v>118</v>
      </c>
      <c r="H1070" s="101" t="s">
        <v>237</v>
      </c>
      <c r="K1070"/>
    </row>
    <row r="1071" spans="1:11" x14ac:dyDescent="0.25">
      <c r="A1071" s="96">
        <v>97</v>
      </c>
      <c r="B1071" s="97">
        <v>40363.906064814815</v>
      </c>
      <c r="C1071" s="98">
        <v>39</v>
      </c>
      <c r="D1071" s="98" t="s">
        <v>175</v>
      </c>
      <c r="E1071" s="98">
        <v>25</v>
      </c>
      <c r="F1071" s="98">
        <v>281.25</v>
      </c>
      <c r="G1071" s="98" t="s">
        <v>118</v>
      </c>
      <c r="H1071" s="98" t="s">
        <v>237</v>
      </c>
      <c r="K1071"/>
    </row>
    <row r="1072" spans="1:11" x14ac:dyDescent="0.25">
      <c r="A1072" s="99">
        <v>97</v>
      </c>
      <c r="B1072" s="100">
        <v>40363.906064814815</v>
      </c>
      <c r="C1072" s="101">
        <v>42</v>
      </c>
      <c r="D1072" s="101" t="s">
        <v>145</v>
      </c>
      <c r="E1072" s="101">
        <v>15</v>
      </c>
      <c r="F1072" s="101">
        <v>236.25</v>
      </c>
      <c r="G1072" s="101" t="s">
        <v>118</v>
      </c>
      <c r="H1072" s="101" t="s">
        <v>237</v>
      </c>
      <c r="K1072"/>
    </row>
    <row r="1073" spans="1:11" x14ac:dyDescent="0.25">
      <c r="A1073" s="96">
        <v>97</v>
      </c>
      <c r="B1073" s="97">
        <v>40363.906064814815</v>
      </c>
      <c r="C1073" s="98">
        <v>43</v>
      </c>
      <c r="D1073" s="98" t="s">
        <v>151</v>
      </c>
      <c r="E1073" s="98">
        <v>20</v>
      </c>
      <c r="F1073" s="98">
        <v>285</v>
      </c>
      <c r="G1073" s="98" t="s">
        <v>118</v>
      </c>
      <c r="H1073" s="98" t="s">
        <v>237</v>
      </c>
      <c r="K1073"/>
    </row>
    <row r="1074" spans="1:11" x14ac:dyDescent="0.25">
      <c r="A1074" s="99">
        <v>97</v>
      </c>
      <c r="B1074" s="100">
        <v>40363.906064814815</v>
      </c>
      <c r="C1074" s="101">
        <v>44</v>
      </c>
      <c r="D1074" s="101" t="s">
        <v>143</v>
      </c>
      <c r="E1074" s="101">
        <v>10</v>
      </c>
      <c r="F1074" s="101">
        <v>172.5</v>
      </c>
      <c r="G1074" s="101" t="s">
        <v>118</v>
      </c>
      <c r="H1074" s="101" t="s">
        <v>237</v>
      </c>
      <c r="K1074"/>
    </row>
    <row r="1075" spans="1:11" x14ac:dyDescent="0.25">
      <c r="A1075" s="96">
        <v>98</v>
      </c>
      <c r="B1075" s="97">
        <v>40363.906064814815</v>
      </c>
      <c r="C1075" s="98">
        <v>26</v>
      </c>
      <c r="D1075" s="98" t="s">
        <v>148</v>
      </c>
      <c r="E1075" s="98">
        <v>15</v>
      </c>
      <c r="F1075" s="98">
        <v>281.25</v>
      </c>
      <c r="G1075" s="98" t="s">
        <v>118</v>
      </c>
      <c r="H1075" s="98" t="s">
        <v>238</v>
      </c>
      <c r="K1075"/>
    </row>
    <row r="1076" spans="1:11" x14ac:dyDescent="0.25">
      <c r="A1076" s="99">
        <v>98</v>
      </c>
      <c r="B1076" s="100">
        <v>40363.906064814815</v>
      </c>
      <c r="C1076" s="101">
        <v>27</v>
      </c>
      <c r="D1076" s="101" t="s">
        <v>147</v>
      </c>
      <c r="E1076" s="101">
        <v>15</v>
      </c>
      <c r="F1076" s="101">
        <v>281.25</v>
      </c>
      <c r="G1076" s="101" t="s">
        <v>118</v>
      </c>
      <c r="H1076" s="101" t="s">
        <v>238</v>
      </c>
      <c r="K1076"/>
    </row>
    <row r="1077" spans="1:11" x14ac:dyDescent="0.25">
      <c r="A1077" s="96">
        <v>98</v>
      </c>
      <c r="B1077" s="97">
        <v>40363.906064814815</v>
      </c>
      <c r="C1077" s="98">
        <v>28</v>
      </c>
      <c r="D1077" s="98" t="s">
        <v>146</v>
      </c>
      <c r="E1077" s="98">
        <v>15</v>
      </c>
      <c r="F1077" s="98">
        <v>281.25</v>
      </c>
      <c r="G1077" s="98" t="s">
        <v>118</v>
      </c>
      <c r="H1077" s="98" t="s">
        <v>238</v>
      </c>
      <c r="K1077"/>
    </row>
    <row r="1078" spans="1:11" x14ac:dyDescent="0.25">
      <c r="A1078" s="99">
        <v>98</v>
      </c>
      <c r="B1078" s="100">
        <v>40363.906064814815</v>
      </c>
      <c r="C1078" s="101">
        <v>29</v>
      </c>
      <c r="D1078" s="101" t="s">
        <v>154</v>
      </c>
      <c r="E1078" s="101">
        <v>20</v>
      </c>
      <c r="F1078" s="101">
        <v>300</v>
      </c>
      <c r="G1078" s="101" t="s">
        <v>118</v>
      </c>
      <c r="H1078" s="101" t="s">
        <v>238</v>
      </c>
      <c r="K1078"/>
    </row>
    <row r="1079" spans="1:11" x14ac:dyDescent="0.25">
      <c r="A1079" s="96">
        <v>98</v>
      </c>
      <c r="B1079" s="97">
        <v>40363.906064814815</v>
      </c>
      <c r="C1079" s="98">
        <v>30</v>
      </c>
      <c r="D1079" s="98" t="s">
        <v>153</v>
      </c>
      <c r="E1079" s="98">
        <v>20</v>
      </c>
      <c r="F1079" s="98">
        <v>510</v>
      </c>
      <c r="G1079" s="98" t="s">
        <v>118</v>
      </c>
      <c r="H1079" s="98" t="s">
        <v>238</v>
      </c>
      <c r="K1079"/>
    </row>
    <row r="1080" spans="1:11" x14ac:dyDescent="0.25">
      <c r="A1080" s="99">
        <v>98</v>
      </c>
      <c r="B1080" s="100">
        <v>40363.906064814815</v>
      </c>
      <c r="C1080" s="101">
        <v>37</v>
      </c>
      <c r="D1080" s="101" t="s">
        <v>176</v>
      </c>
      <c r="E1080" s="101">
        <v>25</v>
      </c>
      <c r="F1080" s="101">
        <v>206.25</v>
      </c>
      <c r="G1080" s="101" t="s">
        <v>118</v>
      </c>
      <c r="H1080" s="101" t="s">
        <v>238</v>
      </c>
      <c r="K1080"/>
    </row>
    <row r="1081" spans="1:11" x14ac:dyDescent="0.25">
      <c r="A1081" s="96">
        <v>98</v>
      </c>
      <c r="B1081" s="97">
        <v>40363.906064814815</v>
      </c>
      <c r="C1081" s="98">
        <v>38</v>
      </c>
      <c r="D1081" s="98" t="s">
        <v>152</v>
      </c>
      <c r="E1081" s="98">
        <v>20</v>
      </c>
      <c r="F1081" s="98">
        <v>204</v>
      </c>
      <c r="G1081" s="98" t="s">
        <v>118</v>
      </c>
      <c r="H1081" s="98" t="s">
        <v>238</v>
      </c>
      <c r="K1081"/>
    </row>
    <row r="1082" spans="1:11" x14ac:dyDescent="0.25">
      <c r="A1082" s="99">
        <v>98</v>
      </c>
      <c r="B1082" s="100">
        <v>40363.906064814815</v>
      </c>
      <c r="C1082" s="101">
        <v>39</v>
      </c>
      <c r="D1082" s="101" t="s">
        <v>175</v>
      </c>
      <c r="E1082" s="101">
        <v>25</v>
      </c>
      <c r="F1082" s="101">
        <v>281.25</v>
      </c>
      <c r="G1082" s="101" t="s">
        <v>118</v>
      </c>
      <c r="H1082" s="101" t="s">
        <v>238</v>
      </c>
      <c r="K1082"/>
    </row>
    <row r="1083" spans="1:11" x14ac:dyDescent="0.25">
      <c r="A1083" s="96">
        <v>98</v>
      </c>
      <c r="B1083" s="97">
        <v>40363.906064814815</v>
      </c>
      <c r="C1083" s="98">
        <v>42</v>
      </c>
      <c r="D1083" s="98" t="s">
        <v>145</v>
      </c>
      <c r="E1083" s="98">
        <v>15</v>
      </c>
      <c r="F1083" s="98">
        <v>236.25</v>
      </c>
      <c r="G1083" s="98" t="s">
        <v>118</v>
      </c>
      <c r="H1083" s="98" t="s">
        <v>238</v>
      </c>
      <c r="K1083"/>
    </row>
    <row r="1084" spans="1:11" x14ac:dyDescent="0.25">
      <c r="A1084" s="99">
        <v>98</v>
      </c>
      <c r="B1084" s="100">
        <v>40363.906064814815</v>
      </c>
      <c r="C1084" s="101">
        <v>43</v>
      </c>
      <c r="D1084" s="101" t="s">
        <v>151</v>
      </c>
      <c r="E1084" s="101">
        <v>20</v>
      </c>
      <c r="F1084" s="101">
        <v>285</v>
      </c>
      <c r="G1084" s="101" t="s">
        <v>118</v>
      </c>
      <c r="H1084" s="101" t="s">
        <v>238</v>
      </c>
      <c r="K1084"/>
    </row>
    <row r="1085" spans="1:11" x14ac:dyDescent="0.25">
      <c r="A1085" s="96">
        <v>98</v>
      </c>
      <c r="B1085" s="97">
        <v>40363.906064814815</v>
      </c>
      <c r="C1085" s="98">
        <v>44</v>
      </c>
      <c r="D1085" s="98" t="s">
        <v>143</v>
      </c>
      <c r="E1085" s="98">
        <v>10</v>
      </c>
      <c r="F1085" s="98">
        <v>172.5</v>
      </c>
      <c r="G1085" s="98" t="s">
        <v>118</v>
      </c>
      <c r="H1085" s="98" t="s">
        <v>238</v>
      </c>
      <c r="K1085"/>
    </row>
    <row r="1086" spans="1:11" x14ac:dyDescent="0.25">
      <c r="A1086" s="99">
        <v>99</v>
      </c>
      <c r="B1086" s="100">
        <v>40363.906064814815</v>
      </c>
      <c r="C1086" s="101">
        <v>26</v>
      </c>
      <c r="D1086" s="101" t="s">
        <v>148</v>
      </c>
      <c r="E1086" s="101">
        <v>15</v>
      </c>
      <c r="F1086" s="101">
        <v>281.25</v>
      </c>
      <c r="G1086" s="101" t="s">
        <v>118</v>
      </c>
      <c r="H1086" s="101" t="s">
        <v>239</v>
      </c>
      <c r="K1086"/>
    </row>
    <row r="1087" spans="1:11" x14ac:dyDescent="0.25">
      <c r="A1087" s="96">
        <v>99</v>
      </c>
      <c r="B1087" s="97">
        <v>40363.906064814815</v>
      </c>
      <c r="C1087" s="98">
        <v>27</v>
      </c>
      <c r="D1087" s="98" t="s">
        <v>147</v>
      </c>
      <c r="E1087" s="98">
        <v>15</v>
      </c>
      <c r="F1087" s="98">
        <v>281.25</v>
      </c>
      <c r="G1087" s="98" t="s">
        <v>118</v>
      </c>
      <c r="H1087" s="98" t="s">
        <v>239</v>
      </c>
      <c r="K1087"/>
    </row>
    <row r="1088" spans="1:11" x14ac:dyDescent="0.25">
      <c r="A1088" s="99">
        <v>99</v>
      </c>
      <c r="B1088" s="100">
        <v>40363.906064814815</v>
      </c>
      <c r="C1088" s="101">
        <v>28</v>
      </c>
      <c r="D1088" s="101" t="s">
        <v>146</v>
      </c>
      <c r="E1088" s="101">
        <v>15</v>
      </c>
      <c r="F1088" s="101">
        <v>281.25</v>
      </c>
      <c r="G1088" s="101" t="s">
        <v>118</v>
      </c>
      <c r="H1088" s="101" t="s">
        <v>239</v>
      </c>
      <c r="K1088"/>
    </row>
    <row r="1089" spans="1:11" x14ac:dyDescent="0.25">
      <c r="A1089" s="96">
        <v>99</v>
      </c>
      <c r="B1089" s="97">
        <v>40363.906064814815</v>
      </c>
      <c r="C1089" s="98">
        <v>29</v>
      </c>
      <c r="D1089" s="98" t="s">
        <v>154</v>
      </c>
      <c r="E1089" s="98">
        <v>20</v>
      </c>
      <c r="F1089" s="98">
        <v>300</v>
      </c>
      <c r="G1089" s="98" t="s">
        <v>118</v>
      </c>
      <c r="H1089" s="98" t="s">
        <v>239</v>
      </c>
      <c r="K1089"/>
    </row>
    <row r="1090" spans="1:11" x14ac:dyDescent="0.25">
      <c r="A1090" s="99">
        <v>99</v>
      </c>
      <c r="B1090" s="100">
        <v>40363.906064814815</v>
      </c>
      <c r="C1090" s="101">
        <v>30</v>
      </c>
      <c r="D1090" s="101" t="s">
        <v>153</v>
      </c>
      <c r="E1090" s="101">
        <v>20</v>
      </c>
      <c r="F1090" s="101">
        <v>510</v>
      </c>
      <c r="G1090" s="101" t="s">
        <v>118</v>
      </c>
      <c r="H1090" s="101" t="s">
        <v>239</v>
      </c>
      <c r="K1090"/>
    </row>
    <row r="1091" spans="1:11" x14ac:dyDescent="0.25">
      <c r="A1091" s="96">
        <v>99</v>
      </c>
      <c r="B1091" s="97">
        <v>40363.906064814815</v>
      </c>
      <c r="C1091" s="98">
        <v>37</v>
      </c>
      <c r="D1091" s="98" t="s">
        <v>176</v>
      </c>
      <c r="E1091" s="98">
        <v>25</v>
      </c>
      <c r="F1091" s="98">
        <v>206.25</v>
      </c>
      <c r="G1091" s="98" t="s">
        <v>118</v>
      </c>
      <c r="H1091" s="98" t="s">
        <v>239</v>
      </c>
      <c r="K1091"/>
    </row>
    <row r="1092" spans="1:11" x14ac:dyDescent="0.25">
      <c r="A1092" s="99">
        <v>99</v>
      </c>
      <c r="B1092" s="100">
        <v>40363.906064814815</v>
      </c>
      <c r="C1092" s="101">
        <v>38</v>
      </c>
      <c r="D1092" s="101" t="s">
        <v>152</v>
      </c>
      <c r="E1092" s="101">
        <v>20</v>
      </c>
      <c r="F1092" s="101">
        <v>204</v>
      </c>
      <c r="G1092" s="101" t="s">
        <v>118</v>
      </c>
      <c r="H1092" s="101" t="s">
        <v>239</v>
      </c>
      <c r="K1092"/>
    </row>
    <row r="1093" spans="1:11" x14ac:dyDescent="0.25">
      <c r="A1093" s="96">
        <v>99</v>
      </c>
      <c r="B1093" s="97">
        <v>40363.906064814815</v>
      </c>
      <c r="C1093" s="98">
        <v>39</v>
      </c>
      <c r="D1093" s="98" t="s">
        <v>175</v>
      </c>
      <c r="E1093" s="98">
        <v>25</v>
      </c>
      <c r="F1093" s="98">
        <v>281.25</v>
      </c>
      <c r="G1093" s="98" t="s">
        <v>118</v>
      </c>
      <c r="H1093" s="98" t="s">
        <v>239</v>
      </c>
      <c r="K1093"/>
    </row>
    <row r="1094" spans="1:11" x14ac:dyDescent="0.25">
      <c r="A1094" s="99">
        <v>99</v>
      </c>
      <c r="B1094" s="100">
        <v>40363.906064814815</v>
      </c>
      <c r="C1094" s="101">
        <v>42</v>
      </c>
      <c r="D1094" s="101" t="s">
        <v>145</v>
      </c>
      <c r="E1094" s="101">
        <v>15</v>
      </c>
      <c r="F1094" s="101">
        <v>236.25</v>
      </c>
      <c r="G1094" s="101" t="s">
        <v>118</v>
      </c>
      <c r="H1094" s="101" t="s">
        <v>239</v>
      </c>
      <c r="K1094"/>
    </row>
    <row r="1095" spans="1:11" x14ac:dyDescent="0.25">
      <c r="A1095" s="96">
        <v>99</v>
      </c>
      <c r="B1095" s="97">
        <v>40363.906064814815</v>
      </c>
      <c r="C1095" s="98">
        <v>43</v>
      </c>
      <c r="D1095" s="98" t="s">
        <v>151</v>
      </c>
      <c r="E1095" s="98">
        <v>20</v>
      </c>
      <c r="F1095" s="98">
        <v>285</v>
      </c>
      <c r="G1095" s="98" t="s">
        <v>118</v>
      </c>
      <c r="H1095" s="98" t="s">
        <v>239</v>
      </c>
      <c r="K1095"/>
    </row>
    <row r="1096" spans="1:11" x14ac:dyDescent="0.25">
      <c r="A1096" s="99">
        <v>99</v>
      </c>
      <c r="B1096" s="100">
        <v>40363.906064814815</v>
      </c>
      <c r="C1096" s="101">
        <v>44</v>
      </c>
      <c r="D1096" s="101" t="s">
        <v>143</v>
      </c>
      <c r="E1096" s="101">
        <v>10</v>
      </c>
      <c r="F1096" s="101">
        <v>172.5</v>
      </c>
      <c r="G1096" s="101" t="s">
        <v>118</v>
      </c>
      <c r="H1096" s="101" t="s">
        <v>239</v>
      </c>
      <c r="K1096"/>
    </row>
    <row r="1097" spans="1:11" x14ac:dyDescent="0.25">
      <c r="A1097" s="96">
        <v>100</v>
      </c>
      <c r="B1097" s="97">
        <v>40363.906064814815</v>
      </c>
      <c r="C1097" s="98">
        <v>26</v>
      </c>
      <c r="D1097" s="98" t="s">
        <v>148</v>
      </c>
      <c r="E1097" s="98">
        <v>15</v>
      </c>
      <c r="F1097" s="98">
        <v>281.25</v>
      </c>
      <c r="G1097" s="98" t="s">
        <v>118</v>
      </c>
      <c r="H1097" s="98" t="s">
        <v>240</v>
      </c>
      <c r="K1097"/>
    </row>
    <row r="1098" spans="1:11" x14ac:dyDescent="0.25">
      <c r="A1098" s="99">
        <v>100</v>
      </c>
      <c r="B1098" s="100">
        <v>40363.906064814815</v>
      </c>
      <c r="C1098" s="101">
        <v>27</v>
      </c>
      <c r="D1098" s="101" t="s">
        <v>147</v>
      </c>
      <c r="E1098" s="101">
        <v>15</v>
      </c>
      <c r="F1098" s="101">
        <v>281.25</v>
      </c>
      <c r="G1098" s="101" t="s">
        <v>118</v>
      </c>
      <c r="H1098" s="101" t="s">
        <v>240</v>
      </c>
      <c r="K1098"/>
    </row>
    <row r="1099" spans="1:11" x14ac:dyDescent="0.25">
      <c r="A1099" s="96">
        <v>100</v>
      </c>
      <c r="B1099" s="97">
        <v>40363.906064814815</v>
      </c>
      <c r="C1099" s="98">
        <v>28</v>
      </c>
      <c r="D1099" s="98" t="s">
        <v>146</v>
      </c>
      <c r="E1099" s="98">
        <v>15</v>
      </c>
      <c r="F1099" s="98">
        <v>281.25</v>
      </c>
      <c r="G1099" s="98" t="s">
        <v>118</v>
      </c>
      <c r="H1099" s="98" t="s">
        <v>240</v>
      </c>
      <c r="K1099"/>
    </row>
    <row r="1100" spans="1:11" x14ac:dyDescent="0.25">
      <c r="A1100" s="99">
        <v>100</v>
      </c>
      <c r="B1100" s="100">
        <v>40363.906064814815</v>
      </c>
      <c r="C1100" s="101">
        <v>29</v>
      </c>
      <c r="D1100" s="101" t="s">
        <v>154</v>
      </c>
      <c r="E1100" s="101">
        <v>20</v>
      </c>
      <c r="F1100" s="101">
        <v>300</v>
      </c>
      <c r="G1100" s="101" t="s">
        <v>118</v>
      </c>
      <c r="H1100" s="101" t="s">
        <v>240</v>
      </c>
      <c r="K1100"/>
    </row>
    <row r="1101" spans="1:11" x14ac:dyDescent="0.25">
      <c r="A1101" s="96">
        <v>100</v>
      </c>
      <c r="B1101" s="97">
        <v>40363.906064814815</v>
      </c>
      <c r="C1101" s="98">
        <v>30</v>
      </c>
      <c r="D1101" s="98" t="s">
        <v>153</v>
      </c>
      <c r="E1101" s="98">
        <v>20</v>
      </c>
      <c r="F1101" s="98">
        <v>510</v>
      </c>
      <c r="G1101" s="98" t="s">
        <v>118</v>
      </c>
      <c r="H1101" s="98" t="s">
        <v>240</v>
      </c>
      <c r="K1101"/>
    </row>
    <row r="1102" spans="1:11" x14ac:dyDescent="0.25">
      <c r="A1102" s="99">
        <v>100</v>
      </c>
      <c r="B1102" s="100">
        <v>40363.906064814815</v>
      </c>
      <c r="C1102" s="101">
        <v>37</v>
      </c>
      <c r="D1102" s="101" t="s">
        <v>176</v>
      </c>
      <c r="E1102" s="101">
        <v>25</v>
      </c>
      <c r="F1102" s="101">
        <v>206.25</v>
      </c>
      <c r="G1102" s="101" t="s">
        <v>118</v>
      </c>
      <c r="H1102" s="101" t="s">
        <v>240</v>
      </c>
      <c r="K1102"/>
    </row>
    <row r="1103" spans="1:11" x14ac:dyDescent="0.25">
      <c r="A1103" s="96">
        <v>100</v>
      </c>
      <c r="B1103" s="97">
        <v>40363.906064814815</v>
      </c>
      <c r="C1103" s="98">
        <v>38</v>
      </c>
      <c r="D1103" s="98" t="s">
        <v>152</v>
      </c>
      <c r="E1103" s="98">
        <v>20</v>
      </c>
      <c r="F1103" s="98">
        <v>204</v>
      </c>
      <c r="G1103" s="98" t="s">
        <v>118</v>
      </c>
      <c r="H1103" s="98" t="s">
        <v>240</v>
      </c>
      <c r="K1103"/>
    </row>
    <row r="1104" spans="1:11" x14ac:dyDescent="0.25">
      <c r="A1104" s="99">
        <v>100</v>
      </c>
      <c r="B1104" s="100">
        <v>40363.906064814815</v>
      </c>
      <c r="C1104" s="101">
        <v>39</v>
      </c>
      <c r="D1104" s="101" t="s">
        <v>175</v>
      </c>
      <c r="E1104" s="101">
        <v>25</v>
      </c>
      <c r="F1104" s="101">
        <v>281.25</v>
      </c>
      <c r="G1104" s="101" t="s">
        <v>118</v>
      </c>
      <c r="H1104" s="101" t="s">
        <v>240</v>
      </c>
      <c r="K1104"/>
    </row>
    <row r="1105" spans="1:11" x14ac:dyDescent="0.25">
      <c r="A1105" s="96">
        <v>100</v>
      </c>
      <c r="B1105" s="97">
        <v>40363.906064814815</v>
      </c>
      <c r="C1105" s="98">
        <v>42</v>
      </c>
      <c r="D1105" s="98" t="s">
        <v>145</v>
      </c>
      <c r="E1105" s="98">
        <v>15</v>
      </c>
      <c r="F1105" s="98">
        <v>236.25</v>
      </c>
      <c r="G1105" s="98" t="s">
        <v>118</v>
      </c>
      <c r="H1105" s="98" t="s">
        <v>240</v>
      </c>
      <c r="K1105"/>
    </row>
    <row r="1106" spans="1:11" x14ac:dyDescent="0.25">
      <c r="A1106" s="99">
        <v>100</v>
      </c>
      <c r="B1106" s="100">
        <v>40363.906064814815</v>
      </c>
      <c r="C1106" s="101">
        <v>43</v>
      </c>
      <c r="D1106" s="101" t="s">
        <v>151</v>
      </c>
      <c r="E1106" s="101">
        <v>20</v>
      </c>
      <c r="F1106" s="101">
        <v>285</v>
      </c>
      <c r="G1106" s="101" t="s">
        <v>118</v>
      </c>
      <c r="H1106" s="101" t="s">
        <v>240</v>
      </c>
      <c r="K1106"/>
    </row>
    <row r="1107" spans="1:11" x14ac:dyDescent="0.25">
      <c r="A1107" s="96">
        <v>100</v>
      </c>
      <c r="B1107" s="97">
        <v>40363.906064814815</v>
      </c>
      <c r="C1107" s="98">
        <v>44</v>
      </c>
      <c r="D1107" s="98" t="s">
        <v>143</v>
      </c>
      <c r="E1107" s="98">
        <v>10</v>
      </c>
      <c r="F1107" s="98">
        <v>172.5</v>
      </c>
      <c r="G1107" s="98" t="s">
        <v>118</v>
      </c>
      <c r="H1107" s="98" t="s">
        <v>240</v>
      </c>
      <c r="K1107"/>
    </row>
    <row r="1108" spans="1:11" x14ac:dyDescent="0.25">
      <c r="A1108" s="99">
        <v>101</v>
      </c>
      <c r="B1108" s="100">
        <v>40363.906064814815</v>
      </c>
      <c r="C1108" s="101">
        <v>51</v>
      </c>
      <c r="D1108" s="101" t="s">
        <v>139</v>
      </c>
      <c r="E1108" s="101">
        <v>10</v>
      </c>
      <c r="F1108" s="101">
        <v>58.5</v>
      </c>
      <c r="G1108" s="101" t="s">
        <v>114</v>
      </c>
      <c r="H1108" s="101" t="s">
        <v>236</v>
      </c>
      <c r="K1108"/>
    </row>
    <row r="1109" spans="1:11" x14ac:dyDescent="0.25">
      <c r="A1109" s="96">
        <v>101</v>
      </c>
      <c r="B1109" s="97">
        <v>40363.906064814815</v>
      </c>
      <c r="C1109" s="98">
        <v>53</v>
      </c>
      <c r="D1109" s="98" t="s">
        <v>141</v>
      </c>
      <c r="E1109" s="98">
        <v>10</v>
      </c>
      <c r="F1109" s="98">
        <v>119.5</v>
      </c>
      <c r="G1109" s="98" t="s">
        <v>114</v>
      </c>
      <c r="H1109" s="98" t="s">
        <v>236</v>
      </c>
      <c r="K1109"/>
    </row>
    <row r="1110" spans="1:11" x14ac:dyDescent="0.25">
      <c r="A1110" s="99">
        <v>101</v>
      </c>
      <c r="B1110" s="100">
        <v>40363.906064814815</v>
      </c>
      <c r="C1110" s="101">
        <v>54</v>
      </c>
      <c r="D1110" s="101" t="s">
        <v>139</v>
      </c>
      <c r="E1110" s="101">
        <v>10</v>
      </c>
      <c r="F1110" s="101">
        <v>119.5</v>
      </c>
      <c r="G1110" s="101" t="s">
        <v>114</v>
      </c>
      <c r="H1110" s="101" t="s">
        <v>236</v>
      </c>
      <c r="K1110"/>
    </row>
    <row r="1111" spans="1:11" x14ac:dyDescent="0.25">
      <c r="A1111" s="96">
        <v>101</v>
      </c>
      <c r="B1111" s="97">
        <v>40363.906064814815</v>
      </c>
      <c r="C1111" s="98">
        <v>58</v>
      </c>
      <c r="D1111" s="98" t="s">
        <v>137</v>
      </c>
      <c r="E1111" s="98">
        <v>10</v>
      </c>
      <c r="F1111" s="98">
        <v>180</v>
      </c>
      <c r="G1111" s="98" t="s">
        <v>114</v>
      </c>
      <c r="H1111" s="98" t="s">
        <v>236</v>
      </c>
      <c r="K1111"/>
    </row>
    <row r="1112" spans="1:11" x14ac:dyDescent="0.25">
      <c r="A1112" s="99">
        <v>101</v>
      </c>
      <c r="B1112" s="100">
        <v>40363.906064814815</v>
      </c>
      <c r="C1112" s="101">
        <v>59</v>
      </c>
      <c r="D1112" s="101" t="s">
        <v>149</v>
      </c>
      <c r="E1112" s="101">
        <v>20</v>
      </c>
      <c r="F1112" s="101">
        <v>41</v>
      </c>
      <c r="G1112" s="101" t="s">
        <v>114</v>
      </c>
      <c r="H1112" s="101" t="s">
        <v>236</v>
      </c>
      <c r="K1112"/>
    </row>
    <row r="1113" spans="1:11" x14ac:dyDescent="0.25">
      <c r="A1113" s="96">
        <v>101</v>
      </c>
      <c r="B1113" s="97">
        <v>40363.906064814815</v>
      </c>
      <c r="C1113" s="98">
        <v>63</v>
      </c>
      <c r="D1113" s="98" t="s">
        <v>174</v>
      </c>
      <c r="E1113" s="98">
        <v>25</v>
      </c>
      <c r="F1113" s="98">
        <v>48.75</v>
      </c>
      <c r="G1113" s="98" t="s">
        <v>114</v>
      </c>
      <c r="H1113" s="98" t="s">
        <v>236</v>
      </c>
      <c r="K1113"/>
    </row>
    <row r="1114" spans="1:11" x14ac:dyDescent="0.25">
      <c r="A1114" s="99">
        <v>101</v>
      </c>
      <c r="B1114" s="100">
        <v>40363.906064814815</v>
      </c>
      <c r="C1114" s="101">
        <v>64</v>
      </c>
      <c r="D1114" s="101" t="s">
        <v>213</v>
      </c>
      <c r="E1114" s="101">
        <v>350</v>
      </c>
      <c r="F1114" s="101">
        <v>1050</v>
      </c>
      <c r="G1114" s="101" t="s">
        <v>114</v>
      </c>
      <c r="H1114" s="101" t="s">
        <v>236</v>
      </c>
      <c r="K1114"/>
    </row>
    <row r="1115" spans="1:11" x14ac:dyDescent="0.25">
      <c r="A1115" s="96">
        <v>101</v>
      </c>
      <c r="B1115" s="97">
        <v>40363.906064814815</v>
      </c>
      <c r="C1115" s="98">
        <v>65</v>
      </c>
      <c r="D1115" s="98" t="s">
        <v>224</v>
      </c>
      <c r="E1115" s="98">
        <v>1000</v>
      </c>
      <c r="F1115" s="98">
        <v>750</v>
      </c>
      <c r="G1115" s="98" t="s">
        <v>114</v>
      </c>
      <c r="H1115" s="98" t="s">
        <v>236</v>
      </c>
      <c r="K1115"/>
    </row>
    <row r="1116" spans="1:11" x14ac:dyDescent="0.25">
      <c r="A1116" s="99">
        <v>101</v>
      </c>
      <c r="B1116" s="100">
        <v>40363.906064814815</v>
      </c>
      <c r="C1116" s="101">
        <v>66</v>
      </c>
      <c r="D1116" s="101" t="s">
        <v>222</v>
      </c>
      <c r="E1116" s="101">
        <v>1000</v>
      </c>
      <c r="F1116" s="101">
        <v>750</v>
      </c>
      <c r="G1116" s="101" t="s">
        <v>114</v>
      </c>
      <c r="H1116" s="101" t="s">
        <v>236</v>
      </c>
      <c r="K1116"/>
    </row>
    <row r="1117" spans="1:11" x14ac:dyDescent="0.25">
      <c r="A1117" s="96">
        <v>101</v>
      </c>
      <c r="B1117" s="97">
        <v>40363.906064814815</v>
      </c>
      <c r="C1117" s="98">
        <v>68</v>
      </c>
      <c r="D1117" s="98" t="s">
        <v>209</v>
      </c>
      <c r="E1117" s="98">
        <v>200</v>
      </c>
      <c r="F1117" s="98">
        <v>420</v>
      </c>
      <c r="G1117" s="98" t="s">
        <v>114</v>
      </c>
      <c r="H1117" s="98" t="s">
        <v>236</v>
      </c>
      <c r="K1117"/>
    </row>
    <row r="1118" spans="1:11" x14ac:dyDescent="0.25">
      <c r="A1118" s="99">
        <v>101</v>
      </c>
      <c r="B1118" s="100">
        <v>40363.906064814815</v>
      </c>
      <c r="C1118" s="101">
        <v>74</v>
      </c>
      <c r="D1118" s="101" t="s">
        <v>207</v>
      </c>
      <c r="E1118" s="101">
        <v>200</v>
      </c>
      <c r="F1118" s="101">
        <v>330</v>
      </c>
      <c r="G1118" s="101" t="s">
        <v>114</v>
      </c>
      <c r="H1118" s="101" t="s">
        <v>236</v>
      </c>
      <c r="K1118"/>
    </row>
    <row r="1119" spans="1:11" x14ac:dyDescent="0.25">
      <c r="A1119" s="96">
        <v>102</v>
      </c>
      <c r="B1119" s="97">
        <v>40363.906064814815</v>
      </c>
      <c r="C1119" s="98">
        <v>51</v>
      </c>
      <c r="D1119" s="98" t="s">
        <v>139</v>
      </c>
      <c r="E1119" s="98">
        <v>10</v>
      </c>
      <c r="F1119" s="98">
        <v>58.5</v>
      </c>
      <c r="G1119" s="98" t="s">
        <v>114</v>
      </c>
      <c r="H1119" s="98" t="s">
        <v>237</v>
      </c>
      <c r="K1119"/>
    </row>
    <row r="1120" spans="1:11" x14ac:dyDescent="0.25">
      <c r="A1120" s="99">
        <v>102</v>
      </c>
      <c r="B1120" s="100">
        <v>40363.906064814815</v>
      </c>
      <c r="C1120" s="101">
        <v>53</v>
      </c>
      <c r="D1120" s="101" t="s">
        <v>141</v>
      </c>
      <c r="E1120" s="101">
        <v>10</v>
      </c>
      <c r="F1120" s="101">
        <v>119.5</v>
      </c>
      <c r="G1120" s="101" t="s">
        <v>114</v>
      </c>
      <c r="H1120" s="101" t="s">
        <v>237</v>
      </c>
      <c r="K1120"/>
    </row>
    <row r="1121" spans="1:11" x14ac:dyDescent="0.25">
      <c r="A1121" s="96">
        <v>102</v>
      </c>
      <c r="B1121" s="97">
        <v>40363.906064814815</v>
      </c>
      <c r="C1121" s="98">
        <v>54</v>
      </c>
      <c r="D1121" s="98" t="s">
        <v>139</v>
      </c>
      <c r="E1121" s="98">
        <v>10</v>
      </c>
      <c r="F1121" s="98">
        <v>119.5</v>
      </c>
      <c r="G1121" s="98" t="s">
        <v>114</v>
      </c>
      <c r="H1121" s="98" t="s">
        <v>237</v>
      </c>
      <c r="K1121"/>
    </row>
    <row r="1122" spans="1:11" x14ac:dyDescent="0.25">
      <c r="A1122" s="99">
        <v>102</v>
      </c>
      <c r="B1122" s="100">
        <v>40363.906064814815</v>
      </c>
      <c r="C1122" s="101">
        <v>58</v>
      </c>
      <c r="D1122" s="101" t="s">
        <v>137</v>
      </c>
      <c r="E1122" s="101">
        <v>10</v>
      </c>
      <c r="F1122" s="101">
        <v>180</v>
      </c>
      <c r="G1122" s="101" t="s">
        <v>114</v>
      </c>
      <c r="H1122" s="101" t="s">
        <v>237</v>
      </c>
      <c r="K1122"/>
    </row>
    <row r="1123" spans="1:11" x14ac:dyDescent="0.25">
      <c r="A1123" s="96">
        <v>102</v>
      </c>
      <c r="B1123" s="97">
        <v>40363.906064814815</v>
      </c>
      <c r="C1123" s="98">
        <v>59</v>
      </c>
      <c r="D1123" s="98" t="s">
        <v>149</v>
      </c>
      <c r="E1123" s="98">
        <v>20</v>
      </c>
      <c r="F1123" s="98">
        <v>41</v>
      </c>
      <c r="G1123" s="98" t="s">
        <v>114</v>
      </c>
      <c r="H1123" s="98" t="s">
        <v>237</v>
      </c>
      <c r="K1123"/>
    </row>
    <row r="1124" spans="1:11" x14ac:dyDescent="0.25">
      <c r="A1124" s="99">
        <v>102</v>
      </c>
      <c r="B1124" s="100">
        <v>40363.906064814815</v>
      </c>
      <c r="C1124" s="101">
        <v>63</v>
      </c>
      <c r="D1124" s="101" t="s">
        <v>174</v>
      </c>
      <c r="E1124" s="101">
        <v>25</v>
      </c>
      <c r="F1124" s="101">
        <v>48.75</v>
      </c>
      <c r="G1124" s="101" t="s">
        <v>114</v>
      </c>
      <c r="H1124" s="101" t="s">
        <v>237</v>
      </c>
      <c r="K1124"/>
    </row>
    <row r="1125" spans="1:11" x14ac:dyDescent="0.25">
      <c r="A1125" s="96">
        <v>102</v>
      </c>
      <c r="B1125" s="97">
        <v>40363.906064814815</v>
      </c>
      <c r="C1125" s="98">
        <v>64</v>
      </c>
      <c r="D1125" s="98" t="s">
        <v>213</v>
      </c>
      <c r="E1125" s="98">
        <v>350</v>
      </c>
      <c r="F1125" s="98">
        <v>1050</v>
      </c>
      <c r="G1125" s="98" t="s">
        <v>114</v>
      </c>
      <c r="H1125" s="98" t="s">
        <v>237</v>
      </c>
      <c r="K1125"/>
    </row>
    <row r="1126" spans="1:11" x14ac:dyDescent="0.25">
      <c r="A1126" s="99">
        <v>102</v>
      </c>
      <c r="B1126" s="100">
        <v>40363.906064814815</v>
      </c>
      <c r="C1126" s="101">
        <v>65</v>
      </c>
      <c r="D1126" s="101" t="s">
        <v>224</v>
      </c>
      <c r="E1126" s="101">
        <v>1000</v>
      </c>
      <c r="F1126" s="101">
        <v>750</v>
      </c>
      <c r="G1126" s="101" t="s">
        <v>114</v>
      </c>
      <c r="H1126" s="101" t="s">
        <v>237</v>
      </c>
      <c r="K1126"/>
    </row>
    <row r="1127" spans="1:11" x14ac:dyDescent="0.25">
      <c r="A1127" s="96">
        <v>102</v>
      </c>
      <c r="B1127" s="97">
        <v>40363.906064814815</v>
      </c>
      <c r="C1127" s="98">
        <v>66</v>
      </c>
      <c r="D1127" s="98" t="s">
        <v>222</v>
      </c>
      <c r="E1127" s="98">
        <v>1000</v>
      </c>
      <c r="F1127" s="98">
        <v>750</v>
      </c>
      <c r="G1127" s="98" t="s">
        <v>114</v>
      </c>
      <c r="H1127" s="98" t="s">
        <v>237</v>
      </c>
      <c r="K1127"/>
    </row>
    <row r="1128" spans="1:11" x14ac:dyDescent="0.25">
      <c r="A1128" s="99">
        <v>102</v>
      </c>
      <c r="B1128" s="100">
        <v>40363.906064814815</v>
      </c>
      <c r="C1128" s="101">
        <v>68</v>
      </c>
      <c r="D1128" s="101" t="s">
        <v>209</v>
      </c>
      <c r="E1128" s="101">
        <v>200</v>
      </c>
      <c r="F1128" s="101">
        <v>420</v>
      </c>
      <c r="G1128" s="101" t="s">
        <v>114</v>
      </c>
      <c r="H1128" s="101" t="s">
        <v>237</v>
      </c>
      <c r="K1128"/>
    </row>
    <row r="1129" spans="1:11" x14ac:dyDescent="0.25">
      <c r="A1129" s="96">
        <v>102</v>
      </c>
      <c r="B1129" s="97">
        <v>40363.906064814815</v>
      </c>
      <c r="C1129" s="98">
        <v>74</v>
      </c>
      <c r="D1129" s="98" t="s">
        <v>207</v>
      </c>
      <c r="E1129" s="98">
        <v>200</v>
      </c>
      <c r="F1129" s="98">
        <v>330</v>
      </c>
      <c r="G1129" s="98" t="s">
        <v>114</v>
      </c>
      <c r="H1129" s="98" t="s">
        <v>237</v>
      </c>
      <c r="K1129"/>
    </row>
    <row r="1130" spans="1:11" x14ac:dyDescent="0.25">
      <c r="A1130" s="99">
        <v>103</v>
      </c>
      <c r="B1130" s="100">
        <v>40363.906064814815</v>
      </c>
      <c r="C1130" s="101">
        <v>51</v>
      </c>
      <c r="D1130" s="101" t="s">
        <v>139</v>
      </c>
      <c r="E1130" s="101">
        <v>10</v>
      </c>
      <c r="F1130" s="101">
        <v>58.5</v>
      </c>
      <c r="G1130" s="101" t="s">
        <v>114</v>
      </c>
      <c r="H1130" s="101" t="s">
        <v>238</v>
      </c>
      <c r="K1130"/>
    </row>
    <row r="1131" spans="1:11" x14ac:dyDescent="0.25">
      <c r="A1131" s="96">
        <v>103</v>
      </c>
      <c r="B1131" s="97">
        <v>40363.906064814815</v>
      </c>
      <c r="C1131" s="98">
        <v>53</v>
      </c>
      <c r="D1131" s="98" t="s">
        <v>141</v>
      </c>
      <c r="E1131" s="98">
        <v>10</v>
      </c>
      <c r="F1131" s="98">
        <v>119.5</v>
      </c>
      <c r="G1131" s="98" t="s">
        <v>114</v>
      </c>
      <c r="H1131" s="98" t="s">
        <v>238</v>
      </c>
      <c r="K1131"/>
    </row>
    <row r="1132" spans="1:11" x14ac:dyDescent="0.25">
      <c r="A1132" s="99">
        <v>103</v>
      </c>
      <c r="B1132" s="100">
        <v>40363.906064814815</v>
      </c>
      <c r="C1132" s="101">
        <v>54</v>
      </c>
      <c r="D1132" s="101" t="s">
        <v>139</v>
      </c>
      <c r="E1132" s="101">
        <v>10</v>
      </c>
      <c r="F1132" s="101">
        <v>119.5</v>
      </c>
      <c r="G1132" s="101" t="s">
        <v>114</v>
      </c>
      <c r="H1132" s="101" t="s">
        <v>238</v>
      </c>
      <c r="K1132"/>
    </row>
    <row r="1133" spans="1:11" x14ac:dyDescent="0.25">
      <c r="A1133" s="96">
        <v>103</v>
      </c>
      <c r="B1133" s="97">
        <v>40363.906064814815</v>
      </c>
      <c r="C1133" s="98">
        <v>58</v>
      </c>
      <c r="D1133" s="98" t="s">
        <v>137</v>
      </c>
      <c r="E1133" s="98">
        <v>10</v>
      </c>
      <c r="F1133" s="98">
        <v>180</v>
      </c>
      <c r="G1133" s="98" t="s">
        <v>114</v>
      </c>
      <c r="H1133" s="98" t="s">
        <v>238</v>
      </c>
      <c r="K1133"/>
    </row>
    <row r="1134" spans="1:11" x14ac:dyDescent="0.25">
      <c r="A1134" s="99">
        <v>103</v>
      </c>
      <c r="B1134" s="100">
        <v>40363.906064814815</v>
      </c>
      <c r="C1134" s="101">
        <v>59</v>
      </c>
      <c r="D1134" s="101" t="s">
        <v>149</v>
      </c>
      <c r="E1134" s="101">
        <v>20</v>
      </c>
      <c r="F1134" s="101">
        <v>41</v>
      </c>
      <c r="G1134" s="101" t="s">
        <v>114</v>
      </c>
      <c r="H1134" s="101" t="s">
        <v>238</v>
      </c>
      <c r="K1134"/>
    </row>
    <row r="1135" spans="1:11" x14ac:dyDescent="0.25">
      <c r="A1135" s="96">
        <v>103</v>
      </c>
      <c r="B1135" s="97">
        <v>40363.906064814815</v>
      </c>
      <c r="C1135" s="98">
        <v>63</v>
      </c>
      <c r="D1135" s="98" t="s">
        <v>174</v>
      </c>
      <c r="E1135" s="98">
        <v>25</v>
      </c>
      <c r="F1135" s="98">
        <v>48.75</v>
      </c>
      <c r="G1135" s="98" t="s">
        <v>114</v>
      </c>
      <c r="H1135" s="98" t="s">
        <v>238</v>
      </c>
      <c r="K1135"/>
    </row>
    <row r="1136" spans="1:11" x14ac:dyDescent="0.25">
      <c r="A1136" s="99">
        <v>103</v>
      </c>
      <c r="B1136" s="100">
        <v>40363.906064814815</v>
      </c>
      <c r="C1136" s="101">
        <v>64</v>
      </c>
      <c r="D1136" s="101" t="s">
        <v>213</v>
      </c>
      <c r="E1136" s="101">
        <v>350</v>
      </c>
      <c r="F1136" s="101">
        <v>1050</v>
      </c>
      <c r="G1136" s="101" t="s">
        <v>114</v>
      </c>
      <c r="H1136" s="101" t="s">
        <v>238</v>
      </c>
      <c r="K1136"/>
    </row>
    <row r="1137" spans="1:11" x14ac:dyDescent="0.25">
      <c r="A1137" s="96">
        <v>103</v>
      </c>
      <c r="B1137" s="97">
        <v>40363.906064814815</v>
      </c>
      <c r="C1137" s="98">
        <v>65</v>
      </c>
      <c r="D1137" s="98" t="s">
        <v>224</v>
      </c>
      <c r="E1137" s="98">
        <v>1000</v>
      </c>
      <c r="F1137" s="98">
        <v>750</v>
      </c>
      <c r="G1137" s="98" t="s">
        <v>114</v>
      </c>
      <c r="H1137" s="98" t="s">
        <v>238</v>
      </c>
      <c r="K1137"/>
    </row>
    <row r="1138" spans="1:11" x14ac:dyDescent="0.25">
      <c r="A1138" s="99">
        <v>103</v>
      </c>
      <c r="B1138" s="100">
        <v>40363.906064814815</v>
      </c>
      <c r="C1138" s="101">
        <v>66</v>
      </c>
      <c r="D1138" s="101" t="s">
        <v>222</v>
      </c>
      <c r="E1138" s="101">
        <v>1000</v>
      </c>
      <c r="F1138" s="101">
        <v>750</v>
      </c>
      <c r="G1138" s="101" t="s">
        <v>114</v>
      </c>
      <c r="H1138" s="101" t="s">
        <v>238</v>
      </c>
      <c r="K1138"/>
    </row>
    <row r="1139" spans="1:11" x14ac:dyDescent="0.25">
      <c r="A1139" s="96">
        <v>103</v>
      </c>
      <c r="B1139" s="97">
        <v>40363.906064814815</v>
      </c>
      <c r="C1139" s="98">
        <v>68</v>
      </c>
      <c r="D1139" s="98" t="s">
        <v>209</v>
      </c>
      <c r="E1139" s="98">
        <v>200</v>
      </c>
      <c r="F1139" s="98">
        <v>420</v>
      </c>
      <c r="G1139" s="98" t="s">
        <v>114</v>
      </c>
      <c r="H1139" s="98" t="s">
        <v>238</v>
      </c>
      <c r="K1139"/>
    </row>
    <row r="1140" spans="1:11" x14ac:dyDescent="0.25">
      <c r="A1140" s="99">
        <v>103</v>
      </c>
      <c r="B1140" s="100">
        <v>40363.906064814815</v>
      </c>
      <c r="C1140" s="101">
        <v>74</v>
      </c>
      <c r="D1140" s="101" t="s">
        <v>207</v>
      </c>
      <c r="E1140" s="101">
        <v>200</v>
      </c>
      <c r="F1140" s="101">
        <v>330</v>
      </c>
      <c r="G1140" s="101" t="s">
        <v>114</v>
      </c>
      <c r="H1140" s="101" t="s">
        <v>238</v>
      </c>
      <c r="K1140"/>
    </row>
    <row r="1141" spans="1:11" x14ac:dyDescent="0.25">
      <c r="A1141" s="96">
        <v>104</v>
      </c>
      <c r="B1141" s="97">
        <v>40363.906064814815</v>
      </c>
      <c r="C1141" s="98">
        <v>51</v>
      </c>
      <c r="D1141" s="98" t="s">
        <v>139</v>
      </c>
      <c r="E1141" s="98">
        <v>10</v>
      </c>
      <c r="F1141" s="98">
        <v>58.5</v>
      </c>
      <c r="G1141" s="98" t="s">
        <v>114</v>
      </c>
      <c r="H1141" s="98" t="s">
        <v>239</v>
      </c>
      <c r="K1141"/>
    </row>
    <row r="1142" spans="1:11" x14ac:dyDescent="0.25">
      <c r="A1142" s="99">
        <v>104</v>
      </c>
      <c r="B1142" s="100">
        <v>40363.906064814815</v>
      </c>
      <c r="C1142" s="101">
        <v>53</v>
      </c>
      <c r="D1142" s="101" t="s">
        <v>141</v>
      </c>
      <c r="E1142" s="101">
        <v>10</v>
      </c>
      <c r="F1142" s="101">
        <v>119.5</v>
      </c>
      <c r="G1142" s="101" t="s">
        <v>114</v>
      </c>
      <c r="H1142" s="101" t="s">
        <v>239</v>
      </c>
      <c r="K1142"/>
    </row>
    <row r="1143" spans="1:11" x14ac:dyDescent="0.25">
      <c r="A1143" s="96">
        <v>104</v>
      </c>
      <c r="B1143" s="97">
        <v>40363.906064814815</v>
      </c>
      <c r="C1143" s="98">
        <v>54</v>
      </c>
      <c r="D1143" s="98" t="s">
        <v>139</v>
      </c>
      <c r="E1143" s="98">
        <v>10</v>
      </c>
      <c r="F1143" s="98">
        <v>119.5</v>
      </c>
      <c r="G1143" s="98" t="s">
        <v>114</v>
      </c>
      <c r="H1143" s="98" t="s">
        <v>239</v>
      </c>
      <c r="K1143"/>
    </row>
    <row r="1144" spans="1:11" x14ac:dyDescent="0.25">
      <c r="A1144" s="99">
        <v>104</v>
      </c>
      <c r="B1144" s="100">
        <v>40363.906064814815</v>
      </c>
      <c r="C1144" s="101">
        <v>58</v>
      </c>
      <c r="D1144" s="101" t="s">
        <v>137</v>
      </c>
      <c r="E1144" s="101">
        <v>10</v>
      </c>
      <c r="F1144" s="101">
        <v>180</v>
      </c>
      <c r="G1144" s="101" t="s">
        <v>114</v>
      </c>
      <c r="H1144" s="101" t="s">
        <v>239</v>
      </c>
      <c r="K1144"/>
    </row>
    <row r="1145" spans="1:11" x14ac:dyDescent="0.25">
      <c r="A1145" s="96">
        <v>104</v>
      </c>
      <c r="B1145" s="97">
        <v>40363.906064814815</v>
      </c>
      <c r="C1145" s="98">
        <v>59</v>
      </c>
      <c r="D1145" s="98" t="s">
        <v>149</v>
      </c>
      <c r="E1145" s="98">
        <v>20</v>
      </c>
      <c r="F1145" s="98">
        <v>41</v>
      </c>
      <c r="G1145" s="98" t="s">
        <v>114</v>
      </c>
      <c r="H1145" s="98" t="s">
        <v>239</v>
      </c>
      <c r="K1145"/>
    </row>
    <row r="1146" spans="1:11" x14ac:dyDescent="0.25">
      <c r="A1146" s="99">
        <v>104</v>
      </c>
      <c r="B1146" s="100">
        <v>40363.906064814815</v>
      </c>
      <c r="C1146" s="101">
        <v>63</v>
      </c>
      <c r="D1146" s="101" t="s">
        <v>174</v>
      </c>
      <c r="E1146" s="101">
        <v>25</v>
      </c>
      <c r="F1146" s="101">
        <v>48.75</v>
      </c>
      <c r="G1146" s="101" t="s">
        <v>114</v>
      </c>
      <c r="H1146" s="101" t="s">
        <v>239</v>
      </c>
      <c r="K1146"/>
    </row>
    <row r="1147" spans="1:11" x14ac:dyDescent="0.25">
      <c r="A1147" s="96">
        <v>104</v>
      </c>
      <c r="B1147" s="97">
        <v>40363.906064814815</v>
      </c>
      <c r="C1147" s="98">
        <v>64</v>
      </c>
      <c r="D1147" s="98" t="s">
        <v>213</v>
      </c>
      <c r="E1147" s="98">
        <v>350</v>
      </c>
      <c r="F1147" s="98">
        <v>1050</v>
      </c>
      <c r="G1147" s="98" t="s">
        <v>114</v>
      </c>
      <c r="H1147" s="98" t="s">
        <v>239</v>
      </c>
      <c r="K1147"/>
    </row>
    <row r="1148" spans="1:11" x14ac:dyDescent="0.25">
      <c r="A1148" s="99">
        <v>104</v>
      </c>
      <c r="B1148" s="100">
        <v>40363.906064814815</v>
      </c>
      <c r="C1148" s="101">
        <v>65</v>
      </c>
      <c r="D1148" s="101" t="s">
        <v>224</v>
      </c>
      <c r="E1148" s="101">
        <v>1000</v>
      </c>
      <c r="F1148" s="101">
        <v>750</v>
      </c>
      <c r="G1148" s="101" t="s">
        <v>114</v>
      </c>
      <c r="H1148" s="101" t="s">
        <v>239</v>
      </c>
      <c r="K1148"/>
    </row>
    <row r="1149" spans="1:11" x14ac:dyDescent="0.25">
      <c r="A1149" s="96">
        <v>104</v>
      </c>
      <c r="B1149" s="97">
        <v>40363.906064814815</v>
      </c>
      <c r="C1149" s="98">
        <v>66</v>
      </c>
      <c r="D1149" s="98" t="s">
        <v>222</v>
      </c>
      <c r="E1149" s="98">
        <v>1000</v>
      </c>
      <c r="F1149" s="98">
        <v>750</v>
      </c>
      <c r="G1149" s="98" t="s">
        <v>114</v>
      </c>
      <c r="H1149" s="98" t="s">
        <v>239</v>
      </c>
      <c r="K1149"/>
    </row>
    <row r="1150" spans="1:11" x14ac:dyDescent="0.25">
      <c r="A1150" s="99">
        <v>104</v>
      </c>
      <c r="B1150" s="100">
        <v>40363.906064814815</v>
      </c>
      <c r="C1150" s="101">
        <v>68</v>
      </c>
      <c r="D1150" s="101" t="s">
        <v>209</v>
      </c>
      <c r="E1150" s="101">
        <v>200</v>
      </c>
      <c r="F1150" s="101">
        <v>420</v>
      </c>
      <c r="G1150" s="101" t="s">
        <v>114</v>
      </c>
      <c r="H1150" s="101" t="s">
        <v>239</v>
      </c>
      <c r="K1150"/>
    </row>
    <row r="1151" spans="1:11" x14ac:dyDescent="0.25">
      <c r="A1151" s="96">
        <v>104</v>
      </c>
      <c r="B1151" s="97">
        <v>40363.906064814815</v>
      </c>
      <c r="C1151" s="98">
        <v>74</v>
      </c>
      <c r="D1151" s="98" t="s">
        <v>207</v>
      </c>
      <c r="E1151" s="98">
        <v>200</v>
      </c>
      <c r="F1151" s="98">
        <v>330</v>
      </c>
      <c r="G1151" s="98" t="s">
        <v>114</v>
      </c>
      <c r="H1151" s="98" t="s">
        <v>239</v>
      </c>
      <c r="K1151"/>
    </row>
    <row r="1152" spans="1:11" x14ac:dyDescent="0.25">
      <c r="A1152" s="99">
        <v>105</v>
      </c>
      <c r="B1152" s="100">
        <v>40363.906064814815</v>
      </c>
      <c r="C1152" s="101">
        <v>51</v>
      </c>
      <c r="D1152" s="101" t="s">
        <v>139</v>
      </c>
      <c r="E1152" s="101">
        <v>10</v>
      </c>
      <c r="F1152" s="101">
        <v>58.5</v>
      </c>
      <c r="G1152" s="101" t="s">
        <v>114</v>
      </c>
      <c r="H1152" s="101" t="s">
        <v>240</v>
      </c>
      <c r="K1152"/>
    </row>
    <row r="1153" spans="1:11" x14ac:dyDescent="0.25">
      <c r="A1153" s="96">
        <v>105</v>
      </c>
      <c r="B1153" s="97">
        <v>40363.906064814815</v>
      </c>
      <c r="C1153" s="98">
        <v>53</v>
      </c>
      <c r="D1153" s="98" t="s">
        <v>141</v>
      </c>
      <c r="E1153" s="98">
        <v>10</v>
      </c>
      <c r="F1153" s="98">
        <v>119.5</v>
      </c>
      <c r="G1153" s="98" t="s">
        <v>114</v>
      </c>
      <c r="H1153" s="98" t="s">
        <v>240</v>
      </c>
      <c r="K1153"/>
    </row>
    <row r="1154" spans="1:11" x14ac:dyDescent="0.25">
      <c r="A1154" s="99">
        <v>105</v>
      </c>
      <c r="B1154" s="100">
        <v>40363.906064814815</v>
      </c>
      <c r="C1154" s="101">
        <v>54</v>
      </c>
      <c r="D1154" s="101" t="s">
        <v>139</v>
      </c>
      <c r="E1154" s="101">
        <v>10</v>
      </c>
      <c r="F1154" s="101">
        <v>119.5</v>
      </c>
      <c r="G1154" s="101" t="s">
        <v>114</v>
      </c>
      <c r="H1154" s="101" t="s">
        <v>240</v>
      </c>
      <c r="K1154"/>
    </row>
    <row r="1155" spans="1:11" x14ac:dyDescent="0.25">
      <c r="A1155" s="96">
        <v>105</v>
      </c>
      <c r="B1155" s="97">
        <v>40363.906064814815</v>
      </c>
      <c r="C1155" s="98">
        <v>58</v>
      </c>
      <c r="D1155" s="98" t="s">
        <v>137</v>
      </c>
      <c r="E1155" s="98">
        <v>10</v>
      </c>
      <c r="F1155" s="98">
        <v>180</v>
      </c>
      <c r="G1155" s="98" t="s">
        <v>114</v>
      </c>
      <c r="H1155" s="98" t="s">
        <v>240</v>
      </c>
      <c r="K1155"/>
    </row>
    <row r="1156" spans="1:11" x14ac:dyDescent="0.25">
      <c r="A1156" s="99">
        <v>105</v>
      </c>
      <c r="B1156" s="100">
        <v>40363.906064814815</v>
      </c>
      <c r="C1156" s="101">
        <v>59</v>
      </c>
      <c r="D1156" s="101" t="s">
        <v>149</v>
      </c>
      <c r="E1156" s="101">
        <v>20</v>
      </c>
      <c r="F1156" s="101">
        <v>41</v>
      </c>
      <c r="G1156" s="101" t="s">
        <v>114</v>
      </c>
      <c r="H1156" s="101" t="s">
        <v>240</v>
      </c>
      <c r="K1156"/>
    </row>
    <row r="1157" spans="1:11" x14ac:dyDescent="0.25">
      <c r="A1157" s="96">
        <v>105</v>
      </c>
      <c r="B1157" s="97">
        <v>40363.906064814815</v>
      </c>
      <c r="C1157" s="98">
        <v>63</v>
      </c>
      <c r="D1157" s="98" t="s">
        <v>174</v>
      </c>
      <c r="E1157" s="98">
        <v>25</v>
      </c>
      <c r="F1157" s="98">
        <v>48.75</v>
      </c>
      <c r="G1157" s="98" t="s">
        <v>114</v>
      </c>
      <c r="H1157" s="98" t="s">
        <v>240</v>
      </c>
      <c r="K1157"/>
    </row>
    <row r="1158" spans="1:11" x14ac:dyDescent="0.25">
      <c r="A1158" s="99">
        <v>105</v>
      </c>
      <c r="B1158" s="100">
        <v>40363.906064814815</v>
      </c>
      <c r="C1158" s="101">
        <v>64</v>
      </c>
      <c r="D1158" s="101" t="s">
        <v>213</v>
      </c>
      <c r="E1158" s="101">
        <v>350</v>
      </c>
      <c r="F1158" s="101">
        <v>1050</v>
      </c>
      <c r="G1158" s="101" t="s">
        <v>114</v>
      </c>
      <c r="H1158" s="101" t="s">
        <v>240</v>
      </c>
      <c r="K1158"/>
    </row>
    <row r="1159" spans="1:11" x14ac:dyDescent="0.25">
      <c r="A1159" s="96">
        <v>105</v>
      </c>
      <c r="B1159" s="97">
        <v>40363.906064814815</v>
      </c>
      <c r="C1159" s="98">
        <v>65</v>
      </c>
      <c r="D1159" s="98" t="s">
        <v>224</v>
      </c>
      <c r="E1159" s="98">
        <v>1000</v>
      </c>
      <c r="F1159" s="98">
        <v>750</v>
      </c>
      <c r="G1159" s="98" t="s">
        <v>114</v>
      </c>
      <c r="H1159" s="98" t="s">
        <v>240</v>
      </c>
      <c r="K1159"/>
    </row>
    <row r="1160" spans="1:11" x14ac:dyDescent="0.25">
      <c r="A1160" s="99">
        <v>105</v>
      </c>
      <c r="B1160" s="100">
        <v>40363.906064814815</v>
      </c>
      <c r="C1160" s="101">
        <v>66</v>
      </c>
      <c r="D1160" s="101" t="s">
        <v>222</v>
      </c>
      <c r="E1160" s="101">
        <v>1000</v>
      </c>
      <c r="F1160" s="101">
        <v>750</v>
      </c>
      <c r="G1160" s="101" t="s">
        <v>114</v>
      </c>
      <c r="H1160" s="101" t="s">
        <v>240</v>
      </c>
      <c r="K1160"/>
    </row>
    <row r="1161" spans="1:11" x14ac:dyDescent="0.25">
      <c r="A1161" s="96">
        <v>105</v>
      </c>
      <c r="B1161" s="97">
        <v>40363.906064814815</v>
      </c>
      <c r="C1161" s="98">
        <v>68</v>
      </c>
      <c r="D1161" s="98" t="s">
        <v>209</v>
      </c>
      <c r="E1161" s="98">
        <v>200</v>
      </c>
      <c r="F1161" s="98">
        <v>420</v>
      </c>
      <c r="G1161" s="98" t="s">
        <v>114</v>
      </c>
      <c r="H1161" s="98" t="s">
        <v>240</v>
      </c>
      <c r="K1161"/>
    </row>
    <row r="1162" spans="1:11" x14ac:dyDescent="0.25">
      <c r="A1162" s="99">
        <v>105</v>
      </c>
      <c r="B1162" s="100">
        <v>40363.906064814815</v>
      </c>
      <c r="C1162" s="101">
        <v>74</v>
      </c>
      <c r="D1162" s="101" t="s">
        <v>207</v>
      </c>
      <c r="E1162" s="101">
        <v>200</v>
      </c>
      <c r="F1162" s="101">
        <v>330</v>
      </c>
      <c r="G1162" s="101" t="s">
        <v>114</v>
      </c>
      <c r="H1162" s="101" t="s">
        <v>240</v>
      </c>
      <c r="K1162"/>
    </row>
    <row r="1163" spans="1:11" x14ac:dyDescent="0.25">
      <c r="A1163" s="96">
        <v>106</v>
      </c>
      <c r="B1163" s="97">
        <v>40363.906064814815</v>
      </c>
      <c r="C1163" s="98">
        <v>92</v>
      </c>
      <c r="D1163" s="98" t="s">
        <v>172</v>
      </c>
      <c r="E1163" s="98">
        <v>25</v>
      </c>
      <c r="F1163" s="98">
        <v>75</v>
      </c>
      <c r="G1163" s="98" t="s">
        <v>117</v>
      </c>
      <c r="H1163" s="98" t="s">
        <v>236</v>
      </c>
      <c r="K1163"/>
    </row>
    <row r="1164" spans="1:11" x14ac:dyDescent="0.25">
      <c r="A1164" s="99">
        <v>106</v>
      </c>
      <c r="B1164" s="100">
        <v>40363.906064814815</v>
      </c>
      <c r="C1164" s="101">
        <v>93</v>
      </c>
      <c r="D1164" s="101" t="s">
        <v>170</v>
      </c>
      <c r="E1164" s="101">
        <v>25</v>
      </c>
      <c r="F1164" s="101">
        <v>78.75</v>
      </c>
      <c r="G1164" s="101" t="s">
        <v>117</v>
      </c>
      <c r="H1164" s="101" t="s">
        <v>236</v>
      </c>
      <c r="K1164"/>
    </row>
    <row r="1165" spans="1:11" x14ac:dyDescent="0.25">
      <c r="A1165" s="96">
        <v>106</v>
      </c>
      <c r="B1165" s="97">
        <v>40363.906064814815</v>
      </c>
      <c r="C1165" s="98">
        <v>95</v>
      </c>
      <c r="D1165" s="98" t="s">
        <v>183</v>
      </c>
      <c r="E1165" s="98">
        <v>50</v>
      </c>
      <c r="F1165" s="98">
        <v>150</v>
      </c>
      <c r="G1165" s="98" t="s">
        <v>117</v>
      </c>
      <c r="H1165" s="98" t="s">
        <v>236</v>
      </c>
      <c r="K1165"/>
    </row>
    <row r="1166" spans="1:11" x14ac:dyDescent="0.25">
      <c r="A1166" s="99">
        <v>106</v>
      </c>
      <c r="B1166" s="100">
        <v>40363.906064814815</v>
      </c>
      <c r="C1166" s="101">
        <v>97</v>
      </c>
      <c r="D1166" s="101" t="s">
        <v>182</v>
      </c>
      <c r="E1166" s="101">
        <v>50</v>
      </c>
      <c r="F1166" s="101">
        <v>150</v>
      </c>
      <c r="G1166" s="101" t="s">
        <v>117</v>
      </c>
      <c r="H1166" s="101" t="s">
        <v>236</v>
      </c>
      <c r="K1166"/>
    </row>
    <row r="1167" spans="1:11" x14ac:dyDescent="0.25">
      <c r="A1167" s="96">
        <v>106</v>
      </c>
      <c r="B1167" s="97">
        <v>40363.906064814815</v>
      </c>
      <c r="C1167" s="98">
        <v>100</v>
      </c>
      <c r="D1167" s="98" t="s">
        <v>168</v>
      </c>
      <c r="E1167" s="98">
        <v>25</v>
      </c>
      <c r="F1167" s="98">
        <v>75</v>
      </c>
      <c r="G1167" s="98" t="s">
        <v>117</v>
      </c>
      <c r="H1167" s="98" t="s">
        <v>236</v>
      </c>
      <c r="K1167"/>
    </row>
    <row r="1168" spans="1:11" x14ac:dyDescent="0.25">
      <c r="A1168" s="99">
        <v>106</v>
      </c>
      <c r="B1168" s="100">
        <v>40363.906064814815</v>
      </c>
      <c r="C1168" s="101">
        <v>101</v>
      </c>
      <c r="D1168" s="101" t="s">
        <v>205</v>
      </c>
      <c r="E1168" s="101">
        <v>100</v>
      </c>
      <c r="F1168" s="101">
        <v>75</v>
      </c>
      <c r="G1168" s="101" t="s">
        <v>117</v>
      </c>
      <c r="H1168" s="101" t="s">
        <v>236</v>
      </c>
      <c r="K1168"/>
    </row>
    <row r="1169" spans="1:11" x14ac:dyDescent="0.25">
      <c r="A1169" s="96">
        <v>106</v>
      </c>
      <c r="B1169" s="97">
        <v>40363.906064814815</v>
      </c>
      <c r="C1169" s="98">
        <v>103</v>
      </c>
      <c r="D1169" s="98" t="s">
        <v>203</v>
      </c>
      <c r="E1169" s="98">
        <v>100</v>
      </c>
      <c r="F1169" s="98">
        <v>75</v>
      </c>
      <c r="G1169" s="98" t="s">
        <v>117</v>
      </c>
      <c r="H1169" s="98" t="s">
        <v>236</v>
      </c>
      <c r="K1169"/>
    </row>
    <row r="1170" spans="1:11" x14ac:dyDescent="0.25">
      <c r="A1170" s="99">
        <v>106</v>
      </c>
      <c r="B1170" s="100">
        <v>40363.906064814815</v>
      </c>
      <c r="C1170" s="101">
        <v>105</v>
      </c>
      <c r="D1170" s="101" t="s">
        <v>201</v>
      </c>
      <c r="E1170" s="101">
        <v>100</v>
      </c>
      <c r="F1170" s="101">
        <v>75</v>
      </c>
      <c r="G1170" s="101" t="s">
        <v>117</v>
      </c>
      <c r="H1170" s="101" t="s">
        <v>236</v>
      </c>
      <c r="K1170"/>
    </row>
    <row r="1171" spans="1:11" x14ac:dyDescent="0.25">
      <c r="A1171" s="96">
        <v>106</v>
      </c>
      <c r="B1171" s="97">
        <v>40363.906064814815</v>
      </c>
      <c r="C1171" s="98">
        <v>106</v>
      </c>
      <c r="D1171" s="98" t="s">
        <v>199</v>
      </c>
      <c r="E1171" s="98">
        <v>100</v>
      </c>
      <c r="F1171" s="98">
        <v>75</v>
      </c>
      <c r="G1171" s="98" t="s">
        <v>117</v>
      </c>
      <c r="H1171" s="98" t="s">
        <v>236</v>
      </c>
      <c r="K1171"/>
    </row>
    <row r="1172" spans="1:11" x14ac:dyDescent="0.25">
      <c r="A1172" s="99">
        <v>106</v>
      </c>
      <c r="B1172" s="100">
        <v>40363.906064814815</v>
      </c>
      <c r="C1172" s="101">
        <v>107</v>
      </c>
      <c r="D1172" s="101" t="s">
        <v>167</v>
      </c>
      <c r="E1172" s="101">
        <v>25</v>
      </c>
      <c r="F1172" s="101">
        <v>187.5</v>
      </c>
      <c r="G1172" s="101" t="s">
        <v>117</v>
      </c>
      <c r="H1172" s="101" t="s">
        <v>236</v>
      </c>
      <c r="K1172"/>
    </row>
    <row r="1173" spans="1:11" x14ac:dyDescent="0.25">
      <c r="A1173" s="96">
        <v>106</v>
      </c>
      <c r="B1173" s="97">
        <v>40363.906064814815</v>
      </c>
      <c r="C1173" s="98">
        <v>108</v>
      </c>
      <c r="D1173" s="98" t="s">
        <v>165</v>
      </c>
      <c r="E1173" s="98">
        <v>25</v>
      </c>
      <c r="F1173" s="98">
        <v>225</v>
      </c>
      <c r="G1173" s="98" t="s">
        <v>117</v>
      </c>
      <c r="H1173" s="98" t="s">
        <v>236</v>
      </c>
      <c r="K1173"/>
    </row>
    <row r="1174" spans="1:11" x14ac:dyDescent="0.25">
      <c r="A1174" s="99">
        <v>107</v>
      </c>
      <c r="B1174" s="100">
        <v>40363.906064814815</v>
      </c>
      <c r="C1174" s="101">
        <v>92</v>
      </c>
      <c r="D1174" s="101" t="s">
        <v>172</v>
      </c>
      <c r="E1174" s="101">
        <v>25</v>
      </c>
      <c r="F1174" s="101">
        <v>75</v>
      </c>
      <c r="G1174" s="101" t="s">
        <v>117</v>
      </c>
      <c r="H1174" s="101" t="s">
        <v>237</v>
      </c>
      <c r="K1174"/>
    </row>
    <row r="1175" spans="1:11" x14ac:dyDescent="0.25">
      <c r="A1175" s="96">
        <v>107</v>
      </c>
      <c r="B1175" s="97">
        <v>40363.906064814815</v>
      </c>
      <c r="C1175" s="98">
        <v>93</v>
      </c>
      <c r="D1175" s="98" t="s">
        <v>170</v>
      </c>
      <c r="E1175" s="98">
        <v>25</v>
      </c>
      <c r="F1175" s="98">
        <v>78.75</v>
      </c>
      <c r="G1175" s="98" t="s">
        <v>117</v>
      </c>
      <c r="H1175" s="98" t="s">
        <v>237</v>
      </c>
      <c r="K1175"/>
    </row>
    <row r="1176" spans="1:11" x14ac:dyDescent="0.25">
      <c r="A1176" s="99">
        <v>107</v>
      </c>
      <c r="B1176" s="100">
        <v>40363.906064814815</v>
      </c>
      <c r="C1176" s="101">
        <v>95</v>
      </c>
      <c r="D1176" s="101" t="s">
        <v>183</v>
      </c>
      <c r="E1176" s="101">
        <v>50</v>
      </c>
      <c r="F1176" s="101">
        <v>150</v>
      </c>
      <c r="G1176" s="101" t="s">
        <v>117</v>
      </c>
      <c r="H1176" s="101" t="s">
        <v>237</v>
      </c>
      <c r="K1176"/>
    </row>
    <row r="1177" spans="1:11" x14ac:dyDescent="0.25">
      <c r="A1177" s="96">
        <v>107</v>
      </c>
      <c r="B1177" s="97">
        <v>40363.906064814815</v>
      </c>
      <c r="C1177" s="98">
        <v>97</v>
      </c>
      <c r="D1177" s="98" t="s">
        <v>182</v>
      </c>
      <c r="E1177" s="98">
        <v>50</v>
      </c>
      <c r="F1177" s="98">
        <v>150</v>
      </c>
      <c r="G1177" s="98" t="s">
        <v>117</v>
      </c>
      <c r="H1177" s="98" t="s">
        <v>237</v>
      </c>
      <c r="K1177"/>
    </row>
    <row r="1178" spans="1:11" x14ac:dyDescent="0.25">
      <c r="A1178" s="99">
        <v>107</v>
      </c>
      <c r="B1178" s="100">
        <v>40363.906064814815</v>
      </c>
      <c r="C1178" s="101">
        <v>100</v>
      </c>
      <c r="D1178" s="101" t="s">
        <v>168</v>
      </c>
      <c r="E1178" s="101">
        <v>25</v>
      </c>
      <c r="F1178" s="101">
        <v>75</v>
      </c>
      <c r="G1178" s="101" t="s">
        <v>117</v>
      </c>
      <c r="H1178" s="101" t="s">
        <v>237</v>
      </c>
      <c r="K1178"/>
    </row>
    <row r="1179" spans="1:11" x14ac:dyDescent="0.25">
      <c r="A1179" s="96">
        <v>107</v>
      </c>
      <c r="B1179" s="97">
        <v>40363.906064814815</v>
      </c>
      <c r="C1179" s="98">
        <v>101</v>
      </c>
      <c r="D1179" s="98" t="s">
        <v>205</v>
      </c>
      <c r="E1179" s="98">
        <v>100</v>
      </c>
      <c r="F1179" s="98">
        <v>75</v>
      </c>
      <c r="G1179" s="98" t="s">
        <v>117</v>
      </c>
      <c r="H1179" s="98" t="s">
        <v>237</v>
      </c>
    </row>
    <row r="1180" spans="1:11" x14ac:dyDescent="0.25">
      <c r="A1180" s="99">
        <v>107</v>
      </c>
      <c r="B1180" s="100">
        <v>40363.906064814815</v>
      </c>
      <c r="C1180" s="101">
        <v>103</v>
      </c>
      <c r="D1180" s="101" t="s">
        <v>203</v>
      </c>
      <c r="E1180" s="101">
        <v>100</v>
      </c>
      <c r="F1180" s="101">
        <v>75</v>
      </c>
      <c r="G1180" s="101" t="s">
        <v>117</v>
      </c>
      <c r="H1180" s="101" t="s">
        <v>237</v>
      </c>
    </row>
    <row r="1181" spans="1:11" x14ac:dyDescent="0.25">
      <c r="A1181" s="96">
        <v>107</v>
      </c>
      <c r="B1181" s="97">
        <v>40363.906064814815</v>
      </c>
      <c r="C1181" s="98">
        <v>105</v>
      </c>
      <c r="D1181" s="98" t="s">
        <v>201</v>
      </c>
      <c r="E1181" s="98">
        <v>100</v>
      </c>
      <c r="F1181" s="98">
        <v>75</v>
      </c>
      <c r="G1181" s="98" t="s">
        <v>117</v>
      </c>
      <c r="H1181" s="98" t="s">
        <v>237</v>
      </c>
    </row>
    <row r="1182" spans="1:11" x14ac:dyDescent="0.25">
      <c r="A1182" s="99">
        <v>107</v>
      </c>
      <c r="B1182" s="100">
        <v>40363.906064814815</v>
      </c>
      <c r="C1182" s="101">
        <v>106</v>
      </c>
      <c r="D1182" s="101" t="s">
        <v>199</v>
      </c>
      <c r="E1182" s="101">
        <v>100</v>
      </c>
      <c r="F1182" s="101">
        <v>75</v>
      </c>
      <c r="G1182" s="101" t="s">
        <v>117</v>
      </c>
      <c r="H1182" s="101" t="s">
        <v>237</v>
      </c>
    </row>
    <row r="1183" spans="1:11" x14ac:dyDescent="0.25">
      <c r="A1183" s="96">
        <v>107</v>
      </c>
      <c r="B1183" s="97">
        <v>40363.906064814815</v>
      </c>
      <c r="C1183" s="98">
        <v>107</v>
      </c>
      <c r="D1183" s="98" t="s">
        <v>167</v>
      </c>
      <c r="E1183" s="98">
        <v>25</v>
      </c>
      <c r="F1183" s="98">
        <v>187.5</v>
      </c>
      <c r="G1183" s="98" t="s">
        <v>117</v>
      </c>
      <c r="H1183" s="98" t="s">
        <v>237</v>
      </c>
    </row>
    <row r="1184" spans="1:11" x14ac:dyDescent="0.25">
      <c r="A1184" s="99">
        <v>107</v>
      </c>
      <c r="B1184" s="100">
        <v>40363.906064814815</v>
      </c>
      <c r="C1184" s="101">
        <v>108</v>
      </c>
      <c r="D1184" s="101" t="s">
        <v>165</v>
      </c>
      <c r="E1184" s="101">
        <v>25</v>
      </c>
      <c r="F1184" s="101">
        <v>225</v>
      </c>
      <c r="G1184" s="101" t="s">
        <v>117</v>
      </c>
      <c r="H1184" s="101" t="s">
        <v>237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84" workbookViewId="0">
      <selection activeCell="M1" sqref="M1"/>
    </sheetView>
  </sheetViews>
  <sheetFormatPr baseColWidth="10" defaultColWidth="11.42578125" defaultRowHeight="12.75" x14ac:dyDescent="0.2"/>
  <cols>
    <col min="1" max="1" width="9.5703125" customWidth="1"/>
    <col min="2" max="2" width="10.42578125" customWidth="1"/>
    <col min="3" max="3" width="8.5703125" customWidth="1"/>
    <col min="4" max="4" width="7.28515625" customWidth="1"/>
    <col min="5" max="7" width="8.42578125" customWidth="1"/>
    <col min="8" max="8" width="11.28515625" customWidth="1"/>
    <col min="9" max="9" width="10.85546875" customWidth="1"/>
    <col min="10" max="10" width="9.28515625" customWidth="1"/>
    <col min="11" max="11" width="6.28515625" customWidth="1"/>
  </cols>
  <sheetData>
    <row r="1" spans="1:19" x14ac:dyDescent="0.2">
      <c r="A1" t="s">
        <v>245</v>
      </c>
    </row>
    <row r="2" spans="1:19" x14ac:dyDescent="0.2">
      <c r="A2" t="s">
        <v>246</v>
      </c>
    </row>
    <row r="4" spans="1:19" ht="14.25" x14ac:dyDescent="0.2">
      <c r="A4" s="14" t="s">
        <v>28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9" ht="13.5" thickBot="1" x14ac:dyDescent="0.25"/>
    <row r="6" spans="1:19" ht="14.25" customHeight="1" thickBot="1" x14ac:dyDescent="0.25">
      <c r="A6" s="16" t="s">
        <v>247</v>
      </c>
      <c r="B6" s="16" t="s">
        <v>30</v>
      </c>
      <c r="C6" s="16" t="s">
        <v>15</v>
      </c>
      <c r="D6" s="16" t="s">
        <v>31</v>
      </c>
      <c r="E6" s="16" t="s">
        <v>32</v>
      </c>
      <c r="F6" s="16" t="s">
        <v>33</v>
      </c>
      <c r="G6" s="16" t="s">
        <v>34</v>
      </c>
      <c r="H6" s="16" t="s">
        <v>35</v>
      </c>
      <c r="I6" s="16" t="s">
        <v>36</v>
      </c>
      <c r="J6" s="16" t="s">
        <v>37</v>
      </c>
      <c r="K6" s="16" t="s">
        <v>38</v>
      </c>
    </row>
    <row r="7" spans="1:19" x14ac:dyDescent="0.2">
      <c r="A7" s="17" t="s">
        <v>248</v>
      </c>
      <c r="B7" s="18" t="s">
        <v>12</v>
      </c>
      <c r="C7" s="18" t="s">
        <v>45</v>
      </c>
      <c r="D7" s="18">
        <v>1996</v>
      </c>
      <c r="E7" s="18">
        <v>42</v>
      </c>
      <c r="F7" s="18">
        <v>14</v>
      </c>
      <c r="G7" s="18">
        <v>5</v>
      </c>
      <c r="H7" s="19">
        <f t="shared" ref="H7:H40" si="0">E7*1.2+F7*0.7+G7*3</f>
        <v>75.199999999999989</v>
      </c>
      <c r="I7" s="18">
        <v>29</v>
      </c>
      <c r="J7" s="20">
        <v>6.0416666666666667E-2</v>
      </c>
      <c r="K7" s="21">
        <v>19.3</v>
      </c>
    </row>
    <row r="8" spans="1:19" x14ac:dyDescent="0.2">
      <c r="A8" s="17" t="s">
        <v>249</v>
      </c>
      <c r="B8" s="18" t="s">
        <v>42</v>
      </c>
      <c r="C8" s="18" t="s">
        <v>40</v>
      </c>
      <c r="D8" s="18">
        <v>1990</v>
      </c>
      <c r="E8" s="18">
        <v>28</v>
      </c>
      <c r="F8" s="18">
        <v>5</v>
      </c>
      <c r="G8" s="18">
        <v>6</v>
      </c>
      <c r="H8" s="19">
        <f t="shared" si="0"/>
        <v>55.1</v>
      </c>
      <c r="I8" s="18">
        <v>28</v>
      </c>
      <c r="J8" s="20">
        <v>5.8333333333333334E-2</v>
      </c>
      <c r="K8" s="21">
        <v>18.7</v>
      </c>
    </row>
    <row r="9" spans="1:19" x14ac:dyDescent="0.2">
      <c r="A9" s="17" t="s">
        <v>250</v>
      </c>
      <c r="B9" s="18" t="s">
        <v>42</v>
      </c>
      <c r="C9" s="18" t="s">
        <v>6</v>
      </c>
      <c r="D9" s="18">
        <v>1992</v>
      </c>
      <c r="E9" s="18">
        <v>14</v>
      </c>
      <c r="F9" s="18">
        <v>10</v>
      </c>
      <c r="G9" s="18">
        <v>6</v>
      </c>
      <c r="H9" s="19">
        <f t="shared" si="0"/>
        <v>41.8</v>
      </c>
      <c r="I9" s="18">
        <v>27</v>
      </c>
      <c r="J9" s="20">
        <v>5.6250000000000001E-2</v>
      </c>
      <c r="K9" s="21">
        <v>18</v>
      </c>
    </row>
    <row r="10" spans="1:19" x14ac:dyDescent="0.2">
      <c r="A10" s="17" t="s">
        <v>251</v>
      </c>
      <c r="B10" s="18" t="s">
        <v>12</v>
      </c>
      <c r="C10" s="18" t="s">
        <v>40</v>
      </c>
      <c r="D10" s="18">
        <v>1992</v>
      </c>
      <c r="E10" s="18">
        <v>73</v>
      </c>
      <c r="F10" s="18">
        <v>7</v>
      </c>
      <c r="G10" s="18">
        <v>6</v>
      </c>
      <c r="H10" s="19">
        <f t="shared" si="0"/>
        <v>110.5</v>
      </c>
      <c r="I10" s="18">
        <v>29</v>
      </c>
      <c r="J10" s="20">
        <v>6.0416666666666667E-2</v>
      </c>
      <c r="K10" s="21">
        <v>19.3</v>
      </c>
    </row>
    <row r="11" spans="1:19" x14ac:dyDescent="0.2">
      <c r="A11" s="17" t="s">
        <v>250</v>
      </c>
      <c r="B11" s="18" t="s">
        <v>42</v>
      </c>
      <c r="C11" s="18" t="s">
        <v>6</v>
      </c>
      <c r="D11" s="18">
        <v>1992</v>
      </c>
      <c r="E11" s="18">
        <v>33</v>
      </c>
      <c r="F11" s="18">
        <v>16</v>
      </c>
      <c r="G11" s="18">
        <v>7</v>
      </c>
      <c r="H11" s="19">
        <f t="shared" si="0"/>
        <v>71.8</v>
      </c>
      <c r="I11" s="18">
        <v>15</v>
      </c>
      <c r="J11" s="20">
        <v>3.125E-2</v>
      </c>
      <c r="K11" s="21">
        <v>10</v>
      </c>
      <c r="L11" s="22"/>
      <c r="M11" s="22"/>
      <c r="N11" s="1"/>
      <c r="O11" s="22"/>
      <c r="P11" s="1"/>
      <c r="Q11" s="1"/>
      <c r="R11" s="1"/>
      <c r="S11" s="1"/>
    </row>
    <row r="12" spans="1:19" x14ac:dyDescent="0.2">
      <c r="A12" s="17" t="s">
        <v>252</v>
      </c>
      <c r="B12" s="18" t="s">
        <v>44</v>
      </c>
      <c r="C12" s="18" t="s">
        <v>6</v>
      </c>
      <c r="D12" s="18">
        <v>1991</v>
      </c>
      <c r="E12" s="18">
        <v>44</v>
      </c>
      <c r="F12" s="18">
        <v>15</v>
      </c>
      <c r="G12" s="18">
        <v>7</v>
      </c>
      <c r="H12" s="19">
        <f t="shared" si="0"/>
        <v>84.3</v>
      </c>
      <c r="I12" s="18">
        <v>29</v>
      </c>
      <c r="J12" s="20">
        <v>6.0416666666666667E-2</v>
      </c>
      <c r="K12" s="21">
        <v>19.3</v>
      </c>
      <c r="L12" s="23"/>
      <c r="M12" s="24"/>
      <c r="N12" s="1"/>
      <c r="O12" s="1"/>
      <c r="P12" s="1"/>
      <c r="Q12" s="1"/>
      <c r="R12" s="1"/>
      <c r="S12" s="1"/>
    </row>
    <row r="13" spans="1:19" x14ac:dyDescent="0.2">
      <c r="A13" s="17" t="s">
        <v>252</v>
      </c>
      <c r="B13" s="18" t="s">
        <v>44</v>
      </c>
      <c r="C13" s="18" t="s">
        <v>6</v>
      </c>
      <c r="D13" s="18">
        <v>1991</v>
      </c>
      <c r="E13" s="18">
        <v>50</v>
      </c>
      <c r="F13" s="18">
        <v>17</v>
      </c>
      <c r="G13" s="18">
        <v>7</v>
      </c>
      <c r="H13" s="19">
        <f t="shared" si="0"/>
        <v>92.9</v>
      </c>
      <c r="I13" s="18">
        <v>12</v>
      </c>
      <c r="J13" s="20">
        <v>2.5000000000000001E-2</v>
      </c>
      <c r="K13" s="21">
        <v>8</v>
      </c>
      <c r="L13" s="23"/>
      <c r="M13" s="24"/>
      <c r="N13" s="1"/>
      <c r="O13" s="1"/>
      <c r="P13" s="1"/>
      <c r="Q13" s="1"/>
      <c r="R13" s="1"/>
      <c r="S13" s="1"/>
    </row>
    <row r="14" spans="1:19" x14ac:dyDescent="0.2">
      <c r="A14" s="17" t="s">
        <v>253</v>
      </c>
      <c r="B14" s="18" t="s">
        <v>44</v>
      </c>
      <c r="C14" s="18" t="s">
        <v>45</v>
      </c>
      <c r="D14" s="18">
        <v>1990</v>
      </c>
      <c r="E14" s="18">
        <v>36</v>
      </c>
      <c r="F14" s="18">
        <v>7</v>
      </c>
      <c r="G14" s="18">
        <v>7</v>
      </c>
      <c r="H14" s="19">
        <f t="shared" si="0"/>
        <v>69.099999999999994</v>
      </c>
      <c r="I14" s="18">
        <v>17</v>
      </c>
      <c r="J14" s="20">
        <v>3.5416666666666666E-2</v>
      </c>
      <c r="K14" s="21">
        <v>11.3</v>
      </c>
      <c r="L14" s="23"/>
      <c r="M14" s="24"/>
      <c r="N14" s="1"/>
      <c r="O14" s="1"/>
      <c r="P14" s="1"/>
      <c r="Q14" s="1"/>
      <c r="R14" s="1"/>
      <c r="S14" s="1"/>
    </row>
    <row r="15" spans="1:19" x14ac:dyDescent="0.2">
      <c r="A15" s="17" t="s">
        <v>253</v>
      </c>
      <c r="B15" s="18" t="s">
        <v>44</v>
      </c>
      <c r="C15" s="18" t="s">
        <v>45</v>
      </c>
      <c r="D15" s="18">
        <v>1990</v>
      </c>
      <c r="E15" s="18">
        <v>43</v>
      </c>
      <c r="F15" s="18">
        <v>10</v>
      </c>
      <c r="G15" s="18">
        <v>7</v>
      </c>
      <c r="H15" s="19">
        <f t="shared" si="0"/>
        <v>79.599999999999994</v>
      </c>
      <c r="I15" s="18">
        <v>11</v>
      </c>
      <c r="J15" s="20">
        <v>2.2916666666666665E-2</v>
      </c>
      <c r="K15" s="21">
        <v>7.3</v>
      </c>
      <c r="L15" s="23"/>
      <c r="M15" s="24"/>
      <c r="N15" s="1"/>
      <c r="O15" s="1"/>
      <c r="P15" s="1"/>
      <c r="Q15" s="1"/>
      <c r="R15" s="1"/>
      <c r="S15" s="1"/>
    </row>
    <row r="16" spans="1:19" x14ac:dyDescent="0.2">
      <c r="A16" s="17" t="s">
        <v>254</v>
      </c>
      <c r="B16" s="18" t="s">
        <v>12</v>
      </c>
      <c r="C16" s="18" t="s">
        <v>6</v>
      </c>
      <c r="D16" s="18">
        <v>1994</v>
      </c>
      <c r="E16" s="18">
        <v>105</v>
      </c>
      <c r="F16" s="18">
        <v>16</v>
      </c>
      <c r="G16" s="18">
        <v>7</v>
      </c>
      <c r="H16" s="19">
        <f t="shared" si="0"/>
        <v>158.19999999999999</v>
      </c>
      <c r="I16" s="18">
        <v>25</v>
      </c>
      <c r="J16" s="20">
        <v>5.2083333333333336E-2</v>
      </c>
      <c r="K16" s="21">
        <v>16.7</v>
      </c>
      <c r="L16" s="23"/>
      <c r="M16" s="24"/>
      <c r="N16" s="1"/>
      <c r="O16" s="1"/>
      <c r="P16" s="1"/>
      <c r="Q16" s="1"/>
      <c r="R16" s="1"/>
      <c r="S16" s="1"/>
    </row>
    <row r="17" spans="1:19" x14ac:dyDescent="0.2">
      <c r="A17" s="17" t="s">
        <v>248</v>
      </c>
      <c r="B17" s="18" t="s">
        <v>12</v>
      </c>
      <c r="C17" s="18" t="s">
        <v>45</v>
      </c>
      <c r="D17" s="18">
        <v>1996</v>
      </c>
      <c r="E17" s="18">
        <v>102</v>
      </c>
      <c r="F17" s="18">
        <v>10</v>
      </c>
      <c r="G17" s="18">
        <v>8</v>
      </c>
      <c r="H17" s="19">
        <f t="shared" si="0"/>
        <v>153.39999999999998</v>
      </c>
      <c r="I17" s="18">
        <v>26</v>
      </c>
      <c r="J17" s="20">
        <v>5.4166666666666669E-2</v>
      </c>
      <c r="K17" s="21">
        <v>17.3</v>
      </c>
      <c r="L17" s="23"/>
      <c r="M17" s="24"/>
      <c r="N17" s="1"/>
      <c r="O17" s="1"/>
      <c r="P17" s="1"/>
      <c r="Q17" s="1"/>
      <c r="R17" s="1"/>
      <c r="S17" s="1"/>
    </row>
    <row r="18" spans="1:19" x14ac:dyDescent="0.2">
      <c r="A18" s="17" t="s">
        <v>250</v>
      </c>
      <c r="B18" s="18" t="s">
        <v>42</v>
      </c>
      <c r="C18" s="18" t="s">
        <v>6</v>
      </c>
      <c r="D18" s="18">
        <v>1992</v>
      </c>
      <c r="E18" s="18">
        <v>25</v>
      </c>
      <c r="F18" s="18">
        <v>6</v>
      </c>
      <c r="G18" s="18">
        <v>9</v>
      </c>
      <c r="H18" s="19">
        <f t="shared" si="0"/>
        <v>61.2</v>
      </c>
      <c r="I18" s="18">
        <v>19</v>
      </c>
      <c r="J18" s="20">
        <v>3.9583333333333331E-2</v>
      </c>
      <c r="K18" s="21">
        <v>12.7</v>
      </c>
      <c r="L18" s="23"/>
      <c r="M18" s="1"/>
      <c r="N18" s="1"/>
      <c r="O18" s="1"/>
      <c r="P18" s="1"/>
      <c r="Q18" s="1"/>
      <c r="R18" s="1"/>
      <c r="S18" s="1"/>
    </row>
    <row r="19" spans="1:19" x14ac:dyDescent="0.2">
      <c r="A19" s="17" t="s">
        <v>255</v>
      </c>
      <c r="B19" s="18" t="s">
        <v>44</v>
      </c>
      <c r="C19" s="18" t="s">
        <v>40</v>
      </c>
      <c r="D19" s="18">
        <v>1996</v>
      </c>
      <c r="E19" s="18">
        <v>19</v>
      </c>
      <c r="F19" s="18">
        <v>7</v>
      </c>
      <c r="G19" s="18">
        <v>10</v>
      </c>
      <c r="H19" s="19">
        <f t="shared" si="0"/>
        <v>57.7</v>
      </c>
      <c r="I19" s="18">
        <v>10</v>
      </c>
      <c r="J19" s="20">
        <v>2.0833333333333332E-2</v>
      </c>
      <c r="K19" s="21">
        <v>6.7</v>
      </c>
      <c r="L19" s="22"/>
      <c r="M19" s="1"/>
      <c r="N19" s="1"/>
      <c r="O19" s="1"/>
      <c r="P19" s="1"/>
      <c r="Q19" s="1"/>
      <c r="R19" s="1"/>
      <c r="S19" s="1"/>
    </row>
    <row r="20" spans="1:19" x14ac:dyDescent="0.2">
      <c r="A20" s="17" t="s">
        <v>253</v>
      </c>
      <c r="B20" s="18" t="s">
        <v>44</v>
      </c>
      <c r="C20" s="18" t="s">
        <v>45</v>
      </c>
      <c r="D20" s="18">
        <v>1990</v>
      </c>
      <c r="E20" s="18">
        <v>11</v>
      </c>
      <c r="F20" s="18">
        <v>19</v>
      </c>
      <c r="G20" s="18">
        <v>10</v>
      </c>
      <c r="H20" s="19">
        <f t="shared" si="0"/>
        <v>56.5</v>
      </c>
      <c r="I20" s="18">
        <v>28</v>
      </c>
      <c r="J20" s="20">
        <v>5.8333333333333334E-2</v>
      </c>
      <c r="K20" s="21">
        <v>18.7</v>
      </c>
      <c r="L20" s="22"/>
      <c r="M20" s="22"/>
      <c r="N20" s="22"/>
      <c r="O20" s="22"/>
      <c r="P20" s="1"/>
      <c r="Q20" s="22"/>
      <c r="R20" s="22"/>
      <c r="S20" s="22"/>
    </row>
    <row r="21" spans="1:19" x14ac:dyDescent="0.2">
      <c r="A21" s="17" t="s">
        <v>255</v>
      </c>
      <c r="B21" s="18" t="s">
        <v>44</v>
      </c>
      <c r="C21" s="18" t="s">
        <v>40</v>
      </c>
      <c r="D21" s="18">
        <v>1996</v>
      </c>
      <c r="E21" s="18">
        <v>47</v>
      </c>
      <c r="F21" s="18">
        <v>10</v>
      </c>
      <c r="G21" s="18">
        <v>12</v>
      </c>
      <c r="H21" s="19">
        <f t="shared" si="0"/>
        <v>99.4</v>
      </c>
      <c r="I21" s="18">
        <v>23</v>
      </c>
      <c r="J21" s="20">
        <v>4.791666666666667E-2</v>
      </c>
      <c r="K21" s="21">
        <v>15.3</v>
      </c>
      <c r="L21" s="23"/>
      <c r="M21" s="23"/>
      <c r="N21" s="23"/>
      <c r="O21" s="23"/>
      <c r="P21" s="1"/>
      <c r="Q21" s="1"/>
      <c r="R21" s="1"/>
      <c r="S21" s="1"/>
    </row>
    <row r="22" spans="1:19" x14ac:dyDescent="0.2">
      <c r="A22" s="17" t="s">
        <v>254</v>
      </c>
      <c r="B22" s="18" t="s">
        <v>12</v>
      </c>
      <c r="C22" s="18" t="s">
        <v>6</v>
      </c>
      <c r="D22" s="18">
        <v>1994</v>
      </c>
      <c r="E22" s="18">
        <v>8</v>
      </c>
      <c r="F22" s="18">
        <v>5</v>
      </c>
      <c r="G22" s="18">
        <v>12</v>
      </c>
      <c r="H22" s="19">
        <f t="shared" si="0"/>
        <v>49.1</v>
      </c>
      <c r="I22" s="18">
        <v>25</v>
      </c>
      <c r="J22" s="20">
        <v>5.2083333333333336E-2</v>
      </c>
      <c r="K22" s="21">
        <v>16.7</v>
      </c>
      <c r="L22" s="23"/>
      <c r="M22" s="23"/>
      <c r="N22" s="23"/>
      <c r="O22" s="23"/>
      <c r="P22" s="1"/>
      <c r="Q22" s="1"/>
      <c r="R22" s="1"/>
      <c r="S22" s="1"/>
    </row>
    <row r="23" spans="1:19" x14ac:dyDescent="0.2">
      <c r="A23" s="17" t="s">
        <v>253</v>
      </c>
      <c r="B23" s="18" t="s">
        <v>44</v>
      </c>
      <c r="C23" s="18" t="s">
        <v>45</v>
      </c>
      <c r="D23" s="18">
        <v>1990</v>
      </c>
      <c r="E23" s="18">
        <v>38</v>
      </c>
      <c r="F23" s="18">
        <v>18</v>
      </c>
      <c r="G23" s="18">
        <v>14</v>
      </c>
      <c r="H23" s="19">
        <f t="shared" si="0"/>
        <v>100.2</v>
      </c>
      <c r="I23" s="18">
        <v>22</v>
      </c>
      <c r="J23" s="20">
        <v>4.583333333333333E-2</v>
      </c>
      <c r="K23" s="21">
        <v>14.7</v>
      </c>
      <c r="L23" s="23"/>
      <c r="M23" s="23"/>
      <c r="N23" s="23"/>
      <c r="O23" s="23"/>
      <c r="P23" s="1"/>
      <c r="Q23" s="1"/>
      <c r="R23" s="1"/>
      <c r="S23" s="1"/>
    </row>
    <row r="24" spans="1:19" x14ac:dyDescent="0.2">
      <c r="A24" s="17" t="s">
        <v>254</v>
      </c>
      <c r="B24" s="18" t="s">
        <v>12</v>
      </c>
      <c r="C24" s="18" t="s">
        <v>6</v>
      </c>
      <c r="D24" s="18">
        <v>1994</v>
      </c>
      <c r="E24" s="18">
        <v>59</v>
      </c>
      <c r="F24" s="18">
        <v>17</v>
      </c>
      <c r="G24" s="18">
        <v>14</v>
      </c>
      <c r="H24" s="19">
        <f t="shared" si="0"/>
        <v>124.69999999999999</v>
      </c>
      <c r="I24" s="18">
        <v>27</v>
      </c>
      <c r="J24" s="20">
        <v>5.6250000000000001E-2</v>
      </c>
      <c r="K24" s="21">
        <v>18</v>
      </c>
      <c r="L24" s="23"/>
      <c r="M24" s="23"/>
      <c r="N24" s="23"/>
      <c r="O24" s="23"/>
      <c r="P24" s="1"/>
      <c r="Q24" s="1"/>
      <c r="R24" s="1"/>
      <c r="S24" s="1"/>
    </row>
    <row r="25" spans="1:19" x14ac:dyDescent="0.2">
      <c r="A25" s="17" t="s">
        <v>249</v>
      </c>
      <c r="B25" s="18" t="s">
        <v>42</v>
      </c>
      <c r="C25" s="18" t="s">
        <v>40</v>
      </c>
      <c r="D25" s="18">
        <v>1990</v>
      </c>
      <c r="E25" s="18">
        <v>24</v>
      </c>
      <c r="F25" s="18">
        <v>11</v>
      </c>
      <c r="G25" s="18">
        <v>15</v>
      </c>
      <c r="H25" s="19">
        <f t="shared" si="0"/>
        <v>81.5</v>
      </c>
      <c r="I25" s="18">
        <v>15</v>
      </c>
      <c r="J25" s="20">
        <v>3.125E-2</v>
      </c>
      <c r="K25" s="21">
        <v>10</v>
      </c>
      <c r="L25" s="23"/>
      <c r="M25" s="23"/>
      <c r="N25" s="23"/>
      <c r="O25" s="23"/>
      <c r="P25" s="1"/>
      <c r="Q25" s="1"/>
      <c r="R25" s="1"/>
      <c r="S25" s="1"/>
    </row>
    <row r="26" spans="1:19" x14ac:dyDescent="0.2">
      <c r="A26" s="17" t="s">
        <v>256</v>
      </c>
      <c r="B26" s="18" t="s">
        <v>42</v>
      </c>
      <c r="C26" s="18" t="s">
        <v>45</v>
      </c>
      <c r="D26" s="18">
        <v>1993</v>
      </c>
      <c r="E26" s="18">
        <v>29</v>
      </c>
      <c r="F26" s="18">
        <v>16</v>
      </c>
      <c r="G26" s="18">
        <v>15</v>
      </c>
      <c r="H26" s="19">
        <f t="shared" si="0"/>
        <v>91</v>
      </c>
      <c r="I26" s="18">
        <v>28</v>
      </c>
      <c r="J26" s="20">
        <v>5.8333333333333334E-2</v>
      </c>
      <c r="K26" s="21">
        <v>18.7</v>
      </c>
      <c r="L26" s="23"/>
      <c r="M26" s="23"/>
      <c r="N26" s="23"/>
      <c r="O26" s="23"/>
      <c r="P26" s="1"/>
      <c r="Q26" s="1"/>
      <c r="R26" s="1"/>
      <c r="S26" s="1"/>
    </row>
    <row r="27" spans="1:19" x14ac:dyDescent="0.2">
      <c r="A27" s="17" t="s">
        <v>249</v>
      </c>
      <c r="B27" s="18" t="s">
        <v>42</v>
      </c>
      <c r="C27" s="18" t="s">
        <v>40</v>
      </c>
      <c r="D27" s="18">
        <v>1990</v>
      </c>
      <c r="E27" s="18">
        <v>14</v>
      </c>
      <c r="F27" s="18">
        <v>7</v>
      </c>
      <c r="G27" s="18">
        <v>16</v>
      </c>
      <c r="H27" s="19">
        <f t="shared" si="0"/>
        <v>69.7</v>
      </c>
      <c r="I27" s="18">
        <v>17</v>
      </c>
      <c r="J27" s="20">
        <v>3.5416666666666666E-2</v>
      </c>
      <c r="K27" s="21">
        <v>11.3</v>
      </c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17" t="s">
        <v>253</v>
      </c>
      <c r="B28" s="18" t="s">
        <v>44</v>
      </c>
      <c r="C28" s="18" t="s">
        <v>45</v>
      </c>
      <c r="D28" s="18">
        <v>1990</v>
      </c>
      <c r="E28" s="18">
        <v>36</v>
      </c>
      <c r="F28" s="18">
        <v>14</v>
      </c>
      <c r="G28" s="18">
        <v>16</v>
      </c>
      <c r="H28" s="19">
        <f t="shared" si="0"/>
        <v>101</v>
      </c>
      <c r="I28" s="18">
        <v>29</v>
      </c>
      <c r="J28" s="20">
        <v>6.0416666666666667E-2</v>
      </c>
      <c r="K28" s="21">
        <v>19.3</v>
      </c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17" t="s">
        <v>253</v>
      </c>
      <c r="B29" s="18" t="s">
        <v>44</v>
      </c>
      <c r="C29" s="18" t="s">
        <v>45</v>
      </c>
      <c r="D29" s="18">
        <v>1990</v>
      </c>
      <c r="E29" s="18">
        <v>34</v>
      </c>
      <c r="F29" s="18">
        <v>16</v>
      </c>
      <c r="G29" s="18">
        <v>16</v>
      </c>
      <c r="H29" s="19">
        <f t="shared" si="0"/>
        <v>100</v>
      </c>
      <c r="I29" s="18">
        <v>11</v>
      </c>
      <c r="J29" s="20">
        <v>2.2916666666666665E-2</v>
      </c>
      <c r="K29" s="21">
        <v>7.3</v>
      </c>
      <c r="L29" s="1"/>
      <c r="M29" s="1"/>
      <c r="N29" s="1"/>
      <c r="O29" s="1"/>
      <c r="P29" s="1"/>
      <c r="Q29" s="1"/>
      <c r="R29" s="1"/>
      <c r="S29" s="1"/>
    </row>
    <row r="30" spans="1:19" x14ac:dyDescent="0.2">
      <c r="A30" s="17" t="s">
        <v>251</v>
      </c>
      <c r="B30" s="18" t="s">
        <v>12</v>
      </c>
      <c r="C30" s="18" t="s">
        <v>40</v>
      </c>
      <c r="D30" s="18">
        <v>1992</v>
      </c>
      <c r="E30" s="18">
        <v>102</v>
      </c>
      <c r="F30" s="18">
        <v>14</v>
      </c>
      <c r="G30" s="18">
        <v>16</v>
      </c>
      <c r="H30" s="19">
        <f t="shared" si="0"/>
        <v>180.2</v>
      </c>
      <c r="I30" s="18">
        <v>25</v>
      </c>
      <c r="J30" s="20">
        <v>5.2083333333333336E-2</v>
      </c>
      <c r="K30" s="21">
        <v>16.7</v>
      </c>
    </row>
    <row r="31" spans="1:19" x14ac:dyDescent="0.2">
      <c r="A31" s="17" t="s">
        <v>250</v>
      </c>
      <c r="B31" s="18" t="s">
        <v>42</v>
      </c>
      <c r="C31" s="18" t="s">
        <v>6</v>
      </c>
      <c r="D31" s="18">
        <v>1992</v>
      </c>
      <c r="E31" s="18">
        <v>22</v>
      </c>
      <c r="F31" s="18">
        <v>18</v>
      </c>
      <c r="G31" s="18">
        <v>18</v>
      </c>
      <c r="H31" s="19">
        <f t="shared" si="0"/>
        <v>93</v>
      </c>
      <c r="I31" s="18">
        <v>11</v>
      </c>
      <c r="J31" s="20">
        <v>2.2916666666666665E-2</v>
      </c>
      <c r="K31" s="21">
        <v>7.3</v>
      </c>
    </row>
    <row r="32" spans="1:19" x14ac:dyDescent="0.2">
      <c r="A32" s="17" t="s">
        <v>256</v>
      </c>
      <c r="B32" s="18" t="s">
        <v>42</v>
      </c>
      <c r="C32" s="18" t="s">
        <v>45</v>
      </c>
      <c r="D32" s="18">
        <v>1993</v>
      </c>
      <c r="E32" s="18">
        <v>19</v>
      </c>
      <c r="F32" s="18">
        <v>17</v>
      </c>
      <c r="G32" s="18">
        <v>18</v>
      </c>
      <c r="H32" s="19">
        <f t="shared" si="0"/>
        <v>88.7</v>
      </c>
      <c r="I32" s="18">
        <v>22</v>
      </c>
      <c r="J32" s="20">
        <v>4.583333333333333E-2</v>
      </c>
      <c r="K32" s="21">
        <v>14.7</v>
      </c>
    </row>
    <row r="33" spans="1:11" x14ac:dyDescent="0.2">
      <c r="A33" s="17" t="s">
        <v>253</v>
      </c>
      <c r="B33" s="18" t="s">
        <v>44</v>
      </c>
      <c r="C33" s="18" t="s">
        <v>45</v>
      </c>
      <c r="D33" s="18">
        <v>1990</v>
      </c>
      <c r="E33" s="18">
        <v>53</v>
      </c>
      <c r="F33" s="18">
        <v>14</v>
      </c>
      <c r="G33" s="18">
        <v>18</v>
      </c>
      <c r="H33" s="19">
        <f t="shared" si="0"/>
        <v>127.39999999999999</v>
      </c>
      <c r="I33" s="18">
        <v>24</v>
      </c>
      <c r="J33" s="20">
        <v>0.05</v>
      </c>
      <c r="K33" s="21">
        <v>16</v>
      </c>
    </row>
    <row r="34" spans="1:11" x14ac:dyDescent="0.2">
      <c r="A34" s="17" t="s">
        <v>251</v>
      </c>
      <c r="B34" s="18" t="s">
        <v>12</v>
      </c>
      <c r="C34" s="18" t="s">
        <v>40</v>
      </c>
      <c r="D34" s="18">
        <v>1992</v>
      </c>
      <c r="E34" s="18">
        <v>113</v>
      </c>
      <c r="F34" s="18">
        <v>6</v>
      </c>
      <c r="G34" s="18">
        <v>18</v>
      </c>
      <c r="H34" s="19">
        <f t="shared" si="0"/>
        <v>193.79999999999998</v>
      </c>
      <c r="I34" s="18">
        <v>11</v>
      </c>
      <c r="J34" s="20">
        <v>2.2916666666666665E-2</v>
      </c>
      <c r="K34" s="21">
        <v>7.3</v>
      </c>
    </row>
    <row r="35" spans="1:11" x14ac:dyDescent="0.2">
      <c r="A35" s="17" t="s">
        <v>251</v>
      </c>
      <c r="B35" s="18" t="s">
        <v>12</v>
      </c>
      <c r="C35" s="18" t="s">
        <v>40</v>
      </c>
      <c r="D35" s="18">
        <v>1992</v>
      </c>
      <c r="E35" s="18">
        <v>117</v>
      </c>
      <c r="F35" s="18">
        <v>8</v>
      </c>
      <c r="G35" s="18">
        <v>18</v>
      </c>
      <c r="H35" s="19">
        <f t="shared" si="0"/>
        <v>200</v>
      </c>
      <c r="I35" s="18">
        <v>17</v>
      </c>
      <c r="J35" s="20">
        <v>3.5416666666666666E-2</v>
      </c>
      <c r="K35" s="21">
        <v>11.3</v>
      </c>
    </row>
    <row r="36" spans="1:11" x14ac:dyDescent="0.2">
      <c r="A36" s="17" t="s">
        <v>254</v>
      </c>
      <c r="B36" s="18" t="s">
        <v>12</v>
      </c>
      <c r="C36" s="18" t="s">
        <v>6</v>
      </c>
      <c r="D36" s="18">
        <v>1994</v>
      </c>
      <c r="E36" s="18">
        <v>79</v>
      </c>
      <c r="F36" s="18">
        <v>14</v>
      </c>
      <c r="G36" s="18">
        <v>18</v>
      </c>
      <c r="H36" s="19">
        <f t="shared" si="0"/>
        <v>158.6</v>
      </c>
      <c r="I36" s="18">
        <v>13</v>
      </c>
      <c r="J36" s="20">
        <v>2.7083333333333334E-2</v>
      </c>
      <c r="K36" s="21">
        <v>8.6999999999999993</v>
      </c>
    </row>
    <row r="37" spans="1:11" x14ac:dyDescent="0.2">
      <c r="A37" s="17" t="s">
        <v>250</v>
      </c>
      <c r="B37" s="18" t="s">
        <v>42</v>
      </c>
      <c r="C37" s="18" t="s">
        <v>6</v>
      </c>
      <c r="D37" s="18">
        <v>1992</v>
      </c>
      <c r="E37" s="18">
        <v>32</v>
      </c>
      <c r="F37" s="18">
        <v>17</v>
      </c>
      <c r="G37" s="18">
        <v>19</v>
      </c>
      <c r="H37" s="19">
        <f t="shared" si="0"/>
        <v>107.3</v>
      </c>
      <c r="I37" s="18">
        <v>11</v>
      </c>
      <c r="J37" s="20">
        <v>2.2916666666666665E-2</v>
      </c>
      <c r="K37" s="21">
        <v>7.3</v>
      </c>
    </row>
    <row r="38" spans="1:11" x14ac:dyDescent="0.2">
      <c r="A38" s="17" t="s">
        <v>256</v>
      </c>
      <c r="B38" s="18" t="s">
        <v>42</v>
      </c>
      <c r="C38" s="18" t="s">
        <v>45</v>
      </c>
      <c r="D38" s="18">
        <v>1993</v>
      </c>
      <c r="E38" s="18">
        <v>27</v>
      </c>
      <c r="F38" s="18">
        <v>13</v>
      </c>
      <c r="G38" s="18">
        <v>19</v>
      </c>
      <c r="H38" s="19">
        <f t="shared" si="0"/>
        <v>98.5</v>
      </c>
      <c r="I38" s="18">
        <v>27</v>
      </c>
      <c r="J38" s="20">
        <v>5.6250000000000001E-2</v>
      </c>
      <c r="K38" s="21">
        <v>18</v>
      </c>
    </row>
    <row r="39" spans="1:11" x14ac:dyDescent="0.2">
      <c r="A39" s="17" t="s">
        <v>251</v>
      </c>
      <c r="B39" s="18" t="s">
        <v>12</v>
      </c>
      <c r="C39" s="18" t="s">
        <v>40</v>
      </c>
      <c r="D39" s="18">
        <v>1992</v>
      </c>
      <c r="E39" s="18">
        <v>48</v>
      </c>
      <c r="F39" s="18">
        <v>11</v>
      </c>
      <c r="G39" s="18">
        <v>19</v>
      </c>
      <c r="H39" s="19">
        <f t="shared" si="0"/>
        <v>122.3</v>
      </c>
      <c r="I39" s="18">
        <v>20</v>
      </c>
      <c r="J39" s="20">
        <v>4.1666666666666664E-2</v>
      </c>
      <c r="K39" s="21">
        <v>13.3</v>
      </c>
    </row>
    <row r="40" spans="1:11" ht="13.5" thickBot="1" x14ac:dyDescent="0.25">
      <c r="A40" s="17" t="s">
        <v>254</v>
      </c>
      <c r="B40" s="26" t="s">
        <v>12</v>
      </c>
      <c r="C40" s="26" t="s">
        <v>6</v>
      </c>
      <c r="D40" s="26">
        <v>1994</v>
      </c>
      <c r="E40" s="26">
        <v>22</v>
      </c>
      <c r="F40" s="26">
        <v>17</v>
      </c>
      <c r="G40" s="26">
        <v>19</v>
      </c>
      <c r="H40" s="27">
        <f t="shared" si="0"/>
        <v>95.3</v>
      </c>
      <c r="I40" s="26">
        <v>13</v>
      </c>
      <c r="J40" s="28">
        <v>2.7083333333333334E-2</v>
      </c>
      <c r="K40" s="29">
        <v>8.6999999999999993</v>
      </c>
    </row>
    <row r="41" spans="1:11" x14ac:dyDescent="0.2">
      <c r="H41" s="24"/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84" workbookViewId="0">
      <selection activeCell="I5" sqref="I5"/>
    </sheetView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12.42578125" customWidth="1"/>
    <col min="4" max="4" width="14.140625" customWidth="1"/>
    <col min="5" max="5" width="16.42578125" customWidth="1"/>
    <col min="6" max="6" width="13.42578125" customWidth="1"/>
  </cols>
  <sheetData>
    <row r="1" spans="1:14" x14ac:dyDescent="0.2">
      <c r="B1" t="s">
        <v>257</v>
      </c>
    </row>
    <row r="2" spans="1:14" x14ac:dyDescent="0.2">
      <c r="B2" t="s">
        <v>258</v>
      </c>
    </row>
    <row r="4" spans="1:14" ht="14.25" x14ac:dyDescent="0.2">
      <c r="A4" s="14" t="s">
        <v>53</v>
      </c>
      <c r="B4" s="30"/>
      <c r="C4" s="15"/>
      <c r="D4" s="15"/>
      <c r="E4" s="15"/>
      <c r="F4" s="15"/>
    </row>
    <row r="5" spans="1:14" ht="13.5" thickBot="1" x14ac:dyDescent="0.25"/>
    <row r="6" spans="1:14" ht="14.25" customHeight="1" thickBot="1" x14ac:dyDescent="0.25">
      <c r="A6" s="16" t="s">
        <v>54</v>
      </c>
      <c r="B6" s="16" t="s">
        <v>55</v>
      </c>
      <c r="C6" s="16" t="s">
        <v>56</v>
      </c>
      <c r="D6" s="16" t="s">
        <v>57</v>
      </c>
      <c r="E6" s="16" t="s">
        <v>58</v>
      </c>
      <c r="F6" s="16" t="s">
        <v>59</v>
      </c>
    </row>
    <row r="7" spans="1:14" x14ac:dyDescent="0.2">
      <c r="A7" s="31">
        <v>10</v>
      </c>
      <c r="B7" s="32" t="s">
        <v>60</v>
      </c>
      <c r="C7" s="33" t="s">
        <v>61</v>
      </c>
      <c r="D7" s="34">
        <v>150</v>
      </c>
      <c r="E7" s="35" t="str">
        <f t="shared" ref="E7:E40" si="0">IF(F7&lt;11,"No Ingreso","Ingreso")</f>
        <v>Ingreso</v>
      </c>
      <c r="F7" s="36">
        <v>12</v>
      </c>
    </row>
    <row r="8" spans="1:14" x14ac:dyDescent="0.2">
      <c r="A8" s="31">
        <v>8</v>
      </c>
      <c r="B8" s="32" t="s">
        <v>62</v>
      </c>
      <c r="C8" s="33" t="s">
        <v>63</v>
      </c>
      <c r="D8" s="34">
        <v>200</v>
      </c>
      <c r="E8" s="37" t="str">
        <f t="shared" si="0"/>
        <v>No Ingreso</v>
      </c>
      <c r="F8" s="36">
        <v>8</v>
      </c>
    </row>
    <row r="9" spans="1:14" x14ac:dyDescent="0.2">
      <c r="A9" s="31">
        <v>22</v>
      </c>
      <c r="B9" s="32" t="s">
        <v>64</v>
      </c>
      <c r="C9" s="33" t="s">
        <v>61</v>
      </c>
      <c r="D9" s="34">
        <v>175</v>
      </c>
      <c r="E9" s="35" t="str">
        <f t="shared" si="0"/>
        <v>Ingreso</v>
      </c>
      <c r="F9" s="36">
        <v>15</v>
      </c>
    </row>
    <row r="10" spans="1:14" x14ac:dyDescent="0.2">
      <c r="A10" s="31">
        <v>19</v>
      </c>
      <c r="B10" s="32" t="s">
        <v>65</v>
      </c>
      <c r="C10" s="33" t="s">
        <v>66</v>
      </c>
      <c r="D10" s="34">
        <v>120</v>
      </c>
      <c r="E10" s="35" t="str">
        <f t="shared" si="0"/>
        <v>Ingreso</v>
      </c>
      <c r="F10" s="36">
        <v>13</v>
      </c>
    </row>
    <row r="11" spans="1:14" x14ac:dyDescent="0.2">
      <c r="A11" s="31">
        <v>20</v>
      </c>
      <c r="B11" s="32" t="s">
        <v>67</v>
      </c>
      <c r="C11" s="33" t="s">
        <v>63</v>
      </c>
      <c r="D11" s="34">
        <v>135</v>
      </c>
      <c r="E11" s="37" t="str">
        <f t="shared" si="0"/>
        <v>No Ingreso</v>
      </c>
      <c r="F11" s="36">
        <v>9</v>
      </c>
      <c r="G11" s="22"/>
      <c r="H11" s="22"/>
      <c r="I11" s="1"/>
      <c r="J11" s="22"/>
      <c r="K11" s="1"/>
      <c r="L11" s="1"/>
      <c r="M11" s="1"/>
      <c r="N11" s="1"/>
    </row>
    <row r="12" spans="1:14" x14ac:dyDescent="0.2">
      <c r="A12" s="31">
        <v>12</v>
      </c>
      <c r="B12" s="32" t="s">
        <v>68</v>
      </c>
      <c r="C12" s="33" t="s">
        <v>61</v>
      </c>
      <c r="D12" s="34">
        <v>230</v>
      </c>
      <c r="E12" s="35" t="str">
        <f t="shared" si="0"/>
        <v>Ingreso</v>
      </c>
      <c r="F12" s="36">
        <v>14</v>
      </c>
      <c r="G12" s="23"/>
      <c r="H12" s="24"/>
      <c r="I12" s="1"/>
      <c r="J12" s="1"/>
      <c r="K12" s="1"/>
      <c r="L12" s="1"/>
      <c r="M12" s="1"/>
      <c r="N12" s="1"/>
    </row>
    <row r="13" spans="1:14" x14ac:dyDescent="0.2">
      <c r="A13" s="31">
        <v>1</v>
      </c>
      <c r="B13" s="32" t="s">
        <v>69</v>
      </c>
      <c r="C13" s="33" t="s">
        <v>66</v>
      </c>
      <c r="D13" s="34">
        <v>175</v>
      </c>
      <c r="E13" s="37" t="str">
        <f t="shared" si="0"/>
        <v>No Ingreso</v>
      </c>
      <c r="F13" s="36">
        <v>6</v>
      </c>
      <c r="G13" s="23"/>
      <c r="H13" s="24"/>
      <c r="I13" s="1"/>
      <c r="J13" s="1"/>
      <c r="K13" s="1"/>
      <c r="L13" s="1"/>
      <c r="M13" s="1"/>
      <c r="N13" s="1"/>
    </row>
    <row r="14" spans="1:14" x14ac:dyDescent="0.2">
      <c r="A14" s="31">
        <v>11</v>
      </c>
      <c r="B14" s="32" t="s">
        <v>70</v>
      </c>
      <c r="C14" s="33" t="s">
        <v>63</v>
      </c>
      <c r="D14" s="34">
        <v>150</v>
      </c>
      <c r="E14" s="37" t="str">
        <f t="shared" si="0"/>
        <v>No Ingreso</v>
      </c>
      <c r="F14" s="36">
        <v>9</v>
      </c>
      <c r="G14" s="23"/>
      <c r="H14" s="24"/>
      <c r="I14" s="1"/>
      <c r="J14" s="1"/>
      <c r="K14" s="1"/>
      <c r="L14" s="1"/>
      <c r="M14" s="1"/>
      <c r="N14" s="1"/>
    </row>
    <row r="15" spans="1:14" x14ac:dyDescent="0.2">
      <c r="A15" s="31">
        <v>14</v>
      </c>
      <c r="B15" s="32" t="s">
        <v>71</v>
      </c>
      <c r="C15" s="33" t="s">
        <v>61</v>
      </c>
      <c r="D15" s="34">
        <v>145</v>
      </c>
      <c r="E15" s="35" t="str">
        <f t="shared" si="0"/>
        <v>Ingreso</v>
      </c>
      <c r="F15" s="36">
        <v>18</v>
      </c>
      <c r="G15" s="23"/>
      <c r="H15" s="24"/>
      <c r="I15" s="1"/>
      <c r="J15" s="1"/>
      <c r="K15" s="1"/>
      <c r="L15" s="1"/>
      <c r="M15" s="1"/>
      <c r="N15" s="1"/>
    </row>
    <row r="16" spans="1:14" x14ac:dyDescent="0.2">
      <c r="A16" s="31">
        <v>2</v>
      </c>
      <c r="B16" s="32" t="s">
        <v>72</v>
      </c>
      <c r="C16" s="33" t="s">
        <v>66</v>
      </c>
      <c r="D16" s="34">
        <v>220</v>
      </c>
      <c r="E16" s="37" t="str">
        <f t="shared" si="0"/>
        <v>No Ingreso</v>
      </c>
      <c r="F16" s="36">
        <v>10</v>
      </c>
      <c r="G16" s="23"/>
      <c r="H16" s="24"/>
      <c r="I16" s="1"/>
      <c r="J16" s="1"/>
      <c r="K16" s="1"/>
      <c r="L16" s="1"/>
      <c r="M16" s="1"/>
      <c r="N16" s="1"/>
    </row>
    <row r="17" spans="1:14" x14ac:dyDescent="0.2">
      <c r="A17" s="31">
        <v>29</v>
      </c>
      <c r="B17" s="32" t="s">
        <v>73</v>
      </c>
      <c r="C17" s="33" t="s">
        <v>63</v>
      </c>
      <c r="D17" s="34">
        <v>180</v>
      </c>
      <c r="E17" s="37" t="str">
        <f t="shared" si="0"/>
        <v>No Ingreso</v>
      </c>
      <c r="F17" s="36">
        <v>5</v>
      </c>
      <c r="G17" s="23"/>
      <c r="H17" s="24"/>
      <c r="I17" s="1"/>
      <c r="J17" s="1"/>
      <c r="K17" s="1"/>
      <c r="L17" s="1"/>
      <c r="M17" s="1"/>
      <c r="N17" s="1"/>
    </row>
    <row r="18" spans="1:14" x14ac:dyDescent="0.2">
      <c r="A18" s="31">
        <v>24</v>
      </c>
      <c r="B18" s="32" t="s">
        <v>74</v>
      </c>
      <c r="C18" s="33" t="s">
        <v>61</v>
      </c>
      <c r="D18" s="34">
        <v>120</v>
      </c>
      <c r="E18" s="35" t="str">
        <f t="shared" si="0"/>
        <v>Ingreso</v>
      </c>
      <c r="F18" s="36">
        <v>18</v>
      </c>
      <c r="G18" s="23"/>
      <c r="H18" s="1"/>
      <c r="I18" s="1"/>
      <c r="J18" s="1"/>
      <c r="K18" s="1"/>
      <c r="L18" s="1"/>
      <c r="M18" s="1"/>
      <c r="N18" s="1"/>
    </row>
    <row r="19" spans="1:14" x14ac:dyDescent="0.2">
      <c r="A19" s="31">
        <v>17</v>
      </c>
      <c r="B19" s="32" t="s">
        <v>75</v>
      </c>
      <c r="C19" s="33" t="s">
        <v>66</v>
      </c>
      <c r="D19" s="34">
        <v>150</v>
      </c>
      <c r="E19" s="35" t="str">
        <f t="shared" si="0"/>
        <v>Ingreso</v>
      </c>
      <c r="F19" s="36">
        <v>12</v>
      </c>
      <c r="G19" s="22"/>
      <c r="H19" s="1"/>
      <c r="I19" s="1"/>
      <c r="J19" s="1"/>
      <c r="K19" s="1"/>
      <c r="L19" s="1"/>
      <c r="M19" s="1"/>
      <c r="N19" s="1"/>
    </row>
    <row r="20" spans="1:14" x14ac:dyDescent="0.2">
      <c r="A20" s="31">
        <v>30</v>
      </c>
      <c r="B20" s="32" t="s">
        <v>76</v>
      </c>
      <c r="C20" s="33" t="s">
        <v>61</v>
      </c>
      <c r="D20" s="34">
        <v>170</v>
      </c>
      <c r="E20" s="35" t="str">
        <f t="shared" si="0"/>
        <v>Ingreso</v>
      </c>
      <c r="F20" s="36">
        <v>15</v>
      </c>
      <c r="G20" s="22"/>
      <c r="H20" s="22"/>
      <c r="I20" s="22"/>
      <c r="J20" s="22"/>
      <c r="K20" s="1"/>
      <c r="L20" s="22"/>
      <c r="M20" s="22"/>
      <c r="N20" s="22"/>
    </row>
    <row r="21" spans="1:14" x14ac:dyDescent="0.2">
      <c r="A21" s="31">
        <v>5</v>
      </c>
      <c r="B21" s="32" t="s">
        <v>77</v>
      </c>
      <c r="C21" s="33" t="s">
        <v>63</v>
      </c>
      <c r="D21" s="34">
        <v>150</v>
      </c>
      <c r="E21" s="37" t="str">
        <f t="shared" si="0"/>
        <v>No Ingreso</v>
      </c>
      <c r="F21" s="36">
        <v>9</v>
      </c>
      <c r="G21" s="23"/>
      <c r="H21" s="23"/>
      <c r="I21" s="23"/>
      <c r="J21" s="23"/>
      <c r="K21" s="1"/>
      <c r="L21" s="1"/>
      <c r="M21" s="1"/>
      <c r="N21" s="1"/>
    </row>
    <row r="22" spans="1:14" x14ac:dyDescent="0.2">
      <c r="A22" s="31">
        <v>3</v>
      </c>
      <c r="B22" s="32" t="s">
        <v>78</v>
      </c>
      <c r="C22" s="33" t="s">
        <v>61</v>
      </c>
      <c r="D22" s="34">
        <v>200</v>
      </c>
      <c r="E22" s="37" t="str">
        <f t="shared" si="0"/>
        <v>No Ingreso</v>
      </c>
      <c r="F22" s="36">
        <v>7</v>
      </c>
      <c r="G22" s="23"/>
      <c r="H22" s="23"/>
      <c r="I22" s="23"/>
      <c r="J22" s="23"/>
      <c r="K22" s="1"/>
      <c r="L22" s="1"/>
      <c r="M22" s="1"/>
      <c r="N22" s="1"/>
    </row>
    <row r="23" spans="1:14" x14ac:dyDescent="0.2">
      <c r="A23" s="31">
        <v>21</v>
      </c>
      <c r="B23" s="32" t="s">
        <v>79</v>
      </c>
      <c r="C23" s="33" t="s">
        <v>66</v>
      </c>
      <c r="D23" s="34">
        <v>180</v>
      </c>
      <c r="E23" s="35" t="str">
        <f t="shared" si="0"/>
        <v>Ingreso</v>
      </c>
      <c r="F23" s="36">
        <v>15</v>
      </c>
      <c r="G23" s="23"/>
      <c r="H23" s="23"/>
      <c r="I23" s="23"/>
      <c r="J23" s="23"/>
      <c r="K23" s="1"/>
      <c r="L23" s="1"/>
      <c r="M23" s="1"/>
      <c r="N23" s="1"/>
    </row>
    <row r="24" spans="1:14" x14ac:dyDescent="0.2">
      <c r="A24" s="31">
        <v>33</v>
      </c>
      <c r="B24" s="32" t="s">
        <v>80</v>
      </c>
      <c r="C24" s="33" t="s">
        <v>63</v>
      </c>
      <c r="D24" s="34">
        <v>105</v>
      </c>
      <c r="E24" s="35" t="str">
        <f t="shared" si="0"/>
        <v>Ingreso</v>
      </c>
      <c r="F24" s="36">
        <v>16</v>
      </c>
      <c r="G24" s="23"/>
      <c r="H24" s="23"/>
      <c r="I24" s="23"/>
      <c r="J24" s="23"/>
      <c r="K24" s="1"/>
      <c r="L24" s="1"/>
      <c r="M24" s="1"/>
      <c r="N24" s="1"/>
    </row>
    <row r="25" spans="1:14" x14ac:dyDescent="0.2">
      <c r="A25" s="31">
        <v>31</v>
      </c>
      <c r="B25" s="32" t="s">
        <v>81</v>
      </c>
      <c r="C25" s="33" t="s">
        <v>61</v>
      </c>
      <c r="D25" s="34">
        <v>125</v>
      </c>
      <c r="E25" s="37" t="str">
        <f t="shared" si="0"/>
        <v>No Ingreso</v>
      </c>
      <c r="F25" s="36">
        <v>7</v>
      </c>
      <c r="G25" s="23"/>
      <c r="H25" s="23"/>
      <c r="I25" s="23"/>
      <c r="J25" s="23"/>
      <c r="K25" s="1"/>
      <c r="L25" s="1"/>
      <c r="M25" s="1"/>
      <c r="N25" s="1"/>
    </row>
    <row r="26" spans="1:14" x14ac:dyDescent="0.2">
      <c r="A26" s="31">
        <v>32</v>
      </c>
      <c r="B26" s="32" t="s">
        <v>82</v>
      </c>
      <c r="C26" s="33" t="s">
        <v>66</v>
      </c>
      <c r="D26" s="34">
        <v>130</v>
      </c>
      <c r="E26" s="37" t="str">
        <f t="shared" si="0"/>
        <v>No Ingreso</v>
      </c>
      <c r="F26" s="36">
        <v>10</v>
      </c>
      <c r="G26" s="23"/>
      <c r="H26" s="23"/>
      <c r="I26" s="23"/>
      <c r="J26" s="23"/>
      <c r="K26" s="1"/>
      <c r="L26" s="1"/>
      <c r="M26" s="1"/>
      <c r="N26" s="1"/>
    </row>
    <row r="27" spans="1:14" x14ac:dyDescent="0.2">
      <c r="A27" s="31">
        <v>15</v>
      </c>
      <c r="B27" s="32" t="s">
        <v>83</v>
      </c>
      <c r="C27" s="33" t="s">
        <v>63</v>
      </c>
      <c r="D27" s="34">
        <v>140</v>
      </c>
      <c r="E27" s="35" t="str">
        <f t="shared" si="0"/>
        <v>Ingreso</v>
      </c>
      <c r="F27" s="36">
        <v>17</v>
      </c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31">
        <v>28</v>
      </c>
      <c r="B28" s="32" t="s">
        <v>84</v>
      </c>
      <c r="C28" s="33" t="s">
        <v>61</v>
      </c>
      <c r="D28" s="34">
        <v>120</v>
      </c>
      <c r="E28" s="35" t="str">
        <f t="shared" si="0"/>
        <v>Ingreso</v>
      </c>
      <c r="F28" s="36">
        <v>13</v>
      </c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31">
        <v>27</v>
      </c>
      <c r="B29" s="32" t="s">
        <v>85</v>
      </c>
      <c r="C29" s="33" t="s">
        <v>66</v>
      </c>
      <c r="D29" s="34">
        <v>150</v>
      </c>
      <c r="E29" s="35" t="str">
        <f t="shared" si="0"/>
        <v>Ingreso</v>
      </c>
      <c r="F29" s="36">
        <v>18</v>
      </c>
      <c r="G29" s="1"/>
      <c r="H29" s="1"/>
      <c r="I29" s="1"/>
      <c r="J29" s="1"/>
      <c r="K29" s="1"/>
      <c r="L29" s="1"/>
      <c r="M29" s="1"/>
      <c r="N29" s="1"/>
    </row>
    <row r="30" spans="1:14" x14ac:dyDescent="0.2">
      <c r="A30" s="31">
        <v>7</v>
      </c>
      <c r="B30" s="32" t="s">
        <v>86</v>
      </c>
      <c r="C30" s="33" t="s">
        <v>63</v>
      </c>
      <c r="D30" s="34">
        <v>180</v>
      </c>
      <c r="E30" s="37" t="str">
        <f t="shared" si="0"/>
        <v>No Ingreso</v>
      </c>
      <c r="F30" s="36">
        <v>5</v>
      </c>
    </row>
    <row r="31" spans="1:14" x14ac:dyDescent="0.2">
      <c r="A31" s="31">
        <v>26</v>
      </c>
      <c r="B31" s="32" t="s">
        <v>87</v>
      </c>
      <c r="C31" s="33" t="s">
        <v>61</v>
      </c>
      <c r="D31" s="34">
        <v>200</v>
      </c>
      <c r="E31" s="37" t="str">
        <f t="shared" si="0"/>
        <v>No Ingreso</v>
      </c>
      <c r="F31" s="36">
        <v>8</v>
      </c>
    </row>
    <row r="32" spans="1:14" x14ac:dyDescent="0.2">
      <c r="A32" s="31">
        <v>18</v>
      </c>
      <c r="B32" s="32" t="s">
        <v>88</v>
      </c>
      <c r="C32" s="33" t="s">
        <v>66</v>
      </c>
      <c r="D32" s="34">
        <v>220</v>
      </c>
      <c r="E32" s="35" t="str">
        <f t="shared" si="0"/>
        <v>Ingreso</v>
      </c>
      <c r="F32" s="36">
        <v>14</v>
      </c>
    </row>
    <row r="33" spans="1:6" x14ac:dyDescent="0.2">
      <c r="A33" s="31">
        <v>34</v>
      </c>
      <c r="B33" s="32" t="s">
        <v>89</v>
      </c>
      <c r="C33" s="33" t="s">
        <v>61</v>
      </c>
      <c r="D33" s="34">
        <v>150</v>
      </c>
      <c r="E33" s="37" t="str">
        <f t="shared" si="0"/>
        <v>No Ingreso</v>
      </c>
      <c r="F33" s="36">
        <v>10</v>
      </c>
    </row>
    <row r="34" spans="1:6" x14ac:dyDescent="0.2">
      <c r="A34" s="31">
        <v>23</v>
      </c>
      <c r="B34" s="32" t="s">
        <v>90</v>
      </c>
      <c r="C34" s="33" t="s">
        <v>66</v>
      </c>
      <c r="D34" s="34">
        <v>170</v>
      </c>
      <c r="E34" s="35" t="str">
        <f t="shared" si="0"/>
        <v>Ingreso</v>
      </c>
      <c r="F34" s="36">
        <v>16</v>
      </c>
    </row>
    <row r="35" spans="1:6" x14ac:dyDescent="0.2">
      <c r="A35" s="31">
        <v>25</v>
      </c>
      <c r="B35" s="32" t="s">
        <v>91</v>
      </c>
      <c r="C35" s="33" t="s">
        <v>63</v>
      </c>
      <c r="D35" s="34">
        <v>120</v>
      </c>
      <c r="E35" s="37" t="str">
        <f t="shared" si="0"/>
        <v>No Ingreso</v>
      </c>
      <c r="F35" s="36">
        <v>8</v>
      </c>
    </row>
    <row r="36" spans="1:6" x14ac:dyDescent="0.2">
      <c r="A36" s="31">
        <v>6</v>
      </c>
      <c r="B36" s="32" t="s">
        <v>92</v>
      </c>
      <c r="C36" s="33" t="s">
        <v>61</v>
      </c>
      <c r="D36" s="34">
        <v>200</v>
      </c>
      <c r="E36" s="37" t="str">
        <f t="shared" si="0"/>
        <v>No Ingreso</v>
      </c>
      <c r="F36" s="36">
        <v>7</v>
      </c>
    </row>
    <row r="37" spans="1:6" x14ac:dyDescent="0.2">
      <c r="A37" s="31">
        <v>9</v>
      </c>
      <c r="B37" s="32" t="s">
        <v>93</v>
      </c>
      <c r="C37" s="33" t="s">
        <v>66</v>
      </c>
      <c r="D37" s="34">
        <v>150</v>
      </c>
      <c r="E37" s="35" t="str">
        <f t="shared" si="0"/>
        <v>Ingreso</v>
      </c>
      <c r="F37" s="36">
        <v>15</v>
      </c>
    </row>
    <row r="38" spans="1:6" x14ac:dyDescent="0.2">
      <c r="A38" s="31">
        <v>4</v>
      </c>
      <c r="B38" s="32" t="s">
        <v>94</v>
      </c>
      <c r="C38" s="33" t="s">
        <v>63</v>
      </c>
      <c r="D38" s="34">
        <v>180</v>
      </c>
      <c r="E38" s="35" t="str">
        <f t="shared" si="0"/>
        <v>Ingreso</v>
      </c>
      <c r="F38" s="36">
        <v>13</v>
      </c>
    </row>
    <row r="39" spans="1:6" x14ac:dyDescent="0.2">
      <c r="A39" s="31">
        <v>13</v>
      </c>
      <c r="B39" s="32" t="s">
        <v>95</v>
      </c>
      <c r="C39" s="33" t="s">
        <v>61</v>
      </c>
      <c r="D39" s="34">
        <v>170</v>
      </c>
      <c r="E39" s="37" t="str">
        <f t="shared" si="0"/>
        <v>No Ingreso</v>
      </c>
      <c r="F39" s="36">
        <v>5</v>
      </c>
    </row>
    <row r="40" spans="1:6" ht="13.5" thickBot="1" x14ac:dyDescent="0.25">
      <c r="A40" s="31">
        <v>16</v>
      </c>
      <c r="B40" s="38" t="s">
        <v>96</v>
      </c>
      <c r="C40" s="33" t="s">
        <v>66</v>
      </c>
      <c r="D40" s="39">
        <v>250</v>
      </c>
      <c r="E40" s="35" t="str">
        <f t="shared" si="0"/>
        <v>Ingreso</v>
      </c>
      <c r="F40" s="40">
        <v>17</v>
      </c>
    </row>
    <row r="41" spans="1:6" x14ac:dyDescent="0.2">
      <c r="F41" s="24"/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copies="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84" workbookViewId="0">
      <selection activeCell="C7" sqref="C7"/>
    </sheetView>
  </sheetViews>
  <sheetFormatPr baseColWidth="10" defaultColWidth="11.42578125" defaultRowHeight="12.75" x14ac:dyDescent="0.2"/>
  <cols>
    <col min="1" max="1" width="6.7109375" customWidth="1"/>
    <col min="2" max="2" width="10.140625" customWidth="1"/>
    <col min="3" max="3" width="10.42578125" customWidth="1"/>
    <col min="4" max="4" width="11.7109375" customWidth="1"/>
    <col min="5" max="5" width="11.7109375" bestFit="1" customWidth="1"/>
    <col min="6" max="6" width="10" bestFit="1" customWidth="1"/>
    <col min="7" max="7" width="8.42578125" customWidth="1"/>
  </cols>
  <sheetData>
    <row r="1" spans="1:14" x14ac:dyDescent="0.2">
      <c r="B1" t="s">
        <v>259</v>
      </c>
    </row>
    <row r="3" spans="1:14" ht="14.25" x14ac:dyDescent="0.2">
      <c r="A3" s="14" t="s">
        <v>53</v>
      </c>
      <c r="B3" s="30"/>
      <c r="C3" s="15"/>
      <c r="D3" s="15"/>
      <c r="E3" s="15"/>
      <c r="F3" s="15"/>
    </row>
    <row r="4" spans="1:14" ht="13.5" thickBot="1" x14ac:dyDescent="0.25"/>
    <row r="5" spans="1:14" x14ac:dyDescent="0.2">
      <c r="A5" s="55" t="s">
        <v>54</v>
      </c>
      <c r="B5" s="55" t="s">
        <v>260</v>
      </c>
      <c r="C5" s="55" t="s">
        <v>55</v>
      </c>
      <c r="D5" s="55" t="s">
        <v>56</v>
      </c>
      <c r="E5" s="55" t="s">
        <v>57</v>
      </c>
      <c r="F5" s="55" t="s">
        <v>58</v>
      </c>
      <c r="G5" s="55" t="s">
        <v>59</v>
      </c>
    </row>
    <row r="6" spans="1:14" x14ac:dyDescent="0.2">
      <c r="A6" s="50">
        <v>34</v>
      </c>
      <c r="B6" s="23" t="s">
        <v>261</v>
      </c>
      <c r="C6" s="91" t="s">
        <v>226</v>
      </c>
      <c r="D6" s="23" t="s">
        <v>61</v>
      </c>
      <c r="E6" s="23">
        <v>150</v>
      </c>
      <c r="F6" s="23" t="str">
        <f t="shared" ref="F6:F39" si="0">IF(G6&lt;11,"No Ingreso","Ingreso")</f>
        <v>No Ingreso</v>
      </c>
      <c r="G6" s="51">
        <v>10</v>
      </c>
    </row>
    <row r="7" spans="1:14" x14ac:dyDescent="0.2">
      <c r="A7" s="50">
        <v>23</v>
      </c>
      <c r="B7" s="23" t="s">
        <v>262</v>
      </c>
      <c r="C7" s="50" t="s">
        <v>90</v>
      </c>
      <c r="D7" s="23" t="s">
        <v>66</v>
      </c>
      <c r="E7" s="23">
        <v>170</v>
      </c>
      <c r="F7" s="23" t="str">
        <f t="shared" si="0"/>
        <v>Ingreso</v>
      </c>
      <c r="G7" s="51">
        <v>16</v>
      </c>
    </row>
    <row r="8" spans="1:14" x14ac:dyDescent="0.2">
      <c r="A8" s="50">
        <v>8</v>
      </c>
      <c r="B8" s="23" t="s">
        <v>263</v>
      </c>
      <c r="C8" s="50" t="s">
        <v>62</v>
      </c>
      <c r="D8" s="23" t="s">
        <v>63</v>
      </c>
      <c r="E8" s="23">
        <v>200</v>
      </c>
      <c r="F8" s="23" t="str">
        <f t="shared" si="0"/>
        <v>No Ingreso</v>
      </c>
      <c r="G8" s="51">
        <v>8</v>
      </c>
    </row>
    <row r="9" spans="1:14" x14ac:dyDescent="0.2">
      <c r="A9" s="50">
        <v>19</v>
      </c>
      <c r="B9" s="23" t="s">
        <v>262</v>
      </c>
      <c r="C9" s="50" t="s">
        <v>65</v>
      </c>
      <c r="D9" s="23" t="s">
        <v>66</v>
      </c>
      <c r="E9" s="23">
        <v>120</v>
      </c>
      <c r="F9" s="23" t="str">
        <f t="shared" si="0"/>
        <v>Ingreso</v>
      </c>
      <c r="G9" s="51">
        <v>13</v>
      </c>
    </row>
    <row r="10" spans="1:14" x14ac:dyDescent="0.2">
      <c r="A10" s="50">
        <v>32</v>
      </c>
      <c r="B10" s="23" t="s">
        <v>263</v>
      </c>
      <c r="C10" s="50" t="s">
        <v>82</v>
      </c>
      <c r="D10" s="23" t="s">
        <v>66</v>
      </c>
      <c r="E10" s="23">
        <v>130</v>
      </c>
      <c r="F10" s="23" t="str">
        <f t="shared" si="0"/>
        <v>No Ingreso</v>
      </c>
      <c r="G10" s="51">
        <v>10</v>
      </c>
      <c r="M10" s="1"/>
      <c r="N10" s="1"/>
    </row>
    <row r="11" spans="1:14" x14ac:dyDescent="0.2">
      <c r="A11" s="50">
        <v>12</v>
      </c>
      <c r="B11" s="23" t="s">
        <v>261</v>
      </c>
      <c r="C11" s="50" t="s">
        <v>68</v>
      </c>
      <c r="D11" s="23" t="s">
        <v>61</v>
      </c>
      <c r="E11" s="23">
        <v>230</v>
      </c>
      <c r="F11" s="23" t="str">
        <f t="shared" si="0"/>
        <v>Ingreso</v>
      </c>
      <c r="G11" s="51">
        <v>14</v>
      </c>
      <c r="M11" s="1"/>
      <c r="N11" s="1"/>
    </row>
    <row r="12" spans="1:14" x14ac:dyDescent="0.2">
      <c r="A12" s="50">
        <v>11</v>
      </c>
      <c r="B12" s="23" t="s">
        <v>263</v>
      </c>
      <c r="C12" s="50" t="s">
        <v>70</v>
      </c>
      <c r="D12" s="23" t="s">
        <v>63</v>
      </c>
      <c r="E12" s="23">
        <v>150</v>
      </c>
      <c r="F12" s="23" t="str">
        <f t="shared" si="0"/>
        <v>No Ingreso</v>
      </c>
      <c r="G12" s="51">
        <v>9</v>
      </c>
      <c r="M12" s="1"/>
      <c r="N12" s="1"/>
    </row>
    <row r="13" spans="1:14" x14ac:dyDescent="0.2">
      <c r="A13" s="50">
        <v>2</v>
      </c>
      <c r="B13" s="23" t="s">
        <v>262</v>
      </c>
      <c r="C13" s="50" t="s">
        <v>72</v>
      </c>
      <c r="D13" s="23" t="s">
        <v>66</v>
      </c>
      <c r="E13" s="23">
        <v>220</v>
      </c>
      <c r="F13" s="23" t="str">
        <f t="shared" si="0"/>
        <v>No Ingreso</v>
      </c>
      <c r="G13" s="51">
        <v>10</v>
      </c>
      <c r="M13" s="1"/>
      <c r="N13" s="1"/>
    </row>
    <row r="14" spans="1:14" x14ac:dyDescent="0.2">
      <c r="A14" s="50">
        <v>17</v>
      </c>
      <c r="B14" s="23" t="s">
        <v>262</v>
      </c>
      <c r="C14" s="50" t="s">
        <v>75</v>
      </c>
      <c r="D14" s="23" t="s">
        <v>66</v>
      </c>
      <c r="E14" s="23">
        <v>150</v>
      </c>
      <c r="F14" s="23" t="str">
        <f t="shared" si="0"/>
        <v>Ingreso</v>
      </c>
      <c r="G14" s="51">
        <v>12</v>
      </c>
      <c r="M14" s="1"/>
      <c r="N14" s="1"/>
    </row>
    <row r="15" spans="1:14" x14ac:dyDescent="0.2">
      <c r="A15" s="50">
        <v>13</v>
      </c>
      <c r="B15" s="23" t="s">
        <v>261</v>
      </c>
      <c r="C15" s="50" t="s">
        <v>95</v>
      </c>
      <c r="D15" s="23" t="s">
        <v>61</v>
      </c>
      <c r="E15" s="23">
        <v>170</v>
      </c>
      <c r="F15" s="23" t="str">
        <f t="shared" si="0"/>
        <v>No Ingreso</v>
      </c>
      <c r="G15" s="51">
        <v>5</v>
      </c>
      <c r="M15" s="1"/>
      <c r="N15" s="1"/>
    </row>
    <row r="16" spans="1:14" x14ac:dyDescent="0.2">
      <c r="A16" s="50">
        <v>24</v>
      </c>
      <c r="B16" s="23" t="s">
        <v>261</v>
      </c>
      <c r="C16" s="50" t="s">
        <v>74</v>
      </c>
      <c r="D16" s="23" t="s">
        <v>61</v>
      </c>
      <c r="E16" s="23">
        <v>120</v>
      </c>
      <c r="F16" s="23" t="str">
        <f t="shared" si="0"/>
        <v>Ingreso</v>
      </c>
      <c r="G16" s="51">
        <v>18</v>
      </c>
      <c r="M16" s="1"/>
      <c r="N16" s="1"/>
    </row>
    <row r="17" spans="1:14" x14ac:dyDescent="0.2">
      <c r="A17" s="50">
        <v>29</v>
      </c>
      <c r="B17" s="23" t="s">
        <v>263</v>
      </c>
      <c r="C17" s="50" t="s">
        <v>73</v>
      </c>
      <c r="D17" s="23" t="s">
        <v>63</v>
      </c>
      <c r="E17" s="23">
        <v>180</v>
      </c>
      <c r="F17" s="23" t="str">
        <f t="shared" si="0"/>
        <v>No Ingreso</v>
      </c>
      <c r="G17" s="51">
        <v>5</v>
      </c>
      <c r="M17" s="1"/>
      <c r="N17" s="1"/>
    </row>
    <row r="18" spans="1:14" x14ac:dyDescent="0.2">
      <c r="A18" s="50">
        <v>15</v>
      </c>
      <c r="B18" s="23" t="s">
        <v>261</v>
      </c>
      <c r="C18" s="50" t="s">
        <v>83</v>
      </c>
      <c r="D18" s="23" t="s">
        <v>63</v>
      </c>
      <c r="E18" s="23">
        <v>140</v>
      </c>
      <c r="F18" s="23" t="str">
        <f t="shared" si="0"/>
        <v>Ingreso</v>
      </c>
      <c r="G18" s="51">
        <v>17</v>
      </c>
      <c r="M18" s="1"/>
      <c r="N18" s="1"/>
    </row>
    <row r="19" spans="1:14" x14ac:dyDescent="0.2">
      <c r="A19" s="50">
        <v>28</v>
      </c>
      <c r="B19" s="23" t="s">
        <v>262</v>
      </c>
      <c r="C19" s="50" t="s">
        <v>84</v>
      </c>
      <c r="D19" s="23" t="s">
        <v>61</v>
      </c>
      <c r="E19" s="23">
        <v>120</v>
      </c>
      <c r="F19" s="23" t="str">
        <f t="shared" si="0"/>
        <v>Ingreso</v>
      </c>
      <c r="G19" s="51">
        <v>13</v>
      </c>
      <c r="M19" s="22"/>
      <c r="N19" s="22"/>
    </row>
    <row r="20" spans="1:14" x14ac:dyDescent="0.2">
      <c r="A20" s="50">
        <v>14</v>
      </c>
      <c r="B20" s="23" t="s">
        <v>263</v>
      </c>
      <c r="C20" s="50" t="s">
        <v>71</v>
      </c>
      <c r="D20" s="23" t="s">
        <v>61</v>
      </c>
      <c r="E20" s="23">
        <v>145</v>
      </c>
      <c r="F20" s="23" t="str">
        <f t="shared" si="0"/>
        <v>Ingreso</v>
      </c>
      <c r="G20" s="51">
        <v>18</v>
      </c>
      <c r="M20" s="1"/>
      <c r="N20" s="1"/>
    </row>
    <row r="21" spans="1:14" x14ac:dyDescent="0.2">
      <c r="A21" s="50">
        <v>1</v>
      </c>
      <c r="B21" s="23" t="s">
        <v>263</v>
      </c>
      <c r="C21" s="50" t="s">
        <v>69</v>
      </c>
      <c r="D21" s="23" t="s">
        <v>66</v>
      </c>
      <c r="E21" s="23">
        <v>175</v>
      </c>
      <c r="F21" s="23" t="str">
        <f t="shared" si="0"/>
        <v>No Ingreso</v>
      </c>
      <c r="G21" s="51">
        <v>6</v>
      </c>
      <c r="M21" s="1"/>
      <c r="N21" s="1"/>
    </row>
    <row r="22" spans="1:14" x14ac:dyDescent="0.2">
      <c r="A22" s="50">
        <v>7</v>
      </c>
      <c r="B22" s="23" t="s">
        <v>261</v>
      </c>
      <c r="C22" s="50" t="s">
        <v>86</v>
      </c>
      <c r="D22" s="23" t="s">
        <v>63</v>
      </c>
      <c r="E22" s="23">
        <v>180</v>
      </c>
      <c r="F22" s="23" t="str">
        <f t="shared" si="0"/>
        <v>No Ingreso</v>
      </c>
      <c r="G22" s="51">
        <v>5</v>
      </c>
      <c r="M22" s="1"/>
      <c r="N22" s="1"/>
    </row>
    <row r="23" spans="1:14" x14ac:dyDescent="0.2">
      <c r="A23" s="50">
        <v>16</v>
      </c>
      <c r="B23" s="23" t="s">
        <v>262</v>
      </c>
      <c r="C23" s="50" t="s">
        <v>96</v>
      </c>
      <c r="D23" s="23" t="s">
        <v>66</v>
      </c>
      <c r="E23" s="23">
        <v>250</v>
      </c>
      <c r="F23" s="23" t="str">
        <f t="shared" si="0"/>
        <v>Ingreso</v>
      </c>
      <c r="G23" s="51">
        <v>17</v>
      </c>
      <c r="M23" s="1"/>
      <c r="N23" s="1"/>
    </row>
    <row r="24" spans="1:14" x14ac:dyDescent="0.2">
      <c r="A24" s="50">
        <v>9</v>
      </c>
      <c r="B24" s="23" t="s">
        <v>262</v>
      </c>
      <c r="C24" s="50" t="s">
        <v>93</v>
      </c>
      <c r="D24" s="23" t="s">
        <v>66</v>
      </c>
      <c r="E24" s="23">
        <v>150</v>
      </c>
      <c r="F24" s="23" t="str">
        <f t="shared" si="0"/>
        <v>Ingreso</v>
      </c>
      <c r="G24" s="51">
        <v>15</v>
      </c>
      <c r="M24" s="1"/>
      <c r="N24" s="1"/>
    </row>
    <row r="25" spans="1:14" x14ac:dyDescent="0.2">
      <c r="A25" s="50">
        <v>18</v>
      </c>
      <c r="B25" s="23" t="s">
        <v>263</v>
      </c>
      <c r="C25" s="50" t="s">
        <v>88</v>
      </c>
      <c r="D25" s="23" t="s">
        <v>66</v>
      </c>
      <c r="E25" s="23">
        <v>220</v>
      </c>
      <c r="F25" s="23" t="str">
        <f t="shared" si="0"/>
        <v>Ingreso</v>
      </c>
      <c r="G25" s="51">
        <v>14</v>
      </c>
      <c r="M25" s="1"/>
      <c r="N25" s="1"/>
    </row>
    <row r="26" spans="1:14" x14ac:dyDescent="0.2">
      <c r="A26" s="50">
        <v>26</v>
      </c>
      <c r="B26" s="23" t="s">
        <v>262</v>
      </c>
      <c r="C26" s="50" t="s">
        <v>87</v>
      </c>
      <c r="D26" s="23" t="s">
        <v>61</v>
      </c>
      <c r="E26" s="23">
        <v>200</v>
      </c>
      <c r="F26" s="23" t="str">
        <f t="shared" si="0"/>
        <v>No Ingreso</v>
      </c>
      <c r="G26" s="51">
        <v>8</v>
      </c>
      <c r="M26" s="1"/>
      <c r="N26" s="1"/>
    </row>
    <row r="27" spans="1:14" x14ac:dyDescent="0.2">
      <c r="A27" s="50">
        <v>20</v>
      </c>
      <c r="B27" s="23" t="s">
        <v>263</v>
      </c>
      <c r="C27" s="50" t="s">
        <v>67</v>
      </c>
      <c r="D27" s="23" t="s">
        <v>63</v>
      </c>
      <c r="E27" s="23">
        <v>135</v>
      </c>
      <c r="F27" s="23" t="str">
        <f t="shared" si="0"/>
        <v>No Ingreso</v>
      </c>
      <c r="G27" s="51">
        <v>9</v>
      </c>
      <c r="M27" s="1"/>
      <c r="N27" s="1"/>
    </row>
    <row r="28" spans="1:14" x14ac:dyDescent="0.2">
      <c r="A28" s="50">
        <v>22</v>
      </c>
      <c r="B28" s="23" t="s">
        <v>261</v>
      </c>
      <c r="C28" s="50" t="s">
        <v>64</v>
      </c>
      <c r="D28" s="23" t="s">
        <v>61</v>
      </c>
      <c r="E28" s="23">
        <v>175</v>
      </c>
      <c r="F28" s="23" t="str">
        <f t="shared" si="0"/>
        <v>Ingreso</v>
      </c>
      <c r="G28" s="51">
        <v>15</v>
      </c>
      <c r="M28" s="1"/>
      <c r="N28" s="1"/>
    </row>
    <row r="29" spans="1:14" x14ac:dyDescent="0.2">
      <c r="A29" s="50">
        <v>10</v>
      </c>
      <c r="B29" s="23" t="s">
        <v>262</v>
      </c>
      <c r="C29" s="50" t="s">
        <v>60</v>
      </c>
      <c r="D29" s="23" t="s">
        <v>61</v>
      </c>
      <c r="E29" s="23">
        <v>150</v>
      </c>
      <c r="F29" s="23" t="str">
        <f t="shared" si="0"/>
        <v>Ingreso</v>
      </c>
      <c r="G29" s="51">
        <v>12</v>
      </c>
    </row>
    <row r="30" spans="1:14" x14ac:dyDescent="0.2">
      <c r="A30" s="50">
        <v>5</v>
      </c>
      <c r="B30" s="23" t="s">
        <v>261</v>
      </c>
      <c r="C30" s="50" t="s">
        <v>77</v>
      </c>
      <c r="D30" s="23" t="s">
        <v>63</v>
      </c>
      <c r="E30" s="23">
        <v>150</v>
      </c>
      <c r="F30" s="23" t="str">
        <f t="shared" si="0"/>
        <v>No Ingreso</v>
      </c>
      <c r="G30" s="51">
        <v>9</v>
      </c>
    </row>
    <row r="31" spans="1:14" x14ac:dyDescent="0.2">
      <c r="A31" s="50">
        <v>21</v>
      </c>
      <c r="B31" s="23" t="s">
        <v>263</v>
      </c>
      <c r="C31" s="50" t="s">
        <v>79</v>
      </c>
      <c r="D31" s="23" t="s">
        <v>66</v>
      </c>
      <c r="E31" s="23">
        <v>180</v>
      </c>
      <c r="F31" s="23" t="str">
        <f t="shared" si="0"/>
        <v>Ingreso</v>
      </c>
      <c r="G31" s="51">
        <v>15</v>
      </c>
    </row>
    <row r="32" spans="1:14" x14ac:dyDescent="0.2">
      <c r="A32" s="50">
        <v>33</v>
      </c>
      <c r="B32" s="23" t="s">
        <v>261</v>
      </c>
      <c r="C32" s="50" t="s">
        <v>80</v>
      </c>
      <c r="D32" s="23" t="s">
        <v>63</v>
      </c>
      <c r="E32" s="23">
        <v>105</v>
      </c>
      <c r="F32" s="23" t="str">
        <f t="shared" si="0"/>
        <v>Ingreso</v>
      </c>
      <c r="G32" s="51">
        <v>16</v>
      </c>
    </row>
    <row r="33" spans="1:7" x14ac:dyDescent="0.2">
      <c r="A33" s="50">
        <v>4</v>
      </c>
      <c r="B33" s="23" t="s">
        <v>263</v>
      </c>
      <c r="C33" s="50" t="s">
        <v>94</v>
      </c>
      <c r="D33" s="23" t="s">
        <v>63</v>
      </c>
      <c r="E33" s="23">
        <v>180</v>
      </c>
      <c r="F33" s="23" t="str">
        <f t="shared" si="0"/>
        <v>Ingreso</v>
      </c>
      <c r="G33" s="51">
        <v>13</v>
      </c>
    </row>
    <row r="34" spans="1:7" x14ac:dyDescent="0.2">
      <c r="A34" s="50">
        <v>3</v>
      </c>
      <c r="B34" s="23" t="s">
        <v>262</v>
      </c>
      <c r="C34" s="50" t="s">
        <v>78</v>
      </c>
      <c r="D34" s="23" t="s">
        <v>61</v>
      </c>
      <c r="E34" s="23">
        <v>200</v>
      </c>
      <c r="F34" s="23" t="str">
        <f t="shared" si="0"/>
        <v>No Ingreso</v>
      </c>
      <c r="G34" s="51">
        <v>7</v>
      </c>
    </row>
    <row r="35" spans="1:7" x14ac:dyDescent="0.2">
      <c r="A35" s="50">
        <v>31</v>
      </c>
      <c r="B35" s="23" t="s">
        <v>262</v>
      </c>
      <c r="C35" s="50" t="s">
        <v>81</v>
      </c>
      <c r="D35" s="23" t="s">
        <v>61</v>
      </c>
      <c r="E35" s="23">
        <v>125</v>
      </c>
      <c r="F35" s="23" t="str">
        <f t="shared" si="0"/>
        <v>No Ingreso</v>
      </c>
      <c r="G35" s="51">
        <v>7</v>
      </c>
    </row>
    <row r="36" spans="1:7" x14ac:dyDescent="0.2">
      <c r="A36" s="50">
        <v>30</v>
      </c>
      <c r="B36" s="23" t="s">
        <v>263</v>
      </c>
      <c r="C36" s="50" t="s">
        <v>76</v>
      </c>
      <c r="D36" s="23" t="s">
        <v>61</v>
      </c>
      <c r="E36" s="23">
        <v>170</v>
      </c>
      <c r="F36" s="23" t="str">
        <f t="shared" si="0"/>
        <v>Ingreso</v>
      </c>
      <c r="G36" s="51">
        <v>15</v>
      </c>
    </row>
    <row r="37" spans="1:7" x14ac:dyDescent="0.2">
      <c r="A37" s="50">
        <v>6</v>
      </c>
      <c r="B37" s="23" t="s">
        <v>261</v>
      </c>
      <c r="C37" s="50" t="s">
        <v>92</v>
      </c>
      <c r="D37" s="23" t="s">
        <v>61</v>
      </c>
      <c r="E37" s="23">
        <v>200</v>
      </c>
      <c r="F37" s="23" t="str">
        <f t="shared" si="0"/>
        <v>No Ingreso</v>
      </c>
      <c r="G37" s="51">
        <v>7</v>
      </c>
    </row>
    <row r="38" spans="1:7" x14ac:dyDescent="0.2">
      <c r="A38" s="50">
        <v>27</v>
      </c>
      <c r="B38" s="23" t="s">
        <v>263</v>
      </c>
      <c r="C38" s="50" t="s">
        <v>85</v>
      </c>
      <c r="D38" s="23" t="s">
        <v>66</v>
      </c>
      <c r="E38" s="23">
        <v>150</v>
      </c>
      <c r="F38" s="23" t="str">
        <f t="shared" si="0"/>
        <v>Ingreso</v>
      </c>
      <c r="G38" s="51">
        <v>18</v>
      </c>
    </row>
    <row r="39" spans="1:7" ht="13.5" thickBot="1" x14ac:dyDescent="0.25">
      <c r="A39" s="52">
        <v>25</v>
      </c>
      <c r="B39" s="53" t="s">
        <v>263</v>
      </c>
      <c r="C39" s="52" t="s">
        <v>91</v>
      </c>
      <c r="D39" s="53" t="s">
        <v>63</v>
      </c>
      <c r="E39" s="53">
        <v>120</v>
      </c>
      <c r="F39" s="53" t="str">
        <f t="shared" si="0"/>
        <v>No Ingreso</v>
      </c>
      <c r="G39" s="54">
        <v>8</v>
      </c>
    </row>
    <row r="40" spans="1:7" x14ac:dyDescent="0.2">
      <c r="F40" s="24"/>
    </row>
  </sheetData>
  <sortState ref="A6:G39">
    <sortCondition ref="C6"/>
  </sortState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copies="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4" workbookViewId="0">
      <selection activeCell="I2" sqref="I2"/>
    </sheetView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12.42578125" customWidth="1"/>
    <col min="4" max="4" width="11.7109375" customWidth="1"/>
    <col min="5" max="5" width="10.85546875" customWidth="1"/>
    <col min="6" max="6" width="13.42578125" customWidth="1"/>
    <col min="7" max="7" width="9.28515625" customWidth="1"/>
  </cols>
  <sheetData>
    <row r="1" spans="1:15" x14ac:dyDescent="0.2">
      <c r="B1" t="s">
        <v>264</v>
      </c>
    </row>
    <row r="2" spans="1:15" x14ac:dyDescent="0.2">
      <c r="B2" t="s">
        <v>265</v>
      </c>
    </row>
    <row r="4" spans="1:15" ht="14.25" x14ac:dyDescent="0.2">
      <c r="A4" s="232" t="s">
        <v>228</v>
      </c>
      <c r="B4" s="232"/>
      <c r="C4" s="232"/>
      <c r="D4" s="232"/>
      <c r="E4" s="232"/>
      <c r="F4" s="232"/>
      <c r="G4" s="232"/>
    </row>
    <row r="5" spans="1:15" ht="13.5" thickBot="1" x14ac:dyDescent="0.25"/>
    <row r="6" spans="1:15" ht="14.25" customHeight="1" thickBot="1" x14ac:dyDescent="0.25">
      <c r="A6" s="16" t="s">
        <v>99</v>
      </c>
      <c r="B6" s="16" t="s">
        <v>100</v>
      </c>
      <c r="C6" s="16" t="s">
        <v>101</v>
      </c>
      <c r="D6" s="16" t="s">
        <v>102</v>
      </c>
      <c r="E6" s="16" t="s">
        <v>103</v>
      </c>
      <c r="F6" s="16" t="s">
        <v>104</v>
      </c>
      <c r="G6" s="16" t="s">
        <v>37</v>
      </c>
    </row>
    <row r="7" spans="1:15" x14ac:dyDescent="0.2">
      <c r="A7" s="41">
        <v>1</v>
      </c>
      <c r="B7" s="42" t="s">
        <v>105</v>
      </c>
      <c r="C7" s="18" t="s">
        <v>106</v>
      </c>
      <c r="D7" s="18" t="s">
        <v>107</v>
      </c>
      <c r="E7" s="43">
        <v>150</v>
      </c>
      <c r="F7" s="44">
        <v>10500</v>
      </c>
      <c r="G7" s="45">
        <v>0.3125</v>
      </c>
    </row>
    <row r="8" spans="1:15" x14ac:dyDescent="0.2">
      <c r="A8" s="41">
        <v>2</v>
      </c>
      <c r="B8" s="42" t="s">
        <v>108</v>
      </c>
      <c r="C8" s="18" t="s">
        <v>107</v>
      </c>
      <c r="D8" s="18" t="s">
        <v>109</v>
      </c>
      <c r="E8" s="43">
        <v>200</v>
      </c>
      <c r="F8" s="44">
        <v>12000</v>
      </c>
      <c r="G8" s="45">
        <v>0.20833333333333334</v>
      </c>
    </row>
    <row r="9" spans="1:15" x14ac:dyDescent="0.2">
      <c r="A9" s="41">
        <v>3</v>
      </c>
      <c r="B9" s="42" t="s">
        <v>108</v>
      </c>
      <c r="C9" s="18" t="s">
        <v>106</v>
      </c>
      <c r="D9" s="18" t="s">
        <v>110</v>
      </c>
      <c r="E9" s="43">
        <v>175</v>
      </c>
      <c r="F9" s="44">
        <v>11500</v>
      </c>
      <c r="G9" s="45">
        <v>0.36458333333333331</v>
      </c>
    </row>
    <row r="10" spans="1:15" x14ac:dyDescent="0.2">
      <c r="A10" s="41">
        <v>4</v>
      </c>
      <c r="B10" s="42" t="s">
        <v>111</v>
      </c>
      <c r="C10" s="18" t="s">
        <v>110</v>
      </c>
      <c r="D10" s="18" t="s">
        <v>112</v>
      </c>
      <c r="E10" s="43">
        <v>120</v>
      </c>
      <c r="F10" s="44">
        <v>10300</v>
      </c>
      <c r="G10" s="45">
        <v>0.39583333333333331</v>
      </c>
    </row>
    <row r="11" spans="1:15" x14ac:dyDescent="0.2">
      <c r="A11" s="41">
        <v>5</v>
      </c>
      <c r="B11" s="42" t="s">
        <v>105</v>
      </c>
      <c r="C11" s="18" t="s">
        <v>109</v>
      </c>
      <c r="D11" s="18" t="s">
        <v>106</v>
      </c>
      <c r="E11" s="43">
        <v>135</v>
      </c>
      <c r="F11" s="44">
        <v>9500</v>
      </c>
      <c r="G11" s="45">
        <v>0.29166666666666669</v>
      </c>
      <c r="H11" s="22"/>
      <c r="I11" s="22"/>
      <c r="J11" s="1"/>
      <c r="K11" s="22"/>
      <c r="L11" s="1"/>
      <c r="M11" s="1"/>
      <c r="N11" s="1"/>
      <c r="O11" s="1"/>
    </row>
    <row r="12" spans="1:15" x14ac:dyDescent="0.2">
      <c r="A12" s="41">
        <v>6</v>
      </c>
      <c r="B12" s="42" t="s">
        <v>111</v>
      </c>
      <c r="C12" s="18" t="s">
        <v>112</v>
      </c>
      <c r="D12" s="18" t="s">
        <v>107</v>
      </c>
      <c r="E12" s="43">
        <v>230</v>
      </c>
      <c r="F12" s="44">
        <v>14000</v>
      </c>
      <c r="G12" s="45">
        <v>0.27083333333333331</v>
      </c>
      <c r="H12" s="23"/>
      <c r="I12" s="24"/>
      <c r="J12" s="1"/>
      <c r="K12" s="1"/>
      <c r="L12" s="1"/>
      <c r="M12" s="1"/>
      <c r="N12" s="1"/>
      <c r="O12" s="1"/>
    </row>
    <row r="13" spans="1:15" x14ac:dyDescent="0.2">
      <c r="A13" s="41">
        <v>7</v>
      </c>
      <c r="B13" s="42" t="s">
        <v>108</v>
      </c>
      <c r="C13" s="18" t="s">
        <v>109</v>
      </c>
      <c r="D13" s="18" t="s">
        <v>106</v>
      </c>
      <c r="E13" s="43">
        <v>175</v>
      </c>
      <c r="F13" s="44">
        <v>13500</v>
      </c>
      <c r="G13" s="45">
        <v>0.34722222222222227</v>
      </c>
      <c r="H13" s="23"/>
      <c r="I13" s="24"/>
      <c r="J13" s="1"/>
      <c r="K13" s="1"/>
      <c r="L13" s="1"/>
      <c r="M13" s="1"/>
      <c r="N13" s="1"/>
      <c r="O13" s="1"/>
    </row>
    <row r="14" spans="1:15" x14ac:dyDescent="0.2">
      <c r="A14" s="41">
        <v>8</v>
      </c>
      <c r="B14" s="42" t="s">
        <v>111</v>
      </c>
      <c r="C14" s="18" t="s">
        <v>112</v>
      </c>
      <c r="D14" s="18" t="s">
        <v>110</v>
      </c>
      <c r="E14" s="43">
        <v>150</v>
      </c>
      <c r="F14" s="44">
        <v>12500</v>
      </c>
      <c r="G14" s="45">
        <v>0.23958333333333334</v>
      </c>
      <c r="H14" s="23"/>
      <c r="I14" s="24"/>
      <c r="J14" s="1"/>
      <c r="K14" s="1"/>
      <c r="L14" s="1"/>
      <c r="M14" s="1"/>
      <c r="N14" s="1"/>
      <c r="O14" s="1"/>
    </row>
    <row r="15" spans="1:15" x14ac:dyDescent="0.2">
      <c r="A15" s="41">
        <v>9</v>
      </c>
      <c r="B15" s="42" t="s">
        <v>105</v>
      </c>
      <c r="C15" s="18" t="s">
        <v>107</v>
      </c>
      <c r="D15" s="18" t="s">
        <v>109</v>
      </c>
      <c r="E15" s="43">
        <v>145</v>
      </c>
      <c r="F15" s="44">
        <v>11700</v>
      </c>
      <c r="G15" s="45">
        <v>0.40277777777777773</v>
      </c>
      <c r="H15" s="23"/>
      <c r="I15" s="24"/>
      <c r="J15" s="1"/>
      <c r="K15" s="1"/>
      <c r="L15" s="1"/>
      <c r="M15" s="1"/>
      <c r="N15" s="1"/>
      <c r="O15" s="1"/>
    </row>
    <row r="16" spans="1:15" x14ac:dyDescent="0.2">
      <c r="A16" s="41">
        <v>10</v>
      </c>
      <c r="B16" s="42" t="s">
        <v>105</v>
      </c>
      <c r="C16" s="18" t="s">
        <v>106</v>
      </c>
      <c r="D16" s="18" t="s">
        <v>112</v>
      </c>
      <c r="E16" s="43">
        <v>220</v>
      </c>
      <c r="F16" s="44">
        <v>15000</v>
      </c>
      <c r="G16" s="45">
        <v>0.34722222222222227</v>
      </c>
      <c r="H16" s="23"/>
      <c r="I16" s="24"/>
      <c r="J16" s="1"/>
      <c r="K16" s="1"/>
      <c r="L16" s="1"/>
      <c r="M16" s="1"/>
      <c r="N16" s="1"/>
      <c r="O16" s="1"/>
    </row>
    <row r="17" spans="1:15" x14ac:dyDescent="0.2">
      <c r="A17" s="41">
        <v>11</v>
      </c>
      <c r="B17" s="42" t="s">
        <v>108</v>
      </c>
      <c r="C17" s="18" t="s">
        <v>110</v>
      </c>
      <c r="D17" s="18" t="s">
        <v>109</v>
      </c>
      <c r="E17" s="43">
        <v>180</v>
      </c>
      <c r="F17" s="44">
        <v>14550</v>
      </c>
      <c r="G17" s="45">
        <v>0.28472222222222221</v>
      </c>
      <c r="H17" s="23"/>
      <c r="I17" s="24"/>
      <c r="J17" s="1"/>
      <c r="K17" s="1"/>
      <c r="L17" s="1"/>
      <c r="M17" s="1"/>
      <c r="N17" s="1"/>
      <c r="O17" s="1"/>
    </row>
    <row r="18" spans="1:15" x14ac:dyDescent="0.2">
      <c r="A18" s="41">
        <v>12</v>
      </c>
      <c r="B18" s="42" t="s">
        <v>105</v>
      </c>
      <c r="C18" s="18" t="s">
        <v>109</v>
      </c>
      <c r="D18" s="18" t="s">
        <v>107</v>
      </c>
      <c r="E18" s="43">
        <v>120</v>
      </c>
      <c r="F18" s="44">
        <v>15550</v>
      </c>
      <c r="G18" s="45">
        <v>0.39930555555555558</v>
      </c>
      <c r="H18" s="23"/>
      <c r="I18" s="1"/>
      <c r="J18" s="1"/>
      <c r="K18" s="1"/>
      <c r="L18" s="1"/>
      <c r="M18" s="1"/>
      <c r="N18" s="1"/>
      <c r="O18" s="1"/>
    </row>
    <row r="19" spans="1:15" x14ac:dyDescent="0.2">
      <c r="A19" s="41">
        <v>13</v>
      </c>
      <c r="B19" s="42" t="s">
        <v>111</v>
      </c>
      <c r="C19" s="18" t="s">
        <v>112</v>
      </c>
      <c r="D19" s="18" t="s">
        <v>107</v>
      </c>
      <c r="E19" s="43">
        <v>150</v>
      </c>
      <c r="F19" s="44">
        <v>18000</v>
      </c>
      <c r="G19" s="45">
        <v>0.40972222222222227</v>
      </c>
      <c r="H19" s="22"/>
      <c r="I19" s="1"/>
      <c r="J19" s="1"/>
      <c r="K19" s="1"/>
      <c r="L19" s="1"/>
      <c r="M19" s="1"/>
      <c r="N19" s="1"/>
      <c r="O19" s="1"/>
    </row>
    <row r="20" spans="1:15" x14ac:dyDescent="0.2">
      <c r="A20" s="41">
        <v>14</v>
      </c>
      <c r="B20" s="42" t="s">
        <v>105</v>
      </c>
      <c r="C20" s="18" t="s">
        <v>109</v>
      </c>
      <c r="D20" s="18" t="s">
        <v>106</v>
      </c>
      <c r="E20" s="43">
        <v>170</v>
      </c>
      <c r="F20" s="44">
        <v>16000</v>
      </c>
      <c r="G20" s="45">
        <v>0.34722222222222227</v>
      </c>
      <c r="H20" s="22"/>
      <c r="I20" s="22"/>
      <c r="J20" s="22"/>
      <c r="K20" s="22"/>
      <c r="L20" s="1"/>
      <c r="M20" s="22"/>
      <c r="N20" s="22"/>
      <c r="O20" s="22"/>
    </row>
    <row r="21" spans="1:15" x14ac:dyDescent="0.2">
      <c r="A21" s="41">
        <v>15</v>
      </c>
      <c r="B21" s="42" t="s">
        <v>111</v>
      </c>
      <c r="C21" s="18" t="s">
        <v>112</v>
      </c>
      <c r="D21" s="18" t="s">
        <v>110</v>
      </c>
      <c r="E21" s="43">
        <v>150</v>
      </c>
      <c r="F21" s="44">
        <v>7000</v>
      </c>
      <c r="G21" s="45">
        <v>0.29166666666666669</v>
      </c>
      <c r="H21" s="23"/>
      <c r="I21" s="23"/>
      <c r="J21" s="23"/>
      <c r="K21" s="23"/>
      <c r="L21" s="1"/>
      <c r="M21" s="1"/>
      <c r="N21" s="1"/>
      <c r="O21" s="1"/>
    </row>
    <row r="22" spans="1:15" x14ac:dyDescent="0.2">
      <c r="A22" s="41">
        <v>16</v>
      </c>
      <c r="B22" s="42" t="s">
        <v>108</v>
      </c>
      <c r="C22" s="18" t="s">
        <v>110</v>
      </c>
      <c r="D22" s="18" t="s">
        <v>109</v>
      </c>
      <c r="E22" s="43">
        <v>200</v>
      </c>
      <c r="F22" s="44">
        <v>7500</v>
      </c>
      <c r="G22" s="45">
        <v>0.33333333333333331</v>
      </c>
      <c r="H22" s="23"/>
      <c r="I22" s="23"/>
      <c r="J22" s="23"/>
      <c r="K22" s="23"/>
      <c r="L22" s="1"/>
      <c r="M22" s="1"/>
      <c r="N22" s="1"/>
      <c r="O22" s="1"/>
    </row>
    <row r="23" spans="1:15" x14ac:dyDescent="0.2">
      <c r="A23" s="41">
        <v>17</v>
      </c>
      <c r="B23" s="42" t="s">
        <v>111</v>
      </c>
      <c r="C23" s="18" t="s">
        <v>109</v>
      </c>
      <c r="D23" s="18" t="s">
        <v>112</v>
      </c>
      <c r="E23" s="43">
        <v>180</v>
      </c>
      <c r="F23" s="44">
        <v>9800</v>
      </c>
      <c r="G23" s="45">
        <v>0.375</v>
      </c>
      <c r="H23" s="23"/>
      <c r="I23" s="23"/>
      <c r="J23" s="23"/>
      <c r="K23" s="23"/>
      <c r="L23" s="1"/>
      <c r="M23" s="1"/>
      <c r="N23" s="1"/>
      <c r="O23" s="1"/>
    </row>
    <row r="24" spans="1:15" x14ac:dyDescent="0.2">
      <c r="A24" s="41">
        <v>18</v>
      </c>
      <c r="B24" s="42" t="s">
        <v>105</v>
      </c>
      <c r="C24" s="18" t="s">
        <v>112</v>
      </c>
      <c r="D24" s="18" t="s">
        <v>106</v>
      </c>
      <c r="E24" s="43">
        <v>105</v>
      </c>
      <c r="F24" s="44">
        <v>10000</v>
      </c>
      <c r="G24" s="45">
        <v>0.3888888888888889</v>
      </c>
      <c r="H24" s="23"/>
      <c r="I24" s="23"/>
      <c r="J24" s="23"/>
      <c r="K24" s="23"/>
      <c r="L24" s="1"/>
      <c r="M24" s="1"/>
      <c r="N24" s="1"/>
      <c r="O24" s="1"/>
    </row>
    <row r="25" spans="1:15" x14ac:dyDescent="0.2">
      <c r="A25" s="41">
        <v>19</v>
      </c>
      <c r="B25" s="42" t="s">
        <v>108</v>
      </c>
      <c r="C25" s="18" t="s">
        <v>109</v>
      </c>
      <c r="D25" s="18" t="s">
        <v>112</v>
      </c>
      <c r="E25" s="43">
        <v>125</v>
      </c>
      <c r="F25" s="44">
        <v>12500</v>
      </c>
      <c r="G25" s="45">
        <v>0.3611111111111111</v>
      </c>
      <c r="H25" s="23"/>
      <c r="I25" s="23"/>
      <c r="J25" s="23"/>
      <c r="K25" s="23"/>
      <c r="L25" s="1"/>
      <c r="M25" s="1"/>
      <c r="N25" s="1"/>
      <c r="O25" s="1"/>
    </row>
    <row r="26" spans="1:15" x14ac:dyDescent="0.2">
      <c r="A26" s="41">
        <v>20</v>
      </c>
      <c r="B26" s="42" t="s">
        <v>105</v>
      </c>
      <c r="C26" s="18" t="s">
        <v>112</v>
      </c>
      <c r="D26" s="18" t="s">
        <v>110</v>
      </c>
      <c r="E26" s="43">
        <v>130</v>
      </c>
      <c r="F26" s="44">
        <v>21200</v>
      </c>
      <c r="G26" s="45">
        <v>0.31597222222222221</v>
      </c>
      <c r="H26" s="23"/>
      <c r="I26" s="23"/>
      <c r="J26" s="23"/>
      <c r="K26" s="23"/>
      <c r="L26" s="1"/>
      <c r="M26" s="1"/>
      <c r="N26" s="1"/>
      <c r="O26" s="1"/>
    </row>
    <row r="27" spans="1:15" x14ac:dyDescent="0.2">
      <c r="A27" s="41">
        <v>21</v>
      </c>
      <c r="B27" s="42" t="s">
        <v>111</v>
      </c>
      <c r="C27" s="18" t="s">
        <v>107</v>
      </c>
      <c r="D27" s="18" t="s">
        <v>109</v>
      </c>
      <c r="E27" s="43">
        <v>140</v>
      </c>
      <c r="F27" s="44">
        <v>23000</v>
      </c>
      <c r="G27" s="45">
        <v>0.3298611111111111</v>
      </c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41">
        <v>22</v>
      </c>
      <c r="B28" s="42" t="s">
        <v>105</v>
      </c>
      <c r="C28" s="18" t="s">
        <v>106</v>
      </c>
      <c r="D28" s="18" t="s">
        <v>112</v>
      </c>
      <c r="E28" s="43">
        <v>120</v>
      </c>
      <c r="F28" s="44">
        <v>22500</v>
      </c>
      <c r="G28" s="45">
        <v>0.37152777777777773</v>
      </c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41">
        <v>23</v>
      </c>
      <c r="B29" s="42" t="s">
        <v>111</v>
      </c>
      <c r="C29" s="18" t="s">
        <v>110</v>
      </c>
      <c r="D29" s="18" t="s">
        <v>109</v>
      </c>
      <c r="E29" s="43">
        <v>150</v>
      </c>
      <c r="F29" s="44">
        <v>18500</v>
      </c>
      <c r="G29" s="45">
        <v>0.39930555555555558</v>
      </c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41">
        <v>24</v>
      </c>
      <c r="B30" s="42" t="s">
        <v>108</v>
      </c>
      <c r="C30" s="18" t="s">
        <v>109</v>
      </c>
      <c r="D30" s="18" t="s">
        <v>112</v>
      </c>
      <c r="E30" s="43">
        <v>180</v>
      </c>
      <c r="F30" s="44">
        <v>14000</v>
      </c>
      <c r="G30" s="45">
        <v>0.27083333333333331</v>
      </c>
    </row>
    <row r="31" spans="1:15" x14ac:dyDescent="0.2">
      <c r="A31" s="41">
        <v>25</v>
      </c>
      <c r="B31" s="42" t="s">
        <v>111</v>
      </c>
      <c r="C31" s="18" t="s">
        <v>112</v>
      </c>
      <c r="D31" s="18" t="s">
        <v>107</v>
      </c>
      <c r="E31" s="43">
        <v>200</v>
      </c>
      <c r="F31" s="44">
        <v>13450</v>
      </c>
      <c r="G31" s="45">
        <v>0.28125</v>
      </c>
    </row>
    <row r="32" spans="1:15" x14ac:dyDescent="0.2">
      <c r="A32" s="41">
        <v>26</v>
      </c>
      <c r="B32" s="42" t="s">
        <v>105</v>
      </c>
      <c r="C32" s="18" t="s">
        <v>109</v>
      </c>
      <c r="D32" s="18" t="s">
        <v>106</v>
      </c>
      <c r="E32" s="43">
        <v>220</v>
      </c>
      <c r="F32" s="44">
        <v>17750</v>
      </c>
      <c r="G32" s="45">
        <v>0.31597222222222221</v>
      </c>
    </row>
    <row r="33" spans="1:7" x14ac:dyDescent="0.2">
      <c r="A33" s="41">
        <v>27</v>
      </c>
      <c r="B33" s="42" t="s">
        <v>111</v>
      </c>
      <c r="C33" s="18" t="s">
        <v>112</v>
      </c>
      <c r="D33" s="18" t="s">
        <v>110</v>
      </c>
      <c r="E33" s="43">
        <v>150</v>
      </c>
      <c r="F33" s="44">
        <v>18550</v>
      </c>
      <c r="G33" s="45">
        <v>0.28819444444444448</v>
      </c>
    </row>
    <row r="34" spans="1:7" x14ac:dyDescent="0.2">
      <c r="A34" s="41">
        <v>28</v>
      </c>
      <c r="B34" s="42" t="s">
        <v>108</v>
      </c>
      <c r="C34" s="18" t="s">
        <v>110</v>
      </c>
      <c r="D34" s="18" t="s">
        <v>109</v>
      </c>
      <c r="E34" s="43">
        <v>170</v>
      </c>
      <c r="F34" s="44">
        <v>22450</v>
      </c>
      <c r="G34" s="45">
        <v>0.3298611111111111</v>
      </c>
    </row>
    <row r="35" spans="1:7" x14ac:dyDescent="0.2">
      <c r="A35" s="41">
        <v>29</v>
      </c>
      <c r="B35" s="42" t="s">
        <v>111</v>
      </c>
      <c r="C35" s="18" t="s">
        <v>109</v>
      </c>
      <c r="D35" s="18" t="s">
        <v>112</v>
      </c>
      <c r="E35" s="43">
        <v>120</v>
      </c>
      <c r="F35" s="44">
        <v>25000</v>
      </c>
      <c r="G35" s="45">
        <v>0.36805555555555558</v>
      </c>
    </row>
    <row r="36" spans="1:7" x14ac:dyDescent="0.2">
      <c r="A36" s="41">
        <v>30</v>
      </c>
      <c r="B36" s="42" t="s">
        <v>105</v>
      </c>
      <c r="C36" s="18" t="s">
        <v>112</v>
      </c>
      <c r="D36" s="18" t="s">
        <v>109</v>
      </c>
      <c r="E36" s="43">
        <v>200</v>
      </c>
      <c r="F36" s="44">
        <v>20500</v>
      </c>
      <c r="G36" s="45">
        <v>0.39583333333333331</v>
      </c>
    </row>
    <row r="37" spans="1:7" x14ac:dyDescent="0.2">
      <c r="A37" s="41">
        <v>31</v>
      </c>
      <c r="B37" s="42" t="s">
        <v>105</v>
      </c>
      <c r="C37" s="18" t="s">
        <v>109</v>
      </c>
      <c r="D37" s="18" t="s">
        <v>112</v>
      </c>
      <c r="E37" s="43">
        <v>150</v>
      </c>
      <c r="F37" s="44">
        <v>8050</v>
      </c>
      <c r="G37" s="45">
        <v>0.40277777777777773</v>
      </c>
    </row>
    <row r="38" spans="1:7" x14ac:dyDescent="0.2">
      <c r="A38" s="41">
        <v>32</v>
      </c>
      <c r="B38" s="42" t="s">
        <v>108</v>
      </c>
      <c r="C38" s="18" t="s">
        <v>109</v>
      </c>
      <c r="D38" s="18" t="s">
        <v>110</v>
      </c>
      <c r="E38" s="43">
        <v>180</v>
      </c>
      <c r="F38" s="44">
        <v>12550</v>
      </c>
      <c r="G38" s="45">
        <v>0.36458333333333331</v>
      </c>
    </row>
    <row r="39" spans="1:7" x14ac:dyDescent="0.2">
      <c r="A39" s="41">
        <v>33</v>
      </c>
      <c r="B39" s="42" t="s">
        <v>108</v>
      </c>
      <c r="C39" s="18" t="s">
        <v>112</v>
      </c>
      <c r="D39" s="18" t="s">
        <v>106</v>
      </c>
      <c r="E39" s="43">
        <v>170</v>
      </c>
      <c r="F39" s="44">
        <v>15700</v>
      </c>
      <c r="G39" s="45">
        <v>0.37152777777777773</v>
      </c>
    </row>
    <row r="40" spans="1:7" ht="13.5" thickBot="1" x14ac:dyDescent="0.25">
      <c r="A40" s="25">
        <v>34</v>
      </c>
      <c r="B40" s="46" t="s">
        <v>108</v>
      </c>
      <c r="C40" s="26" t="s">
        <v>109</v>
      </c>
      <c r="D40" s="26" t="s">
        <v>112</v>
      </c>
      <c r="E40" s="47">
        <v>250</v>
      </c>
      <c r="F40" s="48">
        <v>17550</v>
      </c>
      <c r="G40" s="49">
        <v>0.40625</v>
      </c>
    </row>
    <row r="41" spans="1:7" x14ac:dyDescent="0.2">
      <c r="F41" s="24"/>
    </row>
  </sheetData>
  <mergeCells count="1">
    <mergeCell ref="A4:G4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copies="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4" workbookViewId="0">
      <selection activeCell="J4" sqref="J4"/>
    </sheetView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12.42578125" customWidth="1"/>
    <col min="4" max="4" width="11.7109375" customWidth="1"/>
    <col min="5" max="5" width="10.85546875" customWidth="1"/>
    <col min="6" max="6" width="13.42578125" customWidth="1"/>
    <col min="7" max="7" width="9.28515625" customWidth="1"/>
  </cols>
  <sheetData>
    <row r="1" spans="1:15" x14ac:dyDescent="0.2">
      <c r="B1" t="s">
        <v>266</v>
      </c>
    </row>
    <row r="2" spans="1:15" x14ac:dyDescent="0.2">
      <c r="B2" t="s">
        <v>267</v>
      </c>
    </row>
    <row r="4" spans="1:15" ht="14.25" x14ac:dyDescent="0.2">
      <c r="A4" s="232" t="s">
        <v>228</v>
      </c>
      <c r="B4" s="232"/>
      <c r="C4" s="232"/>
      <c r="D4" s="232"/>
      <c r="E4" s="232"/>
      <c r="F4" s="232"/>
      <c r="G4" s="232"/>
    </row>
    <row r="5" spans="1:15" ht="13.5" thickBot="1" x14ac:dyDescent="0.25"/>
    <row r="6" spans="1:15" ht="14.25" customHeight="1" thickBot="1" x14ac:dyDescent="0.25">
      <c r="A6" s="16" t="s">
        <v>99</v>
      </c>
      <c r="B6" s="16" t="s">
        <v>100</v>
      </c>
      <c r="C6" s="16" t="s">
        <v>101</v>
      </c>
      <c r="D6" s="16" t="s">
        <v>102</v>
      </c>
      <c r="E6" s="16" t="s">
        <v>103</v>
      </c>
      <c r="F6" s="16" t="s">
        <v>104</v>
      </c>
      <c r="G6" s="16" t="s">
        <v>37</v>
      </c>
    </row>
    <row r="7" spans="1:15" x14ac:dyDescent="0.2">
      <c r="A7" s="41">
        <v>1</v>
      </c>
      <c r="B7" s="42" t="s">
        <v>105</v>
      </c>
      <c r="C7" s="18" t="s">
        <v>106</v>
      </c>
      <c r="D7" s="18" t="s">
        <v>107</v>
      </c>
      <c r="E7" s="43">
        <v>150</v>
      </c>
      <c r="F7" s="44">
        <v>10500</v>
      </c>
      <c r="G7" s="45">
        <v>0.3125</v>
      </c>
    </row>
    <row r="8" spans="1:15" x14ac:dyDescent="0.2">
      <c r="A8" s="41">
        <v>2</v>
      </c>
      <c r="B8" s="42" t="s">
        <v>108</v>
      </c>
      <c r="C8" s="18" t="s">
        <v>107</v>
      </c>
      <c r="D8" s="18" t="s">
        <v>109</v>
      </c>
      <c r="E8" s="43">
        <v>200</v>
      </c>
      <c r="F8" s="44">
        <v>12000</v>
      </c>
      <c r="G8" s="45">
        <v>0.20833333333333334</v>
      </c>
    </row>
    <row r="9" spans="1:15" x14ac:dyDescent="0.2">
      <c r="A9" s="41">
        <v>3</v>
      </c>
      <c r="B9" s="42" t="s">
        <v>108</v>
      </c>
      <c r="C9" s="18" t="s">
        <v>106</v>
      </c>
      <c r="D9" s="18" t="s">
        <v>110</v>
      </c>
      <c r="E9" s="43">
        <v>175</v>
      </c>
      <c r="F9" s="44">
        <v>11500</v>
      </c>
      <c r="G9" s="45">
        <v>0.36458333333333331</v>
      </c>
    </row>
    <row r="10" spans="1:15" x14ac:dyDescent="0.2">
      <c r="A10" s="41">
        <v>4</v>
      </c>
      <c r="B10" s="42" t="s">
        <v>111</v>
      </c>
      <c r="C10" s="18" t="s">
        <v>110</v>
      </c>
      <c r="D10" s="18" t="s">
        <v>112</v>
      </c>
      <c r="E10" s="43">
        <v>120</v>
      </c>
      <c r="F10" s="44">
        <v>10300</v>
      </c>
      <c r="G10" s="45">
        <v>0.39583333333333331</v>
      </c>
    </row>
    <row r="11" spans="1:15" x14ac:dyDescent="0.2">
      <c r="A11" s="41">
        <v>5</v>
      </c>
      <c r="B11" s="42" t="s">
        <v>105</v>
      </c>
      <c r="C11" s="18" t="s">
        <v>109</v>
      </c>
      <c r="D11" s="18" t="s">
        <v>106</v>
      </c>
      <c r="E11" s="43">
        <v>135</v>
      </c>
      <c r="F11" s="44">
        <v>9500</v>
      </c>
      <c r="G11" s="45">
        <v>0.29166666666666669</v>
      </c>
      <c r="H11" s="22"/>
      <c r="I11" s="22"/>
      <c r="J11" s="1"/>
      <c r="K11" s="22"/>
      <c r="L11" s="1"/>
      <c r="M11" s="1"/>
      <c r="N11" s="1"/>
      <c r="O11" s="1"/>
    </row>
    <row r="12" spans="1:15" x14ac:dyDescent="0.2">
      <c r="A12" s="41">
        <v>6</v>
      </c>
      <c r="B12" s="42" t="s">
        <v>111</v>
      </c>
      <c r="C12" s="18" t="s">
        <v>112</v>
      </c>
      <c r="D12" s="18" t="s">
        <v>107</v>
      </c>
      <c r="E12" s="43">
        <v>230</v>
      </c>
      <c r="F12" s="44">
        <v>14000</v>
      </c>
      <c r="G12" s="45">
        <v>0.27083333333333331</v>
      </c>
      <c r="H12" s="23"/>
      <c r="I12" s="24"/>
      <c r="J12" s="1"/>
      <c r="K12" s="1"/>
      <c r="L12" s="1"/>
      <c r="M12" s="1"/>
      <c r="N12" s="1"/>
      <c r="O12" s="1"/>
    </row>
    <row r="13" spans="1:15" x14ac:dyDescent="0.2">
      <c r="A13" s="41">
        <v>7</v>
      </c>
      <c r="B13" s="42" t="s">
        <v>108</v>
      </c>
      <c r="C13" s="18" t="s">
        <v>109</v>
      </c>
      <c r="D13" s="18" t="s">
        <v>106</v>
      </c>
      <c r="E13" s="43">
        <v>175</v>
      </c>
      <c r="F13" s="44">
        <v>13500</v>
      </c>
      <c r="G13" s="45">
        <v>0.34722222222222227</v>
      </c>
      <c r="H13" s="23"/>
      <c r="I13" s="24"/>
      <c r="J13" s="1"/>
      <c r="K13" s="1"/>
      <c r="L13" s="1"/>
      <c r="M13" s="1"/>
      <c r="N13" s="1"/>
      <c r="O13" s="1"/>
    </row>
    <row r="14" spans="1:15" x14ac:dyDescent="0.2">
      <c r="A14" s="41">
        <v>8</v>
      </c>
      <c r="B14" s="42" t="s">
        <v>111</v>
      </c>
      <c r="C14" s="18" t="s">
        <v>112</v>
      </c>
      <c r="D14" s="18" t="s">
        <v>110</v>
      </c>
      <c r="E14" s="43">
        <v>150</v>
      </c>
      <c r="F14" s="44">
        <v>12500</v>
      </c>
      <c r="G14" s="45">
        <v>0.23958333333333334</v>
      </c>
      <c r="H14" s="23"/>
      <c r="I14" s="24"/>
      <c r="J14" s="1"/>
      <c r="K14" s="1"/>
      <c r="L14" s="1"/>
      <c r="M14" s="1"/>
      <c r="N14" s="1"/>
      <c r="O14" s="1"/>
    </row>
    <row r="15" spans="1:15" x14ac:dyDescent="0.2">
      <c r="A15" s="41">
        <v>9</v>
      </c>
      <c r="B15" s="42" t="s">
        <v>105</v>
      </c>
      <c r="C15" s="18" t="s">
        <v>107</v>
      </c>
      <c r="D15" s="18" t="s">
        <v>109</v>
      </c>
      <c r="E15" s="43">
        <v>145</v>
      </c>
      <c r="F15" s="44">
        <v>11700</v>
      </c>
      <c r="G15" s="45">
        <v>0.40277777777777773</v>
      </c>
      <c r="H15" s="23"/>
      <c r="I15" s="24"/>
      <c r="J15" s="1"/>
      <c r="K15" s="1"/>
      <c r="L15" s="1"/>
      <c r="M15" s="1"/>
      <c r="N15" s="1"/>
      <c r="O15" s="1"/>
    </row>
    <row r="16" spans="1:15" x14ac:dyDescent="0.2">
      <c r="A16" s="41">
        <v>10</v>
      </c>
      <c r="B16" s="42" t="s">
        <v>105</v>
      </c>
      <c r="C16" s="18" t="s">
        <v>106</v>
      </c>
      <c r="D16" s="18" t="s">
        <v>112</v>
      </c>
      <c r="E16" s="43">
        <v>220</v>
      </c>
      <c r="F16" s="44">
        <v>15000</v>
      </c>
      <c r="G16" s="45">
        <v>0.34722222222222227</v>
      </c>
      <c r="H16" s="23"/>
      <c r="I16" s="24"/>
      <c r="J16" s="1"/>
      <c r="K16" s="1"/>
      <c r="L16" s="1"/>
      <c r="M16" s="1"/>
      <c r="N16" s="1"/>
      <c r="O16" s="1"/>
    </row>
    <row r="17" spans="1:15" x14ac:dyDescent="0.2">
      <c r="A17" s="41">
        <v>11</v>
      </c>
      <c r="B17" s="42" t="s">
        <v>108</v>
      </c>
      <c r="C17" s="18" t="s">
        <v>110</v>
      </c>
      <c r="D17" s="18" t="s">
        <v>109</v>
      </c>
      <c r="E17" s="43">
        <v>180</v>
      </c>
      <c r="F17" s="44">
        <v>14550</v>
      </c>
      <c r="G17" s="45">
        <v>0.28472222222222221</v>
      </c>
      <c r="H17" s="23"/>
      <c r="I17" s="24"/>
      <c r="J17" s="1"/>
      <c r="K17" s="1"/>
      <c r="L17" s="1"/>
      <c r="M17" s="1"/>
      <c r="N17" s="1"/>
      <c r="O17" s="1"/>
    </row>
    <row r="18" spans="1:15" x14ac:dyDescent="0.2">
      <c r="A18" s="41">
        <v>12</v>
      </c>
      <c r="B18" s="42" t="s">
        <v>105</v>
      </c>
      <c r="C18" s="18" t="s">
        <v>109</v>
      </c>
      <c r="D18" s="18" t="s">
        <v>107</v>
      </c>
      <c r="E18" s="43">
        <v>120</v>
      </c>
      <c r="F18" s="44">
        <v>15550</v>
      </c>
      <c r="G18" s="45">
        <v>0.39930555555555558</v>
      </c>
      <c r="H18" s="23"/>
      <c r="I18" s="1"/>
      <c r="J18" s="1"/>
      <c r="K18" s="1"/>
      <c r="L18" s="1"/>
      <c r="M18" s="1"/>
      <c r="N18" s="1"/>
      <c r="O18" s="1"/>
    </row>
    <row r="19" spans="1:15" x14ac:dyDescent="0.2">
      <c r="A19" s="41">
        <v>13</v>
      </c>
      <c r="B19" s="42" t="s">
        <v>111</v>
      </c>
      <c r="C19" s="18" t="s">
        <v>112</v>
      </c>
      <c r="D19" s="18" t="s">
        <v>107</v>
      </c>
      <c r="E19" s="43">
        <v>150</v>
      </c>
      <c r="F19" s="44">
        <v>18000</v>
      </c>
      <c r="G19" s="45">
        <v>0.40972222222222227</v>
      </c>
      <c r="H19" s="22"/>
      <c r="I19" s="1"/>
      <c r="J19" s="1"/>
      <c r="K19" s="1"/>
      <c r="L19" s="1"/>
      <c r="M19" s="1"/>
      <c r="N19" s="1"/>
      <c r="O19" s="1"/>
    </row>
    <row r="20" spans="1:15" x14ac:dyDescent="0.2">
      <c r="A20" s="41">
        <v>14</v>
      </c>
      <c r="B20" s="42" t="s">
        <v>105</v>
      </c>
      <c r="C20" s="18" t="s">
        <v>109</v>
      </c>
      <c r="D20" s="18" t="s">
        <v>106</v>
      </c>
      <c r="E20" s="43">
        <v>170</v>
      </c>
      <c r="F20" s="44">
        <v>16000</v>
      </c>
      <c r="G20" s="45">
        <v>0.34722222222222227</v>
      </c>
      <c r="H20" s="22"/>
      <c r="I20" s="22"/>
      <c r="J20" s="22"/>
      <c r="K20" s="22"/>
      <c r="L20" s="1"/>
      <c r="M20" s="22"/>
      <c r="N20" s="22"/>
      <c r="O20" s="22"/>
    </row>
    <row r="21" spans="1:15" x14ac:dyDescent="0.2">
      <c r="A21" s="41">
        <v>15</v>
      </c>
      <c r="B21" s="42" t="s">
        <v>111</v>
      </c>
      <c r="C21" s="18" t="s">
        <v>112</v>
      </c>
      <c r="D21" s="18" t="s">
        <v>110</v>
      </c>
      <c r="E21" s="43">
        <v>150</v>
      </c>
      <c r="F21" s="44">
        <v>7000</v>
      </c>
      <c r="G21" s="45">
        <v>0.29166666666666669</v>
      </c>
      <c r="H21" s="23"/>
      <c r="I21" s="23"/>
      <c r="J21" s="23"/>
      <c r="K21" s="23"/>
      <c r="L21" s="1"/>
      <c r="M21" s="1"/>
      <c r="N21" s="1"/>
      <c r="O21" s="1"/>
    </row>
    <row r="22" spans="1:15" x14ac:dyDescent="0.2">
      <c r="A22" s="41">
        <v>16</v>
      </c>
      <c r="B22" s="42" t="s">
        <v>108</v>
      </c>
      <c r="C22" s="18" t="s">
        <v>110</v>
      </c>
      <c r="D22" s="18" t="s">
        <v>109</v>
      </c>
      <c r="E22" s="43">
        <v>200</v>
      </c>
      <c r="F22" s="44">
        <v>7500</v>
      </c>
      <c r="G22" s="45">
        <v>0.33333333333333331</v>
      </c>
      <c r="H22" s="23"/>
      <c r="I22" s="23"/>
      <c r="J22" s="23"/>
      <c r="K22" s="23"/>
      <c r="L22" s="1"/>
      <c r="M22" s="1"/>
      <c r="N22" s="1"/>
      <c r="O22" s="1"/>
    </row>
    <row r="23" spans="1:15" x14ac:dyDescent="0.2">
      <c r="A23" s="41">
        <v>17</v>
      </c>
      <c r="B23" s="42" t="s">
        <v>111</v>
      </c>
      <c r="C23" s="18" t="s">
        <v>109</v>
      </c>
      <c r="D23" s="18" t="s">
        <v>112</v>
      </c>
      <c r="E23" s="43">
        <v>180</v>
      </c>
      <c r="F23" s="44">
        <v>9800</v>
      </c>
      <c r="G23" s="45">
        <v>0.375</v>
      </c>
      <c r="H23" s="23"/>
      <c r="I23" s="23"/>
      <c r="J23" s="23"/>
      <c r="K23" s="23"/>
      <c r="L23" s="1"/>
      <c r="M23" s="1"/>
      <c r="N23" s="1"/>
      <c r="O23" s="1"/>
    </row>
    <row r="24" spans="1:15" x14ac:dyDescent="0.2">
      <c r="A24" s="41">
        <v>18</v>
      </c>
      <c r="B24" s="42" t="s">
        <v>105</v>
      </c>
      <c r="C24" s="18" t="s">
        <v>112</v>
      </c>
      <c r="D24" s="18" t="s">
        <v>106</v>
      </c>
      <c r="E24" s="43">
        <v>105</v>
      </c>
      <c r="F24" s="44">
        <v>10000</v>
      </c>
      <c r="G24" s="45">
        <v>0.3888888888888889</v>
      </c>
      <c r="H24" s="23"/>
      <c r="I24" s="23"/>
      <c r="J24" s="23"/>
      <c r="K24" s="23"/>
      <c r="L24" s="1"/>
      <c r="M24" s="1"/>
      <c r="N24" s="1"/>
      <c r="O24" s="1"/>
    </row>
    <row r="25" spans="1:15" x14ac:dyDescent="0.2">
      <c r="A25" s="41">
        <v>19</v>
      </c>
      <c r="B25" s="42" t="s">
        <v>108</v>
      </c>
      <c r="C25" s="18" t="s">
        <v>109</v>
      </c>
      <c r="D25" s="18" t="s">
        <v>112</v>
      </c>
      <c r="E25" s="43">
        <v>125</v>
      </c>
      <c r="F25" s="44">
        <v>12500</v>
      </c>
      <c r="G25" s="45">
        <v>0.3611111111111111</v>
      </c>
      <c r="H25" s="23"/>
      <c r="I25" s="23"/>
      <c r="J25" s="23"/>
      <c r="K25" s="23"/>
      <c r="L25" s="1"/>
      <c r="M25" s="1"/>
      <c r="N25" s="1"/>
      <c r="O25" s="1"/>
    </row>
    <row r="26" spans="1:15" x14ac:dyDescent="0.2">
      <c r="A26" s="41">
        <v>20</v>
      </c>
      <c r="B26" s="42" t="s">
        <v>105</v>
      </c>
      <c r="C26" s="18" t="s">
        <v>112</v>
      </c>
      <c r="D26" s="18" t="s">
        <v>110</v>
      </c>
      <c r="E26" s="43">
        <v>130</v>
      </c>
      <c r="F26" s="44">
        <v>21200</v>
      </c>
      <c r="G26" s="45">
        <v>0.31597222222222221</v>
      </c>
      <c r="H26" s="23"/>
      <c r="I26" s="23"/>
      <c r="J26" s="23"/>
      <c r="K26" s="23"/>
      <c r="L26" s="1"/>
      <c r="M26" s="1"/>
      <c r="N26" s="1"/>
      <c r="O26" s="1"/>
    </row>
    <row r="27" spans="1:15" x14ac:dyDescent="0.2">
      <c r="A27" s="41">
        <v>21</v>
      </c>
      <c r="B27" s="42" t="s">
        <v>111</v>
      </c>
      <c r="C27" s="18" t="s">
        <v>107</v>
      </c>
      <c r="D27" s="18" t="s">
        <v>109</v>
      </c>
      <c r="E27" s="43">
        <v>140</v>
      </c>
      <c r="F27" s="44">
        <v>23000</v>
      </c>
      <c r="G27" s="45">
        <v>0.3298611111111111</v>
      </c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41">
        <v>22</v>
      </c>
      <c r="B28" s="42" t="s">
        <v>105</v>
      </c>
      <c r="C28" s="18" t="s">
        <v>106</v>
      </c>
      <c r="D28" s="18" t="s">
        <v>112</v>
      </c>
      <c r="E28" s="43">
        <v>120</v>
      </c>
      <c r="F28" s="44">
        <v>22500</v>
      </c>
      <c r="G28" s="45">
        <v>0.37152777777777773</v>
      </c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41">
        <v>23</v>
      </c>
      <c r="B29" s="42" t="s">
        <v>111</v>
      </c>
      <c r="C29" s="18" t="s">
        <v>110</v>
      </c>
      <c r="D29" s="18" t="s">
        <v>109</v>
      </c>
      <c r="E29" s="43">
        <v>150</v>
      </c>
      <c r="F29" s="44">
        <v>18500</v>
      </c>
      <c r="G29" s="45">
        <v>0.39930555555555558</v>
      </c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41">
        <v>24</v>
      </c>
      <c r="B30" s="42" t="s">
        <v>108</v>
      </c>
      <c r="C30" s="18" t="s">
        <v>109</v>
      </c>
      <c r="D30" s="18" t="s">
        <v>112</v>
      </c>
      <c r="E30" s="43">
        <v>180</v>
      </c>
      <c r="F30" s="44">
        <v>14000</v>
      </c>
      <c r="G30" s="45">
        <v>0.27083333333333331</v>
      </c>
    </row>
    <row r="31" spans="1:15" x14ac:dyDescent="0.2">
      <c r="A31" s="41">
        <v>25</v>
      </c>
      <c r="B31" s="42" t="s">
        <v>111</v>
      </c>
      <c r="C31" s="18" t="s">
        <v>112</v>
      </c>
      <c r="D31" s="18" t="s">
        <v>107</v>
      </c>
      <c r="E31" s="43">
        <v>200</v>
      </c>
      <c r="F31" s="44">
        <v>13450</v>
      </c>
      <c r="G31" s="45">
        <v>0.28125</v>
      </c>
    </row>
    <row r="32" spans="1:15" x14ac:dyDescent="0.2">
      <c r="A32" s="41">
        <v>26</v>
      </c>
      <c r="B32" s="42" t="s">
        <v>105</v>
      </c>
      <c r="C32" s="18" t="s">
        <v>109</v>
      </c>
      <c r="D32" s="18" t="s">
        <v>106</v>
      </c>
      <c r="E32" s="43">
        <v>220</v>
      </c>
      <c r="F32" s="44">
        <v>17750</v>
      </c>
      <c r="G32" s="45">
        <v>0.31597222222222221</v>
      </c>
    </row>
    <row r="33" spans="1:7" x14ac:dyDescent="0.2">
      <c r="A33" s="41">
        <v>27</v>
      </c>
      <c r="B33" s="42" t="s">
        <v>111</v>
      </c>
      <c r="C33" s="18" t="s">
        <v>112</v>
      </c>
      <c r="D33" s="18" t="s">
        <v>110</v>
      </c>
      <c r="E33" s="43">
        <v>150</v>
      </c>
      <c r="F33" s="44">
        <v>18550</v>
      </c>
      <c r="G33" s="45">
        <v>0.28819444444444448</v>
      </c>
    </row>
    <row r="34" spans="1:7" x14ac:dyDescent="0.2">
      <c r="A34" s="41">
        <v>28</v>
      </c>
      <c r="B34" s="42" t="s">
        <v>108</v>
      </c>
      <c r="C34" s="18" t="s">
        <v>110</v>
      </c>
      <c r="D34" s="18" t="s">
        <v>109</v>
      </c>
      <c r="E34" s="43">
        <v>170</v>
      </c>
      <c r="F34" s="44">
        <v>22450</v>
      </c>
      <c r="G34" s="45">
        <v>0.3298611111111111</v>
      </c>
    </row>
    <row r="35" spans="1:7" x14ac:dyDescent="0.2">
      <c r="A35" s="41">
        <v>29</v>
      </c>
      <c r="B35" s="42" t="s">
        <v>111</v>
      </c>
      <c r="C35" s="18" t="s">
        <v>109</v>
      </c>
      <c r="D35" s="18" t="s">
        <v>112</v>
      </c>
      <c r="E35" s="43">
        <v>120</v>
      </c>
      <c r="F35" s="44">
        <v>25000</v>
      </c>
      <c r="G35" s="45">
        <v>0.36805555555555558</v>
      </c>
    </row>
    <row r="36" spans="1:7" x14ac:dyDescent="0.2">
      <c r="A36" s="41">
        <v>30</v>
      </c>
      <c r="B36" s="42" t="s">
        <v>105</v>
      </c>
      <c r="C36" s="18" t="s">
        <v>112</v>
      </c>
      <c r="D36" s="18" t="s">
        <v>109</v>
      </c>
      <c r="E36" s="43">
        <v>200</v>
      </c>
      <c r="F36" s="44">
        <v>20500</v>
      </c>
      <c r="G36" s="45">
        <v>0.39583333333333331</v>
      </c>
    </row>
    <row r="37" spans="1:7" x14ac:dyDescent="0.2">
      <c r="A37" s="41">
        <v>31</v>
      </c>
      <c r="B37" s="42" t="s">
        <v>105</v>
      </c>
      <c r="C37" s="18" t="s">
        <v>109</v>
      </c>
      <c r="D37" s="18" t="s">
        <v>112</v>
      </c>
      <c r="E37" s="43">
        <v>150</v>
      </c>
      <c r="F37" s="44">
        <v>8050</v>
      </c>
      <c r="G37" s="45">
        <v>0.40277777777777773</v>
      </c>
    </row>
    <row r="38" spans="1:7" x14ac:dyDescent="0.2">
      <c r="A38" s="41">
        <v>32</v>
      </c>
      <c r="B38" s="42" t="s">
        <v>108</v>
      </c>
      <c r="C38" s="18" t="s">
        <v>109</v>
      </c>
      <c r="D38" s="18" t="s">
        <v>110</v>
      </c>
      <c r="E38" s="43">
        <v>180</v>
      </c>
      <c r="F38" s="44">
        <v>12550</v>
      </c>
      <c r="G38" s="45">
        <v>0.36458333333333331</v>
      </c>
    </row>
    <row r="39" spans="1:7" x14ac:dyDescent="0.2">
      <c r="A39" s="41">
        <v>33</v>
      </c>
      <c r="B39" s="42" t="s">
        <v>108</v>
      </c>
      <c r="C39" s="18" t="s">
        <v>112</v>
      </c>
      <c r="D39" s="18" t="s">
        <v>106</v>
      </c>
      <c r="E39" s="43">
        <v>170</v>
      </c>
      <c r="F39" s="44">
        <v>15700</v>
      </c>
      <c r="G39" s="45">
        <v>0.37152777777777773</v>
      </c>
    </row>
    <row r="40" spans="1:7" ht="13.5" thickBot="1" x14ac:dyDescent="0.25">
      <c r="A40" s="25">
        <v>34</v>
      </c>
      <c r="B40" s="46" t="s">
        <v>108</v>
      </c>
      <c r="C40" s="26" t="s">
        <v>109</v>
      </c>
      <c r="D40" s="26" t="s">
        <v>112</v>
      </c>
      <c r="E40" s="47">
        <v>250</v>
      </c>
      <c r="F40" s="48">
        <v>17550</v>
      </c>
      <c r="G40" s="49">
        <v>0.40625</v>
      </c>
    </row>
    <row r="41" spans="1:7" x14ac:dyDescent="0.2">
      <c r="F41" s="24"/>
    </row>
  </sheetData>
  <mergeCells count="1">
    <mergeCell ref="A4:G4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copies="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4" workbookViewId="0">
      <selection activeCell="A6" sqref="A6:G40"/>
    </sheetView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12.42578125" customWidth="1"/>
    <col min="4" max="4" width="11.7109375" customWidth="1"/>
    <col min="5" max="5" width="10.85546875" customWidth="1"/>
    <col min="6" max="6" width="13.42578125" customWidth="1"/>
    <col min="7" max="7" width="9.28515625" customWidth="1"/>
  </cols>
  <sheetData>
    <row r="1" spans="1:15" x14ac:dyDescent="0.2">
      <c r="B1" t="s">
        <v>268</v>
      </c>
    </row>
    <row r="4" spans="1:15" ht="14.25" x14ac:dyDescent="0.2">
      <c r="A4" s="232" t="s">
        <v>228</v>
      </c>
      <c r="B4" s="232"/>
      <c r="C4" s="232"/>
      <c r="D4" s="232"/>
      <c r="E4" s="232"/>
      <c r="F4" s="232"/>
      <c r="G4" s="232"/>
    </row>
    <row r="5" spans="1:15" ht="13.5" thickBot="1" x14ac:dyDescent="0.25"/>
    <row r="6" spans="1:15" ht="14.25" customHeight="1" thickBot="1" x14ac:dyDescent="0.25">
      <c r="A6" s="16" t="s">
        <v>99</v>
      </c>
      <c r="B6" s="16" t="s">
        <v>100</v>
      </c>
      <c r="C6" s="16" t="s">
        <v>101</v>
      </c>
      <c r="D6" s="16" t="s">
        <v>102</v>
      </c>
      <c r="E6" s="16" t="s">
        <v>103</v>
      </c>
      <c r="F6" s="16" t="s">
        <v>104</v>
      </c>
      <c r="G6" s="16" t="s">
        <v>37</v>
      </c>
    </row>
    <row r="7" spans="1:15" x14ac:dyDescent="0.2">
      <c r="A7" s="41">
        <v>1</v>
      </c>
      <c r="B7" s="42" t="s">
        <v>105</v>
      </c>
      <c r="C7" s="18" t="s">
        <v>106</v>
      </c>
      <c r="D7" s="18" t="s">
        <v>107</v>
      </c>
      <c r="E7" s="43">
        <v>150</v>
      </c>
      <c r="F7" s="44">
        <v>10500</v>
      </c>
      <c r="G7" s="45">
        <v>0.3125</v>
      </c>
    </row>
    <row r="8" spans="1:15" x14ac:dyDescent="0.2">
      <c r="A8" s="41">
        <v>2</v>
      </c>
      <c r="B8" s="42" t="s">
        <v>108</v>
      </c>
      <c r="C8" s="18" t="s">
        <v>107</v>
      </c>
      <c r="D8" s="18" t="s">
        <v>109</v>
      </c>
      <c r="E8" s="43">
        <v>200</v>
      </c>
      <c r="F8" s="44">
        <v>12000</v>
      </c>
      <c r="G8" s="45">
        <v>0.20833333333333334</v>
      </c>
    </row>
    <row r="9" spans="1:15" x14ac:dyDescent="0.2">
      <c r="A9" s="41">
        <v>3</v>
      </c>
      <c r="B9" s="42" t="s">
        <v>108</v>
      </c>
      <c r="C9" s="18" t="s">
        <v>106</v>
      </c>
      <c r="D9" s="18" t="s">
        <v>110</v>
      </c>
      <c r="E9" s="43">
        <v>175</v>
      </c>
      <c r="F9" s="44">
        <v>11500</v>
      </c>
      <c r="G9" s="45">
        <v>0.36458333333333331</v>
      </c>
    </row>
    <row r="10" spans="1:15" x14ac:dyDescent="0.2">
      <c r="A10" s="41">
        <v>4</v>
      </c>
      <c r="B10" s="42" t="s">
        <v>111</v>
      </c>
      <c r="C10" s="18" t="s">
        <v>110</v>
      </c>
      <c r="D10" s="18" t="s">
        <v>112</v>
      </c>
      <c r="E10" s="43">
        <v>120</v>
      </c>
      <c r="F10" s="44">
        <v>10300</v>
      </c>
      <c r="G10" s="45">
        <v>0.39583333333333331</v>
      </c>
    </row>
    <row r="11" spans="1:15" x14ac:dyDescent="0.2">
      <c r="A11" s="41">
        <v>5</v>
      </c>
      <c r="B11" s="42" t="s">
        <v>105</v>
      </c>
      <c r="C11" s="18" t="s">
        <v>109</v>
      </c>
      <c r="D11" s="18" t="s">
        <v>106</v>
      </c>
      <c r="E11" s="43">
        <v>135</v>
      </c>
      <c r="F11" s="44">
        <v>9500</v>
      </c>
      <c r="G11" s="45">
        <v>0.29166666666666669</v>
      </c>
      <c r="H11" s="22"/>
      <c r="I11" s="22"/>
      <c r="J11" s="1"/>
      <c r="K11" s="22"/>
      <c r="L11" s="1"/>
      <c r="M11" s="1"/>
      <c r="N11" s="1"/>
      <c r="O11" s="1"/>
    </row>
    <row r="12" spans="1:15" x14ac:dyDescent="0.2">
      <c r="A12" s="41">
        <v>6</v>
      </c>
      <c r="B12" s="42" t="s">
        <v>111</v>
      </c>
      <c r="C12" s="18" t="s">
        <v>112</v>
      </c>
      <c r="D12" s="18" t="s">
        <v>107</v>
      </c>
      <c r="E12" s="43">
        <v>230</v>
      </c>
      <c r="F12" s="44">
        <v>14000</v>
      </c>
      <c r="G12" s="45">
        <v>0.27083333333333331</v>
      </c>
      <c r="H12" s="23"/>
      <c r="I12" s="24"/>
      <c r="J12" s="1"/>
      <c r="K12" s="1"/>
      <c r="L12" s="1"/>
      <c r="M12" s="1"/>
      <c r="N12" s="1"/>
      <c r="O12" s="1"/>
    </row>
    <row r="13" spans="1:15" x14ac:dyDescent="0.2">
      <c r="A13" s="41">
        <v>7</v>
      </c>
      <c r="B13" s="42" t="s">
        <v>108</v>
      </c>
      <c r="C13" s="18" t="s">
        <v>109</v>
      </c>
      <c r="D13" s="18" t="s">
        <v>106</v>
      </c>
      <c r="E13" s="43">
        <v>175</v>
      </c>
      <c r="F13" s="44">
        <v>13500</v>
      </c>
      <c r="G13" s="45">
        <v>0.34722222222222227</v>
      </c>
      <c r="H13" s="23"/>
      <c r="I13" s="24"/>
      <c r="J13" s="1"/>
      <c r="K13" s="1"/>
      <c r="L13" s="1"/>
      <c r="M13" s="1"/>
      <c r="N13" s="1"/>
      <c r="O13" s="1"/>
    </row>
    <row r="14" spans="1:15" x14ac:dyDescent="0.2">
      <c r="A14" s="41">
        <v>8</v>
      </c>
      <c r="B14" s="42" t="s">
        <v>111</v>
      </c>
      <c r="C14" s="18" t="s">
        <v>112</v>
      </c>
      <c r="D14" s="18" t="s">
        <v>110</v>
      </c>
      <c r="E14" s="43">
        <v>150</v>
      </c>
      <c r="F14" s="44">
        <v>12500</v>
      </c>
      <c r="G14" s="45">
        <v>0.23958333333333334</v>
      </c>
      <c r="H14" s="23"/>
      <c r="I14" s="24"/>
      <c r="J14" s="1"/>
      <c r="K14" s="1"/>
      <c r="L14" s="1"/>
      <c r="M14" s="1"/>
      <c r="N14" s="1"/>
      <c r="O14" s="1"/>
    </row>
    <row r="15" spans="1:15" x14ac:dyDescent="0.2">
      <c r="A15" s="41">
        <v>9</v>
      </c>
      <c r="B15" s="42" t="s">
        <v>105</v>
      </c>
      <c r="C15" s="18" t="s">
        <v>107</v>
      </c>
      <c r="D15" s="18" t="s">
        <v>109</v>
      </c>
      <c r="E15" s="43">
        <v>145</v>
      </c>
      <c r="F15" s="44">
        <v>11700</v>
      </c>
      <c r="G15" s="45">
        <v>0.40277777777777773</v>
      </c>
      <c r="H15" s="23"/>
      <c r="I15" s="24"/>
      <c r="J15" s="1"/>
      <c r="K15" s="1"/>
      <c r="L15" s="1"/>
      <c r="M15" s="1"/>
      <c r="N15" s="1"/>
      <c r="O15" s="1"/>
    </row>
    <row r="16" spans="1:15" x14ac:dyDescent="0.2">
      <c r="A16" s="41">
        <v>10</v>
      </c>
      <c r="B16" s="42" t="s">
        <v>105</v>
      </c>
      <c r="C16" s="18" t="s">
        <v>106</v>
      </c>
      <c r="D16" s="18" t="s">
        <v>112</v>
      </c>
      <c r="E16" s="43">
        <v>220</v>
      </c>
      <c r="F16" s="44">
        <v>15000</v>
      </c>
      <c r="G16" s="45">
        <v>0.34722222222222227</v>
      </c>
      <c r="H16" s="23"/>
      <c r="I16" s="24"/>
      <c r="J16" s="1"/>
      <c r="K16" s="1"/>
      <c r="L16" s="1"/>
      <c r="M16" s="1"/>
      <c r="N16" s="1"/>
      <c r="O16" s="1"/>
    </row>
    <row r="17" spans="1:15" x14ac:dyDescent="0.2">
      <c r="A17" s="41">
        <v>11</v>
      </c>
      <c r="B17" s="42" t="s">
        <v>108</v>
      </c>
      <c r="C17" s="18" t="s">
        <v>110</v>
      </c>
      <c r="D17" s="18" t="s">
        <v>109</v>
      </c>
      <c r="E17" s="43">
        <v>180</v>
      </c>
      <c r="F17" s="44">
        <v>14550</v>
      </c>
      <c r="G17" s="45">
        <v>0.28472222222222221</v>
      </c>
      <c r="H17" s="23"/>
      <c r="I17" s="24"/>
      <c r="J17" s="1"/>
      <c r="K17" s="1"/>
      <c r="L17" s="1"/>
      <c r="M17" s="1"/>
      <c r="N17" s="1"/>
      <c r="O17" s="1"/>
    </row>
    <row r="18" spans="1:15" x14ac:dyDescent="0.2">
      <c r="A18" s="41">
        <v>12</v>
      </c>
      <c r="B18" s="42" t="s">
        <v>105</v>
      </c>
      <c r="C18" s="18" t="s">
        <v>109</v>
      </c>
      <c r="D18" s="18" t="s">
        <v>107</v>
      </c>
      <c r="E18" s="43">
        <v>120</v>
      </c>
      <c r="F18" s="44">
        <v>15550</v>
      </c>
      <c r="G18" s="45">
        <v>0.39930555555555558</v>
      </c>
      <c r="H18" s="23"/>
      <c r="I18" s="1"/>
      <c r="J18" s="1"/>
      <c r="K18" s="1"/>
      <c r="L18" s="1"/>
      <c r="M18" s="1"/>
      <c r="N18" s="1"/>
      <c r="O18" s="1"/>
    </row>
    <row r="19" spans="1:15" x14ac:dyDescent="0.2">
      <c r="A19" s="41">
        <v>13</v>
      </c>
      <c r="B19" s="42" t="s">
        <v>111</v>
      </c>
      <c r="C19" s="18" t="s">
        <v>112</v>
      </c>
      <c r="D19" s="18" t="s">
        <v>107</v>
      </c>
      <c r="E19" s="43">
        <v>150</v>
      </c>
      <c r="F19" s="44">
        <v>18000</v>
      </c>
      <c r="G19" s="45">
        <v>0.40972222222222227</v>
      </c>
      <c r="H19" s="22"/>
      <c r="I19" s="1"/>
      <c r="J19" s="1"/>
      <c r="K19" s="1"/>
      <c r="L19" s="1"/>
      <c r="M19" s="1"/>
      <c r="N19" s="1"/>
      <c r="O19" s="1"/>
    </row>
    <row r="20" spans="1:15" x14ac:dyDescent="0.2">
      <c r="A20" s="41">
        <v>14</v>
      </c>
      <c r="B20" s="42" t="s">
        <v>105</v>
      </c>
      <c r="C20" s="18" t="s">
        <v>109</v>
      </c>
      <c r="D20" s="18" t="s">
        <v>106</v>
      </c>
      <c r="E20" s="43">
        <v>170</v>
      </c>
      <c r="F20" s="44">
        <v>16000</v>
      </c>
      <c r="G20" s="45">
        <v>0.34722222222222227</v>
      </c>
      <c r="H20" s="22"/>
      <c r="I20" s="22"/>
      <c r="J20" s="22"/>
      <c r="K20" s="22"/>
      <c r="L20" s="1"/>
      <c r="M20" s="22"/>
      <c r="N20" s="22"/>
      <c r="O20" s="22"/>
    </row>
    <row r="21" spans="1:15" x14ac:dyDescent="0.2">
      <c r="A21" s="41">
        <v>15</v>
      </c>
      <c r="B21" s="42" t="s">
        <v>111</v>
      </c>
      <c r="C21" s="18" t="s">
        <v>112</v>
      </c>
      <c r="D21" s="18" t="s">
        <v>110</v>
      </c>
      <c r="E21" s="43">
        <v>150</v>
      </c>
      <c r="F21" s="44">
        <v>7000</v>
      </c>
      <c r="G21" s="45">
        <v>0.29166666666666669</v>
      </c>
      <c r="H21" s="23"/>
      <c r="I21" s="23"/>
      <c r="J21" s="23"/>
      <c r="K21" s="23"/>
      <c r="L21" s="1"/>
      <c r="M21" s="1"/>
      <c r="N21" s="1"/>
      <c r="O21" s="1"/>
    </row>
    <row r="22" spans="1:15" x14ac:dyDescent="0.2">
      <c r="A22" s="41">
        <v>16</v>
      </c>
      <c r="B22" s="42" t="s">
        <v>108</v>
      </c>
      <c r="C22" s="18" t="s">
        <v>110</v>
      </c>
      <c r="D22" s="18" t="s">
        <v>109</v>
      </c>
      <c r="E22" s="43">
        <v>200</v>
      </c>
      <c r="F22" s="44">
        <v>7500</v>
      </c>
      <c r="G22" s="45">
        <v>0.33333333333333331</v>
      </c>
      <c r="H22" s="23"/>
      <c r="I22" s="23"/>
      <c r="J22" s="23"/>
      <c r="K22" s="23"/>
      <c r="L22" s="1"/>
      <c r="M22" s="1"/>
      <c r="N22" s="1"/>
      <c r="O22" s="1"/>
    </row>
    <row r="23" spans="1:15" x14ac:dyDescent="0.2">
      <c r="A23" s="41">
        <v>17</v>
      </c>
      <c r="B23" s="42" t="s">
        <v>111</v>
      </c>
      <c r="C23" s="18" t="s">
        <v>109</v>
      </c>
      <c r="D23" s="18" t="s">
        <v>112</v>
      </c>
      <c r="E23" s="43">
        <v>180</v>
      </c>
      <c r="F23" s="44">
        <v>9800</v>
      </c>
      <c r="G23" s="45">
        <v>0.375</v>
      </c>
      <c r="H23" s="23"/>
      <c r="I23" s="23"/>
      <c r="J23" s="23"/>
      <c r="K23" s="23"/>
      <c r="L23" s="1"/>
      <c r="M23" s="1"/>
      <c r="N23" s="1"/>
      <c r="O23" s="1"/>
    </row>
    <row r="24" spans="1:15" x14ac:dyDescent="0.2">
      <c r="A24" s="41">
        <v>18</v>
      </c>
      <c r="B24" s="42" t="s">
        <v>105</v>
      </c>
      <c r="C24" s="18" t="s">
        <v>112</v>
      </c>
      <c r="D24" s="18" t="s">
        <v>106</v>
      </c>
      <c r="E24" s="43">
        <v>105</v>
      </c>
      <c r="F24" s="44">
        <v>10000</v>
      </c>
      <c r="G24" s="45">
        <v>0.3888888888888889</v>
      </c>
      <c r="H24" s="23"/>
      <c r="I24" s="23"/>
      <c r="J24" s="23"/>
      <c r="K24" s="23"/>
      <c r="L24" s="1"/>
      <c r="M24" s="1"/>
      <c r="N24" s="1"/>
      <c r="O24" s="1"/>
    </row>
    <row r="25" spans="1:15" x14ac:dyDescent="0.2">
      <c r="A25" s="41">
        <v>19</v>
      </c>
      <c r="B25" s="42" t="s">
        <v>108</v>
      </c>
      <c r="C25" s="18" t="s">
        <v>109</v>
      </c>
      <c r="D25" s="18" t="s">
        <v>112</v>
      </c>
      <c r="E25" s="43">
        <v>125</v>
      </c>
      <c r="F25" s="44">
        <v>12500</v>
      </c>
      <c r="G25" s="45">
        <v>0.3611111111111111</v>
      </c>
      <c r="H25" s="23"/>
      <c r="I25" s="23"/>
      <c r="J25" s="23"/>
      <c r="K25" s="23"/>
      <c r="L25" s="1"/>
      <c r="M25" s="1"/>
      <c r="N25" s="1"/>
      <c r="O25" s="1"/>
    </row>
    <row r="26" spans="1:15" x14ac:dyDescent="0.2">
      <c r="A26" s="41">
        <v>20</v>
      </c>
      <c r="B26" s="42" t="s">
        <v>105</v>
      </c>
      <c r="C26" s="18" t="s">
        <v>112</v>
      </c>
      <c r="D26" s="18" t="s">
        <v>110</v>
      </c>
      <c r="E26" s="43">
        <v>130</v>
      </c>
      <c r="F26" s="44">
        <v>21200</v>
      </c>
      <c r="G26" s="45">
        <v>0.31597222222222221</v>
      </c>
      <c r="H26" s="23"/>
      <c r="I26" s="23"/>
      <c r="J26" s="23"/>
      <c r="K26" s="23"/>
      <c r="L26" s="1"/>
      <c r="M26" s="1"/>
      <c r="N26" s="1"/>
      <c r="O26" s="1"/>
    </row>
    <row r="27" spans="1:15" x14ac:dyDescent="0.2">
      <c r="A27" s="41">
        <v>21</v>
      </c>
      <c r="B27" s="42" t="s">
        <v>111</v>
      </c>
      <c r="C27" s="18" t="s">
        <v>107</v>
      </c>
      <c r="D27" s="18" t="s">
        <v>109</v>
      </c>
      <c r="E27" s="43">
        <v>140</v>
      </c>
      <c r="F27" s="44">
        <v>23000</v>
      </c>
      <c r="G27" s="45">
        <v>0.3298611111111111</v>
      </c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41">
        <v>22</v>
      </c>
      <c r="B28" s="42" t="s">
        <v>105</v>
      </c>
      <c r="C28" s="18" t="s">
        <v>106</v>
      </c>
      <c r="D28" s="18" t="s">
        <v>112</v>
      </c>
      <c r="E28" s="43">
        <v>120</v>
      </c>
      <c r="F28" s="44">
        <v>22500</v>
      </c>
      <c r="G28" s="45">
        <v>0.37152777777777773</v>
      </c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41">
        <v>23</v>
      </c>
      <c r="B29" s="42" t="s">
        <v>111</v>
      </c>
      <c r="C29" s="18" t="s">
        <v>110</v>
      </c>
      <c r="D29" s="18" t="s">
        <v>109</v>
      </c>
      <c r="E29" s="43">
        <v>150</v>
      </c>
      <c r="F29" s="44">
        <v>18500</v>
      </c>
      <c r="G29" s="45">
        <v>0.39930555555555558</v>
      </c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s="41">
        <v>24</v>
      </c>
      <c r="B30" s="42" t="s">
        <v>108</v>
      </c>
      <c r="C30" s="18" t="s">
        <v>109</v>
      </c>
      <c r="D30" s="18" t="s">
        <v>112</v>
      </c>
      <c r="E30" s="43">
        <v>180</v>
      </c>
      <c r="F30" s="44">
        <v>14000</v>
      </c>
      <c r="G30" s="45">
        <v>0.27083333333333331</v>
      </c>
    </row>
    <row r="31" spans="1:15" x14ac:dyDescent="0.2">
      <c r="A31" s="41">
        <v>25</v>
      </c>
      <c r="B31" s="42" t="s">
        <v>111</v>
      </c>
      <c r="C31" s="18" t="s">
        <v>112</v>
      </c>
      <c r="D31" s="18" t="s">
        <v>107</v>
      </c>
      <c r="E31" s="43">
        <v>200</v>
      </c>
      <c r="F31" s="44">
        <v>13450</v>
      </c>
      <c r="G31" s="45">
        <v>0.28125</v>
      </c>
    </row>
    <row r="32" spans="1:15" x14ac:dyDescent="0.2">
      <c r="A32" s="41">
        <v>26</v>
      </c>
      <c r="B32" s="42" t="s">
        <v>105</v>
      </c>
      <c r="C32" s="18" t="s">
        <v>109</v>
      </c>
      <c r="D32" s="18" t="s">
        <v>106</v>
      </c>
      <c r="E32" s="43">
        <v>220</v>
      </c>
      <c r="F32" s="44">
        <v>17750</v>
      </c>
      <c r="G32" s="45">
        <v>0.31597222222222221</v>
      </c>
    </row>
    <row r="33" spans="1:7" x14ac:dyDescent="0.2">
      <c r="A33" s="41">
        <v>27</v>
      </c>
      <c r="B33" s="42" t="s">
        <v>111</v>
      </c>
      <c r="C33" s="18" t="s">
        <v>112</v>
      </c>
      <c r="D33" s="18" t="s">
        <v>110</v>
      </c>
      <c r="E33" s="43">
        <v>150</v>
      </c>
      <c r="F33" s="44">
        <v>18550</v>
      </c>
      <c r="G33" s="45">
        <v>0.28819444444444448</v>
      </c>
    </row>
    <row r="34" spans="1:7" x14ac:dyDescent="0.2">
      <c r="A34" s="41">
        <v>28</v>
      </c>
      <c r="B34" s="42" t="s">
        <v>108</v>
      </c>
      <c r="C34" s="18" t="s">
        <v>110</v>
      </c>
      <c r="D34" s="18" t="s">
        <v>109</v>
      </c>
      <c r="E34" s="43">
        <v>170</v>
      </c>
      <c r="F34" s="44">
        <v>22450</v>
      </c>
      <c r="G34" s="45">
        <v>0.3298611111111111</v>
      </c>
    </row>
    <row r="35" spans="1:7" x14ac:dyDescent="0.2">
      <c r="A35" s="41">
        <v>29</v>
      </c>
      <c r="B35" s="42" t="s">
        <v>111</v>
      </c>
      <c r="C35" s="18" t="s">
        <v>109</v>
      </c>
      <c r="D35" s="18" t="s">
        <v>112</v>
      </c>
      <c r="E35" s="43">
        <v>120</v>
      </c>
      <c r="F35" s="44">
        <v>25000</v>
      </c>
      <c r="G35" s="45">
        <v>0.36805555555555558</v>
      </c>
    </row>
    <row r="36" spans="1:7" x14ac:dyDescent="0.2">
      <c r="A36" s="41">
        <v>30</v>
      </c>
      <c r="B36" s="42" t="s">
        <v>105</v>
      </c>
      <c r="C36" s="18" t="s">
        <v>112</v>
      </c>
      <c r="D36" s="18" t="s">
        <v>109</v>
      </c>
      <c r="E36" s="43">
        <v>200</v>
      </c>
      <c r="F36" s="44">
        <v>20500</v>
      </c>
      <c r="G36" s="45">
        <v>0.39583333333333331</v>
      </c>
    </row>
    <row r="37" spans="1:7" x14ac:dyDescent="0.2">
      <c r="A37" s="41">
        <v>31</v>
      </c>
      <c r="B37" s="42" t="s">
        <v>105</v>
      </c>
      <c r="C37" s="18" t="s">
        <v>109</v>
      </c>
      <c r="D37" s="18" t="s">
        <v>112</v>
      </c>
      <c r="E37" s="43">
        <v>150</v>
      </c>
      <c r="F37" s="44">
        <v>8050</v>
      </c>
      <c r="G37" s="45">
        <v>0.40277777777777773</v>
      </c>
    </row>
    <row r="38" spans="1:7" x14ac:dyDescent="0.2">
      <c r="A38" s="41">
        <v>32</v>
      </c>
      <c r="B38" s="42" t="s">
        <v>108</v>
      </c>
      <c r="C38" s="18" t="s">
        <v>109</v>
      </c>
      <c r="D38" s="18" t="s">
        <v>110</v>
      </c>
      <c r="E38" s="43">
        <v>180</v>
      </c>
      <c r="F38" s="44">
        <v>12550</v>
      </c>
      <c r="G38" s="45">
        <v>0.36458333333333331</v>
      </c>
    </row>
    <row r="39" spans="1:7" x14ac:dyDescent="0.2">
      <c r="A39" s="41">
        <v>33</v>
      </c>
      <c r="B39" s="42" t="s">
        <v>108</v>
      </c>
      <c r="C39" s="18" t="s">
        <v>112</v>
      </c>
      <c r="D39" s="18" t="s">
        <v>106</v>
      </c>
      <c r="E39" s="43">
        <v>170</v>
      </c>
      <c r="F39" s="44">
        <v>15700</v>
      </c>
      <c r="G39" s="45">
        <v>0.37152777777777773</v>
      </c>
    </row>
    <row r="40" spans="1:7" ht="13.5" thickBot="1" x14ac:dyDescent="0.25">
      <c r="A40" s="25">
        <v>34</v>
      </c>
      <c r="B40" s="46" t="s">
        <v>108</v>
      </c>
      <c r="C40" s="26" t="s">
        <v>109</v>
      </c>
      <c r="D40" s="26" t="s">
        <v>112</v>
      </c>
      <c r="E40" s="47">
        <v>250</v>
      </c>
      <c r="F40" s="48">
        <v>17550</v>
      </c>
      <c r="G40" s="49">
        <v>0.40625</v>
      </c>
    </row>
    <row r="41" spans="1:7" x14ac:dyDescent="0.2">
      <c r="F41" s="24"/>
    </row>
  </sheetData>
  <mergeCells count="1">
    <mergeCell ref="A4:G4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19"/>
  <sheetViews>
    <sheetView showGridLines="0" topLeftCell="C1" zoomScale="85" zoomScaleNormal="85" workbookViewId="0">
      <selection activeCell="F15" sqref="F15"/>
    </sheetView>
  </sheetViews>
  <sheetFormatPr baseColWidth="10" defaultColWidth="11.42578125" defaultRowHeight="12.75" x14ac:dyDescent="0.2"/>
  <cols>
    <col min="1" max="1" width="15.5703125" style="127" customWidth="1"/>
    <col min="2" max="2" width="37.85546875" style="127" customWidth="1"/>
    <col min="3" max="4" width="12.7109375" style="127" customWidth="1"/>
    <col min="5" max="5" width="13.42578125" style="127" customWidth="1"/>
    <col min="6" max="6" width="9.140625" style="127" customWidth="1"/>
    <col min="7" max="7" width="12.5703125" style="127" customWidth="1"/>
    <col min="8" max="8" width="16.28515625" style="127" bestFit="1" customWidth="1"/>
    <col min="9" max="9" width="3.7109375" style="127" customWidth="1"/>
    <col min="10" max="10" width="14.140625" style="127" bestFit="1" customWidth="1"/>
    <col min="11" max="17" width="9.140625" style="127" customWidth="1"/>
    <col min="18" max="16384" width="11.42578125" style="127"/>
  </cols>
  <sheetData>
    <row r="1" spans="1:17" s="186" customFormat="1" ht="21" x14ac:dyDescent="0.35">
      <c r="A1" s="185" t="s">
        <v>316</v>
      </c>
      <c r="E1" s="187"/>
      <c r="F1" s="188"/>
      <c r="G1" s="188"/>
    </row>
    <row r="2" spans="1:17" ht="15" x14ac:dyDescent="0.25">
      <c r="A2" s="186"/>
      <c r="B2" s="186"/>
      <c r="C2" s="186"/>
      <c r="D2" s="186"/>
      <c r="E2" s="187"/>
      <c r="F2" s="188"/>
      <c r="G2" s="188"/>
      <c r="H2" s="186"/>
      <c r="I2" s="186"/>
      <c r="J2" s="186"/>
      <c r="K2" s="186"/>
      <c r="L2" s="186"/>
      <c r="M2" s="186"/>
      <c r="N2" s="186"/>
      <c r="O2" s="186"/>
      <c r="P2" s="186"/>
      <c r="Q2" s="186"/>
    </row>
    <row r="3" spans="1:17" ht="47.25" x14ac:dyDescent="0.25">
      <c r="A3" s="186"/>
      <c r="B3" s="186"/>
      <c r="C3" s="225" t="s">
        <v>317</v>
      </c>
      <c r="D3" s="226"/>
      <c r="E3" s="227"/>
      <c r="F3" s="186"/>
      <c r="G3" s="228" t="s">
        <v>318</v>
      </c>
      <c r="H3" s="228"/>
      <c r="I3" s="186"/>
      <c r="J3" s="189" t="s">
        <v>319</v>
      </c>
      <c r="K3" s="190" t="s">
        <v>106</v>
      </c>
      <c r="L3" s="190" t="s">
        <v>320</v>
      </c>
      <c r="M3" s="190" t="s">
        <v>321</v>
      </c>
      <c r="N3" s="190" t="s">
        <v>322</v>
      </c>
      <c r="O3" s="190" t="s">
        <v>323</v>
      </c>
      <c r="P3" s="190" t="s">
        <v>324</v>
      </c>
      <c r="Q3" s="190" t="s">
        <v>325</v>
      </c>
    </row>
    <row r="4" spans="1:17" ht="15" x14ac:dyDescent="0.25">
      <c r="A4" s="186" t="s">
        <v>326</v>
      </c>
      <c r="B4" s="186"/>
      <c r="C4" s="191" t="s">
        <v>327</v>
      </c>
      <c r="D4" s="229">
        <v>215</v>
      </c>
      <c r="E4" s="230"/>
      <c r="F4" s="186"/>
      <c r="G4" s="192" t="s">
        <v>328</v>
      </c>
      <c r="H4" s="193" t="s">
        <v>329</v>
      </c>
      <c r="I4" s="186"/>
      <c r="J4" s="194" t="s">
        <v>330</v>
      </c>
      <c r="K4" s="195">
        <v>27100</v>
      </c>
      <c r="L4" s="195">
        <v>4590</v>
      </c>
      <c r="M4" s="195">
        <v>22330</v>
      </c>
      <c r="N4" s="195">
        <v>21580</v>
      </c>
      <c r="O4" s="195">
        <v>23210</v>
      </c>
      <c r="P4" s="195">
        <v>13320</v>
      </c>
      <c r="Q4" s="195">
        <v>3640</v>
      </c>
    </row>
    <row r="5" spans="1:17" ht="15" x14ac:dyDescent="0.25">
      <c r="A5" s="186" t="s">
        <v>331</v>
      </c>
      <c r="B5" s="186"/>
      <c r="C5" s="196" t="s">
        <v>332</v>
      </c>
      <c r="D5" s="222"/>
      <c r="E5" s="223"/>
      <c r="F5" s="186"/>
      <c r="G5" s="197">
        <v>41487</v>
      </c>
      <c r="H5" s="198">
        <v>4.5000000000000003E-5</v>
      </c>
      <c r="I5" s="186"/>
      <c r="J5" s="194" t="s">
        <v>333</v>
      </c>
      <c r="K5" s="195">
        <v>14640</v>
      </c>
      <c r="L5" s="195">
        <v>10240</v>
      </c>
      <c r="M5" s="195">
        <v>7500</v>
      </c>
      <c r="N5" s="195">
        <v>5500</v>
      </c>
      <c r="O5" s="195">
        <v>16930</v>
      </c>
      <c r="P5" s="195">
        <v>13790</v>
      </c>
      <c r="Q5" s="195">
        <v>28980</v>
      </c>
    </row>
    <row r="6" spans="1:17" ht="15" x14ac:dyDescent="0.25">
      <c r="A6" s="186"/>
      <c r="B6" s="186"/>
      <c r="C6" s="196" t="s">
        <v>101</v>
      </c>
      <c r="D6" s="222"/>
      <c r="E6" s="223"/>
      <c r="F6" s="186"/>
      <c r="G6" s="197">
        <v>41518</v>
      </c>
      <c r="H6" s="198">
        <v>3.8000000000000002E-5</v>
      </c>
      <c r="I6" s="186"/>
      <c r="J6" s="194" t="s">
        <v>334</v>
      </c>
      <c r="K6" s="195">
        <v>29540</v>
      </c>
      <c r="L6" s="195">
        <v>26030</v>
      </c>
      <c r="M6" s="199">
        <v>9700</v>
      </c>
      <c r="N6" s="195">
        <v>6770</v>
      </c>
      <c r="O6" s="195">
        <v>14770</v>
      </c>
      <c r="P6" s="195">
        <v>22320</v>
      </c>
      <c r="Q6" s="195">
        <v>30020</v>
      </c>
    </row>
    <row r="7" spans="1:17" ht="15" x14ac:dyDescent="0.25">
      <c r="A7" s="186"/>
      <c r="B7" s="186"/>
      <c r="C7" s="196" t="s">
        <v>102</v>
      </c>
      <c r="D7" s="222"/>
      <c r="E7" s="223"/>
      <c r="F7" s="186"/>
      <c r="G7" s="197">
        <v>41548</v>
      </c>
      <c r="H7" s="198">
        <v>4.1E-5</v>
      </c>
      <c r="I7" s="186"/>
      <c r="J7" s="194" t="s">
        <v>335</v>
      </c>
      <c r="K7" s="195">
        <v>8390</v>
      </c>
      <c r="L7" s="195">
        <v>1330</v>
      </c>
      <c r="M7" s="195">
        <v>10810</v>
      </c>
      <c r="N7" s="195">
        <v>9950</v>
      </c>
      <c r="O7" s="195">
        <v>4830</v>
      </c>
      <c r="P7" s="195">
        <v>9740</v>
      </c>
      <c r="Q7" s="195">
        <v>6190</v>
      </c>
    </row>
    <row r="8" spans="1:17" ht="15" x14ac:dyDescent="0.25">
      <c r="A8" s="186"/>
      <c r="B8" s="186"/>
      <c r="C8" s="196" t="s">
        <v>121</v>
      </c>
      <c r="D8" s="222"/>
      <c r="E8" s="223"/>
      <c r="F8" s="186"/>
      <c r="G8" s="197">
        <v>41579</v>
      </c>
      <c r="H8" s="198">
        <v>5.3000000000000001E-5</v>
      </c>
      <c r="I8" s="186"/>
      <c r="J8" s="194" t="s">
        <v>336</v>
      </c>
      <c r="K8" s="195">
        <v>28970</v>
      </c>
      <c r="L8" s="195">
        <v>17370</v>
      </c>
      <c r="M8" s="195">
        <v>2740</v>
      </c>
      <c r="N8" s="195">
        <v>5220</v>
      </c>
      <c r="O8" s="195">
        <v>13140</v>
      </c>
      <c r="P8" s="195">
        <v>15360</v>
      </c>
      <c r="Q8" s="195">
        <v>29840</v>
      </c>
    </row>
    <row r="9" spans="1:17" ht="15" x14ac:dyDescent="0.25">
      <c r="A9" s="186"/>
      <c r="B9" s="186"/>
      <c r="C9" s="200" t="s">
        <v>337</v>
      </c>
      <c r="D9" s="222"/>
      <c r="E9" s="223"/>
      <c r="F9" s="186"/>
      <c r="G9" s="197">
        <v>41609</v>
      </c>
      <c r="H9" s="198">
        <v>4.8999999999999998E-5</v>
      </c>
      <c r="I9" s="186"/>
      <c r="J9" s="194" t="s">
        <v>338</v>
      </c>
      <c r="K9" s="195">
        <v>6380</v>
      </c>
      <c r="L9" s="195">
        <v>15500</v>
      </c>
      <c r="M9" s="195">
        <v>26200</v>
      </c>
      <c r="N9" s="195">
        <v>26560</v>
      </c>
      <c r="O9" s="195">
        <v>8730</v>
      </c>
      <c r="P9" s="195">
        <v>29240</v>
      </c>
      <c r="Q9" s="195">
        <v>24980</v>
      </c>
    </row>
    <row r="10" spans="1:17" ht="15" x14ac:dyDescent="0.25">
      <c r="A10" s="186"/>
      <c r="B10" s="186"/>
      <c r="C10" s="201" t="s">
        <v>339</v>
      </c>
      <c r="D10" s="222"/>
      <c r="E10" s="223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</row>
    <row r="11" spans="1:17" ht="15" x14ac:dyDescent="0.25">
      <c r="A11" s="186"/>
      <c r="B11" s="186"/>
      <c r="C11" s="202" t="s">
        <v>340</v>
      </c>
      <c r="D11" s="222"/>
      <c r="E11" s="223"/>
      <c r="F11" s="203" t="s">
        <v>341</v>
      </c>
      <c r="G11" s="204"/>
      <c r="H11" s="186"/>
      <c r="I11" s="186"/>
      <c r="J11" s="186"/>
      <c r="K11" s="186"/>
      <c r="L11" s="186"/>
      <c r="M11" s="186"/>
      <c r="N11" s="186"/>
      <c r="O11" s="186"/>
      <c r="P11" s="186"/>
      <c r="Q11" s="186"/>
    </row>
    <row r="12" spans="1:17" ht="15" x14ac:dyDescent="0.25">
      <c r="A12" s="186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</row>
    <row r="13" spans="1:17" ht="30" x14ac:dyDescent="0.25">
      <c r="A13" s="205" t="s">
        <v>327</v>
      </c>
      <c r="B13" s="206" t="s">
        <v>342</v>
      </c>
      <c r="C13" s="206" t="s">
        <v>101</v>
      </c>
      <c r="D13" s="206" t="s">
        <v>102</v>
      </c>
      <c r="E13" s="206" t="s">
        <v>121</v>
      </c>
      <c r="F13" s="207" t="s">
        <v>343</v>
      </c>
      <c r="G13" s="208" t="s">
        <v>344</v>
      </c>
      <c r="H13" s="209" t="s">
        <v>345</v>
      </c>
      <c r="I13" s="186"/>
      <c r="J13" s="186"/>
      <c r="K13" s="186"/>
      <c r="L13" s="186"/>
      <c r="M13" s="186"/>
      <c r="N13" s="186"/>
      <c r="O13" s="186"/>
      <c r="P13" s="186"/>
      <c r="Q13" s="186"/>
    </row>
    <row r="14" spans="1:17" ht="18.75" x14ac:dyDescent="0.3">
      <c r="A14" s="210">
        <v>173</v>
      </c>
      <c r="B14" s="211" t="s">
        <v>346</v>
      </c>
      <c r="C14" s="211" t="s">
        <v>335</v>
      </c>
      <c r="D14" s="211" t="s">
        <v>320</v>
      </c>
      <c r="E14" s="212">
        <v>41503</v>
      </c>
      <c r="F14" s="213">
        <v>43550</v>
      </c>
      <c r="G14" s="214"/>
      <c r="H14" s="215"/>
      <c r="I14" s="186"/>
      <c r="J14" s="186"/>
      <c r="K14" s="186"/>
      <c r="L14" s="186"/>
      <c r="M14" s="186"/>
      <c r="N14" s="186"/>
      <c r="O14" s="186"/>
      <c r="P14" s="186"/>
      <c r="Q14" s="186"/>
    </row>
    <row r="15" spans="1:17" ht="18.75" x14ac:dyDescent="0.3">
      <c r="A15" s="210">
        <v>115</v>
      </c>
      <c r="B15" s="211" t="s">
        <v>347</v>
      </c>
      <c r="C15" s="211" t="s">
        <v>334</v>
      </c>
      <c r="D15" s="211" t="s">
        <v>321</v>
      </c>
      <c r="E15" s="212">
        <v>41534</v>
      </c>
      <c r="F15" s="213">
        <v>31950</v>
      </c>
      <c r="G15" s="214"/>
      <c r="H15" s="215"/>
      <c r="I15" s="186"/>
      <c r="J15" s="186" t="str">
        <f t="shared" ref="J15:J20" si="0">MID(A15,5,2)</f>
        <v/>
      </c>
      <c r="K15" s="186"/>
      <c r="L15" s="186"/>
      <c r="M15" s="186"/>
      <c r="N15" s="186"/>
      <c r="O15" s="186"/>
      <c r="P15" s="186"/>
      <c r="Q15" s="186"/>
    </row>
    <row r="16" spans="1:17" ht="18.75" x14ac:dyDescent="0.3">
      <c r="A16" s="210">
        <v>226</v>
      </c>
      <c r="B16" s="211" t="s">
        <v>348</v>
      </c>
      <c r="C16" s="211" t="s">
        <v>321</v>
      </c>
      <c r="D16" s="211" t="s">
        <v>336</v>
      </c>
      <c r="E16" s="212">
        <v>41564</v>
      </c>
      <c r="F16" s="213">
        <v>47750</v>
      </c>
      <c r="G16" s="214"/>
      <c r="H16" s="215"/>
      <c r="I16" s="186"/>
      <c r="J16" s="186" t="str">
        <f t="shared" si="0"/>
        <v/>
      </c>
      <c r="K16" s="186"/>
      <c r="L16" s="186"/>
      <c r="M16" s="186"/>
      <c r="N16" s="186"/>
      <c r="O16" s="186"/>
      <c r="P16" s="186"/>
      <c r="Q16" s="186"/>
    </row>
    <row r="17" spans="1:17" ht="18.75" x14ac:dyDescent="0.3">
      <c r="A17" s="210">
        <v>216</v>
      </c>
      <c r="B17" s="211" t="s">
        <v>348</v>
      </c>
      <c r="C17" s="211" t="s">
        <v>335</v>
      </c>
      <c r="D17" s="211" t="s">
        <v>322</v>
      </c>
      <c r="E17" s="212">
        <v>41595</v>
      </c>
      <c r="F17" s="213">
        <v>37100</v>
      </c>
      <c r="G17" s="214"/>
      <c r="H17" s="215"/>
      <c r="I17" s="186"/>
      <c r="J17" s="186" t="str">
        <f t="shared" si="0"/>
        <v/>
      </c>
      <c r="K17" s="186"/>
      <c r="L17" s="186"/>
      <c r="M17" s="186"/>
      <c r="N17" s="186"/>
      <c r="O17" s="186"/>
      <c r="P17" s="186"/>
      <c r="Q17" s="186"/>
    </row>
    <row r="18" spans="1:17" ht="18.75" x14ac:dyDescent="0.3">
      <c r="A18" s="210">
        <v>202</v>
      </c>
      <c r="B18" s="211" t="s">
        <v>349</v>
      </c>
      <c r="C18" s="211" t="s">
        <v>333</v>
      </c>
      <c r="D18" s="211" t="s">
        <v>322</v>
      </c>
      <c r="E18" s="212">
        <v>41625</v>
      </c>
      <c r="F18" s="213">
        <v>41000</v>
      </c>
      <c r="G18" s="214"/>
      <c r="H18" s="215"/>
      <c r="I18" s="186"/>
      <c r="J18" s="186" t="str">
        <f t="shared" si="0"/>
        <v/>
      </c>
      <c r="K18" s="186"/>
      <c r="L18" s="186"/>
      <c r="M18" s="186"/>
      <c r="N18" s="186"/>
      <c r="O18" s="186"/>
      <c r="P18" s="186"/>
      <c r="Q18" s="186"/>
    </row>
    <row r="19" spans="1:17" ht="18.75" x14ac:dyDescent="0.3">
      <c r="A19" s="210">
        <v>234</v>
      </c>
      <c r="B19" s="211" t="s">
        <v>350</v>
      </c>
      <c r="C19" s="211" t="s">
        <v>323</v>
      </c>
      <c r="D19" s="211" t="s">
        <v>335</v>
      </c>
      <c r="E19" s="212">
        <v>41509</v>
      </c>
      <c r="F19" s="213">
        <v>13850</v>
      </c>
      <c r="G19" s="214"/>
      <c r="H19" s="215"/>
      <c r="I19" s="186"/>
      <c r="J19" s="186" t="str">
        <f t="shared" si="0"/>
        <v/>
      </c>
      <c r="K19" s="186"/>
      <c r="L19" s="186"/>
      <c r="M19" s="186"/>
      <c r="N19" s="186"/>
      <c r="O19" s="186"/>
      <c r="P19" s="186"/>
      <c r="Q19" s="186"/>
    </row>
    <row r="20" spans="1:17" ht="18.75" x14ac:dyDescent="0.3">
      <c r="A20" s="210">
        <v>181</v>
      </c>
      <c r="B20" s="211" t="s">
        <v>351</v>
      </c>
      <c r="C20" s="211" t="s">
        <v>324</v>
      </c>
      <c r="D20" s="211" t="s">
        <v>336</v>
      </c>
      <c r="E20" s="212">
        <v>41540</v>
      </c>
      <c r="F20" s="213">
        <v>3950</v>
      </c>
      <c r="G20" s="214"/>
      <c r="H20" s="215"/>
      <c r="I20" s="186"/>
      <c r="J20" s="186" t="str">
        <f t="shared" si="0"/>
        <v/>
      </c>
      <c r="K20" s="186"/>
      <c r="L20" s="186"/>
      <c r="M20" s="186"/>
      <c r="N20" s="186"/>
      <c r="O20" s="186"/>
      <c r="P20" s="186"/>
      <c r="Q20" s="186"/>
    </row>
    <row r="21" spans="1:17" ht="18.75" x14ac:dyDescent="0.3">
      <c r="A21" s="210">
        <v>210</v>
      </c>
      <c r="B21" s="211" t="s">
        <v>347</v>
      </c>
      <c r="C21" s="211" t="s">
        <v>335</v>
      </c>
      <c r="D21" s="211" t="s">
        <v>322</v>
      </c>
      <c r="E21" s="212">
        <v>41570</v>
      </c>
      <c r="F21" s="213">
        <v>7550</v>
      </c>
      <c r="G21" s="214"/>
      <c r="H21" s="215"/>
      <c r="I21" s="186"/>
      <c r="J21" s="216"/>
      <c r="K21" s="186"/>
      <c r="L21" s="186"/>
      <c r="M21" s="186"/>
      <c r="N21" s="186"/>
      <c r="O21" s="186"/>
      <c r="P21" s="186"/>
      <c r="Q21" s="186"/>
    </row>
    <row r="22" spans="1:17" ht="18.75" x14ac:dyDescent="0.3">
      <c r="A22" s="210">
        <v>47</v>
      </c>
      <c r="B22" s="211" t="s">
        <v>352</v>
      </c>
      <c r="C22" s="211" t="s">
        <v>106</v>
      </c>
      <c r="D22" s="211" t="s">
        <v>338</v>
      </c>
      <c r="E22" s="212">
        <v>41601</v>
      </c>
      <c r="F22" s="213">
        <v>15000</v>
      </c>
      <c r="G22" s="214"/>
      <c r="H22" s="215"/>
      <c r="I22" s="186"/>
      <c r="J22" s="216"/>
      <c r="K22" s="186"/>
      <c r="L22" s="186"/>
      <c r="M22" s="186"/>
      <c r="N22" s="186"/>
      <c r="O22" s="186"/>
      <c r="P22" s="186"/>
      <c r="Q22" s="186"/>
    </row>
    <row r="23" spans="1:17" ht="18.75" x14ac:dyDescent="0.3">
      <c r="A23" s="210">
        <v>135</v>
      </c>
      <c r="B23" s="211" t="s">
        <v>347</v>
      </c>
      <c r="C23" s="211" t="s">
        <v>322</v>
      </c>
      <c r="D23" s="211" t="s">
        <v>335</v>
      </c>
      <c r="E23" s="212">
        <v>41631</v>
      </c>
      <c r="F23" s="213">
        <v>11100</v>
      </c>
      <c r="G23" s="214"/>
      <c r="H23" s="215"/>
      <c r="I23" s="186"/>
      <c r="J23" s="216"/>
      <c r="K23" s="186"/>
      <c r="L23" s="186"/>
      <c r="M23" s="186"/>
      <c r="N23" s="186"/>
      <c r="O23" s="186"/>
      <c r="P23" s="186"/>
      <c r="Q23" s="186"/>
    </row>
    <row r="24" spans="1:17" ht="18.75" x14ac:dyDescent="0.3">
      <c r="A24" s="210">
        <v>171</v>
      </c>
      <c r="B24" s="211" t="s">
        <v>351</v>
      </c>
      <c r="C24" s="211" t="s">
        <v>338</v>
      </c>
      <c r="D24" s="211" t="s">
        <v>325</v>
      </c>
      <c r="E24" s="212">
        <v>41503</v>
      </c>
      <c r="F24" s="213">
        <v>35050</v>
      </c>
      <c r="G24" s="214"/>
      <c r="H24" s="215"/>
      <c r="I24" s="186"/>
      <c r="J24" s="216"/>
      <c r="K24" s="186"/>
      <c r="L24" s="186"/>
      <c r="M24" s="186"/>
      <c r="N24" s="186"/>
      <c r="O24" s="186"/>
      <c r="P24" s="186"/>
      <c r="Q24" s="186"/>
    </row>
    <row r="25" spans="1:17" ht="18.75" x14ac:dyDescent="0.3">
      <c r="A25" s="210">
        <v>236</v>
      </c>
      <c r="B25" s="211" t="s">
        <v>348</v>
      </c>
      <c r="C25" s="211" t="s">
        <v>322</v>
      </c>
      <c r="D25" s="211" t="s">
        <v>333</v>
      </c>
      <c r="E25" s="212">
        <v>41534</v>
      </c>
      <c r="F25" s="213">
        <v>7150</v>
      </c>
      <c r="G25" s="214"/>
      <c r="H25" s="215"/>
      <c r="I25" s="186"/>
      <c r="J25" s="216"/>
      <c r="K25" s="186"/>
      <c r="L25" s="186"/>
      <c r="M25" s="186"/>
      <c r="N25" s="186"/>
      <c r="O25" s="186"/>
      <c r="P25" s="186"/>
      <c r="Q25" s="186"/>
    </row>
    <row r="26" spans="1:17" ht="18.75" x14ac:dyDescent="0.3">
      <c r="A26" s="210">
        <v>217</v>
      </c>
      <c r="B26" s="211" t="s">
        <v>352</v>
      </c>
      <c r="C26" s="211" t="s">
        <v>323</v>
      </c>
      <c r="D26" s="211" t="s">
        <v>333</v>
      </c>
      <c r="E26" s="212">
        <v>41564</v>
      </c>
      <c r="F26" s="213">
        <v>1600</v>
      </c>
      <c r="G26" s="214"/>
      <c r="H26" s="215"/>
      <c r="I26" s="186"/>
      <c r="J26" s="216"/>
      <c r="K26" s="186"/>
      <c r="L26" s="186"/>
      <c r="M26" s="186"/>
      <c r="N26" s="186"/>
      <c r="O26" s="186"/>
      <c r="P26" s="186"/>
      <c r="Q26" s="186"/>
    </row>
    <row r="27" spans="1:17" ht="18.75" x14ac:dyDescent="0.3">
      <c r="A27" s="210">
        <v>247</v>
      </c>
      <c r="B27" s="211" t="s">
        <v>352</v>
      </c>
      <c r="C27" s="211" t="s">
        <v>335</v>
      </c>
      <c r="D27" s="211" t="s">
        <v>106</v>
      </c>
      <c r="E27" s="212">
        <v>41595</v>
      </c>
      <c r="F27" s="213">
        <v>45750</v>
      </c>
      <c r="G27" s="214"/>
      <c r="H27" s="215"/>
      <c r="I27" s="186"/>
      <c r="J27" s="216"/>
      <c r="K27" s="186"/>
      <c r="L27" s="186"/>
      <c r="M27" s="186"/>
      <c r="N27" s="186"/>
      <c r="O27" s="186"/>
      <c r="P27" s="186"/>
      <c r="Q27" s="186"/>
    </row>
    <row r="28" spans="1:17" ht="18.75" x14ac:dyDescent="0.3">
      <c r="A28" s="210">
        <v>134</v>
      </c>
      <c r="B28" s="211" t="s">
        <v>350</v>
      </c>
      <c r="C28" s="211" t="s">
        <v>321</v>
      </c>
      <c r="D28" s="211" t="s">
        <v>335</v>
      </c>
      <c r="E28" s="212">
        <v>41625</v>
      </c>
      <c r="F28" s="213">
        <v>1700</v>
      </c>
      <c r="G28" s="214"/>
      <c r="H28" s="215"/>
      <c r="I28" s="186"/>
      <c r="J28" s="216"/>
      <c r="K28" s="224"/>
      <c r="L28" s="224"/>
      <c r="M28" s="186"/>
      <c r="N28" s="186"/>
      <c r="O28" s="186"/>
      <c r="P28" s="186"/>
      <c r="Q28" s="186"/>
    </row>
    <row r="29" spans="1:17" ht="18.75" x14ac:dyDescent="0.3">
      <c r="A29" s="210">
        <v>59</v>
      </c>
      <c r="B29" s="211" t="s">
        <v>353</v>
      </c>
      <c r="C29" s="211" t="s">
        <v>330</v>
      </c>
      <c r="D29" s="211" t="s">
        <v>322</v>
      </c>
      <c r="E29" s="212">
        <v>41491</v>
      </c>
      <c r="F29" s="213">
        <v>17100</v>
      </c>
      <c r="G29" s="214"/>
      <c r="H29" s="215"/>
      <c r="I29" s="186"/>
      <c r="J29" s="216"/>
      <c r="K29" s="186"/>
      <c r="L29" s="186"/>
      <c r="M29" s="186"/>
      <c r="N29" s="186"/>
      <c r="O29" s="186"/>
      <c r="P29" s="186"/>
      <c r="Q29" s="186"/>
    </row>
    <row r="30" spans="1:17" ht="18.75" x14ac:dyDescent="0.3">
      <c r="A30" s="210">
        <v>108</v>
      </c>
      <c r="B30" s="211" t="s">
        <v>354</v>
      </c>
      <c r="C30" s="211" t="s">
        <v>322</v>
      </c>
      <c r="D30" s="211" t="s">
        <v>336</v>
      </c>
      <c r="E30" s="212">
        <v>41522</v>
      </c>
      <c r="F30" s="213">
        <v>31400</v>
      </c>
      <c r="G30" s="214"/>
      <c r="H30" s="215"/>
      <c r="I30" s="186"/>
      <c r="J30" s="216"/>
      <c r="K30" s="186"/>
      <c r="L30" s="186"/>
      <c r="M30" s="186"/>
      <c r="N30" s="186"/>
      <c r="O30" s="186"/>
      <c r="P30" s="186"/>
      <c r="Q30" s="186"/>
    </row>
    <row r="31" spans="1:17" ht="18.75" x14ac:dyDescent="0.3">
      <c r="A31" s="210">
        <v>90</v>
      </c>
      <c r="B31" s="211" t="s">
        <v>355</v>
      </c>
      <c r="C31" s="211" t="s">
        <v>320</v>
      </c>
      <c r="D31" s="211" t="s">
        <v>330</v>
      </c>
      <c r="E31" s="212">
        <v>41552</v>
      </c>
      <c r="F31" s="213">
        <v>26250</v>
      </c>
      <c r="G31" s="214"/>
      <c r="H31" s="215"/>
      <c r="I31" s="186"/>
      <c r="J31" s="216"/>
      <c r="K31" s="186"/>
      <c r="L31" s="186"/>
      <c r="M31" s="186"/>
      <c r="N31" s="186"/>
      <c r="O31" s="186"/>
      <c r="P31" s="186"/>
      <c r="Q31" s="186"/>
    </row>
    <row r="32" spans="1:17" ht="18.75" x14ac:dyDescent="0.3">
      <c r="A32" s="210">
        <v>157</v>
      </c>
      <c r="B32" s="211" t="s">
        <v>352</v>
      </c>
      <c r="C32" s="211" t="s">
        <v>333</v>
      </c>
      <c r="D32" s="211" t="s">
        <v>321</v>
      </c>
      <c r="E32" s="212">
        <v>41583</v>
      </c>
      <c r="F32" s="213">
        <v>18800</v>
      </c>
      <c r="G32" s="214"/>
      <c r="H32" s="215"/>
      <c r="I32" s="186"/>
      <c r="J32" s="216"/>
      <c r="K32" s="186"/>
      <c r="L32" s="186"/>
      <c r="M32" s="186"/>
      <c r="N32" s="186"/>
      <c r="O32" s="186"/>
      <c r="P32" s="186"/>
      <c r="Q32" s="186"/>
    </row>
    <row r="33" spans="1:17" ht="18.75" x14ac:dyDescent="0.3">
      <c r="A33" s="210">
        <v>131</v>
      </c>
      <c r="B33" s="211" t="s">
        <v>351</v>
      </c>
      <c r="C33" s="211" t="s">
        <v>322</v>
      </c>
      <c r="D33" s="211" t="s">
        <v>338</v>
      </c>
      <c r="E33" s="212">
        <v>41613</v>
      </c>
      <c r="F33" s="213">
        <v>2850</v>
      </c>
      <c r="G33" s="214"/>
      <c r="H33" s="215"/>
      <c r="I33" s="186"/>
      <c r="J33" s="216"/>
      <c r="K33" s="186"/>
      <c r="L33" s="186"/>
      <c r="M33" s="186"/>
      <c r="N33" s="186"/>
      <c r="O33" s="186"/>
      <c r="P33" s="186"/>
      <c r="Q33" s="186"/>
    </row>
    <row r="34" spans="1:17" ht="18.75" x14ac:dyDescent="0.3">
      <c r="A34" s="210">
        <v>177</v>
      </c>
      <c r="B34" s="211" t="s">
        <v>352</v>
      </c>
      <c r="C34" s="211" t="s">
        <v>321</v>
      </c>
      <c r="D34" s="211" t="s">
        <v>335</v>
      </c>
      <c r="E34" s="212">
        <v>41503</v>
      </c>
      <c r="F34" s="213">
        <v>41450</v>
      </c>
      <c r="G34" s="214"/>
      <c r="H34" s="215"/>
      <c r="I34" s="186"/>
      <c r="J34" s="216"/>
      <c r="K34" s="186"/>
      <c r="L34" s="186"/>
      <c r="M34" s="186"/>
      <c r="N34" s="186"/>
      <c r="O34" s="186"/>
      <c r="P34" s="186"/>
      <c r="Q34" s="186"/>
    </row>
    <row r="35" spans="1:17" ht="18.75" x14ac:dyDescent="0.3">
      <c r="A35" s="210">
        <v>69</v>
      </c>
      <c r="B35" s="211" t="s">
        <v>353</v>
      </c>
      <c r="C35" s="211" t="s">
        <v>338</v>
      </c>
      <c r="D35" s="211" t="s">
        <v>321</v>
      </c>
      <c r="E35" s="212">
        <v>41534</v>
      </c>
      <c r="F35" s="213">
        <v>11300</v>
      </c>
      <c r="G35" s="214"/>
      <c r="H35" s="215"/>
      <c r="I35" s="186"/>
      <c r="J35" s="216"/>
      <c r="K35" s="186"/>
      <c r="L35" s="186"/>
      <c r="M35" s="186"/>
      <c r="N35" s="186"/>
      <c r="O35" s="186"/>
      <c r="P35" s="186"/>
      <c r="Q35" s="186"/>
    </row>
    <row r="36" spans="1:17" ht="18.75" x14ac:dyDescent="0.3">
      <c r="A36" s="210">
        <v>121</v>
      </c>
      <c r="B36" s="211" t="s">
        <v>351</v>
      </c>
      <c r="C36" s="211" t="s">
        <v>324</v>
      </c>
      <c r="D36" s="211" t="s">
        <v>334</v>
      </c>
      <c r="E36" s="212">
        <v>41564</v>
      </c>
      <c r="F36" s="213">
        <v>1450</v>
      </c>
      <c r="G36" s="214"/>
      <c r="H36" s="215"/>
      <c r="I36" s="186"/>
      <c r="J36" s="216"/>
      <c r="K36" s="186"/>
      <c r="L36" s="186"/>
      <c r="M36" s="186"/>
      <c r="N36" s="186"/>
      <c r="O36" s="186"/>
      <c r="P36" s="186"/>
      <c r="Q36" s="186"/>
    </row>
    <row r="37" spans="1:17" ht="18.75" x14ac:dyDescent="0.3">
      <c r="A37" s="210">
        <v>68</v>
      </c>
      <c r="B37" s="211" t="s">
        <v>354</v>
      </c>
      <c r="C37" s="211" t="s">
        <v>323</v>
      </c>
      <c r="D37" s="211" t="s">
        <v>336</v>
      </c>
      <c r="E37" s="212">
        <v>41595</v>
      </c>
      <c r="F37" s="213">
        <v>43100</v>
      </c>
      <c r="G37" s="214"/>
      <c r="H37" s="215"/>
      <c r="I37" s="186"/>
      <c r="J37" s="216"/>
      <c r="K37" s="186"/>
      <c r="L37" s="186"/>
      <c r="M37" s="186"/>
      <c r="N37" s="186"/>
      <c r="O37" s="186"/>
      <c r="P37" s="186"/>
      <c r="Q37" s="186"/>
    </row>
    <row r="38" spans="1:17" ht="18.75" x14ac:dyDescent="0.3">
      <c r="A38" s="210">
        <v>187</v>
      </c>
      <c r="B38" s="211" t="s">
        <v>352</v>
      </c>
      <c r="C38" s="211" t="s">
        <v>338</v>
      </c>
      <c r="D38" s="211" t="s">
        <v>320</v>
      </c>
      <c r="E38" s="212">
        <v>41625</v>
      </c>
      <c r="F38" s="213">
        <v>4600</v>
      </c>
      <c r="G38" s="214"/>
      <c r="H38" s="215"/>
      <c r="I38" s="186"/>
      <c r="J38" s="216"/>
      <c r="K38" s="186"/>
      <c r="L38" s="186"/>
      <c r="M38" s="186"/>
      <c r="N38" s="186"/>
      <c r="O38" s="186"/>
      <c r="P38" s="186"/>
      <c r="Q38" s="186"/>
    </row>
    <row r="39" spans="1:17" ht="18.75" x14ac:dyDescent="0.3">
      <c r="A39" s="210">
        <v>136</v>
      </c>
      <c r="B39" s="211" t="s">
        <v>348</v>
      </c>
      <c r="C39" s="211" t="s">
        <v>106</v>
      </c>
      <c r="D39" s="211" t="s">
        <v>334</v>
      </c>
      <c r="E39" s="212">
        <v>41499</v>
      </c>
      <c r="F39" s="213">
        <v>9600</v>
      </c>
      <c r="G39" s="214"/>
      <c r="H39" s="215"/>
      <c r="I39" s="186"/>
      <c r="J39" s="216"/>
      <c r="K39" s="186"/>
      <c r="L39" s="186"/>
      <c r="M39" s="186"/>
      <c r="N39" s="186"/>
      <c r="O39" s="186"/>
      <c r="P39" s="186"/>
      <c r="Q39" s="186"/>
    </row>
    <row r="40" spans="1:17" ht="18.75" x14ac:dyDescent="0.3">
      <c r="A40" s="210">
        <v>95</v>
      </c>
      <c r="B40" s="211" t="s">
        <v>347</v>
      </c>
      <c r="C40" s="211" t="s">
        <v>335</v>
      </c>
      <c r="D40" s="211" t="s">
        <v>325</v>
      </c>
      <c r="E40" s="212">
        <v>41530</v>
      </c>
      <c r="F40" s="213">
        <v>47600</v>
      </c>
      <c r="G40" s="214"/>
      <c r="H40" s="215"/>
      <c r="I40" s="186"/>
      <c r="J40" s="216"/>
      <c r="K40" s="186"/>
      <c r="L40" s="186"/>
      <c r="M40" s="186"/>
      <c r="N40" s="186"/>
      <c r="O40" s="186"/>
      <c r="P40" s="186"/>
      <c r="Q40" s="186"/>
    </row>
    <row r="41" spans="1:17" ht="18.75" x14ac:dyDescent="0.3">
      <c r="A41" s="210">
        <v>242</v>
      </c>
      <c r="B41" s="211" t="s">
        <v>349</v>
      </c>
      <c r="C41" s="211" t="s">
        <v>321</v>
      </c>
      <c r="D41" s="211" t="s">
        <v>334</v>
      </c>
      <c r="E41" s="212">
        <v>41560</v>
      </c>
      <c r="F41" s="213">
        <v>26300</v>
      </c>
      <c r="G41" s="214"/>
      <c r="H41" s="215"/>
      <c r="I41" s="186"/>
      <c r="J41" s="216"/>
      <c r="K41" s="186"/>
      <c r="L41" s="186"/>
      <c r="M41" s="186"/>
      <c r="N41" s="186"/>
      <c r="O41" s="186"/>
      <c r="P41" s="186"/>
      <c r="Q41" s="186"/>
    </row>
    <row r="42" spans="1:17" ht="18.75" x14ac:dyDescent="0.3">
      <c r="A42" s="210">
        <v>142</v>
      </c>
      <c r="B42" s="211" t="s">
        <v>349</v>
      </c>
      <c r="C42" s="211" t="s">
        <v>323</v>
      </c>
      <c r="D42" s="211" t="s">
        <v>330</v>
      </c>
      <c r="E42" s="212">
        <v>41591</v>
      </c>
      <c r="F42" s="213">
        <v>18400</v>
      </c>
      <c r="G42" s="214"/>
      <c r="H42" s="215"/>
      <c r="I42" s="186"/>
      <c r="J42" s="216"/>
      <c r="K42" s="186"/>
      <c r="L42" s="186"/>
      <c r="M42" s="186"/>
      <c r="N42" s="186"/>
      <c r="O42" s="186"/>
      <c r="P42" s="186"/>
      <c r="Q42" s="186"/>
    </row>
    <row r="43" spans="1:17" ht="18.75" x14ac:dyDescent="0.3">
      <c r="A43" s="210">
        <v>72</v>
      </c>
      <c r="B43" s="211" t="s">
        <v>349</v>
      </c>
      <c r="C43" s="211" t="s">
        <v>334</v>
      </c>
      <c r="D43" s="211" t="s">
        <v>322</v>
      </c>
      <c r="E43" s="212">
        <v>41621</v>
      </c>
      <c r="F43" s="213">
        <v>42250</v>
      </c>
      <c r="G43" s="214"/>
      <c r="H43" s="215"/>
      <c r="I43" s="186"/>
      <c r="J43" s="216"/>
      <c r="K43" s="186"/>
      <c r="L43" s="186"/>
      <c r="M43" s="186"/>
      <c r="N43" s="186"/>
      <c r="O43" s="186"/>
      <c r="P43" s="186"/>
      <c r="Q43" s="186"/>
    </row>
    <row r="44" spans="1:17" ht="18.75" x14ac:dyDescent="0.3">
      <c r="A44" s="210">
        <v>101</v>
      </c>
      <c r="B44" s="211" t="s">
        <v>351</v>
      </c>
      <c r="C44" s="211" t="s">
        <v>322</v>
      </c>
      <c r="D44" s="211" t="s">
        <v>336</v>
      </c>
      <c r="E44" s="212">
        <v>41496</v>
      </c>
      <c r="F44" s="213">
        <v>12050</v>
      </c>
      <c r="G44" s="214"/>
      <c r="H44" s="215"/>
      <c r="I44" s="186"/>
      <c r="J44" s="216"/>
      <c r="K44" s="186"/>
      <c r="L44" s="186"/>
      <c r="M44" s="186"/>
      <c r="N44" s="186"/>
      <c r="O44" s="186"/>
      <c r="P44" s="186"/>
      <c r="Q44" s="186"/>
    </row>
    <row r="45" spans="1:17" ht="18.75" x14ac:dyDescent="0.3">
      <c r="A45" s="210">
        <v>110</v>
      </c>
      <c r="B45" s="211" t="s">
        <v>355</v>
      </c>
      <c r="C45" s="211" t="s">
        <v>325</v>
      </c>
      <c r="D45" s="211" t="s">
        <v>336</v>
      </c>
      <c r="E45" s="212">
        <v>41527</v>
      </c>
      <c r="F45" s="213">
        <v>11350</v>
      </c>
      <c r="G45" s="214"/>
      <c r="H45" s="215"/>
      <c r="I45" s="186"/>
      <c r="J45" s="216"/>
      <c r="K45" s="186"/>
      <c r="L45" s="186"/>
      <c r="M45" s="186"/>
      <c r="N45" s="186"/>
      <c r="O45" s="186"/>
      <c r="P45" s="186"/>
      <c r="Q45" s="186"/>
    </row>
    <row r="46" spans="1:17" ht="18.75" x14ac:dyDescent="0.3">
      <c r="A46" s="210">
        <v>107</v>
      </c>
      <c r="B46" s="211" t="s">
        <v>352</v>
      </c>
      <c r="C46" s="211" t="s">
        <v>325</v>
      </c>
      <c r="D46" s="211" t="s">
        <v>334</v>
      </c>
      <c r="E46" s="212">
        <v>41557</v>
      </c>
      <c r="F46" s="213">
        <v>17000</v>
      </c>
      <c r="G46" s="214"/>
      <c r="H46" s="215"/>
      <c r="I46" s="186"/>
      <c r="J46" s="216"/>
      <c r="K46" s="186"/>
      <c r="L46" s="186"/>
      <c r="M46" s="186"/>
      <c r="N46" s="186"/>
      <c r="O46" s="186"/>
      <c r="P46" s="186"/>
      <c r="Q46" s="186"/>
    </row>
    <row r="47" spans="1:17" ht="18.75" x14ac:dyDescent="0.3">
      <c r="A47" s="210">
        <v>96</v>
      </c>
      <c r="B47" s="211" t="s">
        <v>348</v>
      </c>
      <c r="C47" s="211" t="s">
        <v>325</v>
      </c>
      <c r="D47" s="211" t="s">
        <v>333</v>
      </c>
      <c r="E47" s="212">
        <v>41588</v>
      </c>
      <c r="F47" s="213">
        <v>8800</v>
      </c>
      <c r="G47" s="214"/>
      <c r="H47" s="215"/>
      <c r="I47" s="186"/>
      <c r="J47" s="216"/>
      <c r="K47" s="186"/>
      <c r="L47" s="186"/>
      <c r="M47" s="186"/>
      <c r="N47" s="186"/>
      <c r="O47" s="186"/>
      <c r="P47" s="186"/>
      <c r="Q47" s="186"/>
    </row>
    <row r="48" spans="1:17" ht="18.75" x14ac:dyDescent="0.3">
      <c r="A48" s="210">
        <v>81</v>
      </c>
      <c r="B48" s="211" t="s">
        <v>351</v>
      </c>
      <c r="C48" s="211" t="s">
        <v>338</v>
      </c>
      <c r="D48" s="211" t="s">
        <v>106</v>
      </c>
      <c r="E48" s="212">
        <v>41618</v>
      </c>
      <c r="F48" s="213">
        <v>33200</v>
      </c>
      <c r="G48" s="214"/>
      <c r="H48" s="215"/>
      <c r="I48" s="186"/>
      <c r="J48" s="216"/>
      <c r="K48" s="186"/>
      <c r="L48" s="186"/>
      <c r="M48" s="186"/>
      <c r="N48" s="186"/>
      <c r="O48" s="186"/>
      <c r="P48" s="186"/>
      <c r="Q48" s="186"/>
    </row>
    <row r="49" spans="1:17" ht="18.75" x14ac:dyDescent="0.3">
      <c r="A49" s="210">
        <v>179</v>
      </c>
      <c r="B49" s="211" t="s">
        <v>353</v>
      </c>
      <c r="C49" s="211" t="s">
        <v>338</v>
      </c>
      <c r="D49" s="211" t="s">
        <v>106</v>
      </c>
      <c r="E49" s="212">
        <v>41503</v>
      </c>
      <c r="F49" s="213">
        <v>42450</v>
      </c>
      <c r="G49" s="214"/>
      <c r="H49" s="215"/>
      <c r="I49" s="186"/>
      <c r="J49" s="216"/>
      <c r="K49" s="186"/>
      <c r="L49" s="186"/>
      <c r="M49" s="186"/>
      <c r="N49" s="186"/>
      <c r="O49" s="186"/>
      <c r="P49" s="186"/>
      <c r="Q49" s="186"/>
    </row>
    <row r="50" spans="1:17" ht="18.75" x14ac:dyDescent="0.3">
      <c r="A50" s="210">
        <v>46</v>
      </c>
      <c r="B50" s="211" t="s">
        <v>348</v>
      </c>
      <c r="C50" s="211" t="s">
        <v>320</v>
      </c>
      <c r="D50" s="211" t="s">
        <v>333</v>
      </c>
      <c r="E50" s="212">
        <v>41534</v>
      </c>
      <c r="F50" s="213">
        <v>8850</v>
      </c>
      <c r="G50" s="214"/>
      <c r="H50" s="215"/>
      <c r="I50" s="186"/>
      <c r="J50" s="216"/>
      <c r="K50" s="186"/>
      <c r="L50" s="186"/>
      <c r="M50" s="186"/>
      <c r="N50" s="186"/>
      <c r="O50" s="186"/>
      <c r="P50" s="186"/>
      <c r="Q50" s="186"/>
    </row>
    <row r="51" spans="1:17" ht="18.75" x14ac:dyDescent="0.3">
      <c r="A51" s="210">
        <v>70</v>
      </c>
      <c r="B51" s="211" t="s">
        <v>355</v>
      </c>
      <c r="C51" s="211" t="s">
        <v>321</v>
      </c>
      <c r="D51" s="211" t="s">
        <v>336</v>
      </c>
      <c r="E51" s="212">
        <v>41564</v>
      </c>
      <c r="F51" s="213">
        <v>1300</v>
      </c>
      <c r="G51" s="214"/>
      <c r="H51" s="215"/>
      <c r="I51" s="186"/>
      <c r="J51" s="216"/>
      <c r="K51" s="186"/>
      <c r="L51" s="186"/>
      <c r="M51" s="186"/>
      <c r="N51" s="186"/>
      <c r="O51" s="186"/>
      <c r="P51" s="186"/>
      <c r="Q51" s="186"/>
    </row>
    <row r="52" spans="1:17" ht="18.75" x14ac:dyDescent="0.3">
      <c r="A52" s="210">
        <v>175</v>
      </c>
      <c r="B52" s="211" t="s">
        <v>347</v>
      </c>
      <c r="C52" s="211" t="s">
        <v>335</v>
      </c>
      <c r="D52" s="211" t="s">
        <v>321</v>
      </c>
      <c r="E52" s="212">
        <v>41595</v>
      </c>
      <c r="F52" s="213">
        <v>30800</v>
      </c>
      <c r="G52" s="214"/>
      <c r="H52" s="215"/>
      <c r="I52" s="186"/>
      <c r="J52" s="216"/>
      <c r="K52" s="186"/>
      <c r="L52" s="186"/>
      <c r="M52" s="186"/>
      <c r="N52" s="186"/>
      <c r="O52" s="186"/>
      <c r="P52" s="186"/>
      <c r="Q52" s="186"/>
    </row>
    <row r="53" spans="1:17" ht="18.75" x14ac:dyDescent="0.3">
      <c r="A53" s="210">
        <v>53</v>
      </c>
      <c r="B53" s="211" t="s">
        <v>346</v>
      </c>
      <c r="C53" s="211" t="s">
        <v>335</v>
      </c>
      <c r="D53" s="211" t="s">
        <v>324</v>
      </c>
      <c r="E53" s="212">
        <v>41625</v>
      </c>
      <c r="F53" s="213">
        <v>5800</v>
      </c>
      <c r="G53" s="214"/>
      <c r="H53" s="215"/>
      <c r="I53" s="186"/>
      <c r="J53" s="216"/>
      <c r="K53" s="186"/>
      <c r="L53" s="186"/>
      <c r="M53" s="186"/>
      <c r="N53" s="186"/>
      <c r="O53" s="186"/>
      <c r="P53" s="186"/>
      <c r="Q53" s="186"/>
    </row>
    <row r="54" spans="1:17" ht="18.75" x14ac:dyDescent="0.3">
      <c r="A54" s="210">
        <v>97</v>
      </c>
      <c r="B54" s="211" t="s">
        <v>352</v>
      </c>
      <c r="C54" s="211" t="s">
        <v>322</v>
      </c>
      <c r="D54" s="211" t="s">
        <v>333</v>
      </c>
      <c r="E54" s="212">
        <v>41495</v>
      </c>
      <c r="F54" s="213">
        <v>3500</v>
      </c>
      <c r="G54" s="214"/>
      <c r="H54" s="215"/>
      <c r="I54" s="186"/>
      <c r="J54" s="216"/>
      <c r="K54" s="186"/>
      <c r="L54" s="186"/>
      <c r="M54" s="186"/>
      <c r="N54" s="186"/>
      <c r="O54" s="186"/>
      <c r="P54" s="186"/>
      <c r="Q54" s="186"/>
    </row>
    <row r="55" spans="1:17" ht="18.75" x14ac:dyDescent="0.3">
      <c r="A55" s="210">
        <v>262</v>
      </c>
      <c r="B55" s="211" t="s">
        <v>349</v>
      </c>
      <c r="C55" s="211" t="s">
        <v>330</v>
      </c>
      <c r="D55" s="211" t="s">
        <v>324</v>
      </c>
      <c r="E55" s="212">
        <v>41526</v>
      </c>
      <c r="F55" s="213">
        <v>41700</v>
      </c>
      <c r="G55" s="214"/>
      <c r="H55" s="215"/>
      <c r="I55" s="186"/>
      <c r="J55" s="216"/>
      <c r="K55" s="186"/>
      <c r="L55" s="186"/>
      <c r="M55" s="186"/>
      <c r="N55" s="186"/>
      <c r="O55" s="186"/>
      <c r="P55" s="186"/>
      <c r="Q55" s="186"/>
    </row>
    <row r="56" spans="1:17" ht="18.75" x14ac:dyDescent="0.3">
      <c r="A56" s="210">
        <v>64</v>
      </c>
      <c r="B56" s="211" t="s">
        <v>350</v>
      </c>
      <c r="C56" s="211" t="s">
        <v>323</v>
      </c>
      <c r="D56" s="211" t="s">
        <v>338</v>
      </c>
      <c r="E56" s="212">
        <v>41556</v>
      </c>
      <c r="F56" s="213">
        <v>31500</v>
      </c>
      <c r="G56" s="214"/>
      <c r="H56" s="215"/>
      <c r="I56" s="186"/>
      <c r="J56" s="216"/>
      <c r="K56" s="186"/>
      <c r="L56" s="186"/>
      <c r="M56" s="186"/>
      <c r="N56" s="186"/>
      <c r="O56" s="186"/>
      <c r="P56" s="186"/>
      <c r="Q56" s="186"/>
    </row>
    <row r="57" spans="1:17" ht="18.75" x14ac:dyDescent="0.3">
      <c r="A57" s="210">
        <v>250</v>
      </c>
      <c r="B57" s="211" t="s">
        <v>355</v>
      </c>
      <c r="C57" s="211" t="s">
        <v>324</v>
      </c>
      <c r="D57" s="211" t="s">
        <v>333</v>
      </c>
      <c r="E57" s="212">
        <v>41587</v>
      </c>
      <c r="F57" s="213">
        <v>19850</v>
      </c>
      <c r="G57" s="214"/>
      <c r="H57" s="215"/>
      <c r="I57" s="186"/>
      <c r="J57" s="216"/>
      <c r="K57" s="186"/>
      <c r="L57" s="186"/>
      <c r="M57" s="186"/>
      <c r="N57" s="186"/>
      <c r="O57" s="186"/>
      <c r="P57" s="186"/>
      <c r="Q57" s="186"/>
    </row>
    <row r="58" spans="1:17" ht="18.75" x14ac:dyDescent="0.3">
      <c r="A58" s="210">
        <v>255</v>
      </c>
      <c r="B58" s="211" t="s">
        <v>347</v>
      </c>
      <c r="C58" s="211" t="s">
        <v>325</v>
      </c>
      <c r="D58" s="211" t="s">
        <v>330</v>
      </c>
      <c r="E58" s="212">
        <v>41617</v>
      </c>
      <c r="F58" s="213">
        <v>15900</v>
      </c>
      <c r="G58" s="214"/>
      <c r="H58" s="215"/>
      <c r="I58" s="186"/>
      <c r="J58" s="216"/>
      <c r="K58" s="186"/>
      <c r="L58" s="186"/>
      <c r="M58" s="186"/>
      <c r="N58" s="186"/>
      <c r="O58" s="186"/>
      <c r="P58" s="186"/>
      <c r="Q58" s="186"/>
    </row>
    <row r="59" spans="1:17" ht="18.75" x14ac:dyDescent="0.3">
      <c r="A59" s="210">
        <v>144</v>
      </c>
      <c r="B59" s="211" t="s">
        <v>350</v>
      </c>
      <c r="C59" s="211" t="s">
        <v>323</v>
      </c>
      <c r="D59" s="211" t="s">
        <v>330</v>
      </c>
      <c r="E59" s="212">
        <v>41500</v>
      </c>
      <c r="F59" s="213">
        <v>3350</v>
      </c>
      <c r="G59" s="214"/>
      <c r="H59" s="215"/>
      <c r="I59" s="186"/>
      <c r="J59" s="216"/>
      <c r="K59" s="186"/>
      <c r="L59" s="186"/>
      <c r="M59" s="186"/>
      <c r="N59" s="186"/>
      <c r="O59" s="186"/>
      <c r="P59" s="186"/>
      <c r="Q59" s="186"/>
    </row>
    <row r="60" spans="1:17" ht="18.75" x14ac:dyDescent="0.3">
      <c r="A60" s="210">
        <v>222</v>
      </c>
      <c r="B60" s="211" t="s">
        <v>349</v>
      </c>
      <c r="C60" s="211" t="s">
        <v>336</v>
      </c>
      <c r="D60" s="211" t="s">
        <v>106</v>
      </c>
      <c r="E60" s="212">
        <v>41531</v>
      </c>
      <c r="F60" s="213">
        <v>5200</v>
      </c>
      <c r="G60" s="214"/>
      <c r="H60" s="215"/>
      <c r="I60" s="186"/>
      <c r="J60" s="216"/>
      <c r="K60" s="186"/>
      <c r="L60" s="186"/>
      <c r="M60" s="186"/>
      <c r="N60" s="186"/>
      <c r="O60" s="186"/>
      <c r="P60" s="186"/>
      <c r="Q60" s="186"/>
    </row>
    <row r="61" spans="1:17" ht="18.75" x14ac:dyDescent="0.3">
      <c r="A61" s="210">
        <v>204</v>
      </c>
      <c r="B61" s="211" t="s">
        <v>350</v>
      </c>
      <c r="C61" s="211" t="s">
        <v>335</v>
      </c>
      <c r="D61" s="211" t="s">
        <v>106</v>
      </c>
      <c r="E61" s="212">
        <v>41561</v>
      </c>
      <c r="F61" s="213">
        <v>12200</v>
      </c>
      <c r="G61" s="214"/>
      <c r="H61" s="215"/>
      <c r="I61" s="186"/>
      <c r="J61" s="216"/>
      <c r="K61" s="186"/>
      <c r="L61" s="186"/>
      <c r="M61" s="186"/>
      <c r="N61" s="186"/>
      <c r="O61" s="186"/>
      <c r="P61" s="186"/>
      <c r="Q61" s="186"/>
    </row>
    <row r="62" spans="1:17" ht="18.75" x14ac:dyDescent="0.3">
      <c r="A62" s="210">
        <v>223</v>
      </c>
      <c r="B62" s="211" t="s">
        <v>346</v>
      </c>
      <c r="C62" s="211" t="s">
        <v>322</v>
      </c>
      <c r="D62" s="211" t="s">
        <v>336</v>
      </c>
      <c r="E62" s="212">
        <v>41592</v>
      </c>
      <c r="F62" s="213">
        <v>8550</v>
      </c>
      <c r="G62" s="214"/>
      <c r="H62" s="215"/>
      <c r="I62" s="186"/>
      <c r="J62" s="216"/>
      <c r="K62" s="186"/>
      <c r="L62" s="186"/>
      <c r="M62" s="186"/>
      <c r="N62" s="186"/>
      <c r="O62" s="186"/>
      <c r="P62" s="186"/>
      <c r="Q62" s="186"/>
    </row>
    <row r="63" spans="1:17" ht="18.75" x14ac:dyDescent="0.3">
      <c r="A63" s="210">
        <v>63</v>
      </c>
      <c r="B63" s="211" t="s">
        <v>346</v>
      </c>
      <c r="C63" s="211" t="s">
        <v>334</v>
      </c>
      <c r="D63" s="211" t="s">
        <v>325</v>
      </c>
      <c r="E63" s="212">
        <v>41622</v>
      </c>
      <c r="F63" s="213">
        <v>22700</v>
      </c>
      <c r="G63" s="214"/>
      <c r="H63" s="215"/>
      <c r="I63" s="186"/>
      <c r="J63" s="216"/>
      <c r="K63" s="186"/>
      <c r="L63" s="186"/>
      <c r="M63" s="186"/>
      <c r="N63" s="186"/>
      <c r="O63" s="186"/>
      <c r="P63" s="186"/>
      <c r="Q63" s="186"/>
    </row>
    <row r="64" spans="1:17" ht="18.75" x14ac:dyDescent="0.3">
      <c r="A64" s="210">
        <v>154</v>
      </c>
      <c r="B64" s="211" t="s">
        <v>350</v>
      </c>
      <c r="C64" s="211" t="s">
        <v>322</v>
      </c>
      <c r="D64" s="211" t="s">
        <v>330</v>
      </c>
      <c r="E64" s="212">
        <v>41501</v>
      </c>
      <c r="F64" s="213">
        <v>5700</v>
      </c>
      <c r="G64" s="214"/>
      <c r="H64" s="215"/>
      <c r="I64" s="186"/>
      <c r="J64" s="216"/>
      <c r="K64" s="186"/>
      <c r="L64" s="186"/>
      <c r="M64" s="186"/>
      <c r="N64" s="186"/>
      <c r="O64" s="186"/>
      <c r="P64" s="186"/>
      <c r="Q64" s="186"/>
    </row>
    <row r="65" spans="1:17" ht="18.75" x14ac:dyDescent="0.3">
      <c r="A65" s="210">
        <v>88</v>
      </c>
      <c r="B65" s="211" t="s">
        <v>354</v>
      </c>
      <c r="C65" s="211" t="s">
        <v>320</v>
      </c>
      <c r="D65" s="211" t="s">
        <v>333</v>
      </c>
      <c r="E65" s="212">
        <v>41532</v>
      </c>
      <c r="F65" s="213">
        <v>1750</v>
      </c>
      <c r="G65" s="214"/>
      <c r="H65" s="215"/>
      <c r="I65" s="186"/>
      <c r="J65" s="216"/>
      <c r="K65" s="186"/>
      <c r="L65" s="186"/>
      <c r="M65" s="186"/>
      <c r="N65" s="186"/>
      <c r="O65" s="186"/>
      <c r="P65" s="186"/>
      <c r="Q65" s="186"/>
    </row>
    <row r="66" spans="1:17" ht="18.75" x14ac:dyDescent="0.3">
      <c r="A66" s="210">
        <v>214</v>
      </c>
      <c r="B66" s="211" t="s">
        <v>350</v>
      </c>
      <c r="C66" s="211" t="s">
        <v>106</v>
      </c>
      <c r="D66" s="211" t="s">
        <v>334</v>
      </c>
      <c r="E66" s="212">
        <v>41562</v>
      </c>
      <c r="F66" s="213">
        <v>39000</v>
      </c>
      <c r="G66" s="214"/>
      <c r="H66" s="215"/>
      <c r="I66" s="186"/>
      <c r="J66" s="216"/>
      <c r="K66" s="186"/>
      <c r="L66" s="186"/>
      <c r="M66" s="186"/>
      <c r="N66" s="186"/>
      <c r="O66" s="186"/>
      <c r="P66" s="186"/>
      <c r="Q66" s="186"/>
    </row>
    <row r="67" spans="1:17" ht="18.75" x14ac:dyDescent="0.3">
      <c r="A67" s="210">
        <v>124</v>
      </c>
      <c r="B67" s="211" t="s">
        <v>350</v>
      </c>
      <c r="C67" s="211" t="s">
        <v>338</v>
      </c>
      <c r="D67" s="211" t="s">
        <v>320</v>
      </c>
      <c r="E67" s="212">
        <v>41593</v>
      </c>
      <c r="F67" s="213">
        <v>12750</v>
      </c>
      <c r="G67" s="214"/>
      <c r="H67" s="215"/>
      <c r="I67" s="186"/>
      <c r="J67" s="216"/>
      <c r="K67" s="186"/>
      <c r="L67" s="186"/>
      <c r="M67" s="186"/>
      <c r="N67" s="186"/>
      <c r="O67" s="186"/>
      <c r="P67" s="186"/>
      <c r="Q67" s="186"/>
    </row>
    <row r="68" spans="1:17" ht="18.75" x14ac:dyDescent="0.3">
      <c r="A68" s="210">
        <v>102</v>
      </c>
      <c r="B68" s="211" t="s">
        <v>349</v>
      </c>
      <c r="C68" s="211" t="s">
        <v>333</v>
      </c>
      <c r="D68" s="211" t="s">
        <v>324</v>
      </c>
      <c r="E68" s="212">
        <v>41623</v>
      </c>
      <c r="F68" s="213">
        <v>28100</v>
      </c>
      <c r="G68" s="214"/>
      <c r="H68" s="215"/>
      <c r="I68" s="186"/>
      <c r="J68" s="216"/>
      <c r="K68" s="186"/>
      <c r="L68" s="186"/>
      <c r="M68" s="186"/>
      <c r="N68" s="186"/>
      <c r="O68" s="186"/>
      <c r="P68" s="186"/>
      <c r="Q68" s="186"/>
    </row>
    <row r="69" spans="1:17" ht="18.75" x14ac:dyDescent="0.3">
      <c r="A69" s="210">
        <v>73</v>
      </c>
      <c r="B69" s="211" t="s">
        <v>346</v>
      </c>
      <c r="C69" s="211" t="s">
        <v>322</v>
      </c>
      <c r="D69" s="211" t="s">
        <v>338</v>
      </c>
      <c r="E69" s="212">
        <v>41493</v>
      </c>
      <c r="F69" s="213">
        <v>11950</v>
      </c>
      <c r="G69" s="214"/>
      <c r="H69" s="215"/>
      <c r="I69" s="186"/>
      <c r="J69" s="216"/>
      <c r="K69" s="186"/>
      <c r="L69" s="186"/>
      <c r="M69" s="186"/>
      <c r="N69" s="186"/>
      <c r="O69" s="186"/>
      <c r="P69" s="186"/>
      <c r="Q69" s="186"/>
    </row>
    <row r="70" spans="1:17" ht="18.75" x14ac:dyDescent="0.3">
      <c r="A70" s="210">
        <v>156</v>
      </c>
      <c r="B70" s="211" t="s">
        <v>348</v>
      </c>
      <c r="C70" s="211" t="s">
        <v>333</v>
      </c>
      <c r="D70" s="211" t="s">
        <v>321</v>
      </c>
      <c r="E70" s="212">
        <v>41524</v>
      </c>
      <c r="F70" s="213">
        <v>1250</v>
      </c>
      <c r="G70" s="214"/>
      <c r="H70" s="215"/>
      <c r="I70" s="186"/>
      <c r="J70" s="216"/>
      <c r="K70" s="186"/>
      <c r="L70" s="186"/>
      <c r="M70" s="186"/>
      <c r="N70" s="186"/>
      <c r="O70" s="186"/>
      <c r="P70" s="186"/>
      <c r="Q70" s="186"/>
    </row>
    <row r="71" spans="1:17" ht="18.75" x14ac:dyDescent="0.3">
      <c r="A71" s="210">
        <v>130</v>
      </c>
      <c r="B71" s="211" t="s">
        <v>355</v>
      </c>
      <c r="C71" s="211" t="s">
        <v>333</v>
      </c>
      <c r="D71" s="211" t="s">
        <v>320</v>
      </c>
      <c r="E71" s="212">
        <v>41554</v>
      </c>
      <c r="F71" s="213">
        <v>37100</v>
      </c>
      <c r="G71" s="214"/>
      <c r="H71" s="215"/>
      <c r="I71" s="186"/>
      <c r="J71" s="216"/>
      <c r="K71" s="186"/>
      <c r="L71" s="186"/>
      <c r="M71" s="186"/>
      <c r="N71" s="186"/>
      <c r="O71" s="186"/>
      <c r="P71" s="186"/>
      <c r="Q71" s="186"/>
    </row>
    <row r="72" spans="1:17" ht="18.75" x14ac:dyDescent="0.3">
      <c r="A72" s="210">
        <v>143</v>
      </c>
      <c r="B72" s="211" t="s">
        <v>346</v>
      </c>
      <c r="C72" s="211" t="s">
        <v>320</v>
      </c>
      <c r="D72" s="211" t="s">
        <v>330</v>
      </c>
      <c r="E72" s="212">
        <v>41585</v>
      </c>
      <c r="F72" s="213">
        <v>49350</v>
      </c>
      <c r="G72" s="214"/>
      <c r="H72" s="215"/>
      <c r="I72" s="186"/>
      <c r="J72" s="216"/>
      <c r="K72" s="186"/>
      <c r="L72" s="186"/>
      <c r="M72" s="186"/>
      <c r="N72" s="186"/>
      <c r="O72" s="186"/>
      <c r="P72" s="186"/>
      <c r="Q72" s="186"/>
    </row>
    <row r="73" spans="1:17" ht="18.75" x14ac:dyDescent="0.3">
      <c r="A73" s="210">
        <v>191</v>
      </c>
      <c r="B73" s="211" t="s">
        <v>351</v>
      </c>
      <c r="C73" s="211" t="s">
        <v>338</v>
      </c>
      <c r="D73" s="211" t="s">
        <v>322</v>
      </c>
      <c r="E73" s="212">
        <v>41615</v>
      </c>
      <c r="F73" s="213">
        <v>11750</v>
      </c>
      <c r="G73" s="214"/>
      <c r="H73" s="215"/>
      <c r="I73" s="186"/>
      <c r="J73" s="216"/>
      <c r="K73" s="186"/>
      <c r="L73" s="186"/>
      <c r="M73" s="186"/>
      <c r="N73" s="186"/>
      <c r="O73" s="186"/>
      <c r="P73" s="186"/>
      <c r="Q73" s="186"/>
    </row>
    <row r="74" spans="1:17" ht="18.75" x14ac:dyDescent="0.3">
      <c r="A74" s="210">
        <v>180</v>
      </c>
      <c r="B74" s="211" t="s">
        <v>355</v>
      </c>
      <c r="C74" s="211" t="s">
        <v>335</v>
      </c>
      <c r="D74" s="211" t="s">
        <v>322</v>
      </c>
      <c r="E74" s="212">
        <v>41504</v>
      </c>
      <c r="F74" s="213">
        <v>6100</v>
      </c>
      <c r="G74" s="214"/>
      <c r="H74" s="215"/>
      <c r="I74" s="186"/>
      <c r="J74" s="216"/>
      <c r="K74" s="186"/>
      <c r="L74" s="186"/>
      <c r="M74" s="186"/>
      <c r="N74" s="186"/>
      <c r="O74" s="186"/>
      <c r="P74" s="186"/>
      <c r="Q74" s="186"/>
    </row>
    <row r="75" spans="1:17" ht="18.75" x14ac:dyDescent="0.3">
      <c r="A75" s="210">
        <v>220</v>
      </c>
      <c r="B75" s="211" t="s">
        <v>355</v>
      </c>
      <c r="C75" s="211" t="s">
        <v>338</v>
      </c>
      <c r="D75" s="211" t="s">
        <v>106</v>
      </c>
      <c r="E75" s="212">
        <v>41535</v>
      </c>
      <c r="F75" s="213">
        <v>42000</v>
      </c>
      <c r="G75" s="214"/>
      <c r="H75" s="215"/>
      <c r="I75" s="186"/>
      <c r="J75" s="216"/>
      <c r="K75" s="186"/>
      <c r="L75" s="186"/>
      <c r="M75" s="186"/>
      <c r="N75" s="186"/>
      <c r="O75" s="186"/>
      <c r="P75" s="186"/>
      <c r="Q75" s="186"/>
    </row>
    <row r="76" spans="1:17" ht="18.75" x14ac:dyDescent="0.3">
      <c r="A76" s="210">
        <v>248</v>
      </c>
      <c r="B76" s="211" t="s">
        <v>354</v>
      </c>
      <c r="C76" s="211" t="s">
        <v>335</v>
      </c>
      <c r="D76" s="211" t="s">
        <v>322</v>
      </c>
      <c r="E76" s="212">
        <v>41565</v>
      </c>
      <c r="F76" s="213">
        <v>10200</v>
      </c>
      <c r="G76" s="214"/>
      <c r="H76" s="215"/>
      <c r="I76" s="186"/>
      <c r="J76" s="216"/>
      <c r="K76" s="186"/>
      <c r="L76" s="186"/>
      <c r="M76" s="186"/>
      <c r="N76" s="186"/>
      <c r="O76" s="186"/>
      <c r="P76" s="186"/>
      <c r="Q76" s="186"/>
    </row>
    <row r="77" spans="1:17" ht="18.75" x14ac:dyDescent="0.3">
      <c r="A77" s="210">
        <v>163</v>
      </c>
      <c r="B77" s="211" t="s">
        <v>346</v>
      </c>
      <c r="C77" s="211" t="s">
        <v>338</v>
      </c>
      <c r="D77" s="211" t="s">
        <v>320</v>
      </c>
      <c r="E77" s="212">
        <v>41596</v>
      </c>
      <c r="F77" s="213">
        <v>4000</v>
      </c>
      <c r="G77" s="214"/>
      <c r="H77" s="215"/>
      <c r="I77" s="186"/>
      <c r="J77" s="216"/>
      <c r="K77" s="186"/>
      <c r="L77" s="186"/>
      <c r="M77" s="186"/>
      <c r="N77" s="186"/>
      <c r="O77" s="186"/>
      <c r="P77" s="186"/>
      <c r="Q77" s="186"/>
    </row>
    <row r="78" spans="1:17" ht="18.75" x14ac:dyDescent="0.3">
      <c r="A78" s="210">
        <v>240</v>
      </c>
      <c r="B78" s="211" t="s">
        <v>355</v>
      </c>
      <c r="C78" s="211" t="s">
        <v>330</v>
      </c>
      <c r="D78" s="211" t="s">
        <v>322</v>
      </c>
      <c r="E78" s="212">
        <v>41626</v>
      </c>
      <c r="F78" s="213">
        <v>20950</v>
      </c>
      <c r="G78" s="214"/>
      <c r="H78" s="215"/>
      <c r="I78" s="186"/>
      <c r="J78" s="216"/>
      <c r="K78" s="186"/>
      <c r="L78" s="186"/>
      <c r="M78" s="186"/>
      <c r="N78" s="186"/>
      <c r="O78" s="186"/>
      <c r="P78" s="186"/>
      <c r="Q78" s="186"/>
    </row>
    <row r="79" spans="1:17" ht="18.75" x14ac:dyDescent="0.3">
      <c r="A79" s="210">
        <v>120</v>
      </c>
      <c r="B79" s="211" t="s">
        <v>355</v>
      </c>
      <c r="C79" s="211" t="s">
        <v>336</v>
      </c>
      <c r="D79" s="211" t="s">
        <v>325</v>
      </c>
      <c r="E79" s="212">
        <v>41498</v>
      </c>
      <c r="F79" s="213">
        <v>19700</v>
      </c>
      <c r="G79" s="214"/>
      <c r="H79" s="215"/>
      <c r="I79" s="186"/>
      <c r="J79" s="216"/>
      <c r="K79" s="186"/>
      <c r="L79" s="186"/>
      <c r="M79" s="186"/>
      <c r="N79" s="186"/>
      <c r="O79" s="186"/>
      <c r="P79" s="186"/>
      <c r="Q79" s="186"/>
    </row>
    <row r="80" spans="1:17" ht="18.75" x14ac:dyDescent="0.3">
      <c r="A80" s="210">
        <v>55</v>
      </c>
      <c r="B80" s="211" t="s">
        <v>347</v>
      </c>
      <c r="C80" s="211" t="s">
        <v>322</v>
      </c>
      <c r="D80" s="211" t="s">
        <v>336</v>
      </c>
      <c r="E80" s="212">
        <v>41529</v>
      </c>
      <c r="F80" s="213">
        <v>43150</v>
      </c>
      <c r="G80" s="214"/>
      <c r="H80" s="215"/>
      <c r="I80" s="186"/>
      <c r="J80" s="216"/>
      <c r="K80" s="186"/>
      <c r="L80" s="186"/>
      <c r="M80" s="186"/>
      <c r="N80" s="186"/>
      <c r="O80" s="186"/>
      <c r="P80" s="186"/>
      <c r="Q80" s="186"/>
    </row>
    <row r="81" spans="1:17" ht="18.75" x14ac:dyDescent="0.3">
      <c r="A81" s="210">
        <v>169</v>
      </c>
      <c r="B81" s="211" t="s">
        <v>353</v>
      </c>
      <c r="C81" s="211" t="s">
        <v>322</v>
      </c>
      <c r="D81" s="211" t="s">
        <v>335</v>
      </c>
      <c r="E81" s="212">
        <v>41559</v>
      </c>
      <c r="F81" s="213">
        <v>7150</v>
      </c>
      <c r="G81" s="214"/>
      <c r="H81" s="215"/>
      <c r="I81" s="186"/>
      <c r="J81" s="216"/>
      <c r="K81" s="186"/>
      <c r="L81" s="186"/>
      <c r="M81" s="186"/>
      <c r="N81" s="186"/>
      <c r="O81" s="186"/>
      <c r="P81" s="186"/>
      <c r="Q81" s="186"/>
    </row>
    <row r="82" spans="1:17" ht="18.75" x14ac:dyDescent="0.3">
      <c r="A82" s="210">
        <v>132</v>
      </c>
      <c r="B82" s="211" t="s">
        <v>349</v>
      </c>
      <c r="C82" s="211" t="s">
        <v>334</v>
      </c>
      <c r="D82" s="211" t="s">
        <v>323</v>
      </c>
      <c r="E82" s="212">
        <v>41590</v>
      </c>
      <c r="F82" s="213">
        <v>40900</v>
      </c>
      <c r="G82" s="214"/>
      <c r="H82" s="215"/>
      <c r="I82" s="186"/>
      <c r="J82" s="216"/>
      <c r="K82" s="186"/>
      <c r="L82" s="186"/>
      <c r="M82" s="186"/>
      <c r="N82" s="186"/>
      <c r="O82" s="186"/>
      <c r="P82" s="186"/>
      <c r="Q82" s="186"/>
    </row>
    <row r="83" spans="1:17" ht="18.75" x14ac:dyDescent="0.3">
      <c r="A83" s="210">
        <v>166</v>
      </c>
      <c r="B83" s="211" t="s">
        <v>348</v>
      </c>
      <c r="C83" s="211" t="s">
        <v>325</v>
      </c>
      <c r="D83" s="211" t="s">
        <v>334</v>
      </c>
      <c r="E83" s="212">
        <v>41620</v>
      </c>
      <c r="F83" s="213">
        <v>3350</v>
      </c>
      <c r="G83" s="214"/>
      <c r="H83" s="215"/>
      <c r="I83" s="186"/>
      <c r="J83" s="216"/>
      <c r="K83" s="186"/>
      <c r="L83" s="186"/>
      <c r="M83" s="186"/>
      <c r="N83" s="186"/>
      <c r="O83" s="186"/>
      <c r="P83" s="186"/>
      <c r="Q83" s="186"/>
    </row>
    <row r="84" spans="1:17" ht="18.75" x14ac:dyDescent="0.3">
      <c r="A84" s="210">
        <v>219</v>
      </c>
      <c r="B84" s="211" t="s">
        <v>353</v>
      </c>
      <c r="C84" s="211" t="s">
        <v>334</v>
      </c>
      <c r="D84" s="211" t="s">
        <v>320</v>
      </c>
      <c r="E84" s="212">
        <v>41507</v>
      </c>
      <c r="F84" s="213">
        <v>6950</v>
      </c>
      <c r="G84" s="214"/>
      <c r="H84" s="215"/>
      <c r="I84" s="186"/>
      <c r="J84" s="216"/>
      <c r="K84" s="186"/>
      <c r="L84" s="186"/>
      <c r="M84" s="186"/>
      <c r="N84" s="186"/>
      <c r="O84" s="186"/>
      <c r="P84" s="186"/>
      <c r="Q84" s="186"/>
    </row>
    <row r="85" spans="1:17" ht="18.75" x14ac:dyDescent="0.3">
      <c r="A85" s="210">
        <v>71</v>
      </c>
      <c r="B85" s="211" t="s">
        <v>351</v>
      </c>
      <c r="C85" s="211" t="s">
        <v>320</v>
      </c>
      <c r="D85" s="211" t="s">
        <v>338</v>
      </c>
      <c r="E85" s="212">
        <v>41538</v>
      </c>
      <c r="F85" s="213">
        <v>48150</v>
      </c>
      <c r="G85" s="214"/>
      <c r="H85" s="215"/>
      <c r="I85" s="186"/>
      <c r="J85" s="216"/>
      <c r="K85" s="186"/>
      <c r="L85" s="186"/>
      <c r="M85" s="186"/>
      <c r="N85" s="186"/>
      <c r="O85" s="186"/>
      <c r="P85" s="186"/>
      <c r="Q85" s="186"/>
    </row>
    <row r="86" spans="1:17" ht="18.75" x14ac:dyDescent="0.3">
      <c r="A86" s="210">
        <v>211</v>
      </c>
      <c r="B86" s="211" t="s">
        <v>351</v>
      </c>
      <c r="C86" s="211" t="s">
        <v>335</v>
      </c>
      <c r="D86" s="211" t="s">
        <v>106</v>
      </c>
      <c r="E86" s="212">
        <v>41568</v>
      </c>
      <c r="F86" s="213">
        <v>31700</v>
      </c>
      <c r="G86" s="214"/>
      <c r="H86" s="215"/>
      <c r="I86" s="186"/>
      <c r="J86" s="216"/>
      <c r="K86" s="186"/>
      <c r="L86" s="186"/>
      <c r="M86" s="186"/>
      <c r="N86" s="186"/>
      <c r="O86" s="186"/>
      <c r="P86" s="186"/>
      <c r="Q86" s="186"/>
    </row>
    <row r="87" spans="1:17" ht="18.75" x14ac:dyDescent="0.3">
      <c r="A87" s="210">
        <v>263</v>
      </c>
      <c r="B87" s="211" t="s">
        <v>346</v>
      </c>
      <c r="C87" s="211" t="s">
        <v>333</v>
      </c>
      <c r="D87" s="211" t="s">
        <v>321</v>
      </c>
      <c r="E87" s="212">
        <v>41599</v>
      </c>
      <c r="F87" s="213">
        <v>15950</v>
      </c>
      <c r="G87" s="214"/>
      <c r="H87" s="215"/>
      <c r="I87" s="186"/>
      <c r="J87" s="216"/>
      <c r="K87" s="186"/>
      <c r="L87" s="186"/>
      <c r="M87" s="186"/>
      <c r="N87" s="186"/>
      <c r="O87" s="186"/>
      <c r="P87" s="186"/>
      <c r="Q87" s="186"/>
    </row>
    <row r="88" spans="1:17" ht="18.75" x14ac:dyDescent="0.3">
      <c r="A88" s="210">
        <v>168</v>
      </c>
      <c r="B88" s="211" t="s">
        <v>354</v>
      </c>
      <c r="C88" s="211" t="s">
        <v>330</v>
      </c>
      <c r="D88" s="211" t="s">
        <v>325</v>
      </c>
      <c r="E88" s="212">
        <v>41629</v>
      </c>
      <c r="F88" s="213">
        <v>11500</v>
      </c>
      <c r="G88" s="214"/>
      <c r="H88" s="215"/>
      <c r="I88" s="186"/>
      <c r="J88" s="216"/>
      <c r="K88" s="186"/>
      <c r="L88" s="186"/>
      <c r="M88" s="186"/>
      <c r="N88" s="186"/>
      <c r="O88" s="186"/>
      <c r="P88" s="186"/>
      <c r="Q88" s="186"/>
    </row>
    <row r="89" spans="1:17" ht="18.75" x14ac:dyDescent="0.3">
      <c r="A89" s="210">
        <v>50</v>
      </c>
      <c r="B89" s="211" t="s">
        <v>355</v>
      </c>
      <c r="C89" s="211" t="s">
        <v>106</v>
      </c>
      <c r="D89" s="211" t="s">
        <v>330</v>
      </c>
      <c r="E89" s="212">
        <v>41491</v>
      </c>
      <c r="F89" s="213">
        <v>40450</v>
      </c>
      <c r="G89" s="214"/>
      <c r="H89" s="215"/>
      <c r="I89" s="186"/>
      <c r="J89" s="216"/>
      <c r="K89" s="186"/>
      <c r="L89" s="186"/>
      <c r="M89" s="186"/>
      <c r="N89" s="186"/>
      <c r="O89" s="186"/>
      <c r="P89" s="186"/>
      <c r="Q89" s="186"/>
    </row>
    <row r="90" spans="1:17" ht="18.75" x14ac:dyDescent="0.3">
      <c r="A90" s="210">
        <v>189</v>
      </c>
      <c r="B90" s="211" t="s">
        <v>353</v>
      </c>
      <c r="C90" s="211" t="s">
        <v>330</v>
      </c>
      <c r="D90" s="211" t="s">
        <v>323</v>
      </c>
      <c r="E90" s="212">
        <v>41522</v>
      </c>
      <c r="F90" s="213">
        <v>38100</v>
      </c>
      <c r="G90" s="214"/>
      <c r="H90" s="215"/>
      <c r="I90" s="186"/>
      <c r="J90" s="216"/>
      <c r="K90" s="186"/>
      <c r="L90" s="186"/>
      <c r="M90" s="186"/>
      <c r="N90" s="186"/>
      <c r="O90" s="186"/>
      <c r="P90" s="186"/>
      <c r="Q90" s="186"/>
    </row>
    <row r="91" spans="1:17" ht="18.75" x14ac:dyDescent="0.3">
      <c r="A91" s="210">
        <v>188</v>
      </c>
      <c r="B91" s="211" t="s">
        <v>354</v>
      </c>
      <c r="C91" s="211" t="s">
        <v>336</v>
      </c>
      <c r="D91" s="211" t="s">
        <v>320</v>
      </c>
      <c r="E91" s="212">
        <v>41552</v>
      </c>
      <c r="F91" s="213">
        <v>25100</v>
      </c>
      <c r="G91" s="214"/>
      <c r="H91" s="215"/>
      <c r="I91" s="186"/>
      <c r="J91" s="216"/>
      <c r="K91" s="186"/>
      <c r="L91" s="186"/>
      <c r="M91" s="186"/>
      <c r="N91" s="186"/>
      <c r="O91" s="186"/>
      <c r="P91" s="186"/>
      <c r="Q91" s="186"/>
    </row>
    <row r="92" spans="1:17" ht="18.75" x14ac:dyDescent="0.3">
      <c r="A92" s="210">
        <v>105</v>
      </c>
      <c r="B92" s="211" t="s">
        <v>347</v>
      </c>
      <c r="C92" s="211" t="s">
        <v>320</v>
      </c>
      <c r="D92" s="211" t="s">
        <v>336</v>
      </c>
      <c r="E92" s="212">
        <v>41583</v>
      </c>
      <c r="F92" s="213">
        <v>13000</v>
      </c>
      <c r="G92" s="214"/>
      <c r="H92" s="215"/>
      <c r="I92" s="186"/>
      <c r="J92" s="216"/>
      <c r="K92" s="186"/>
      <c r="L92" s="186"/>
      <c r="M92" s="186"/>
      <c r="N92" s="186"/>
      <c r="O92" s="186"/>
      <c r="P92" s="186"/>
      <c r="Q92" s="186"/>
    </row>
    <row r="93" spans="1:17" ht="18.75" x14ac:dyDescent="0.3">
      <c r="A93" s="210">
        <v>192</v>
      </c>
      <c r="B93" s="211" t="s">
        <v>349</v>
      </c>
      <c r="C93" s="211" t="s">
        <v>321</v>
      </c>
      <c r="D93" s="211" t="s">
        <v>338</v>
      </c>
      <c r="E93" s="212">
        <v>41613</v>
      </c>
      <c r="F93" s="213">
        <v>20650</v>
      </c>
      <c r="G93" s="214"/>
      <c r="H93" s="215"/>
      <c r="I93" s="186"/>
      <c r="J93" s="216"/>
      <c r="K93" s="186"/>
      <c r="L93" s="186"/>
      <c r="M93" s="186"/>
      <c r="N93" s="186"/>
      <c r="O93" s="186"/>
      <c r="P93" s="186"/>
      <c r="Q93" s="186"/>
    </row>
    <row r="94" spans="1:17" ht="18.75" x14ac:dyDescent="0.3">
      <c r="A94" s="210">
        <v>259</v>
      </c>
      <c r="B94" s="211" t="s">
        <v>353</v>
      </c>
      <c r="C94" s="211" t="s">
        <v>338</v>
      </c>
      <c r="D94" s="211" t="s">
        <v>321</v>
      </c>
      <c r="E94" s="212">
        <v>41511</v>
      </c>
      <c r="F94" s="213">
        <v>37550</v>
      </c>
      <c r="G94" s="214"/>
      <c r="H94" s="215"/>
      <c r="I94" s="186"/>
      <c r="J94" s="216"/>
      <c r="K94" s="186"/>
      <c r="L94" s="186"/>
      <c r="M94" s="186"/>
      <c r="N94" s="186"/>
      <c r="O94" s="186"/>
      <c r="P94" s="186"/>
      <c r="Q94" s="186"/>
    </row>
    <row r="95" spans="1:17" ht="18.75" x14ac:dyDescent="0.3">
      <c r="A95" s="210">
        <v>164</v>
      </c>
      <c r="B95" s="211" t="s">
        <v>350</v>
      </c>
      <c r="C95" s="211" t="s">
        <v>321</v>
      </c>
      <c r="D95" s="211" t="s">
        <v>334</v>
      </c>
      <c r="E95" s="212">
        <v>41542</v>
      </c>
      <c r="F95" s="213">
        <v>6850</v>
      </c>
      <c r="G95" s="214"/>
      <c r="H95" s="215"/>
      <c r="I95" s="186"/>
      <c r="J95" s="216"/>
      <c r="K95" s="186"/>
      <c r="L95" s="186"/>
      <c r="M95" s="186"/>
      <c r="N95" s="186"/>
      <c r="O95" s="186"/>
      <c r="P95" s="186"/>
      <c r="Q95" s="186"/>
    </row>
    <row r="96" spans="1:17" ht="18.75" x14ac:dyDescent="0.3">
      <c r="A96" s="210">
        <v>67</v>
      </c>
      <c r="B96" s="211" t="s">
        <v>352</v>
      </c>
      <c r="C96" s="211" t="s">
        <v>323</v>
      </c>
      <c r="D96" s="211" t="s">
        <v>336</v>
      </c>
      <c r="E96" s="212">
        <v>41572</v>
      </c>
      <c r="F96" s="213">
        <v>12850</v>
      </c>
      <c r="G96" s="214"/>
      <c r="H96" s="215"/>
      <c r="I96" s="186"/>
      <c r="J96" s="216"/>
      <c r="K96" s="186"/>
      <c r="L96" s="186"/>
      <c r="M96" s="186"/>
      <c r="N96" s="186"/>
      <c r="O96" s="186"/>
      <c r="P96" s="186"/>
      <c r="Q96" s="186"/>
    </row>
    <row r="97" spans="1:17" ht="18.75" x14ac:dyDescent="0.3">
      <c r="A97" s="210">
        <v>160</v>
      </c>
      <c r="B97" s="211" t="s">
        <v>355</v>
      </c>
      <c r="C97" s="211" t="s">
        <v>324</v>
      </c>
      <c r="D97" s="211" t="s">
        <v>335</v>
      </c>
      <c r="E97" s="212">
        <v>41603</v>
      </c>
      <c r="F97" s="213">
        <v>20600</v>
      </c>
      <c r="G97" s="214"/>
      <c r="H97" s="215"/>
      <c r="I97" s="186"/>
      <c r="J97" s="216"/>
      <c r="K97" s="186"/>
      <c r="L97" s="186"/>
      <c r="M97" s="186"/>
      <c r="N97" s="186"/>
      <c r="O97" s="186"/>
      <c r="P97" s="186"/>
      <c r="Q97" s="186"/>
    </row>
    <row r="98" spans="1:17" ht="18.75" x14ac:dyDescent="0.3">
      <c r="A98" s="210">
        <v>167</v>
      </c>
      <c r="B98" s="211" t="s">
        <v>352</v>
      </c>
      <c r="C98" s="211" t="s">
        <v>324</v>
      </c>
      <c r="D98" s="211" t="s">
        <v>338</v>
      </c>
      <c r="E98" s="212">
        <v>41633</v>
      </c>
      <c r="F98" s="213">
        <v>15600</v>
      </c>
      <c r="G98" s="214"/>
      <c r="H98" s="215"/>
      <c r="I98" s="186"/>
      <c r="J98" s="216"/>
      <c r="K98" s="186"/>
      <c r="L98" s="186"/>
      <c r="M98" s="186"/>
      <c r="N98" s="186"/>
      <c r="O98" s="186"/>
      <c r="P98" s="186"/>
      <c r="Q98" s="186"/>
    </row>
    <row r="99" spans="1:17" ht="18.75" x14ac:dyDescent="0.3">
      <c r="A99" s="210">
        <v>45</v>
      </c>
      <c r="B99" s="211" t="s">
        <v>347</v>
      </c>
      <c r="C99" s="211" t="s">
        <v>324</v>
      </c>
      <c r="D99" s="211" t="s">
        <v>334</v>
      </c>
      <c r="E99" s="212">
        <v>41490</v>
      </c>
      <c r="F99" s="213">
        <v>37350</v>
      </c>
      <c r="G99" s="214"/>
      <c r="H99" s="215"/>
      <c r="I99" s="186"/>
      <c r="J99" s="216"/>
      <c r="K99" s="186"/>
      <c r="L99" s="186"/>
      <c r="M99" s="186"/>
      <c r="N99" s="186"/>
      <c r="O99" s="186"/>
      <c r="P99" s="186"/>
      <c r="Q99" s="186"/>
    </row>
    <row r="100" spans="1:17" ht="18.75" x14ac:dyDescent="0.3">
      <c r="A100" s="210">
        <v>93</v>
      </c>
      <c r="B100" s="211" t="s">
        <v>346</v>
      </c>
      <c r="C100" s="211" t="s">
        <v>336</v>
      </c>
      <c r="D100" s="211" t="s">
        <v>322</v>
      </c>
      <c r="E100" s="212">
        <v>41521</v>
      </c>
      <c r="F100" s="213">
        <v>44350</v>
      </c>
      <c r="G100" s="214"/>
      <c r="H100" s="215"/>
      <c r="I100" s="186"/>
      <c r="J100" s="216"/>
      <c r="K100" s="186"/>
      <c r="L100" s="186"/>
      <c r="M100" s="186"/>
      <c r="N100" s="186"/>
      <c r="O100" s="186"/>
      <c r="P100" s="186"/>
      <c r="Q100" s="186"/>
    </row>
    <row r="101" spans="1:17" ht="18.75" x14ac:dyDescent="0.3">
      <c r="A101" s="210">
        <v>165</v>
      </c>
      <c r="B101" s="211" t="s">
        <v>347</v>
      </c>
      <c r="C101" s="211" t="s">
        <v>333</v>
      </c>
      <c r="D101" s="211" t="s">
        <v>324</v>
      </c>
      <c r="E101" s="212">
        <v>41551</v>
      </c>
      <c r="F101" s="213">
        <v>11850</v>
      </c>
      <c r="G101" s="214"/>
      <c r="H101" s="215"/>
      <c r="I101" s="186"/>
      <c r="J101" s="216"/>
      <c r="K101" s="186"/>
      <c r="L101" s="186"/>
      <c r="M101" s="186"/>
      <c r="N101" s="186"/>
      <c r="O101" s="186"/>
      <c r="P101" s="186"/>
      <c r="Q101" s="186"/>
    </row>
    <row r="102" spans="1:17" ht="18.75" x14ac:dyDescent="0.3">
      <c r="A102" s="210">
        <v>128</v>
      </c>
      <c r="B102" s="211" t="s">
        <v>354</v>
      </c>
      <c r="C102" s="211" t="s">
        <v>334</v>
      </c>
      <c r="D102" s="211" t="s">
        <v>320</v>
      </c>
      <c r="E102" s="212">
        <v>41582</v>
      </c>
      <c r="F102" s="213">
        <v>45450</v>
      </c>
      <c r="G102" s="214"/>
      <c r="H102" s="215"/>
      <c r="I102" s="186"/>
      <c r="J102" s="216"/>
      <c r="K102" s="186"/>
      <c r="L102" s="186"/>
      <c r="M102" s="186"/>
      <c r="N102" s="186"/>
      <c r="O102" s="186"/>
      <c r="P102" s="186"/>
      <c r="Q102" s="186"/>
    </row>
    <row r="103" spans="1:17" ht="18.75" x14ac:dyDescent="0.3">
      <c r="A103" s="210">
        <v>232</v>
      </c>
      <c r="B103" s="211" t="s">
        <v>349</v>
      </c>
      <c r="C103" s="211" t="s">
        <v>324</v>
      </c>
      <c r="D103" s="211" t="s">
        <v>336</v>
      </c>
      <c r="E103" s="212">
        <v>41612</v>
      </c>
      <c r="F103" s="213">
        <v>23550</v>
      </c>
      <c r="G103" s="214"/>
      <c r="H103" s="215"/>
      <c r="I103" s="186"/>
      <c r="J103" s="216"/>
      <c r="K103" s="186"/>
      <c r="L103" s="186"/>
      <c r="M103" s="186"/>
      <c r="N103" s="186"/>
      <c r="O103" s="186"/>
      <c r="P103" s="186"/>
      <c r="Q103" s="186"/>
    </row>
    <row r="104" spans="1:17" ht="18.75" x14ac:dyDescent="0.3">
      <c r="A104" s="210">
        <v>267</v>
      </c>
      <c r="B104" s="211" t="s">
        <v>352</v>
      </c>
      <c r="C104" s="211" t="s">
        <v>330</v>
      </c>
      <c r="D104" s="211" t="s">
        <v>324</v>
      </c>
      <c r="E104" s="212">
        <v>41512</v>
      </c>
      <c r="F104" s="213">
        <v>9100</v>
      </c>
      <c r="G104" s="214"/>
      <c r="H104" s="215"/>
      <c r="I104" s="186"/>
      <c r="J104" s="216"/>
      <c r="K104" s="186"/>
      <c r="L104" s="186"/>
      <c r="M104" s="186"/>
      <c r="N104" s="186"/>
      <c r="O104" s="186"/>
      <c r="P104" s="186"/>
      <c r="Q104" s="186"/>
    </row>
    <row r="105" spans="1:17" ht="18.75" x14ac:dyDescent="0.3">
      <c r="A105" s="210">
        <v>174</v>
      </c>
      <c r="B105" s="211" t="s">
        <v>350</v>
      </c>
      <c r="C105" s="211" t="s">
        <v>325</v>
      </c>
      <c r="D105" s="211" t="s">
        <v>338</v>
      </c>
      <c r="E105" s="212">
        <v>41543</v>
      </c>
      <c r="F105" s="213">
        <v>2400</v>
      </c>
      <c r="G105" s="214"/>
      <c r="H105" s="215"/>
      <c r="I105" s="186"/>
      <c r="J105" s="216"/>
      <c r="K105" s="186"/>
      <c r="L105" s="186"/>
      <c r="M105" s="186"/>
      <c r="N105" s="186"/>
      <c r="O105" s="186"/>
      <c r="P105" s="186"/>
      <c r="Q105" s="186"/>
    </row>
    <row r="106" spans="1:17" ht="18.75" x14ac:dyDescent="0.3">
      <c r="A106" s="210">
        <v>54</v>
      </c>
      <c r="B106" s="211" t="s">
        <v>350</v>
      </c>
      <c r="C106" s="211" t="s">
        <v>324</v>
      </c>
      <c r="D106" s="211" t="s">
        <v>338</v>
      </c>
      <c r="E106" s="212">
        <v>41573</v>
      </c>
      <c r="F106" s="213">
        <v>30050</v>
      </c>
      <c r="G106" s="214"/>
      <c r="H106" s="215"/>
      <c r="I106" s="186"/>
      <c r="J106" s="216"/>
      <c r="K106" s="186"/>
      <c r="L106" s="186"/>
      <c r="M106" s="186"/>
      <c r="N106" s="186"/>
      <c r="O106" s="186"/>
      <c r="P106" s="186"/>
      <c r="Q106" s="186"/>
    </row>
    <row r="107" spans="1:17" ht="18.75" x14ac:dyDescent="0.3">
      <c r="A107" s="210">
        <v>215</v>
      </c>
      <c r="B107" s="211" t="s">
        <v>347</v>
      </c>
      <c r="C107" s="211" t="s">
        <v>325</v>
      </c>
      <c r="D107" s="211" t="s">
        <v>336</v>
      </c>
      <c r="E107" s="212">
        <v>41604</v>
      </c>
      <c r="F107" s="213">
        <v>30800</v>
      </c>
      <c r="G107" s="214"/>
      <c r="H107" s="215"/>
      <c r="I107" s="186"/>
      <c r="J107" s="216"/>
      <c r="K107" s="186"/>
      <c r="L107" s="186"/>
      <c r="M107" s="186"/>
      <c r="N107" s="186"/>
      <c r="O107" s="186"/>
      <c r="P107" s="186"/>
      <c r="Q107" s="186"/>
    </row>
    <row r="108" spans="1:17" ht="18.75" x14ac:dyDescent="0.3">
      <c r="A108" s="210">
        <v>148</v>
      </c>
      <c r="B108" s="211" t="s">
        <v>354</v>
      </c>
      <c r="C108" s="211" t="s">
        <v>338</v>
      </c>
      <c r="D108" s="211" t="s">
        <v>320</v>
      </c>
      <c r="E108" s="212">
        <v>41634</v>
      </c>
      <c r="F108" s="213">
        <v>25950</v>
      </c>
      <c r="G108" s="214"/>
      <c r="H108" s="215"/>
      <c r="I108" s="186"/>
      <c r="J108" s="216"/>
      <c r="K108" s="186"/>
      <c r="L108" s="186"/>
      <c r="M108" s="186"/>
      <c r="N108" s="186"/>
      <c r="O108" s="186"/>
      <c r="P108" s="186"/>
      <c r="Q108" s="186"/>
    </row>
    <row r="109" spans="1:17" ht="18.75" x14ac:dyDescent="0.3">
      <c r="A109" s="210">
        <v>270</v>
      </c>
      <c r="B109" s="211" t="s">
        <v>355</v>
      </c>
      <c r="C109" s="211" t="s">
        <v>321</v>
      </c>
      <c r="D109" s="211" t="s">
        <v>333</v>
      </c>
      <c r="E109" s="212">
        <v>41513</v>
      </c>
      <c r="F109" s="213">
        <v>46850</v>
      </c>
      <c r="G109" s="214"/>
      <c r="H109" s="215"/>
      <c r="I109" s="186"/>
      <c r="J109" s="216"/>
      <c r="K109" s="186"/>
      <c r="L109" s="186"/>
      <c r="M109" s="186"/>
      <c r="N109" s="186"/>
      <c r="O109" s="186"/>
      <c r="P109" s="186"/>
      <c r="Q109" s="186"/>
    </row>
    <row r="110" spans="1:17" ht="18.75" x14ac:dyDescent="0.3">
      <c r="A110" s="210">
        <v>227</v>
      </c>
      <c r="B110" s="211" t="s">
        <v>352</v>
      </c>
      <c r="C110" s="211" t="s">
        <v>334</v>
      </c>
      <c r="D110" s="211" t="s">
        <v>323</v>
      </c>
      <c r="E110" s="212">
        <v>41544</v>
      </c>
      <c r="F110" s="213">
        <v>25150</v>
      </c>
      <c r="G110" s="214"/>
      <c r="H110" s="215"/>
      <c r="I110" s="186"/>
      <c r="J110" s="216"/>
      <c r="K110" s="186"/>
      <c r="L110" s="186"/>
      <c r="M110" s="186"/>
      <c r="N110" s="186"/>
      <c r="O110" s="186"/>
      <c r="P110" s="186"/>
      <c r="Q110" s="186"/>
    </row>
    <row r="111" spans="1:17" ht="18.75" x14ac:dyDescent="0.3">
      <c r="A111" s="210">
        <v>206</v>
      </c>
      <c r="B111" s="211" t="s">
        <v>348</v>
      </c>
      <c r="C111" s="211" t="s">
        <v>324</v>
      </c>
      <c r="D111" s="211" t="s">
        <v>336</v>
      </c>
      <c r="E111" s="212">
        <v>41574</v>
      </c>
      <c r="F111" s="213">
        <v>26250</v>
      </c>
      <c r="G111" s="214"/>
      <c r="H111" s="215"/>
      <c r="I111" s="186"/>
      <c r="J111" s="216"/>
      <c r="K111" s="186"/>
      <c r="L111" s="186"/>
      <c r="M111" s="186"/>
      <c r="N111" s="186"/>
      <c r="O111" s="186"/>
      <c r="P111" s="186"/>
      <c r="Q111" s="186"/>
    </row>
    <row r="112" spans="1:17" ht="18.75" x14ac:dyDescent="0.3">
      <c r="A112" s="210">
        <v>197</v>
      </c>
      <c r="B112" s="211" t="s">
        <v>352</v>
      </c>
      <c r="C112" s="211" t="s">
        <v>334</v>
      </c>
      <c r="D112" s="211" t="s">
        <v>321</v>
      </c>
      <c r="E112" s="212">
        <v>41605</v>
      </c>
      <c r="F112" s="213">
        <v>21400</v>
      </c>
      <c r="G112" s="214"/>
      <c r="H112" s="215"/>
      <c r="I112" s="186"/>
      <c r="J112" s="216"/>
      <c r="K112" s="186"/>
      <c r="L112" s="186"/>
      <c r="M112" s="186"/>
      <c r="N112" s="186"/>
      <c r="O112" s="186"/>
      <c r="P112" s="186"/>
      <c r="Q112" s="186"/>
    </row>
    <row r="113" spans="1:17" ht="18.75" x14ac:dyDescent="0.3">
      <c r="A113" s="210">
        <v>141</v>
      </c>
      <c r="B113" s="211" t="s">
        <v>351</v>
      </c>
      <c r="C113" s="211" t="s">
        <v>335</v>
      </c>
      <c r="D113" s="211" t="s">
        <v>325</v>
      </c>
      <c r="E113" s="212">
        <v>41635</v>
      </c>
      <c r="F113" s="213">
        <v>1600</v>
      </c>
      <c r="G113" s="214"/>
      <c r="H113" s="215"/>
      <c r="I113" s="186"/>
      <c r="J113" s="216"/>
      <c r="K113" s="186"/>
      <c r="L113" s="186"/>
      <c r="M113" s="186"/>
      <c r="N113" s="186"/>
      <c r="O113" s="186"/>
      <c r="P113" s="186"/>
      <c r="Q113" s="186"/>
    </row>
    <row r="114" spans="1:17" ht="18.75" x14ac:dyDescent="0.3">
      <c r="A114" s="210">
        <v>51</v>
      </c>
      <c r="B114" s="211" t="s">
        <v>351</v>
      </c>
      <c r="C114" s="211" t="s">
        <v>325</v>
      </c>
      <c r="D114" s="211" t="s">
        <v>336</v>
      </c>
      <c r="E114" s="212">
        <v>41491</v>
      </c>
      <c r="F114" s="213">
        <v>8350</v>
      </c>
      <c r="G114" s="214"/>
      <c r="H114" s="215"/>
      <c r="I114" s="186"/>
      <c r="J114" s="216"/>
      <c r="K114" s="186"/>
      <c r="L114" s="186"/>
      <c r="M114" s="186"/>
      <c r="N114" s="186"/>
      <c r="O114" s="186"/>
      <c r="P114" s="186"/>
      <c r="Q114" s="186"/>
    </row>
    <row r="115" spans="1:17" ht="18.75" x14ac:dyDescent="0.3">
      <c r="A115" s="210">
        <v>92</v>
      </c>
      <c r="B115" s="211" t="s">
        <v>349</v>
      </c>
      <c r="C115" s="211" t="s">
        <v>106</v>
      </c>
      <c r="D115" s="211" t="s">
        <v>330</v>
      </c>
      <c r="E115" s="212">
        <v>41522</v>
      </c>
      <c r="F115" s="213">
        <v>34850</v>
      </c>
      <c r="G115" s="214"/>
      <c r="H115" s="215"/>
      <c r="I115" s="186"/>
      <c r="J115" s="216"/>
      <c r="K115" s="186"/>
      <c r="L115" s="186"/>
      <c r="M115" s="186"/>
      <c r="N115" s="186"/>
      <c r="O115" s="186"/>
      <c r="P115" s="186"/>
      <c r="Q115" s="186"/>
    </row>
    <row r="116" spans="1:17" ht="18.75" x14ac:dyDescent="0.3">
      <c r="A116" s="210">
        <v>86</v>
      </c>
      <c r="B116" s="211" t="s">
        <v>348</v>
      </c>
      <c r="C116" s="211" t="s">
        <v>324</v>
      </c>
      <c r="D116" s="211" t="s">
        <v>330</v>
      </c>
      <c r="E116" s="212">
        <v>41552</v>
      </c>
      <c r="F116" s="213">
        <v>18750</v>
      </c>
      <c r="G116" s="214"/>
      <c r="H116" s="215"/>
      <c r="I116" s="186"/>
      <c r="J116" s="216"/>
      <c r="K116" s="186"/>
      <c r="L116" s="186"/>
      <c r="M116" s="186"/>
      <c r="N116" s="186"/>
      <c r="O116" s="186"/>
      <c r="P116" s="186"/>
      <c r="Q116" s="186"/>
    </row>
    <row r="117" spans="1:17" ht="18.75" x14ac:dyDescent="0.3">
      <c r="A117" s="210">
        <v>119</v>
      </c>
      <c r="B117" s="211" t="s">
        <v>353</v>
      </c>
      <c r="C117" s="211" t="s">
        <v>333</v>
      </c>
      <c r="D117" s="211" t="s">
        <v>106</v>
      </c>
      <c r="E117" s="212">
        <v>41583</v>
      </c>
      <c r="F117" s="213">
        <v>13250</v>
      </c>
      <c r="G117" s="214"/>
      <c r="H117" s="215"/>
      <c r="I117" s="186"/>
      <c r="J117" s="216"/>
      <c r="K117" s="186"/>
      <c r="L117" s="186"/>
      <c r="M117" s="186"/>
      <c r="N117" s="186"/>
      <c r="O117" s="186"/>
      <c r="P117" s="186"/>
      <c r="Q117" s="186"/>
    </row>
    <row r="118" spans="1:17" ht="18.75" x14ac:dyDescent="0.3">
      <c r="A118" s="210">
        <v>161</v>
      </c>
      <c r="B118" s="211" t="s">
        <v>351</v>
      </c>
      <c r="C118" s="211" t="s">
        <v>321</v>
      </c>
      <c r="D118" s="211" t="s">
        <v>330</v>
      </c>
      <c r="E118" s="212">
        <v>41613</v>
      </c>
      <c r="F118" s="213">
        <v>12700</v>
      </c>
      <c r="G118" s="214"/>
      <c r="H118" s="215"/>
      <c r="I118" s="186"/>
      <c r="J118" s="216"/>
      <c r="K118" s="186"/>
      <c r="L118" s="186"/>
      <c r="M118" s="186"/>
      <c r="N118" s="186"/>
      <c r="O118" s="186"/>
      <c r="P118" s="186"/>
      <c r="Q118" s="186"/>
    </row>
    <row r="119" spans="1:17" ht="18.75" x14ac:dyDescent="0.3">
      <c r="A119" s="210">
        <v>84</v>
      </c>
      <c r="B119" s="211" t="s">
        <v>350</v>
      </c>
      <c r="C119" s="211" t="s">
        <v>338</v>
      </c>
      <c r="D119" s="211" t="s">
        <v>106</v>
      </c>
      <c r="E119" s="212">
        <v>41494</v>
      </c>
      <c r="F119" s="213">
        <v>7000</v>
      </c>
      <c r="G119" s="214"/>
      <c r="H119" s="215"/>
      <c r="I119" s="186"/>
      <c r="J119" s="216"/>
      <c r="K119" s="186"/>
      <c r="L119" s="186"/>
      <c r="M119" s="186"/>
      <c r="N119" s="186"/>
      <c r="O119" s="186"/>
      <c r="P119" s="186"/>
      <c r="Q119" s="186"/>
    </row>
    <row r="120" spans="1:17" ht="18.75" x14ac:dyDescent="0.3">
      <c r="A120" s="210">
        <v>155</v>
      </c>
      <c r="B120" s="211" t="s">
        <v>347</v>
      </c>
      <c r="C120" s="211" t="s">
        <v>336</v>
      </c>
      <c r="D120" s="211" t="s">
        <v>323</v>
      </c>
      <c r="E120" s="212">
        <v>41525</v>
      </c>
      <c r="F120" s="213">
        <v>32250</v>
      </c>
      <c r="G120" s="214"/>
      <c r="H120" s="215"/>
      <c r="I120" s="186"/>
      <c r="J120" s="216"/>
      <c r="K120" s="186"/>
      <c r="L120" s="186"/>
      <c r="M120" s="186"/>
      <c r="N120" s="186"/>
      <c r="O120" s="186"/>
      <c r="P120" s="186"/>
      <c r="Q120" s="186"/>
    </row>
    <row r="121" spans="1:17" ht="18.75" x14ac:dyDescent="0.3">
      <c r="A121" s="210">
        <v>56</v>
      </c>
      <c r="B121" s="211" t="s">
        <v>348</v>
      </c>
      <c r="C121" s="211" t="s">
        <v>324</v>
      </c>
      <c r="D121" s="211" t="s">
        <v>330</v>
      </c>
      <c r="E121" s="212">
        <v>41555</v>
      </c>
      <c r="F121" s="213">
        <v>11950</v>
      </c>
      <c r="G121" s="214"/>
      <c r="H121" s="215"/>
      <c r="I121" s="186"/>
      <c r="J121" s="216"/>
      <c r="K121" s="186"/>
      <c r="L121" s="186"/>
      <c r="M121" s="186"/>
      <c r="N121" s="186"/>
      <c r="O121" s="186"/>
      <c r="P121" s="186"/>
      <c r="Q121" s="186"/>
    </row>
    <row r="122" spans="1:17" ht="18.75" x14ac:dyDescent="0.3">
      <c r="A122" s="210">
        <v>111</v>
      </c>
      <c r="B122" s="211" t="s">
        <v>351</v>
      </c>
      <c r="C122" s="211" t="s">
        <v>321</v>
      </c>
      <c r="D122" s="211" t="s">
        <v>338</v>
      </c>
      <c r="E122" s="212">
        <v>41586</v>
      </c>
      <c r="F122" s="213">
        <v>15750</v>
      </c>
      <c r="G122" s="214"/>
      <c r="H122" s="215"/>
      <c r="I122" s="186"/>
      <c r="J122" s="216"/>
      <c r="K122" s="186"/>
      <c r="L122" s="186"/>
      <c r="M122" s="186"/>
      <c r="N122" s="186"/>
      <c r="O122" s="186"/>
      <c r="P122" s="186"/>
      <c r="Q122" s="186"/>
    </row>
    <row r="123" spans="1:17" ht="18.75" x14ac:dyDescent="0.3">
      <c r="A123" s="210">
        <v>91</v>
      </c>
      <c r="B123" s="211" t="s">
        <v>351</v>
      </c>
      <c r="C123" s="211" t="s">
        <v>336</v>
      </c>
      <c r="D123" s="211" t="s">
        <v>106</v>
      </c>
      <c r="E123" s="212">
        <v>41616</v>
      </c>
      <c r="F123" s="213">
        <v>42350</v>
      </c>
      <c r="G123" s="214"/>
      <c r="H123" s="215"/>
      <c r="I123" s="186"/>
      <c r="J123" s="216"/>
      <c r="K123" s="186"/>
      <c r="L123" s="186"/>
      <c r="M123" s="186"/>
      <c r="N123" s="186"/>
      <c r="O123" s="186"/>
      <c r="P123" s="186"/>
      <c r="Q123" s="186"/>
    </row>
    <row r="124" spans="1:17" ht="18.75" x14ac:dyDescent="0.3">
      <c r="A124" s="210">
        <v>228</v>
      </c>
      <c r="B124" s="211" t="s">
        <v>354</v>
      </c>
      <c r="C124" s="211" t="s">
        <v>330</v>
      </c>
      <c r="D124" s="211" t="s">
        <v>322</v>
      </c>
      <c r="E124" s="212">
        <v>41508</v>
      </c>
      <c r="F124" s="213">
        <v>27750</v>
      </c>
      <c r="G124" s="214"/>
      <c r="H124" s="215"/>
      <c r="I124" s="186"/>
      <c r="J124" s="216"/>
      <c r="K124" s="186"/>
      <c r="L124" s="186"/>
      <c r="M124" s="186"/>
      <c r="N124" s="186"/>
      <c r="O124" s="186"/>
      <c r="P124" s="186"/>
      <c r="Q124" s="186"/>
    </row>
    <row r="125" spans="1:17" ht="18.75" x14ac:dyDescent="0.3">
      <c r="A125" s="210">
        <v>266</v>
      </c>
      <c r="B125" s="211" t="s">
        <v>348</v>
      </c>
      <c r="C125" s="211" t="s">
        <v>333</v>
      </c>
      <c r="D125" s="211" t="s">
        <v>321</v>
      </c>
      <c r="E125" s="212">
        <v>41539</v>
      </c>
      <c r="F125" s="213">
        <v>33800</v>
      </c>
      <c r="G125" s="214"/>
      <c r="H125" s="215"/>
      <c r="I125" s="186"/>
      <c r="J125" s="216"/>
      <c r="K125" s="186"/>
      <c r="L125" s="186"/>
      <c r="M125" s="186"/>
      <c r="N125" s="186"/>
      <c r="O125" s="186"/>
      <c r="P125" s="186"/>
      <c r="Q125" s="186"/>
    </row>
    <row r="126" spans="1:17" ht="18.75" x14ac:dyDescent="0.3">
      <c r="A126" s="210">
        <v>151</v>
      </c>
      <c r="B126" s="211" t="s">
        <v>351</v>
      </c>
      <c r="C126" s="211" t="s">
        <v>334</v>
      </c>
      <c r="D126" s="211" t="s">
        <v>323</v>
      </c>
      <c r="E126" s="212">
        <v>41569</v>
      </c>
      <c r="F126" s="213">
        <v>31850</v>
      </c>
      <c r="G126" s="214"/>
      <c r="H126" s="215"/>
      <c r="I126" s="186"/>
      <c r="J126" s="216"/>
      <c r="K126" s="186"/>
      <c r="L126" s="186"/>
      <c r="M126" s="186"/>
      <c r="N126" s="186"/>
      <c r="O126" s="186"/>
      <c r="P126" s="186"/>
      <c r="Q126" s="186"/>
    </row>
    <row r="127" spans="1:17" ht="18.75" x14ac:dyDescent="0.3">
      <c r="A127" s="210">
        <v>153</v>
      </c>
      <c r="B127" s="211" t="s">
        <v>346</v>
      </c>
      <c r="C127" s="211" t="s">
        <v>335</v>
      </c>
      <c r="D127" s="211" t="s">
        <v>325</v>
      </c>
      <c r="E127" s="212">
        <v>41600</v>
      </c>
      <c r="F127" s="213">
        <v>43800</v>
      </c>
      <c r="G127" s="214"/>
      <c r="H127" s="215"/>
      <c r="I127" s="186"/>
      <c r="J127" s="216"/>
      <c r="K127" s="186"/>
      <c r="L127" s="186"/>
      <c r="M127" s="186"/>
      <c r="N127" s="186"/>
      <c r="O127" s="186"/>
      <c r="P127" s="186"/>
      <c r="Q127" s="186"/>
    </row>
    <row r="128" spans="1:17" ht="18.75" x14ac:dyDescent="0.3">
      <c r="A128" s="210">
        <v>229</v>
      </c>
      <c r="B128" s="211" t="s">
        <v>353</v>
      </c>
      <c r="C128" s="211" t="s">
        <v>325</v>
      </c>
      <c r="D128" s="211" t="s">
        <v>338</v>
      </c>
      <c r="E128" s="212">
        <v>41630</v>
      </c>
      <c r="F128" s="213">
        <v>47450</v>
      </c>
      <c r="G128" s="214"/>
      <c r="H128" s="215"/>
      <c r="I128" s="186"/>
      <c r="J128" s="216"/>
      <c r="K128" s="186"/>
      <c r="L128" s="186"/>
      <c r="M128" s="186"/>
      <c r="N128" s="186"/>
      <c r="O128" s="186"/>
      <c r="P128" s="186"/>
      <c r="Q128" s="186"/>
    </row>
    <row r="129" spans="1:17" ht="18.75" x14ac:dyDescent="0.3">
      <c r="A129" s="210">
        <v>176</v>
      </c>
      <c r="B129" s="211" t="s">
        <v>348</v>
      </c>
      <c r="C129" s="211" t="s">
        <v>336</v>
      </c>
      <c r="D129" s="211" t="s">
        <v>320</v>
      </c>
      <c r="E129" s="212">
        <v>41503</v>
      </c>
      <c r="F129" s="213">
        <v>14150</v>
      </c>
      <c r="G129" s="214"/>
      <c r="H129" s="215"/>
      <c r="I129" s="186"/>
      <c r="J129" s="216"/>
      <c r="K129" s="186"/>
      <c r="L129" s="186"/>
      <c r="M129" s="186"/>
      <c r="N129" s="186"/>
      <c r="O129" s="186"/>
      <c r="P129" s="186"/>
      <c r="Q129" s="186"/>
    </row>
    <row r="130" spans="1:17" ht="18.75" x14ac:dyDescent="0.3">
      <c r="A130" s="210">
        <v>57</v>
      </c>
      <c r="B130" s="211" t="s">
        <v>352</v>
      </c>
      <c r="C130" s="211" t="s">
        <v>338</v>
      </c>
      <c r="D130" s="211" t="s">
        <v>321</v>
      </c>
      <c r="E130" s="212">
        <v>41534</v>
      </c>
      <c r="F130" s="213">
        <v>49200</v>
      </c>
      <c r="G130" s="214"/>
      <c r="H130" s="215"/>
      <c r="I130" s="186"/>
      <c r="J130" s="216"/>
      <c r="K130" s="186"/>
      <c r="L130" s="186"/>
      <c r="M130" s="186"/>
      <c r="N130" s="186"/>
      <c r="O130" s="186"/>
      <c r="P130" s="186"/>
      <c r="Q130" s="186"/>
    </row>
    <row r="131" spans="1:17" ht="18.75" x14ac:dyDescent="0.3">
      <c r="A131" s="210">
        <v>122</v>
      </c>
      <c r="B131" s="211" t="s">
        <v>349</v>
      </c>
      <c r="C131" s="211" t="s">
        <v>323</v>
      </c>
      <c r="D131" s="211" t="s">
        <v>335</v>
      </c>
      <c r="E131" s="212">
        <v>41564</v>
      </c>
      <c r="F131" s="213">
        <v>1450</v>
      </c>
      <c r="G131" s="214"/>
      <c r="H131" s="215"/>
      <c r="I131" s="186"/>
      <c r="J131" s="216"/>
      <c r="K131" s="186"/>
      <c r="L131" s="186"/>
      <c r="M131" s="186"/>
      <c r="N131" s="186"/>
      <c r="O131" s="186"/>
      <c r="P131" s="186"/>
      <c r="Q131" s="186"/>
    </row>
    <row r="132" spans="1:17" ht="18.75" x14ac:dyDescent="0.3">
      <c r="A132" s="210">
        <v>150</v>
      </c>
      <c r="B132" s="211" t="s">
        <v>355</v>
      </c>
      <c r="C132" s="211" t="s">
        <v>333</v>
      </c>
      <c r="D132" s="211" t="s">
        <v>320</v>
      </c>
      <c r="E132" s="212">
        <v>41595</v>
      </c>
      <c r="F132" s="213">
        <v>49550</v>
      </c>
      <c r="G132" s="214"/>
      <c r="H132" s="215"/>
      <c r="I132" s="186"/>
      <c r="J132" s="216"/>
      <c r="K132" s="186"/>
      <c r="L132" s="186"/>
      <c r="M132" s="186"/>
      <c r="N132" s="186"/>
      <c r="O132" s="186"/>
      <c r="P132" s="186"/>
      <c r="Q132" s="186"/>
    </row>
    <row r="133" spans="1:17" ht="18.75" x14ac:dyDescent="0.3">
      <c r="A133" s="210">
        <v>117</v>
      </c>
      <c r="B133" s="211" t="s">
        <v>352</v>
      </c>
      <c r="C133" s="211" t="s">
        <v>338</v>
      </c>
      <c r="D133" s="211" t="s">
        <v>106</v>
      </c>
      <c r="E133" s="212">
        <v>41625</v>
      </c>
      <c r="F133" s="213">
        <v>15200</v>
      </c>
      <c r="G133" s="214"/>
      <c r="H133" s="215"/>
      <c r="I133" s="186"/>
      <c r="J133" s="216"/>
      <c r="K133" s="186"/>
      <c r="L133" s="186"/>
      <c r="M133" s="186"/>
      <c r="N133" s="186"/>
      <c r="O133" s="186"/>
      <c r="P133" s="186"/>
      <c r="Q133" s="186"/>
    </row>
    <row r="134" spans="1:17" ht="18.75" x14ac:dyDescent="0.3">
      <c r="A134" s="210">
        <v>116</v>
      </c>
      <c r="B134" s="211" t="s">
        <v>348</v>
      </c>
      <c r="C134" s="211" t="s">
        <v>335</v>
      </c>
      <c r="D134" s="211" t="s">
        <v>106</v>
      </c>
      <c r="E134" s="212">
        <v>41497</v>
      </c>
      <c r="F134" s="213">
        <v>28850</v>
      </c>
      <c r="G134" s="214"/>
      <c r="H134" s="215"/>
      <c r="I134" s="186"/>
      <c r="J134" s="216"/>
      <c r="K134" s="186"/>
      <c r="L134" s="186"/>
      <c r="M134" s="186"/>
      <c r="N134" s="186"/>
      <c r="O134" s="186"/>
      <c r="P134" s="186"/>
      <c r="Q134" s="186"/>
    </row>
    <row r="135" spans="1:17" ht="18.75" x14ac:dyDescent="0.3">
      <c r="A135" s="210">
        <v>207</v>
      </c>
      <c r="B135" s="211" t="s">
        <v>352</v>
      </c>
      <c r="C135" s="211" t="s">
        <v>106</v>
      </c>
      <c r="D135" s="211" t="s">
        <v>334</v>
      </c>
      <c r="E135" s="212">
        <v>41528</v>
      </c>
      <c r="F135" s="213">
        <v>27200</v>
      </c>
      <c r="G135" s="214"/>
      <c r="H135" s="215"/>
      <c r="I135" s="186"/>
      <c r="J135" s="216"/>
      <c r="K135" s="186"/>
      <c r="L135" s="186"/>
      <c r="M135" s="186"/>
      <c r="N135" s="186"/>
      <c r="O135" s="186"/>
      <c r="P135" s="186"/>
      <c r="Q135" s="186"/>
    </row>
    <row r="136" spans="1:17" ht="18.75" x14ac:dyDescent="0.3">
      <c r="A136" s="210">
        <v>233</v>
      </c>
      <c r="B136" s="211" t="s">
        <v>346</v>
      </c>
      <c r="C136" s="211" t="s">
        <v>338</v>
      </c>
      <c r="D136" s="211" t="s">
        <v>324</v>
      </c>
      <c r="E136" s="212">
        <v>41558</v>
      </c>
      <c r="F136" s="213">
        <v>22250</v>
      </c>
      <c r="G136" s="214"/>
      <c r="H136" s="215"/>
      <c r="I136" s="186"/>
      <c r="J136" s="216"/>
      <c r="K136" s="186"/>
      <c r="L136" s="186"/>
      <c r="M136" s="186"/>
      <c r="N136" s="186"/>
      <c r="O136" s="186"/>
      <c r="P136" s="186"/>
      <c r="Q136" s="186"/>
    </row>
    <row r="137" spans="1:17" ht="18.75" x14ac:dyDescent="0.3">
      <c r="A137" s="210">
        <v>201</v>
      </c>
      <c r="B137" s="211" t="s">
        <v>351</v>
      </c>
      <c r="C137" s="211" t="s">
        <v>321</v>
      </c>
      <c r="D137" s="211" t="s">
        <v>338</v>
      </c>
      <c r="E137" s="212">
        <v>41589</v>
      </c>
      <c r="F137" s="213">
        <v>26100</v>
      </c>
      <c r="G137" s="214"/>
      <c r="H137" s="215"/>
      <c r="I137" s="186"/>
      <c r="J137" s="216"/>
      <c r="K137" s="186"/>
      <c r="L137" s="186"/>
      <c r="M137" s="186"/>
      <c r="N137" s="186"/>
      <c r="O137" s="186"/>
      <c r="P137" s="186"/>
      <c r="Q137" s="186"/>
    </row>
    <row r="138" spans="1:17" ht="18.75" x14ac:dyDescent="0.3">
      <c r="A138" s="210">
        <v>225</v>
      </c>
      <c r="B138" s="211" t="s">
        <v>347</v>
      </c>
      <c r="C138" s="211" t="s">
        <v>320</v>
      </c>
      <c r="D138" s="211" t="s">
        <v>335</v>
      </c>
      <c r="E138" s="212">
        <v>41619</v>
      </c>
      <c r="F138" s="213">
        <v>13750</v>
      </c>
      <c r="G138" s="214"/>
      <c r="H138" s="215"/>
      <c r="I138" s="186"/>
      <c r="J138" s="216"/>
      <c r="K138" s="186"/>
      <c r="L138" s="186"/>
      <c r="M138" s="186"/>
      <c r="N138" s="186"/>
      <c r="O138" s="186"/>
      <c r="P138" s="186"/>
      <c r="Q138" s="186"/>
    </row>
    <row r="139" spans="1:17" ht="18.75" x14ac:dyDescent="0.3">
      <c r="A139" s="210">
        <v>170</v>
      </c>
      <c r="B139" s="211" t="s">
        <v>355</v>
      </c>
      <c r="C139" s="211" t="s">
        <v>330</v>
      </c>
      <c r="D139" s="211" t="s">
        <v>321</v>
      </c>
      <c r="E139" s="212">
        <v>41503</v>
      </c>
      <c r="F139" s="213">
        <v>34700</v>
      </c>
      <c r="G139" s="214"/>
      <c r="H139" s="215"/>
      <c r="I139" s="186"/>
      <c r="J139" s="216"/>
      <c r="K139" s="186"/>
      <c r="L139" s="186"/>
      <c r="M139" s="186"/>
      <c r="N139" s="186"/>
      <c r="O139" s="186"/>
      <c r="P139" s="186"/>
      <c r="Q139" s="186"/>
    </row>
    <row r="140" spans="1:17" ht="18.75" x14ac:dyDescent="0.3">
      <c r="A140" s="210">
        <v>258</v>
      </c>
      <c r="B140" s="211" t="s">
        <v>354</v>
      </c>
      <c r="C140" s="211" t="s">
        <v>320</v>
      </c>
      <c r="D140" s="211" t="s">
        <v>338</v>
      </c>
      <c r="E140" s="212">
        <v>41534</v>
      </c>
      <c r="F140" s="213">
        <v>15050</v>
      </c>
      <c r="G140" s="214"/>
      <c r="H140" s="215"/>
      <c r="I140" s="186"/>
      <c r="J140" s="216"/>
      <c r="K140" s="186"/>
      <c r="L140" s="186"/>
      <c r="M140" s="186"/>
      <c r="N140" s="186"/>
      <c r="O140" s="186"/>
      <c r="P140" s="186"/>
      <c r="Q140" s="186"/>
    </row>
    <row r="141" spans="1:17" ht="18.75" x14ac:dyDescent="0.3">
      <c r="A141" s="210">
        <v>60</v>
      </c>
      <c r="B141" s="211" t="s">
        <v>355</v>
      </c>
      <c r="C141" s="211" t="s">
        <v>320</v>
      </c>
      <c r="D141" s="211" t="s">
        <v>330</v>
      </c>
      <c r="E141" s="212">
        <v>41564</v>
      </c>
      <c r="F141" s="213">
        <v>44400</v>
      </c>
      <c r="G141" s="214"/>
      <c r="H141" s="215"/>
      <c r="I141" s="186"/>
      <c r="J141" s="216"/>
      <c r="K141" s="186"/>
      <c r="L141" s="186"/>
      <c r="M141" s="186"/>
      <c r="N141" s="186"/>
      <c r="O141" s="186"/>
      <c r="P141" s="186"/>
      <c r="Q141" s="186"/>
    </row>
    <row r="142" spans="1:17" ht="18.75" x14ac:dyDescent="0.3">
      <c r="A142" s="210">
        <v>98</v>
      </c>
      <c r="B142" s="211" t="s">
        <v>354</v>
      </c>
      <c r="C142" s="211" t="s">
        <v>322</v>
      </c>
      <c r="D142" s="211" t="s">
        <v>334</v>
      </c>
      <c r="E142" s="212">
        <v>41595</v>
      </c>
      <c r="F142" s="213">
        <v>40050</v>
      </c>
      <c r="G142" s="214"/>
      <c r="H142" s="215"/>
      <c r="I142" s="186"/>
      <c r="J142" s="216"/>
      <c r="K142" s="186"/>
      <c r="L142" s="186"/>
      <c r="M142" s="186"/>
      <c r="N142" s="186"/>
      <c r="O142" s="186"/>
      <c r="P142" s="186"/>
      <c r="Q142" s="186"/>
    </row>
    <row r="143" spans="1:17" ht="18.75" x14ac:dyDescent="0.3">
      <c r="A143" s="210">
        <v>123</v>
      </c>
      <c r="B143" s="211" t="s">
        <v>346</v>
      </c>
      <c r="C143" s="211" t="s">
        <v>330</v>
      </c>
      <c r="D143" s="211" t="s">
        <v>323</v>
      </c>
      <c r="E143" s="212">
        <v>41625</v>
      </c>
      <c r="F143" s="213">
        <v>44150</v>
      </c>
      <c r="G143" s="214"/>
      <c r="H143" s="215"/>
      <c r="I143" s="186"/>
      <c r="J143" s="216"/>
      <c r="K143" s="186"/>
      <c r="L143" s="186"/>
      <c r="M143" s="186"/>
      <c r="N143" s="186"/>
      <c r="O143" s="186"/>
      <c r="P143" s="186"/>
      <c r="Q143" s="186"/>
    </row>
    <row r="144" spans="1:17" ht="18.75" x14ac:dyDescent="0.3">
      <c r="A144" s="210">
        <v>75</v>
      </c>
      <c r="B144" s="211" t="s">
        <v>347</v>
      </c>
      <c r="C144" s="211" t="s">
        <v>330</v>
      </c>
      <c r="D144" s="211" t="s">
        <v>322</v>
      </c>
      <c r="E144" s="212">
        <v>41493</v>
      </c>
      <c r="F144" s="213">
        <v>3200</v>
      </c>
      <c r="G144" s="214"/>
      <c r="H144" s="215"/>
      <c r="I144" s="186"/>
      <c r="J144" s="216"/>
      <c r="K144" s="186"/>
      <c r="L144" s="186"/>
      <c r="M144" s="186"/>
      <c r="N144" s="186"/>
      <c r="O144" s="186"/>
      <c r="P144" s="186"/>
      <c r="Q144" s="186"/>
    </row>
    <row r="145" spans="1:17" ht="18.75" x14ac:dyDescent="0.3">
      <c r="A145" s="210">
        <v>243</v>
      </c>
      <c r="B145" s="211" t="s">
        <v>346</v>
      </c>
      <c r="C145" s="211" t="s">
        <v>325</v>
      </c>
      <c r="D145" s="211" t="s">
        <v>333</v>
      </c>
      <c r="E145" s="212">
        <v>41524</v>
      </c>
      <c r="F145" s="213">
        <v>36850</v>
      </c>
      <c r="G145" s="214"/>
      <c r="H145" s="215"/>
      <c r="I145" s="186"/>
      <c r="J145" s="216"/>
      <c r="K145" s="186"/>
      <c r="L145" s="186"/>
      <c r="M145" s="186"/>
      <c r="N145" s="186"/>
      <c r="O145" s="186"/>
      <c r="P145" s="186"/>
      <c r="Q145" s="186"/>
    </row>
    <row r="146" spans="1:17" ht="18.75" x14ac:dyDescent="0.3">
      <c r="A146" s="210">
        <v>183</v>
      </c>
      <c r="B146" s="211" t="s">
        <v>346</v>
      </c>
      <c r="C146" s="211" t="s">
        <v>330</v>
      </c>
      <c r="D146" s="211" t="s">
        <v>321</v>
      </c>
      <c r="E146" s="212">
        <v>41554</v>
      </c>
      <c r="F146" s="213">
        <v>12900</v>
      </c>
      <c r="G146" s="214"/>
      <c r="H146" s="215"/>
      <c r="I146" s="186"/>
      <c r="J146" s="216"/>
      <c r="K146" s="186"/>
      <c r="L146" s="186"/>
      <c r="M146" s="186"/>
      <c r="N146" s="186"/>
      <c r="O146" s="186"/>
      <c r="P146" s="186"/>
      <c r="Q146" s="186"/>
    </row>
    <row r="147" spans="1:17" ht="18.75" x14ac:dyDescent="0.3">
      <c r="A147" s="210">
        <v>162</v>
      </c>
      <c r="B147" s="211" t="s">
        <v>349</v>
      </c>
      <c r="C147" s="211" t="s">
        <v>336</v>
      </c>
      <c r="D147" s="211" t="s">
        <v>322</v>
      </c>
      <c r="E147" s="212">
        <v>41585</v>
      </c>
      <c r="F147" s="213">
        <v>29000</v>
      </c>
      <c r="G147" s="214"/>
      <c r="H147" s="215"/>
      <c r="I147" s="186"/>
      <c r="J147" s="216"/>
      <c r="K147" s="186"/>
      <c r="L147" s="186"/>
      <c r="M147" s="186"/>
      <c r="N147" s="186"/>
      <c r="O147" s="186"/>
      <c r="P147" s="186"/>
      <c r="Q147" s="186"/>
    </row>
    <row r="148" spans="1:17" ht="18.75" x14ac:dyDescent="0.3">
      <c r="A148" s="210">
        <v>140</v>
      </c>
      <c r="B148" s="211" t="s">
        <v>355</v>
      </c>
      <c r="C148" s="211" t="s">
        <v>335</v>
      </c>
      <c r="D148" s="211" t="s">
        <v>322</v>
      </c>
      <c r="E148" s="212">
        <v>41615</v>
      </c>
      <c r="F148" s="213">
        <v>35550</v>
      </c>
      <c r="G148" s="214"/>
      <c r="H148" s="215"/>
      <c r="I148" s="186"/>
      <c r="J148" s="216"/>
      <c r="K148" s="186"/>
      <c r="L148" s="186"/>
      <c r="M148" s="186"/>
      <c r="N148" s="186"/>
      <c r="O148" s="186"/>
      <c r="P148" s="186"/>
      <c r="Q148" s="186"/>
    </row>
    <row r="149" spans="1:17" ht="18.75" x14ac:dyDescent="0.3">
      <c r="A149" s="210">
        <v>109</v>
      </c>
      <c r="B149" s="211" t="s">
        <v>353</v>
      </c>
      <c r="C149" s="211" t="s">
        <v>338</v>
      </c>
      <c r="D149" s="211" t="s">
        <v>320</v>
      </c>
      <c r="E149" s="212">
        <v>41496</v>
      </c>
      <c r="F149" s="213">
        <v>700</v>
      </c>
      <c r="G149" s="214"/>
      <c r="H149" s="215"/>
      <c r="I149" s="186"/>
      <c r="J149" s="216"/>
      <c r="K149" s="186"/>
      <c r="L149" s="186"/>
      <c r="M149" s="186"/>
      <c r="N149" s="186"/>
      <c r="O149" s="186"/>
      <c r="P149" s="186"/>
      <c r="Q149" s="186"/>
    </row>
    <row r="150" spans="1:17" ht="18.75" x14ac:dyDescent="0.3">
      <c r="A150" s="210">
        <v>127</v>
      </c>
      <c r="B150" s="211" t="s">
        <v>352</v>
      </c>
      <c r="C150" s="211" t="s">
        <v>320</v>
      </c>
      <c r="D150" s="211" t="s">
        <v>338</v>
      </c>
      <c r="E150" s="212">
        <v>41527</v>
      </c>
      <c r="F150" s="213">
        <v>36350</v>
      </c>
      <c r="G150" s="214"/>
      <c r="H150" s="215"/>
      <c r="I150" s="186"/>
      <c r="J150" s="216"/>
      <c r="K150" s="186"/>
      <c r="L150" s="186"/>
      <c r="M150" s="186"/>
      <c r="N150" s="186"/>
      <c r="O150" s="186"/>
      <c r="P150" s="186"/>
      <c r="Q150" s="186"/>
    </row>
    <row r="151" spans="1:17" ht="18.75" x14ac:dyDescent="0.3">
      <c r="A151" s="210">
        <v>48</v>
      </c>
      <c r="B151" s="211" t="s">
        <v>354</v>
      </c>
      <c r="C151" s="211" t="s">
        <v>106</v>
      </c>
      <c r="D151" s="211" t="s">
        <v>334</v>
      </c>
      <c r="E151" s="212">
        <v>41557</v>
      </c>
      <c r="F151" s="213">
        <v>33250</v>
      </c>
      <c r="G151" s="214"/>
      <c r="H151" s="215"/>
      <c r="I151" s="186"/>
      <c r="J151" s="216"/>
      <c r="K151" s="186"/>
      <c r="L151" s="186"/>
      <c r="M151" s="186"/>
      <c r="N151" s="186"/>
      <c r="O151" s="186"/>
      <c r="P151" s="186"/>
      <c r="Q151" s="186"/>
    </row>
    <row r="152" spans="1:17" ht="18.75" x14ac:dyDescent="0.3">
      <c r="A152" s="210">
        <v>145</v>
      </c>
      <c r="B152" s="211" t="s">
        <v>347</v>
      </c>
      <c r="C152" s="211" t="s">
        <v>334</v>
      </c>
      <c r="D152" s="211" t="s">
        <v>322</v>
      </c>
      <c r="E152" s="212">
        <v>41588</v>
      </c>
      <c r="F152" s="213">
        <v>450</v>
      </c>
      <c r="G152" s="214"/>
      <c r="H152" s="215"/>
      <c r="I152" s="186"/>
      <c r="J152" s="216"/>
      <c r="K152" s="186"/>
      <c r="L152" s="186"/>
      <c r="M152" s="186"/>
      <c r="N152" s="186"/>
      <c r="O152" s="186"/>
      <c r="P152" s="186"/>
      <c r="Q152" s="186"/>
    </row>
    <row r="153" spans="1:17" ht="18.75" x14ac:dyDescent="0.3">
      <c r="A153" s="210">
        <v>256</v>
      </c>
      <c r="B153" s="211" t="s">
        <v>348</v>
      </c>
      <c r="C153" s="211" t="s">
        <v>334</v>
      </c>
      <c r="D153" s="211" t="s">
        <v>324</v>
      </c>
      <c r="E153" s="212">
        <v>41618</v>
      </c>
      <c r="F153" s="213">
        <v>6000</v>
      </c>
      <c r="G153" s="214"/>
      <c r="H153" s="215"/>
      <c r="I153" s="186"/>
      <c r="J153" s="216"/>
      <c r="K153" s="186"/>
      <c r="L153" s="186"/>
      <c r="M153" s="186"/>
      <c r="N153" s="186"/>
      <c r="O153" s="186"/>
      <c r="P153" s="186"/>
      <c r="Q153" s="186"/>
    </row>
    <row r="154" spans="1:17" ht="18.75" x14ac:dyDescent="0.3">
      <c r="A154" s="210">
        <v>231</v>
      </c>
      <c r="B154" s="211" t="s">
        <v>351</v>
      </c>
      <c r="C154" s="211" t="s">
        <v>335</v>
      </c>
      <c r="D154" s="211" t="s">
        <v>323</v>
      </c>
      <c r="E154" s="212">
        <v>41509</v>
      </c>
      <c r="F154" s="213">
        <v>49100</v>
      </c>
      <c r="G154" s="214"/>
      <c r="H154" s="215"/>
      <c r="I154" s="186"/>
      <c r="J154" s="216"/>
      <c r="K154" s="186"/>
      <c r="L154" s="186"/>
      <c r="M154" s="186"/>
      <c r="N154" s="186"/>
      <c r="O154" s="186"/>
      <c r="P154" s="186"/>
      <c r="Q154" s="186"/>
    </row>
    <row r="155" spans="1:17" ht="18.75" x14ac:dyDescent="0.3">
      <c r="A155" s="210">
        <v>252</v>
      </c>
      <c r="B155" s="211" t="s">
        <v>349</v>
      </c>
      <c r="C155" s="211" t="s">
        <v>335</v>
      </c>
      <c r="D155" s="211" t="s">
        <v>324</v>
      </c>
      <c r="E155" s="212">
        <v>41540</v>
      </c>
      <c r="F155" s="213">
        <v>23100</v>
      </c>
      <c r="G155" s="214"/>
      <c r="H155" s="215"/>
      <c r="I155" s="186"/>
      <c r="J155" s="216"/>
      <c r="K155" s="186"/>
      <c r="L155" s="186"/>
      <c r="M155" s="186"/>
      <c r="N155" s="186"/>
      <c r="O155" s="186"/>
      <c r="P155" s="186"/>
      <c r="Q155" s="186"/>
    </row>
    <row r="156" spans="1:17" ht="18.75" x14ac:dyDescent="0.3">
      <c r="A156" s="210">
        <v>94</v>
      </c>
      <c r="B156" s="211" t="s">
        <v>350</v>
      </c>
      <c r="C156" s="211" t="s">
        <v>325</v>
      </c>
      <c r="D156" s="211" t="s">
        <v>338</v>
      </c>
      <c r="E156" s="212">
        <v>41570</v>
      </c>
      <c r="F156" s="213">
        <v>44350</v>
      </c>
      <c r="G156" s="214"/>
      <c r="H156" s="215"/>
      <c r="I156" s="186"/>
      <c r="J156" s="216"/>
      <c r="K156" s="186"/>
      <c r="L156" s="186"/>
      <c r="M156" s="186"/>
      <c r="N156" s="186"/>
      <c r="O156" s="186"/>
      <c r="P156" s="186"/>
      <c r="Q156" s="186"/>
    </row>
    <row r="157" spans="1:17" ht="18.75" x14ac:dyDescent="0.3">
      <c r="A157" s="210">
        <v>261</v>
      </c>
      <c r="B157" s="211" t="s">
        <v>351</v>
      </c>
      <c r="C157" s="211" t="s">
        <v>324</v>
      </c>
      <c r="D157" s="211" t="s">
        <v>338</v>
      </c>
      <c r="E157" s="212">
        <v>41601</v>
      </c>
      <c r="F157" s="213">
        <v>7250</v>
      </c>
      <c r="G157" s="214"/>
      <c r="H157" s="215"/>
      <c r="I157" s="186"/>
      <c r="J157" s="216"/>
      <c r="K157" s="186"/>
      <c r="L157" s="186"/>
      <c r="M157" s="186"/>
      <c r="N157" s="186"/>
      <c r="O157" s="186"/>
      <c r="P157" s="186"/>
      <c r="Q157" s="186"/>
    </row>
    <row r="158" spans="1:17" ht="18.75" x14ac:dyDescent="0.3">
      <c r="A158" s="210">
        <v>203</v>
      </c>
      <c r="B158" s="211" t="s">
        <v>346</v>
      </c>
      <c r="C158" s="211" t="s">
        <v>333</v>
      </c>
      <c r="D158" s="211" t="s">
        <v>320</v>
      </c>
      <c r="E158" s="212">
        <v>41631</v>
      </c>
      <c r="F158" s="213">
        <v>31700</v>
      </c>
      <c r="G158" s="214"/>
      <c r="H158" s="215"/>
      <c r="I158" s="186"/>
      <c r="J158" s="216"/>
      <c r="K158" s="186"/>
      <c r="L158" s="186"/>
      <c r="M158" s="186"/>
      <c r="N158" s="186"/>
      <c r="O158" s="186"/>
      <c r="P158" s="186"/>
      <c r="Q158" s="186"/>
    </row>
    <row r="159" spans="1:17" ht="18.75" x14ac:dyDescent="0.3">
      <c r="A159" s="210">
        <v>241</v>
      </c>
      <c r="B159" s="211" t="s">
        <v>351</v>
      </c>
      <c r="C159" s="211" t="s">
        <v>320</v>
      </c>
      <c r="D159" s="211" t="s">
        <v>333</v>
      </c>
      <c r="E159" s="212">
        <v>41510</v>
      </c>
      <c r="F159" s="213">
        <v>43050</v>
      </c>
      <c r="G159" s="214"/>
      <c r="H159" s="215"/>
      <c r="I159" s="186"/>
      <c r="J159" s="216"/>
      <c r="K159" s="186"/>
      <c r="L159" s="186"/>
      <c r="M159" s="186"/>
      <c r="N159" s="186"/>
      <c r="O159" s="186"/>
      <c r="P159" s="186"/>
      <c r="Q159" s="186"/>
    </row>
    <row r="160" spans="1:17" ht="18.75" x14ac:dyDescent="0.3">
      <c r="A160" s="210">
        <v>237</v>
      </c>
      <c r="B160" s="211" t="s">
        <v>352</v>
      </c>
      <c r="C160" s="211" t="s">
        <v>338</v>
      </c>
      <c r="D160" s="211" t="s">
        <v>320</v>
      </c>
      <c r="E160" s="212">
        <v>41541</v>
      </c>
      <c r="F160" s="213">
        <v>15550</v>
      </c>
      <c r="G160" s="214"/>
      <c r="H160" s="215"/>
      <c r="I160" s="186"/>
      <c r="J160" s="216"/>
      <c r="K160" s="186"/>
      <c r="L160" s="186"/>
      <c r="M160" s="186"/>
      <c r="N160" s="186"/>
      <c r="O160" s="186"/>
      <c r="P160" s="186"/>
      <c r="Q160" s="186"/>
    </row>
    <row r="161" spans="1:17" ht="18.75" x14ac:dyDescent="0.3">
      <c r="A161" s="210">
        <v>230</v>
      </c>
      <c r="B161" s="211" t="s">
        <v>355</v>
      </c>
      <c r="C161" s="211" t="s">
        <v>321</v>
      </c>
      <c r="D161" s="211" t="s">
        <v>333</v>
      </c>
      <c r="E161" s="212">
        <v>41571</v>
      </c>
      <c r="F161" s="213">
        <v>31700</v>
      </c>
      <c r="G161" s="214"/>
      <c r="H161" s="215"/>
      <c r="I161" s="186"/>
      <c r="J161" s="216"/>
      <c r="K161" s="186"/>
      <c r="L161" s="186"/>
      <c r="M161" s="186"/>
      <c r="N161" s="186"/>
      <c r="O161" s="186"/>
      <c r="P161" s="186"/>
      <c r="Q161" s="186"/>
    </row>
    <row r="162" spans="1:17" ht="18.75" x14ac:dyDescent="0.3">
      <c r="A162" s="210">
        <v>113</v>
      </c>
      <c r="B162" s="211" t="s">
        <v>346</v>
      </c>
      <c r="C162" s="211" t="s">
        <v>325</v>
      </c>
      <c r="D162" s="211" t="s">
        <v>333</v>
      </c>
      <c r="E162" s="212">
        <v>41602</v>
      </c>
      <c r="F162" s="213">
        <v>2650</v>
      </c>
      <c r="G162" s="214"/>
      <c r="H162" s="215"/>
      <c r="I162" s="186"/>
      <c r="J162" s="216"/>
      <c r="K162" s="186"/>
      <c r="L162" s="186"/>
      <c r="M162" s="186"/>
      <c r="N162" s="186"/>
      <c r="O162" s="186"/>
      <c r="P162" s="186"/>
      <c r="Q162" s="186"/>
    </row>
    <row r="163" spans="1:17" ht="18.75" x14ac:dyDescent="0.3">
      <c r="A163" s="210">
        <v>218</v>
      </c>
      <c r="B163" s="211" t="s">
        <v>354</v>
      </c>
      <c r="C163" s="211" t="s">
        <v>106</v>
      </c>
      <c r="D163" s="211" t="s">
        <v>333</v>
      </c>
      <c r="E163" s="212">
        <v>41632</v>
      </c>
      <c r="F163" s="213">
        <v>14100</v>
      </c>
      <c r="G163" s="214"/>
      <c r="H163" s="215"/>
      <c r="I163" s="186"/>
      <c r="J163" s="216"/>
      <c r="K163" s="186"/>
      <c r="L163" s="186"/>
      <c r="M163" s="186"/>
      <c r="N163" s="186"/>
      <c r="O163" s="186"/>
      <c r="P163" s="186"/>
      <c r="Q163" s="186"/>
    </row>
    <row r="164" spans="1:17" ht="18.75" x14ac:dyDescent="0.3">
      <c r="A164" s="210">
        <v>221</v>
      </c>
      <c r="B164" s="211" t="s">
        <v>351</v>
      </c>
      <c r="C164" s="211" t="s">
        <v>106</v>
      </c>
      <c r="D164" s="211" t="s">
        <v>338</v>
      </c>
      <c r="E164" s="212">
        <v>41508</v>
      </c>
      <c r="F164" s="213">
        <v>30900</v>
      </c>
      <c r="G164" s="214"/>
      <c r="H164" s="215"/>
      <c r="I164" s="186"/>
      <c r="J164" s="216"/>
      <c r="K164" s="186"/>
      <c r="L164" s="186"/>
      <c r="M164" s="186"/>
      <c r="N164" s="186"/>
      <c r="O164" s="186"/>
      <c r="P164" s="186"/>
      <c r="Q164" s="186"/>
    </row>
    <row r="165" spans="1:17" ht="18.75" x14ac:dyDescent="0.3">
      <c r="A165" s="210">
        <v>245</v>
      </c>
      <c r="B165" s="211" t="s">
        <v>347</v>
      </c>
      <c r="C165" s="211" t="s">
        <v>333</v>
      </c>
      <c r="D165" s="211" t="s">
        <v>322</v>
      </c>
      <c r="E165" s="212">
        <v>41539</v>
      </c>
      <c r="F165" s="213">
        <v>16850</v>
      </c>
      <c r="G165" s="214"/>
      <c r="H165" s="215"/>
      <c r="I165" s="186"/>
      <c r="J165" s="216"/>
      <c r="K165" s="186"/>
      <c r="L165" s="186"/>
      <c r="M165" s="186"/>
      <c r="N165" s="186"/>
      <c r="O165" s="186"/>
      <c r="P165" s="186"/>
      <c r="Q165" s="186"/>
    </row>
    <row r="166" spans="1:17" ht="18.75" x14ac:dyDescent="0.3">
      <c r="A166" s="210">
        <v>182</v>
      </c>
      <c r="B166" s="211" t="s">
        <v>349</v>
      </c>
      <c r="C166" s="211" t="s">
        <v>106</v>
      </c>
      <c r="D166" s="211" t="s">
        <v>330</v>
      </c>
      <c r="E166" s="212">
        <v>41569</v>
      </c>
      <c r="F166" s="213">
        <v>8150</v>
      </c>
      <c r="G166" s="214"/>
      <c r="H166" s="215"/>
      <c r="I166" s="186"/>
      <c r="J166" s="216"/>
      <c r="K166" s="186"/>
      <c r="L166" s="186"/>
      <c r="M166" s="186"/>
      <c r="N166" s="186"/>
      <c r="O166" s="186"/>
      <c r="P166" s="186"/>
      <c r="Q166" s="186"/>
    </row>
    <row r="167" spans="1:17" ht="18.75" x14ac:dyDescent="0.3">
      <c r="A167" s="210">
        <v>74</v>
      </c>
      <c r="B167" s="211" t="s">
        <v>350</v>
      </c>
      <c r="C167" s="211" t="s">
        <v>320</v>
      </c>
      <c r="D167" s="211" t="s">
        <v>330</v>
      </c>
      <c r="E167" s="212">
        <v>41600</v>
      </c>
      <c r="F167" s="213">
        <v>35450</v>
      </c>
      <c r="G167" s="214"/>
      <c r="H167" s="215"/>
      <c r="I167" s="186"/>
      <c r="J167" s="216"/>
      <c r="K167" s="186"/>
      <c r="L167" s="186"/>
      <c r="M167" s="186"/>
      <c r="N167" s="186"/>
      <c r="O167" s="186"/>
      <c r="P167" s="186"/>
      <c r="Q167" s="186"/>
    </row>
    <row r="168" spans="1:17" ht="18.75" x14ac:dyDescent="0.3">
      <c r="A168" s="210">
        <v>76</v>
      </c>
      <c r="B168" s="211" t="s">
        <v>348</v>
      </c>
      <c r="C168" s="211" t="s">
        <v>323</v>
      </c>
      <c r="D168" s="211" t="s">
        <v>336</v>
      </c>
      <c r="E168" s="212">
        <v>41630</v>
      </c>
      <c r="F168" s="213">
        <v>21050</v>
      </c>
      <c r="G168" s="214"/>
      <c r="H168" s="215"/>
      <c r="I168" s="186"/>
      <c r="J168" s="216"/>
      <c r="K168" s="186"/>
      <c r="L168" s="186"/>
      <c r="M168" s="186"/>
      <c r="N168" s="186"/>
      <c r="O168" s="186"/>
      <c r="P168" s="186"/>
      <c r="Q168" s="186"/>
    </row>
    <row r="169" spans="1:17" ht="18.75" x14ac:dyDescent="0.3">
      <c r="A169" s="210">
        <v>61</v>
      </c>
      <c r="B169" s="211" t="s">
        <v>351</v>
      </c>
      <c r="C169" s="211" t="s">
        <v>324</v>
      </c>
      <c r="D169" s="211" t="s">
        <v>333</v>
      </c>
      <c r="E169" s="212">
        <v>41492</v>
      </c>
      <c r="F169" s="213">
        <v>15300</v>
      </c>
      <c r="G169" s="214"/>
      <c r="H169" s="215"/>
      <c r="I169" s="186"/>
      <c r="J169" s="216"/>
      <c r="K169" s="186"/>
      <c r="L169" s="186"/>
      <c r="M169" s="186"/>
      <c r="N169" s="186"/>
      <c r="O169" s="186"/>
      <c r="P169" s="186"/>
      <c r="Q169" s="186"/>
    </row>
    <row r="170" spans="1:17" ht="18.75" x14ac:dyDescent="0.3">
      <c r="A170" s="210">
        <v>224</v>
      </c>
      <c r="B170" s="211" t="s">
        <v>350</v>
      </c>
      <c r="C170" s="211" t="s">
        <v>334</v>
      </c>
      <c r="D170" s="211" t="s">
        <v>322</v>
      </c>
      <c r="E170" s="212">
        <v>41523</v>
      </c>
      <c r="F170" s="213">
        <v>21250</v>
      </c>
      <c r="G170" s="214"/>
      <c r="H170" s="215"/>
      <c r="I170" s="186"/>
      <c r="J170" s="216"/>
      <c r="K170" s="186"/>
      <c r="L170" s="186"/>
      <c r="M170" s="186"/>
      <c r="N170" s="186"/>
      <c r="O170" s="186"/>
      <c r="P170" s="186"/>
      <c r="Q170" s="186"/>
    </row>
    <row r="171" spans="1:17" ht="18.75" x14ac:dyDescent="0.3">
      <c r="A171" s="210">
        <v>269</v>
      </c>
      <c r="B171" s="211" t="s">
        <v>353</v>
      </c>
      <c r="C171" s="211" t="s">
        <v>335</v>
      </c>
      <c r="D171" s="211" t="s">
        <v>106</v>
      </c>
      <c r="E171" s="212">
        <v>41553</v>
      </c>
      <c r="F171" s="213">
        <v>400</v>
      </c>
      <c r="G171" s="214"/>
      <c r="H171" s="215"/>
      <c r="I171" s="186"/>
      <c r="J171" s="216"/>
      <c r="K171" s="186"/>
      <c r="L171" s="186"/>
      <c r="M171" s="186"/>
      <c r="N171" s="186"/>
      <c r="O171" s="186"/>
      <c r="P171" s="186"/>
      <c r="Q171" s="186"/>
    </row>
    <row r="172" spans="1:17" ht="18.75" x14ac:dyDescent="0.3">
      <c r="A172" s="210">
        <v>238</v>
      </c>
      <c r="B172" s="211" t="s">
        <v>354</v>
      </c>
      <c r="C172" s="211" t="s">
        <v>338</v>
      </c>
      <c r="D172" s="211" t="s">
        <v>320</v>
      </c>
      <c r="E172" s="212">
        <v>41584</v>
      </c>
      <c r="F172" s="213">
        <v>3450</v>
      </c>
      <c r="G172" s="214"/>
      <c r="H172" s="215"/>
      <c r="I172" s="186"/>
      <c r="J172" s="216"/>
      <c r="K172" s="186"/>
      <c r="L172" s="186"/>
      <c r="M172" s="186"/>
      <c r="N172" s="186"/>
      <c r="O172" s="186"/>
      <c r="P172" s="186"/>
      <c r="Q172" s="186"/>
    </row>
    <row r="173" spans="1:17" ht="18.75" x14ac:dyDescent="0.3">
      <c r="A173" s="210">
        <v>212</v>
      </c>
      <c r="B173" s="211" t="s">
        <v>349</v>
      </c>
      <c r="C173" s="211" t="s">
        <v>333</v>
      </c>
      <c r="D173" s="211" t="s">
        <v>325</v>
      </c>
      <c r="E173" s="212">
        <v>41614</v>
      </c>
      <c r="F173" s="213">
        <v>27700</v>
      </c>
      <c r="G173" s="214"/>
      <c r="H173" s="215"/>
      <c r="I173" s="186"/>
      <c r="J173" s="216"/>
      <c r="K173" s="186"/>
      <c r="L173" s="186"/>
      <c r="M173" s="186"/>
      <c r="N173" s="186"/>
      <c r="O173" s="186"/>
      <c r="P173" s="186"/>
      <c r="Q173" s="186"/>
    </row>
    <row r="174" spans="1:17" ht="18.75" x14ac:dyDescent="0.3">
      <c r="A174" s="210">
        <v>83</v>
      </c>
      <c r="B174" s="211" t="s">
        <v>346</v>
      </c>
      <c r="C174" s="211" t="s">
        <v>325</v>
      </c>
      <c r="D174" s="211" t="s">
        <v>338</v>
      </c>
      <c r="E174" s="212">
        <v>41494</v>
      </c>
      <c r="F174" s="213">
        <v>6000</v>
      </c>
      <c r="G174" s="214"/>
      <c r="H174" s="215"/>
      <c r="I174" s="186"/>
      <c r="J174" s="216"/>
      <c r="K174" s="186"/>
      <c r="L174" s="186"/>
      <c r="M174" s="186"/>
      <c r="N174" s="186"/>
      <c r="O174" s="186"/>
      <c r="P174" s="186"/>
      <c r="Q174" s="186"/>
    </row>
    <row r="175" spans="1:17" ht="18.75" x14ac:dyDescent="0.3">
      <c r="A175" s="210">
        <v>78</v>
      </c>
      <c r="B175" s="211" t="s">
        <v>354</v>
      </c>
      <c r="C175" s="211" t="s">
        <v>106</v>
      </c>
      <c r="D175" s="211" t="s">
        <v>338</v>
      </c>
      <c r="E175" s="212">
        <v>41525</v>
      </c>
      <c r="F175" s="213">
        <v>10050</v>
      </c>
      <c r="G175" s="214"/>
      <c r="H175" s="215"/>
      <c r="I175" s="186"/>
      <c r="J175" s="216"/>
      <c r="K175" s="186"/>
      <c r="L175" s="186"/>
      <c r="M175" s="186"/>
      <c r="N175" s="186"/>
      <c r="O175" s="186"/>
      <c r="P175" s="186"/>
      <c r="Q175" s="186"/>
    </row>
    <row r="176" spans="1:17" ht="18.75" x14ac:dyDescent="0.3">
      <c r="A176" s="210">
        <v>137</v>
      </c>
      <c r="B176" s="211" t="s">
        <v>352</v>
      </c>
      <c r="C176" s="211" t="s">
        <v>321</v>
      </c>
      <c r="D176" s="211" t="s">
        <v>336</v>
      </c>
      <c r="E176" s="212">
        <v>41555</v>
      </c>
      <c r="F176" s="213">
        <v>20300</v>
      </c>
      <c r="G176" s="214"/>
      <c r="H176" s="215"/>
      <c r="I176" s="186"/>
      <c r="J176" s="216"/>
      <c r="K176" s="186"/>
      <c r="L176" s="186"/>
      <c r="M176" s="186"/>
      <c r="N176" s="186"/>
      <c r="O176" s="186"/>
      <c r="P176" s="186"/>
      <c r="Q176" s="186"/>
    </row>
    <row r="177" spans="1:17" ht="18.75" x14ac:dyDescent="0.3">
      <c r="A177" s="210">
        <v>138</v>
      </c>
      <c r="B177" s="211" t="s">
        <v>354</v>
      </c>
      <c r="C177" s="211" t="s">
        <v>325</v>
      </c>
      <c r="D177" s="211" t="s">
        <v>333</v>
      </c>
      <c r="E177" s="212">
        <v>41586</v>
      </c>
      <c r="F177" s="213">
        <v>30900</v>
      </c>
      <c r="G177" s="214"/>
      <c r="H177" s="215"/>
      <c r="I177" s="186"/>
      <c r="J177" s="216"/>
      <c r="K177" s="186"/>
      <c r="L177" s="186"/>
      <c r="M177" s="186"/>
      <c r="N177" s="186"/>
      <c r="O177" s="186"/>
      <c r="P177" s="186"/>
      <c r="Q177" s="186"/>
    </row>
    <row r="178" spans="1:17" ht="18.75" x14ac:dyDescent="0.3">
      <c r="A178" s="210">
        <v>65</v>
      </c>
      <c r="B178" s="211" t="s">
        <v>347</v>
      </c>
      <c r="C178" s="211" t="s">
        <v>322</v>
      </c>
      <c r="D178" s="211" t="s">
        <v>336</v>
      </c>
      <c r="E178" s="212">
        <v>41616</v>
      </c>
      <c r="F178" s="213">
        <v>42450</v>
      </c>
      <c r="G178" s="214"/>
      <c r="H178" s="215"/>
      <c r="I178" s="186"/>
      <c r="J178" s="216"/>
      <c r="K178" s="186"/>
      <c r="L178" s="186"/>
      <c r="M178" s="186"/>
      <c r="N178" s="186"/>
      <c r="O178" s="186"/>
      <c r="P178" s="186"/>
      <c r="Q178" s="186"/>
    </row>
    <row r="179" spans="1:17" ht="18.75" x14ac:dyDescent="0.3">
      <c r="A179" s="210">
        <v>62</v>
      </c>
      <c r="B179" s="211" t="s">
        <v>349</v>
      </c>
      <c r="C179" s="211" t="s">
        <v>335</v>
      </c>
      <c r="D179" s="211" t="s">
        <v>323</v>
      </c>
      <c r="E179" s="212">
        <v>41492</v>
      </c>
      <c r="F179" s="213">
        <v>42350</v>
      </c>
      <c r="G179" s="214"/>
      <c r="H179" s="215"/>
      <c r="I179" s="186"/>
      <c r="J179" s="216"/>
      <c r="K179" s="186"/>
      <c r="L179" s="186"/>
      <c r="M179" s="186"/>
      <c r="N179" s="186"/>
      <c r="O179" s="186"/>
      <c r="P179" s="186"/>
      <c r="Q179" s="186"/>
    </row>
    <row r="180" spans="1:17" ht="18.75" x14ac:dyDescent="0.3">
      <c r="A180" s="210">
        <v>251</v>
      </c>
      <c r="B180" s="211" t="s">
        <v>351</v>
      </c>
      <c r="C180" s="211" t="s">
        <v>336</v>
      </c>
      <c r="D180" s="211" t="s">
        <v>322</v>
      </c>
      <c r="E180" s="212">
        <v>41523</v>
      </c>
      <c r="F180" s="213">
        <v>11750</v>
      </c>
      <c r="G180" s="214"/>
      <c r="H180" s="215"/>
      <c r="I180" s="186"/>
      <c r="J180" s="216"/>
      <c r="K180" s="186"/>
      <c r="L180" s="186"/>
      <c r="M180" s="186"/>
      <c r="N180" s="186"/>
      <c r="O180" s="186"/>
      <c r="P180" s="186"/>
      <c r="Q180" s="186"/>
    </row>
    <row r="181" spans="1:17" ht="18.75" x14ac:dyDescent="0.3">
      <c r="A181" s="210">
        <v>194</v>
      </c>
      <c r="B181" s="211" t="s">
        <v>350</v>
      </c>
      <c r="C181" s="211" t="s">
        <v>335</v>
      </c>
      <c r="D181" s="211" t="s">
        <v>323</v>
      </c>
      <c r="E181" s="212">
        <v>41553</v>
      </c>
      <c r="F181" s="213">
        <v>17050</v>
      </c>
      <c r="G181" s="214"/>
      <c r="H181" s="215"/>
      <c r="I181" s="186"/>
      <c r="J181" s="216"/>
      <c r="K181" s="186"/>
      <c r="L181" s="186"/>
      <c r="M181" s="186"/>
      <c r="N181" s="186"/>
      <c r="O181" s="186"/>
      <c r="P181" s="186"/>
      <c r="Q181" s="186"/>
    </row>
    <row r="182" spans="1:17" ht="18.75" x14ac:dyDescent="0.3">
      <c r="A182" s="210">
        <v>100</v>
      </c>
      <c r="B182" s="211" t="s">
        <v>355</v>
      </c>
      <c r="C182" s="211" t="s">
        <v>334</v>
      </c>
      <c r="D182" s="211" t="s">
        <v>106</v>
      </c>
      <c r="E182" s="212">
        <v>41584</v>
      </c>
      <c r="F182" s="213">
        <v>17750</v>
      </c>
      <c r="G182" s="214"/>
      <c r="H182" s="215"/>
      <c r="I182" s="186"/>
      <c r="J182" s="216"/>
      <c r="K182" s="186"/>
      <c r="L182" s="186"/>
      <c r="M182" s="186"/>
      <c r="N182" s="186"/>
      <c r="O182" s="186"/>
      <c r="P182" s="186"/>
      <c r="Q182" s="186"/>
    </row>
    <row r="183" spans="1:17" ht="18.75" x14ac:dyDescent="0.3">
      <c r="A183" s="210">
        <v>114</v>
      </c>
      <c r="B183" s="211" t="s">
        <v>350</v>
      </c>
      <c r="C183" s="211" t="s">
        <v>338</v>
      </c>
      <c r="D183" s="211" t="s">
        <v>324</v>
      </c>
      <c r="E183" s="212">
        <v>41614</v>
      </c>
      <c r="F183" s="213">
        <v>11000</v>
      </c>
      <c r="G183" s="214"/>
      <c r="H183" s="215"/>
      <c r="I183" s="186"/>
      <c r="J183" s="216"/>
      <c r="K183" s="186"/>
      <c r="L183" s="186"/>
      <c r="M183" s="186"/>
      <c r="N183" s="186"/>
      <c r="O183" s="186"/>
      <c r="P183" s="186"/>
      <c r="Q183" s="186"/>
    </row>
    <row r="184" spans="1:17" ht="18.75" x14ac:dyDescent="0.3">
      <c r="A184" s="210">
        <v>104</v>
      </c>
      <c r="B184" s="211" t="s">
        <v>350</v>
      </c>
      <c r="C184" s="211" t="s">
        <v>335</v>
      </c>
      <c r="D184" s="211" t="s">
        <v>323</v>
      </c>
      <c r="E184" s="212">
        <v>41496</v>
      </c>
      <c r="F184" s="213">
        <v>31650</v>
      </c>
      <c r="G184" s="214"/>
      <c r="H184" s="215"/>
      <c r="I184" s="186"/>
      <c r="J184" s="216"/>
      <c r="K184" s="186"/>
      <c r="L184" s="186"/>
      <c r="M184" s="186"/>
      <c r="N184" s="186"/>
      <c r="O184" s="186"/>
      <c r="P184" s="186"/>
      <c r="Q184" s="186"/>
    </row>
    <row r="185" spans="1:17" ht="18.75" x14ac:dyDescent="0.3">
      <c r="A185" s="210">
        <v>126</v>
      </c>
      <c r="B185" s="211" t="s">
        <v>348</v>
      </c>
      <c r="C185" s="211" t="s">
        <v>334</v>
      </c>
      <c r="D185" s="211" t="s">
        <v>320</v>
      </c>
      <c r="E185" s="212">
        <v>41527</v>
      </c>
      <c r="F185" s="213">
        <v>35500</v>
      </c>
      <c r="G185" s="214"/>
      <c r="H185" s="215"/>
      <c r="I185" s="186"/>
      <c r="J185" s="216"/>
      <c r="K185" s="186"/>
      <c r="L185" s="186"/>
      <c r="M185" s="186"/>
      <c r="N185" s="186"/>
      <c r="O185" s="186"/>
      <c r="P185" s="186"/>
      <c r="Q185" s="186"/>
    </row>
    <row r="186" spans="1:17" ht="18.75" x14ac:dyDescent="0.3">
      <c r="A186" s="210">
        <v>253</v>
      </c>
      <c r="B186" s="211" t="s">
        <v>346</v>
      </c>
      <c r="C186" s="211" t="s">
        <v>324</v>
      </c>
      <c r="D186" s="211" t="s">
        <v>334</v>
      </c>
      <c r="E186" s="212">
        <v>41557</v>
      </c>
      <c r="F186" s="213">
        <v>44600</v>
      </c>
      <c r="G186" s="214"/>
      <c r="H186" s="215"/>
      <c r="I186" s="186"/>
      <c r="J186" s="216"/>
      <c r="K186" s="186"/>
      <c r="L186" s="186"/>
      <c r="M186" s="186"/>
      <c r="N186" s="186"/>
      <c r="O186" s="186"/>
      <c r="P186" s="186"/>
      <c r="Q186" s="186"/>
    </row>
    <row r="187" spans="1:17" ht="18.75" x14ac:dyDescent="0.3">
      <c r="A187" s="210">
        <v>265</v>
      </c>
      <c r="B187" s="211" t="s">
        <v>347</v>
      </c>
      <c r="C187" s="211" t="s">
        <v>325</v>
      </c>
      <c r="D187" s="211" t="s">
        <v>335</v>
      </c>
      <c r="E187" s="212">
        <v>41588</v>
      </c>
      <c r="F187" s="213">
        <v>29800</v>
      </c>
      <c r="G187" s="214"/>
      <c r="H187" s="215"/>
      <c r="I187" s="186"/>
      <c r="J187" s="216"/>
      <c r="K187" s="186"/>
      <c r="L187" s="186"/>
      <c r="M187" s="186"/>
      <c r="N187" s="186"/>
      <c r="O187" s="186"/>
      <c r="P187" s="186"/>
      <c r="Q187" s="186"/>
    </row>
    <row r="188" spans="1:17" ht="18.75" x14ac:dyDescent="0.3">
      <c r="A188" s="210">
        <v>52</v>
      </c>
      <c r="B188" s="211" t="s">
        <v>349</v>
      </c>
      <c r="C188" s="211" t="s">
        <v>321</v>
      </c>
      <c r="D188" s="211" t="s">
        <v>333</v>
      </c>
      <c r="E188" s="212">
        <v>41618</v>
      </c>
      <c r="F188" s="213">
        <v>11050</v>
      </c>
      <c r="G188" s="214"/>
      <c r="H188" s="215"/>
      <c r="I188" s="186"/>
      <c r="J188" s="216"/>
      <c r="K188" s="186"/>
      <c r="L188" s="186"/>
      <c r="M188" s="186"/>
      <c r="N188" s="186"/>
      <c r="O188" s="186"/>
      <c r="P188" s="186"/>
      <c r="Q188" s="186"/>
    </row>
    <row r="189" spans="1:17" ht="18.75" x14ac:dyDescent="0.3">
      <c r="A189" s="210">
        <v>254</v>
      </c>
      <c r="B189" s="211" t="s">
        <v>350</v>
      </c>
      <c r="C189" s="211" t="s">
        <v>334</v>
      </c>
      <c r="D189" s="211" t="s">
        <v>106</v>
      </c>
      <c r="E189" s="212">
        <v>41511</v>
      </c>
      <c r="F189" s="213">
        <v>46500</v>
      </c>
      <c r="G189" s="214"/>
      <c r="H189" s="215"/>
      <c r="I189" s="186"/>
      <c r="J189" s="216"/>
      <c r="K189" s="186"/>
      <c r="L189" s="186"/>
      <c r="M189" s="186"/>
      <c r="N189" s="186"/>
      <c r="O189" s="186"/>
      <c r="P189" s="186"/>
      <c r="Q189" s="186"/>
    </row>
    <row r="190" spans="1:17" ht="18.75" x14ac:dyDescent="0.3">
      <c r="A190" s="210">
        <v>196</v>
      </c>
      <c r="B190" s="211" t="s">
        <v>348</v>
      </c>
      <c r="C190" s="211" t="s">
        <v>325</v>
      </c>
      <c r="D190" s="211" t="s">
        <v>330</v>
      </c>
      <c r="E190" s="212">
        <v>41542</v>
      </c>
      <c r="F190" s="213">
        <v>38350</v>
      </c>
      <c r="G190" s="214"/>
      <c r="H190" s="215"/>
      <c r="I190" s="186"/>
      <c r="J190" s="216"/>
      <c r="K190" s="186"/>
      <c r="L190" s="186"/>
      <c r="M190" s="186"/>
      <c r="N190" s="186"/>
      <c r="O190" s="186"/>
      <c r="P190" s="186"/>
      <c r="Q190" s="186"/>
    </row>
    <row r="191" spans="1:17" ht="18.75" x14ac:dyDescent="0.3">
      <c r="A191" s="210">
        <v>193</v>
      </c>
      <c r="B191" s="211" t="s">
        <v>346</v>
      </c>
      <c r="C191" s="211" t="s">
        <v>336</v>
      </c>
      <c r="D191" s="211" t="s">
        <v>325</v>
      </c>
      <c r="E191" s="212">
        <v>41572</v>
      </c>
      <c r="F191" s="213">
        <v>11450</v>
      </c>
      <c r="G191" s="214"/>
      <c r="H191" s="215"/>
      <c r="I191" s="186"/>
      <c r="J191" s="216"/>
      <c r="K191" s="186"/>
      <c r="L191" s="186"/>
      <c r="M191" s="186"/>
      <c r="N191" s="186"/>
      <c r="O191" s="186"/>
      <c r="P191" s="186"/>
      <c r="Q191" s="186"/>
    </row>
    <row r="192" spans="1:17" ht="18.75" x14ac:dyDescent="0.3">
      <c r="A192" s="210">
        <v>79</v>
      </c>
      <c r="B192" s="211" t="s">
        <v>353</v>
      </c>
      <c r="C192" s="211" t="s">
        <v>324</v>
      </c>
      <c r="D192" s="211" t="s">
        <v>336</v>
      </c>
      <c r="E192" s="212">
        <v>41603</v>
      </c>
      <c r="F192" s="213">
        <v>44900</v>
      </c>
      <c r="G192" s="214"/>
      <c r="H192" s="215"/>
      <c r="I192" s="186"/>
      <c r="J192" s="216"/>
      <c r="K192" s="186"/>
      <c r="L192" s="186"/>
      <c r="M192" s="186"/>
      <c r="N192" s="186"/>
      <c r="O192" s="186"/>
      <c r="P192" s="186"/>
      <c r="Q192" s="186"/>
    </row>
    <row r="193" spans="1:17" ht="18.75" x14ac:dyDescent="0.3">
      <c r="A193" s="210">
        <v>103</v>
      </c>
      <c r="B193" s="211" t="s">
        <v>346</v>
      </c>
      <c r="C193" s="211" t="s">
        <v>336</v>
      </c>
      <c r="D193" s="211" t="s">
        <v>321</v>
      </c>
      <c r="E193" s="212">
        <v>41633</v>
      </c>
      <c r="F193" s="213">
        <v>19650</v>
      </c>
      <c r="G193" s="214"/>
      <c r="H193" s="215"/>
      <c r="I193" s="186"/>
      <c r="J193" s="216"/>
      <c r="K193" s="186"/>
      <c r="L193" s="186"/>
      <c r="M193" s="186"/>
      <c r="N193" s="186"/>
      <c r="O193" s="186"/>
      <c r="P193" s="186"/>
      <c r="Q193" s="186"/>
    </row>
    <row r="194" spans="1:17" ht="18.75" x14ac:dyDescent="0.3">
      <c r="A194" s="210">
        <v>198</v>
      </c>
      <c r="B194" s="211" t="s">
        <v>354</v>
      </c>
      <c r="C194" s="211" t="s">
        <v>325</v>
      </c>
      <c r="D194" s="211" t="s">
        <v>334</v>
      </c>
      <c r="E194" s="212">
        <v>41505</v>
      </c>
      <c r="F194" s="213">
        <v>23300</v>
      </c>
      <c r="G194" s="214"/>
      <c r="H194" s="215"/>
      <c r="I194" s="186"/>
      <c r="J194" s="216"/>
      <c r="K194" s="186"/>
      <c r="L194" s="186"/>
      <c r="M194" s="186"/>
      <c r="N194" s="186"/>
      <c r="O194" s="186"/>
      <c r="P194" s="186"/>
      <c r="Q194" s="186"/>
    </row>
    <row r="195" spans="1:17" ht="18.75" x14ac:dyDescent="0.3">
      <c r="A195" s="210">
        <v>172</v>
      </c>
      <c r="B195" s="211" t="s">
        <v>349</v>
      </c>
      <c r="C195" s="211" t="s">
        <v>334</v>
      </c>
      <c r="D195" s="211" t="s">
        <v>323</v>
      </c>
      <c r="E195" s="212">
        <v>41536</v>
      </c>
      <c r="F195" s="213">
        <v>25200</v>
      </c>
      <c r="G195" s="214"/>
      <c r="H195" s="215"/>
      <c r="I195" s="186"/>
      <c r="J195" s="216"/>
      <c r="K195" s="186"/>
      <c r="L195" s="186"/>
      <c r="M195" s="186"/>
      <c r="N195" s="186"/>
      <c r="O195" s="186"/>
      <c r="P195" s="186"/>
      <c r="Q195" s="186"/>
    </row>
    <row r="196" spans="1:17" ht="18.75" x14ac:dyDescent="0.3">
      <c r="A196" s="210">
        <v>244</v>
      </c>
      <c r="B196" s="211" t="s">
        <v>350</v>
      </c>
      <c r="C196" s="211" t="s">
        <v>335</v>
      </c>
      <c r="D196" s="211" t="s">
        <v>320</v>
      </c>
      <c r="E196" s="212">
        <v>41566</v>
      </c>
      <c r="F196" s="213">
        <v>46300</v>
      </c>
      <c r="G196" s="214"/>
      <c r="H196" s="215"/>
      <c r="I196" s="186"/>
      <c r="J196" s="216"/>
      <c r="K196" s="186"/>
      <c r="L196" s="186"/>
      <c r="M196" s="186"/>
      <c r="N196" s="186"/>
      <c r="O196" s="186"/>
      <c r="P196" s="186"/>
      <c r="Q196" s="186"/>
    </row>
    <row r="197" spans="1:17" ht="18.75" x14ac:dyDescent="0.3">
      <c r="A197" s="210">
        <v>129</v>
      </c>
      <c r="B197" s="211" t="s">
        <v>353</v>
      </c>
      <c r="C197" s="211" t="s">
        <v>325</v>
      </c>
      <c r="D197" s="211" t="s">
        <v>336</v>
      </c>
      <c r="E197" s="212">
        <v>41597</v>
      </c>
      <c r="F197" s="213">
        <v>31100</v>
      </c>
      <c r="G197" s="214"/>
      <c r="H197" s="215"/>
      <c r="I197" s="186"/>
      <c r="J197" s="216"/>
      <c r="K197" s="186"/>
      <c r="L197" s="186"/>
      <c r="M197" s="186"/>
      <c r="N197" s="186"/>
      <c r="O197" s="186"/>
      <c r="P197" s="186"/>
      <c r="Q197" s="186"/>
    </row>
    <row r="198" spans="1:17" ht="18.75" x14ac:dyDescent="0.3">
      <c r="A198" s="210">
        <v>268</v>
      </c>
      <c r="B198" s="211" t="s">
        <v>354</v>
      </c>
      <c r="C198" s="211" t="s">
        <v>320</v>
      </c>
      <c r="D198" s="211" t="s">
        <v>338</v>
      </c>
      <c r="E198" s="212">
        <v>41627</v>
      </c>
      <c r="F198" s="213">
        <v>6600</v>
      </c>
      <c r="G198" s="214"/>
      <c r="H198" s="215"/>
      <c r="I198" s="186"/>
      <c r="J198" s="216"/>
      <c r="K198" s="186"/>
      <c r="L198" s="186"/>
      <c r="M198" s="186"/>
      <c r="N198" s="186"/>
      <c r="O198" s="186"/>
      <c r="P198" s="186"/>
      <c r="Q198" s="186"/>
    </row>
    <row r="199" spans="1:17" ht="18.75" x14ac:dyDescent="0.3">
      <c r="A199" s="210">
        <v>99</v>
      </c>
      <c r="B199" s="211" t="s">
        <v>353</v>
      </c>
      <c r="C199" s="211" t="s">
        <v>334</v>
      </c>
      <c r="D199" s="211" t="s">
        <v>106</v>
      </c>
      <c r="E199" s="212">
        <v>41495</v>
      </c>
      <c r="F199" s="213">
        <v>42400</v>
      </c>
      <c r="G199" s="214"/>
      <c r="H199" s="215"/>
      <c r="I199" s="186"/>
      <c r="J199" s="216"/>
      <c r="K199" s="186"/>
      <c r="L199" s="186"/>
      <c r="M199" s="186"/>
      <c r="N199" s="186"/>
      <c r="O199" s="186"/>
      <c r="P199" s="186"/>
      <c r="Q199" s="186"/>
    </row>
    <row r="200" spans="1:17" ht="18.75" x14ac:dyDescent="0.3">
      <c r="A200" s="210">
        <v>235</v>
      </c>
      <c r="B200" s="211" t="s">
        <v>347</v>
      </c>
      <c r="C200" s="211" t="s">
        <v>334</v>
      </c>
      <c r="D200" s="211" t="s">
        <v>106</v>
      </c>
      <c r="E200" s="212">
        <v>41526</v>
      </c>
      <c r="F200" s="213">
        <v>30250</v>
      </c>
      <c r="G200" s="214"/>
      <c r="H200" s="215"/>
      <c r="I200" s="186"/>
      <c r="J200" s="216"/>
      <c r="K200" s="186"/>
      <c r="L200" s="186"/>
      <c r="M200" s="186"/>
      <c r="N200" s="186"/>
      <c r="O200" s="186"/>
      <c r="P200" s="186"/>
      <c r="Q200" s="186"/>
    </row>
    <row r="201" spans="1:17" ht="18.75" x14ac:dyDescent="0.3">
      <c r="A201" s="210">
        <v>152</v>
      </c>
      <c r="B201" s="211" t="s">
        <v>349</v>
      </c>
      <c r="C201" s="211" t="s">
        <v>338</v>
      </c>
      <c r="D201" s="211" t="s">
        <v>324</v>
      </c>
      <c r="E201" s="212">
        <v>41556</v>
      </c>
      <c r="F201" s="213">
        <v>3850</v>
      </c>
      <c r="G201" s="214"/>
      <c r="H201" s="215"/>
      <c r="I201" s="186"/>
      <c r="J201" s="216"/>
      <c r="K201" s="186"/>
      <c r="L201" s="186"/>
      <c r="M201" s="186"/>
      <c r="N201" s="186"/>
      <c r="O201" s="186"/>
      <c r="P201" s="186"/>
      <c r="Q201" s="186"/>
    </row>
    <row r="202" spans="1:17" ht="18.75" x14ac:dyDescent="0.3">
      <c r="A202" s="210">
        <v>125</v>
      </c>
      <c r="B202" s="211" t="s">
        <v>347</v>
      </c>
      <c r="C202" s="211" t="s">
        <v>321</v>
      </c>
      <c r="D202" s="211" t="s">
        <v>334</v>
      </c>
      <c r="E202" s="212">
        <v>41587</v>
      </c>
      <c r="F202" s="213">
        <v>20350</v>
      </c>
      <c r="G202" s="214"/>
      <c r="H202" s="215"/>
      <c r="I202" s="186"/>
      <c r="J202" s="216"/>
      <c r="K202" s="186"/>
      <c r="L202" s="186"/>
      <c r="M202" s="186"/>
      <c r="N202" s="186"/>
      <c r="O202" s="186"/>
      <c r="P202" s="186"/>
      <c r="Q202" s="186"/>
    </row>
    <row r="203" spans="1:17" ht="18.75" x14ac:dyDescent="0.3">
      <c r="A203" s="210">
        <v>239</v>
      </c>
      <c r="B203" s="211" t="s">
        <v>353</v>
      </c>
      <c r="C203" s="211" t="s">
        <v>324</v>
      </c>
      <c r="D203" s="211" t="s">
        <v>336</v>
      </c>
      <c r="E203" s="212">
        <v>41617</v>
      </c>
      <c r="F203" s="213">
        <v>25050</v>
      </c>
      <c r="G203" s="214"/>
      <c r="H203" s="215"/>
      <c r="I203" s="186"/>
      <c r="J203" s="216"/>
      <c r="K203" s="186"/>
      <c r="L203" s="186"/>
      <c r="M203" s="186"/>
      <c r="N203" s="186"/>
      <c r="O203" s="186"/>
      <c r="P203" s="186"/>
      <c r="Q203" s="186"/>
    </row>
    <row r="204" spans="1:17" ht="18.75" x14ac:dyDescent="0.3">
      <c r="A204" s="210">
        <v>147</v>
      </c>
      <c r="B204" s="211" t="s">
        <v>352</v>
      </c>
      <c r="C204" s="211" t="s">
        <v>106</v>
      </c>
      <c r="D204" s="211" t="s">
        <v>333</v>
      </c>
      <c r="E204" s="212">
        <v>41500</v>
      </c>
      <c r="F204" s="213">
        <v>30750</v>
      </c>
      <c r="G204" s="214"/>
      <c r="H204" s="215"/>
      <c r="I204" s="186"/>
      <c r="J204" s="216"/>
      <c r="K204" s="186"/>
      <c r="L204" s="186"/>
      <c r="M204" s="186"/>
      <c r="N204" s="186"/>
      <c r="O204" s="186"/>
      <c r="P204" s="186"/>
      <c r="Q204" s="186"/>
    </row>
    <row r="205" spans="1:17" ht="18.75" x14ac:dyDescent="0.3">
      <c r="A205" s="210">
        <v>159</v>
      </c>
      <c r="B205" s="211" t="s">
        <v>353</v>
      </c>
      <c r="C205" s="211" t="s">
        <v>321</v>
      </c>
      <c r="D205" s="211" t="s">
        <v>334</v>
      </c>
      <c r="E205" s="212">
        <v>41531</v>
      </c>
      <c r="F205" s="213">
        <v>14500</v>
      </c>
      <c r="G205" s="214"/>
      <c r="H205" s="215"/>
      <c r="I205" s="186"/>
      <c r="J205" s="216"/>
      <c r="K205" s="186"/>
      <c r="L205" s="186"/>
      <c r="M205" s="186"/>
      <c r="N205" s="186"/>
      <c r="O205" s="186"/>
      <c r="P205" s="186"/>
      <c r="Q205" s="186"/>
    </row>
    <row r="206" spans="1:17" ht="18.75" x14ac:dyDescent="0.3">
      <c r="A206" s="210">
        <v>264</v>
      </c>
      <c r="B206" s="211" t="s">
        <v>350</v>
      </c>
      <c r="C206" s="211" t="s">
        <v>335</v>
      </c>
      <c r="D206" s="211" t="s">
        <v>320</v>
      </c>
      <c r="E206" s="212">
        <v>41561</v>
      </c>
      <c r="F206" s="213">
        <v>8200</v>
      </c>
      <c r="G206" s="214"/>
      <c r="H206" s="215"/>
      <c r="I206" s="186"/>
      <c r="J206" s="216"/>
      <c r="K206" s="186"/>
      <c r="L206" s="186"/>
      <c r="M206" s="186"/>
      <c r="N206" s="186"/>
      <c r="O206" s="186"/>
      <c r="P206" s="186"/>
      <c r="Q206" s="186"/>
    </row>
    <row r="207" spans="1:17" ht="18.75" x14ac:dyDescent="0.3">
      <c r="A207" s="210">
        <v>205</v>
      </c>
      <c r="B207" s="211" t="s">
        <v>347</v>
      </c>
      <c r="C207" s="211" t="s">
        <v>336</v>
      </c>
      <c r="D207" s="211" t="s">
        <v>324</v>
      </c>
      <c r="E207" s="212">
        <v>41592</v>
      </c>
      <c r="F207" s="213">
        <v>32950</v>
      </c>
      <c r="G207" s="214"/>
      <c r="H207" s="215"/>
      <c r="I207" s="186"/>
      <c r="J207" s="216"/>
      <c r="K207" s="186"/>
      <c r="L207" s="186"/>
      <c r="M207" s="186"/>
      <c r="N207" s="186"/>
      <c r="O207" s="186"/>
      <c r="P207" s="186"/>
      <c r="Q207" s="186"/>
    </row>
    <row r="208" spans="1:17" ht="18.75" x14ac:dyDescent="0.3">
      <c r="A208" s="210">
        <v>184</v>
      </c>
      <c r="B208" s="211" t="s">
        <v>350</v>
      </c>
      <c r="C208" s="211" t="s">
        <v>333</v>
      </c>
      <c r="D208" s="211" t="s">
        <v>106</v>
      </c>
      <c r="E208" s="212">
        <v>41622</v>
      </c>
      <c r="F208" s="213">
        <v>28200</v>
      </c>
      <c r="G208" s="214"/>
      <c r="H208" s="215"/>
      <c r="I208" s="186"/>
      <c r="J208" s="216"/>
      <c r="K208" s="186"/>
      <c r="L208" s="186"/>
      <c r="M208" s="186"/>
      <c r="N208" s="186"/>
      <c r="O208" s="186"/>
      <c r="P208" s="186"/>
      <c r="Q208" s="186"/>
    </row>
    <row r="209" spans="1:17" ht="18.75" x14ac:dyDescent="0.3">
      <c r="A209" s="210">
        <v>213</v>
      </c>
      <c r="B209" s="211" t="s">
        <v>346</v>
      </c>
      <c r="C209" s="211" t="s">
        <v>322</v>
      </c>
      <c r="D209" s="211" t="s">
        <v>333</v>
      </c>
      <c r="E209" s="212">
        <v>41507</v>
      </c>
      <c r="F209" s="213">
        <v>5600</v>
      </c>
      <c r="G209" s="214"/>
      <c r="H209" s="215"/>
      <c r="I209" s="186"/>
      <c r="J209" s="216"/>
      <c r="K209" s="186"/>
      <c r="L209" s="186"/>
      <c r="M209" s="186"/>
      <c r="N209" s="186"/>
      <c r="O209" s="186"/>
      <c r="P209" s="186"/>
      <c r="Q209" s="186"/>
    </row>
    <row r="210" spans="1:17" ht="18.75" x14ac:dyDescent="0.3">
      <c r="A210" s="210">
        <v>149</v>
      </c>
      <c r="B210" s="211" t="s">
        <v>353</v>
      </c>
      <c r="C210" s="211" t="s">
        <v>324</v>
      </c>
      <c r="D210" s="211" t="s">
        <v>338</v>
      </c>
      <c r="E210" s="212">
        <v>41538</v>
      </c>
      <c r="F210" s="213">
        <v>14400</v>
      </c>
      <c r="G210" s="214"/>
      <c r="H210" s="215"/>
      <c r="I210" s="186"/>
      <c r="J210" s="216"/>
      <c r="K210" s="186"/>
      <c r="L210" s="186"/>
      <c r="M210" s="186"/>
      <c r="N210" s="186"/>
      <c r="O210" s="186"/>
      <c r="P210" s="186"/>
      <c r="Q210" s="186"/>
    </row>
    <row r="211" spans="1:17" ht="18.75" x14ac:dyDescent="0.3">
      <c r="A211" s="210">
        <v>133</v>
      </c>
      <c r="B211" s="211" t="s">
        <v>346</v>
      </c>
      <c r="C211" s="211" t="s">
        <v>338</v>
      </c>
      <c r="D211" s="211" t="s">
        <v>324</v>
      </c>
      <c r="E211" s="212">
        <v>41568</v>
      </c>
      <c r="F211" s="213">
        <v>12700</v>
      </c>
      <c r="G211" s="214"/>
      <c r="H211" s="215"/>
      <c r="I211" s="186"/>
      <c r="J211" s="216"/>
      <c r="K211" s="186"/>
      <c r="L211" s="186"/>
      <c r="M211" s="186"/>
      <c r="N211" s="186"/>
      <c r="O211" s="186"/>
      <c r="P211" s="186"/>
      <c r="Q211" s="186"/>
    </row>
    <row r="212" spans="1:17" ht="18.75" x14ac:dyDescent="0.3">
      <c r="A212" s="210">
        <v>146</v>
      </c>
      <c r="B212" s="211" t="s">
        <v>348</v>
      </c>
      <c r="C212" s="211" t="s">
        <v>323</v>
      </c>
      <c r="D212" s="211" t="s">
        <v>335</v>
      </c>
      <c r="E212" s="212">
        <v>41599</v>
      </c>
      <c r="F212" s="213">
        <v>11950</v>
      </c>
      <c r="G212" s="214"/>
      <c r="H212" s="215"/>
      <c r="I212" s="186"/>
      <c r="J212" s="216"/>
      <c r="K212" s="186"/>
      <c r="L212" s="186"/>
      <c r="M212" s="186"/>
      <c r="N212" s="186"/>
      <c r="O212" s="186"/>
      <c r="P212" s="186"/>
      <c r="Q212" s="186"/>
    </row>
    <row r="213" spans="1:17" ht="18.75" x14ac:dyDescent="0.3">
      <c r="A213" s="210">
        <v>139</v>
      </c>
      <c r="B213" s="211" t="s">
        <v>353</v>
      </c>
      <c r="C213" s="211" t="s">
        <v>323</v>
      </c>
      <c r="D213" s="211" t="s">
        <v>334</v>
      </c>
      <c r="E213" s="212">
        <v>41629</v>
      </c>
      <c r="F213" s="213">
        <v>28750</v>
      </c>
      <c r="G213" s="214"/>
      <c r="H213" s="215"/>
      <c r="I213" s="186"/>
      <c r="J213" s="216"/>
      <c r="K213" s="186"/>
      <c r="L213" s="186"/>
      <c r="M213" s="186"/>
      <c r="N213" s="186"/>
      <c r="O213" s="186"/>
      <c r="P213" s="186"/>
      <c r="Q213" s="186"/>
    </row>
    <row r="214" spans="1:17" ht="18.75" x14ac:dyDescent="0.3">
      <c r="A214" s="210">
        <v>246</v>
      </c>
      <c r="B214" s="211" t="s">
        <v>348</v>
      </c>
      <c r="C214" s="211" t="s">
        <v>333</v>
      </c>
      <c r="D214" s="211" t="s">
        <v>322</v>
      </c>
      <c r="E214" s="212">
        <v>41510</v>
      </c>
      <c r="F214" s="213">
        <v>8700</v>
      </c>
      <c r="G214" s="214"/>
      <c r="H214" s="215"/>
      <c r="I214" s="186"/>
      <c r="J214" s="216"/>
      <c r="K214" s="186"/>
      <c r="L214" s="186"/>
      <c r="M214" s="186"/>
      <c r="N214" s="186"/>
      <c r="O214" s="186"/>
      <c r="P214" s="186"/>
      <c r="Q214" s="186"/>
    </row>
    <row r="215" spans="1:17" ht="18.75" x14ac:dyDescent="0.3">
      <c r="A215" s="210">
        <v>80</v>
      </c>
      <c r="B215" s="211" t="s">
        <v>355</v>
      </c>
      <c r="C215" s="211" t="s">
        <v>106</v>
      </c>
      <c r="D215" s="211" t="s">
        <v>335</v>
      </c>
      <c r="E215" s="212">
        <v>41541</v>
      </c>
      <c r="F215" s="213">
        <v>37850</v>
      </c>
      <c r="G215" s="214"/>
      <c r="H215" s="215"/>
      <c r="I215" s="186"/>
      <c r="J215" s="216"/>
      <c r="K215" s="186"/>
      <c r="L215" s="186"/>
      <c r="M215" s="186"/>
      <c r="N215" s="186"/>
      <c r="O215" s="186"/>
      <c r="P215" s="186"/>
      <c r="Q215" s="186"/>
    </row>
    <row r="216" spans="1:17" ht="18.75" x14ac:dyDescent="0.3">
      <c r="A216" s="210">
        <v>58</v>
      </c>
      <c r="B216" s="211" t="s">
        <v>354</v>
      </c>
      <c r="C216" s="211" t="s">
        <v>338</v>
      </c>
      <c r="D216" s="211" t="s">
        <v>323</v>
      </c>
      <c r="E216" s="212">
        <v>41571</v>
      </c>
      <c r="F216" s="213">
        <v>24350</v>
      </c>
      <c r="G216" s="214"/>
      <c r="H216" s="215"/>
      <c r="I216" s="186"/>
      <c r="J216" s="216"/>
      <c r="K216" s="186"/>
      <c r="L216" s="186"/>
      <c r="M216" s="186"/>
      <c r="N216" s="186"/>
      <c r="O216" s="186"/>
      <c r="P216" s="186"/>
      <c r="Q216" s="186"/>
    </row>
    <row r="217" spans="1:17" ht="18.75" x14ac:dyDescent="0.3">
      <c r="A217" s="210">
        <v>89</v>
      </c>
      <c r="B217" s="211" t="s">
        <v>353</v>
      </c>
      <c r="C217" s="211" t="s">
        <v>320</v>
      </c>
      <c r="D217" s="211" t="s">
        <v>330</v>
      </c>
      <c r="E217" s="212">
        <v>41602</v>
      </c>
      <c r="F217" s="213">
        <v>43550</v>
      </c>
      <c r="G217" s="214"/>
      <c r="H217" s="215"/>
      <c r="I217" s="186"/>
      <c r="J217" s="216"/>
      <c r="K217" s="186"/>
      <c r="L217" s="186"/>
      <c r="M217" s="186"/>
      <c r="N217" s="186"/>
      <c r="O217" s="186"/>
      <c r="P217" s="186"/>
      <c r="Q217" s="186"/>
    </row>
    <row r="218" spans="1:17" ht="18.75" x14ac:dyDescent="0.3">
      <c r="A218" s="210">
        <v>82</v>
      </c>
      <c r="B218" s="211" t="s">
        <v>349</v>
      </c>
      <c r="C218" s="211" t="s">
        <v>334</v>
      </c>
      <c r="D218" s="211" t="s">
        <v>323</v>
      </c>
      <c r="E218" s="212">
        <v>41632</v>
      </c>
      <c r="F218" s="213">
        <v>25800</v>
      </c>
      <c r="G218" s="214"/>
      <c r="H218" s="215"/>
      <c r="I218" s="186"/>
      <c r="J218" s="216"/>
      <c r="K218" s="186"/>
      <c r="L218" s="186"/>
      <c r="M218" s="186"/>
      <c r="N218" s="186"/>
      <c r="O218" s="186"/>
      <c r="P218" s="186"/>
      <c r="Q218" s="186"/>
    </row>
    <row r="219" spans="1:17" ht="18.75" x14ac:dyDescent="0.3">
      <c r="A219" s="210">
        <v>185</v>
      </c>
      <c r="B219" s="211" t="s">
        <v>347</v>
      </c>
      <c r="C219" s="211" t="s">
        <v>335</v>
      </c>
      <c r="D219" s="211" t="s">
        <v>322</v>
      </c>
      <c r="E219" s="212">
        <v>41504</v>
      </c>
      <c r="F219" s="213">
        <v>3350</v>
      </c>
      <c r="G219" s="214"/>
      <c r="H219" s="215"/>
      <c r="I219" s="186"/>
      <c r="J219" s="216"/>
      <c r="K219" s="186"/>
      <c r="L219" s="186"/>
      <c r="M219" s="186"/>
      <c r="N219" s="186"/>
      <c r="O219" s="186"/>
      <c r="P219" s="186"/>
      <c r="Q219" s="186"/>
    </row>
    <row r="220" spans="1:17" ht="18.75" x14ac:dyDescent="0.3">
      <c r="A220" s="210">
        <v>195</v>
      </c>
      <c r="B220" s="211" t="s">
        <v>347</v>
      </c>
      <c r="C220" s="211" t="s">
        <v>334</v>
      </c>
      <c r="D220" s="211" t="s">
        <v>320</v>
      </c>
      <c r="E220" s="212">
        <v>41535</v>
      </c>
      <c r="F220" s="213">
        <v>25350</v>
      </c>
      <c r="G220" s="214"/>
      <c r="H220" s="215"/>
      <c r="I220" s="186"/>
      <c r="J220" s="216"/>
      <c r="K220" s="186"/>
      <c r="L220" s="186"/>
      <c r="M220" s="186"/>
      <c r="N220" s="186"/>
      <c r="O220" s="186"/>
      <c r="P220" s="186"/>
      <c r="Q220" s="186"/>
    </row>
    <row r="221" spans="1:17" ht="18.75" x14ac:dyDescent="0.3">
      <c r="A221" s="210">
        <v>66</v>
      </c>
      <c r="B221" s="211" t="s">
        <v>348</v>
      </c>
      <c r="C221" s="211" t="s">
        <v>334</v>
      </c>
      <c r="D221" s="211" t="s">
        <v>322</v>
      </c>
      <c r="E221" s="212">
        <v>41565</v>
      </c>
      <c r="F221" s="213">
        <v>39000</v>
      </c>
      <c r="G221" s="214"/>
      <c r="H221" s="215"/>
      <c r="I221" s="186"/>
      <c r="J221" s="216"/>
      <c r="K221" s="186"/>
      <c r="L221" s="186"/>
      <c r="M221" s="186"/>
      <c r="N221" s="186"/>
      <c r="O221" s="186"/>
      <c r="P221" s="186"/>
      <c r="Q221" s="186"/>
    </row>
    <row r="222" spans="1:17" ht="18.75" x14ac:dyDescent="0.3">
      <c r="A222" s="210">
        <v>208</v>
      </c>
      <c r="B222" s="211" t="s">
        <v>354</v>
      </c>
      <c r="C222" s="211" t="s">
        <v>321</v>
      </c>
      <c r="D222" s="211" t="s">
        <v>333</v>
      </c>
      <c r="E222" s="212">
        <v>41596</v>
      </c>
      <c r="F222" s="213">
        <v>10850</v>
      </c>
      <c r="G222" s="214"/>
      <c r="H222" s="215"/>
      <c r="I222" s="186"/>
      <c r="J222" s="216"/>
      <c r="K222" s="186"/>
      <c r="L222" s="186"/>
      <c r="M222" s="186"/>
      <c r="N222" s="186"/>
      <c r="O222" s="186"/>
      <c r="P222" s="186"/>
      <c r="Q222" s="186"/>
    </row>
    <row r="223" spans="1:17" ht="18.75" x14ac:dyDescent="0.3">
      <c r="A223" s="210">
        <v>106</v>
      </c>
      <c r="B223" s="211" t="s">
        <v>348</v>
      </c>
      <c r="C223" s="211" t="s">
        <v>330</v>
      </c>
      <c r="D223" s="211" t="s">
        <v>325</v>
      </c>
      <c r="E223" s="212">
        <v>41626</v>
      </c>
      <c r="F223" s="213">
        <v>24200</v>
      </c>
      <c r="G223" s="214"/>
      <c r="H223" s="215"/>
      <c r="I223" s="186"/>
      <c r="J223" s="216"/>
      <c r="K223" s="186"/>
      <c r="L223" s="186"/>
      <c r="M223" s="186"/>
      <c r="N223" s="186"/>
      <c r="O223" s="186"/>
      <c r="P223" s="186"/>
      <c r="Q223" s="186"/>
    </row>
    <row r="224" spans="1:17" ht="18.75" x14ac:dyDescent="0.3">
      <c r="A224" s="210">
        <v>112</v>
      </c>
      <c r="B224" s="211" t="s">
        <v>349</v>
      </c>
      <c r="C224" s="211" t="s">
        <v>321</v>
      </c>
      <c r="D224" s="211" t="s">
        <v>335</v>
      </c>
      <c r="E224" s="212">
        <v>41497</v>
      </c>
      <c r="F224" s="213">
        <v>3650</v>
      </c>
      <c r="G224" s="214"/>
      <c r="H224" s="215"/>
      <c r="I224" s="186"/>
      <c r="J224" s="216"/>
      <c r="K224" s="186"/>
      <c r="L224" s="186"/>
      <c r="M224" s="186"/>
      <c r="N224" s="186"/>
      <c r="O224" s="186"/>
      <c r="P224" s="186"/>
      <c r="Q224" s="186"/>
    </row>
    <row r="225" spans="1:17" ht="18.75" x14ac:dyDescent="0.3">
      <c r="A225" s="210">
        <v>87</v>
      </c>
      <c r="B225" s="211" t="s">
        <v>352</v>
      </c>
      <c r="C225" s="211" t="s">
        <v>334</v>
      </c>
      <c r="D225" s="211" t="s">
        <v>323</v>
      </c>
      <c r="E225" s="212">
        <v>41528</v>
      </c>
      <c r="F225" s="213">
        <v>16300</v>
      </c>
      <c r="G225" s="214"/>
      <c r="H225" s="215"/>
      <c r="I225" s="186"/>
      <c r="J225" s="216"/>
      <c r="K225" s="186"/>
      <c r="L225" s="186"/>
      <c r="M225" s="186"/>
      <c r="N225" s="186"/>
      <c r="O225" s="186"/>
      <c r="P225" s="186"/>
      <c r="Q225" s="186"/>
    </row>
    <row r="226" spans="1:17" ht="18.75" x14ac:dyDescent="0.3">
      <c r="A226" s="210">
        <v>257</v>
      </c>
      <c r="B226" s="211" t="s">
        <v>352</v>
      </c>
      <c r="C226" s="211" t="s">
        <v>335</v>
      </c>
      <c r="D226" s="211" t="s">
        <v>320</v>
      </c>
      <c r="E226" s="212">
        <v>41558</v>
      </c>
      <c r="F226" s="213">
        <v>700</v>
      </c>
      <c r="G226" s="214"/>
      <c r="H226" s="215"/>
      <c r="I226" s="186"/>
      <c r="J226" s="216"/>
      <c r="K226" s="186"/>
      <c r="L226" s="186"/>
      <c r="M226" s="186"/>
      <c r="N226" s="186"/>
      <c r="O226" s="186"/>
      <c r="P226" s="186"/>
      <c r="Q226" s="186"/>
    </row>
    <row r="227" spans="1:17" ht="18.75" x14ac:dyDescent="0.3">
      <c r="A227" s="210">
        <v>77</v>
      </c>
      <c r="B227" s="211" t="s">
        <v>352</v>
      </c>
      <c r="C227" s="211" t="s">
        <v>325</v>
      </c>
      <c r="D227" s="211" t="s">
        <v>336</v>
      </c>
      <c r="E227" s="212">
        <v>41589</v>
      </c>
      <c r="F227" s="213">
        <v>1750</v>
      </c>
      <c r="G227" s="214"/>
      <c r="H227" s="215"/>
      <c r="I227" s="186"/>
      <c r="J227" s="216"/>
      <c r="K227" s="186"/>
      <c r="L227" s="186"/>
      <c r="M227" s="186"/>
      <c r="N227" s="186"/>
      <c r="O227" s="186"/>
      <c r="P227" s="186"/>
      <c r="Q227" s="186"/>
    </row>
    <row r="228" spans="1:17" ht="18.75" x14ac:dyDescent="0.3">
      <c r="A228" s="210">
        <v>158</v>
      </c>
      <c r="B228" s="211" t="s">
        <v>354</v>
      </c>
      <c r="C228" s="211" t="s">
        <v>323</v>
      </c>
      <c r="D228" s="211" t="s">
        <v>333</v>
      </c>
      <c r="E228" s="212">
        <v>41619</v>
      </c>
      <c r="F228" s="213">
        <v>31550</v>
      </c>
      <c r="G228" s="214"/>
      <c r="H228" s="215"/>
      <c r="I228" s="186"/>
      <c r="J228" s="216"/>
      <c r="K228" s="186"/>
      <c r="L228" s="186"/>
      <c r="M228" s="186"/>
      <c r="N228" s="186"/>
      <c r="O228" s="186"/>
      <c r="P228" s="186"/>
      <c r="Q228" s="186"/>
    </row>
    <row r="229" spans="1:17" ht="18.75" x14ac:dyDescent="0.3">
      <c r="A229" s="210">
        <v>49</v>
      </c>
      <c r="B229" s="211" t="s">
        <v>353</v>
      </c>
      <c r="C229" s="211" t="s">
        <v>106</v>
      </c>
      <c r="D229" s="211" t="s">
        <v>333</v>
      </c>
      <c r="E229" s="212">
        <v>41490</v>
      </c>
      <c r="F229" s="213">
        <v>2700</v>
      </c>
      <c r="G229" s="214"/>
      <c r="H229" s="215"/>
      <c r="I229" s="186"/>
      <c r="J229" s="216"/>
      <c r="K229" s="186"/>
      <c r="L229" s="186"/>
      <c r="M229" s="186"/>
      <c r="N229" s="186"/>
      <c r="O229" s="186"/>
      <c r="P229" s="186"/>
      <c r="Q229" s="186"/>
    </row>
    <row r="230" spans="1:17" ht="18.75" x14ac:dyDescent="0.3">
      <c r="A230" s="210">
        <v>118</v>
      </c>
      <c r="B230" s="211" t="s">
        <v>354</v>
      </c>
      <c r="C230" s="211" t="s">
        <v>324</v>
      </c>
      <c r="D230" s="211" t="s">
        <v>330</v>
      </c>
      <c r="E230" s="212">
        <v>41521</v>
      </c>
      <c r="F230" s="213">
        <v>10650</v>
      </c>
      <c r="G230" s="214"/>
      <c r="H230" s="215"/>
      <c r="I230" s="186"/>
      <c r="J230" s="216"/>
      <c r="K230" s="186"/>
      <c r="L230" s="186"/>
      <c r="M230" s="186"/>
      <c r="N230" s="186"/>
      <c r="O230" s="186"/>
      <c r="P230" s="186"/>
      <c r="Q230" s="186"/>
    </row>
    <row r="231" spans="1:17" ht="18.75" x14ac:dyDescent="0.3">
      <c r="A231" s="210">
        <v>190</v>
      </c>
      <c r="B231" s="211" t="s">
        <v>355</v>
      </c>
      <c r="C231" s="211" t="s">
        <v>333</v>
      </c>
      <c r="D231" s="211" t="s">
        <v>325</v>
      </c>
      <c r="E231" s="212">
        <v>41551</v>
      </c>
      <c r="F231" s="213">
        <v>32350</v>
      </c>
      <c r="G231" s="214"/>
      <c r="H231" s="215"/>
      <c r="I231" s="186"/>
      <c r="J231" s="216"/>
      <c r="K231" s="186"/>
      <c r="L231" s="186"/>
      <c r="M231" s="186"/>
      <c r="N231" s="186"/>
      <c r="O231" s="186"/>
      <c r="P231" s="186"/>
      <c r="Q231" s="186"/>
    </row>
    <row r="232" spans="1:17" ht="18.75" x14ac:dyDescent="0.3">
      <c r="A232" s="210">
        <v>186</v>
      </c>
      <c r="B232" s="211" t="s">
        <v>348</v>
      </c>
      <c r="C232" s="211" t="s">
        <v>336</v>
      </c>
      <c r="D232" s="211" t="s">
        <v>106</v>
      </c>
      <c r="E232" s="212">
        <v>41582</v>
      </c>
      <c r="F232" s="213">
        <v>25700</v>
      </c>
      <c r="G232" s="214"/>
      <c r="H232" s="215"/>
      <c r="I232" s="186"/>
      <c r="J232" s="216"/>
      <c r="K232" s="186"/>
      <c r="L232" s="186"/>
      <c r="M232" s="186"/>
      <c r="N232" s="186"/>
      <c r="O232" s="186"/>
      <c r="P232" s="186"/>
      <c r="Q232" s="186"/>
    </row>
    <row r="233" spans="1:17" ht="18.75" x14ac:dyDescent="0.3">
      <c r="A233" s="210">
        <v>85</v>
      </c>
      <c r="B233" s="211" t="s">
        <v>347</v>
      </c>
      <c r="C233" s="211" t="s">
        <v>333</v>
      </c>
      <c r="D233" s="211" t="s">
        <v>106</v>
      </c>
      <c r="E233" s="212">
        <v>41612</v>
      </c>
      <c r="F233" s="213">
        <v>43350</v>
      </c>
      <c r="G233" s="214"/>
      <c r="H233" s="215"/>
      <c r="I233" s="186"/>
      <c r="J233" s="216"/>
      <c r="K233" s="186"/>
      <c r="L233" s="186"/>
      <c r="M233" s="186"/>
      <c r="N233" s="186"/>
      <c r="O233" s="186"/>
      <c r="P233" s="186"/>
      <c r="Q233" s="186"/>
    </row>
    <row r="234" spans="1:17" ht="18.75" x14ac:dyDescent="0.3">
      <c r="A234" s="210">
        <v>249</v>
      </c>
      <c r="B234" s="211" t="s">
        <v>353</v>
      </c>
      <c r="C234" s="211" t="s">
        <v>338</v>
      </c>
      <c r="D234" s="211" t="s">
        <v>324</v>
      </c>
      <c r="E234" s="212">
        <v>41510</v>
      </c>
      <c r="F234" s="213">
        <v>4750</v>
      </c>
      <c r="G234" s="214"/>
      <c r="H234" s="215"/>
      <c r="I234" s="186"/>
      <c r="J234" s="216"/>
      <c r="K234" s="186"/>
      <c r="L234" s="186"/>
      <c r="M234" s="186"/>
      <c r="N234" s="186"/>
      <c r="O234" s="186"/>
      <c r="P234" s="186"/>
      <c r="Q234" s="186"/>
    </row>
    <row r="235" spans="1:17" ht="18.75" x14ac:dyDescent="0.3">
      <c r="A235" s="210">
        <v>178</v>
      </c>
      <c r="B235" s="211" t="s">
        <v>354</v>
      </c>
      <c r="C235" s="211" t="s">
        <v>334</v>
      </c>
      <c r="D235" s="211" t="s">
        <v>325</v>
      </c>
      <c r="E235" s="212">
        <v>41541</v>
      </c>
      <c r="F235" s="213">
        <v>22450</v>
      </c>
      <c r="G235" s="214"/>
      <c r="H235" s="215"/>
      <c r="I235" s="186"/>
      <c r="J235" s="216"/>
      <c r="K235" s="186"/>
      <c r="L235" s="186"/>
      <c r="M235" s="186"/>
      <c r="N235" s="186"/>
      <c r="O235" s="186"/>
      <c r="P235" s="186"/>
      <c r="Q235" s="186"/>
    </row>
    <row r="236" spans="1:17" ht="18.75" x14ac:dyDescent="0.3">
      <c r="A236" s="210">
        <v>209</v>
      </c>
      <c r="B236" s="211" t="s">
        <v>353</v>
      </c>
      <c r="C236" s="211" t="s">
        <v>324</v>
      </c>
      <c r="D236" s="211" t="s">
        <v>330</v>
      </c>
      <c r="E236" s="212">
        <v>41571</v>
      </c>
      <c r="F236" s="213">
        <v>20150</v>
      </c>
      <c r="G236" s="214"/>
      <c r="H236" s="215"/>
      <c r="I236" s="186"/>
      <c r="J236" s="216"/>
      <c r="K236" s="186"/>
      <c r="L236" s="186"/>
      <c r="M236" s="186"/>
      <c r="N236" s="186"/>
      <c r="O236" s="186"/>
      <c r="P236" s="186"/>
      <c r="Q236" s="186"/>
    </row>
    <row r="237" spans="1:17" ht="18.75" x14ac:dyDescent="0.3">
      <c r="A237" s="210">
        <v>199</v>
      </c>
      <c r="B237" s="211" t="s">
        <v>353</v>
      </c>
      <c r="C237" s="211" t="s">
        <v>338</v>
      </c>
      <c r="D237" s="211" t="s">
        <v>323</v>
      </c>
      <c r="E237" s="212">
        <v>41602</v>
      </c>
      <c r="F237" s="213">
        <v>46000</v>
      </c>
      <c r="G237" s="214"/>
      <c r="H237" s="215"/>
      <c r="I237" s="186"/>
      <c r="J237" s="216"/>
      <c r="K237" s="186"/>
      <c r="L237" s="186"/>
      <c r="M237" s="186"/>
      <c r="N237" s="186"/>
      <c r="O237" s="186"/>
      <c r="P237" s="186"/>
      <c r="Q237" s="186"/>
    </row>
    <row r="238" spans="1:17" ht="18.75" x14ac:dyDescent="0.3">
      <c r="A238" s="210">
        <v>260</v>
      </c>
      <c r="B238" s="211" t="s">
        <v>355</v>
      </c>
      <c r="C238" s="211" t="s">
        <v>106</v>
      </c>
      <c r="D238" s="211" t="s">
        <v>330</v>
      </c>
      <c r="E238" s="212">
        <v>41632</v>
      </c>
      <c r="F238" s="213">
        <v>13300</v>
      </c>
      <c r="G238" s="214"/>
      <c r="H238" s="215"/>
      <c r="I238" s="186"/>
      <c r="J238" s="216"/>
      <c r="K238" s="186"/>
      <c r="L238" s="186"/>
      <c r="M238" s="186"/>
      <c r="N238" s="186"/>
      <c r="O238" s="186"/>
      <c r="P238" s="186"/>
      <c r="Q238" s="186"/>
    </row>
    <row r="239" spans="1:17" ht="15" x14ac:dyDescent="0.25">
      <c r="A239" s="186"/>
      <c r="B239" s="217"/>
      <c r="C239" s="186"/>
      <c r="D239" s="186"/>
      <c r="E239" s="186"/>
      <c r="F239" s="186"/>
      <c r="G239" s="186"/>
      <c r="H239" s="218"/>
      <c r="I239" s="186"/>
      <c r="J239" s="186"/>
      <c r="K239" s="186"/>
      <c r="L239" s="186"/>
      <c r="M239" s="186"/>
      <c r="N239" s="186"/>
      <c r="O239" s="186"/>
      <c r="P239" s="186"/>
      <c r="Q239" s="186"/>
    </row>
    <row r="240" spans="1:17" ht="15" x14ac:dyDescent="0.25">
      <c r="A240" s="186"/>
      <c r="B240" s="217"/>
      <c r="C240" s="186"/>
      <c r="D240" s="186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</row>
    <row r="241" spans="1:17" ht="15" x14ac:dyDescent="0.25">
      <c r="A241" s="186"/>
      <c r="B241" s="217"/>
      <c r="C241" s="186"/>
      <c r="D241" s="186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</row>
    <row r="242" spans="1:17" ht="15" x14ac:dyDescent="0.25">
      <c r="A242" s="186"/>
      <c r="B242" s="217"/>
      <c r="C242" s="186"/>
      <c r="D242" s="186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</row>
    <row r="243" spans="1:17" ht="15" x14ac:dyDescent="0.25">
      <c r="A243" s="186"/>
      <c r="B243" s="217"/>
      <c r="C243" s="186"/>
      <c r="D243" s="186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</row>
    <row r="244" spans="1:17" ht="15" x14ac:dyDescent="0.25">
      <c r="A244" s="186"/>
      <c r="B244" s="217"/>
      <c r="C244" s="186"/>
      <c r="D244" s="186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</row>
    <row r="245" spans="1:17" ht="15" x14ac:dyDescent="0.25">
      <c r="A245" s="186"/>
      <c r="B245" s="217"/>
      <c r="C245" s="186"/>
      <c r="D245" s="186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</row>
    <row r="246" spans="1:17" ht="15" x14ac:dyDescent="0.25">
      <c r="A246" s="186"/>
      <c r="B246" s="217"/>
      <c r="C246" s="186"/>
      <c r="D246" s="186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</row>
    <row r="247" spans="1:17" ht="15" x14ac:dyDescent="0.25">
      <c r="A247" s="186"/>
      <c r="B247" s="217"/>
      <c r="C247" s="186"/>
      <c r="D247" s="186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</row>
    <row r="248" spans="1:17" ht="15" x14ac:dyDescent="0.25">
      <c r="A248" s="186"/>
      <c r="B248" s="217"/>
      <c r="C248" s="186"/>
      <c r="D248" s="186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</row>
    <row r="249" spans="1:17" ht="15" x14ac:dyDescent="0.25">
      <c r="A249" s="186"/>
      <c r="B249" s="217"/>
      <c r="C249" s="186"/>
      <c r="D249" s="186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</row>
    <row r="250" spans="1:17" ht="15" x14ac:dyDescent="0.25">
      <c r="A250" s="186"/>
      <c r="B250" s="217"/>
      <c r="C250" s="186"/>
      <c r="D250" s="186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</row>
    <row r="251" spans="1:17" ht="15" x14ac:dyDescent="0.25">
      <c r="A251" s="186"/>
      <c r="B251" s="217"/>
      <c r="C251" s="186"/>
      <c r="D251" s="186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</row>
    <row r="252" spans="1:17" ht="15" x14ac:dyDescent="0.25">
      <c r="A252" s="186"/>
      <c r="B252" s="217"/>
      <c r="C252" s="186"/>
      <c r="D252" s="186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</row>
    <row r="253" spans="1:17" ht="15" x14ac:dyDescent="0.25">
      <c r="A253" s="186"/>
      <c r="B253" s="217"/>
      <c r="C253" s="186"/>
      <c r="D253" s="186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</row>
    <row r="254" spans="1:17" ht="15" x14ac:dyDescent="0.25">
      <c r="A254" s="186"/>
      <c r="B254" s="217"/>
      <c r="C254" s="186"/>
      <c r="D254" s="186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</row>
    <row r="255" spans="1:17" ht="15" x14ac:dyDescent="0.25">
      <c r="A255" s="186"/>
      <c r="B255" s="217"/>
      <c r="C255" s="186"/>
      <c r="D255" s="186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</row>
    <row r="256" spans="1:17" ht="15" x14ac:dyDescent="0.25">
      <c r="A256" s="186"/>
      <c r="B256" s="217"/>
      <c r="C256" s="186"/>
      <c r="D256" s="186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</row>
    <row r="257" spans="1:17" ht="15" x14ac:dyDescent="0.25">
      <c r="A257" s="186"/>
      <c r="B257" s="217"/>
      <c r="C257" s="186"/>
      <c r="D257" s="186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</row>
    <row r="258" spans="1:17" ht="15" x14ac:dyDescent="0.25">
      <c r="A258" s="186"/>
      <c r="B258" s="217"/>
      <c r="C258" s="186"/>
      <c r="D258" s="186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</row>
    <row r="259" spans="1:17" ht="15" x14ac:dyDescent="0.25">
      <c r="A259" s="186"/>
      <c r="B259" s="217"/>
      <c r="C259" s="186"/>
      <c r="D259" s="186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</row>
    <row r="260" spans="1:17" ht="15" x14ac:dyDescent="0.25">
      <c r="A260" s="186"/>
      <c r="B260" s="217"/>
      <c r="C260" s="186"/>
      <c r="D260" s="186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</row>
    <row r="261" spans="1:17" ht="15" x14ac:dyDescent="0.25">
      <c r="A261" s="186"/>
      <c r="B261" s="217"/>
      <c r="C261" s="186"/>
      <c r="D261" s="186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</row>
    <row r="262" spans="1:17" ht="15" x14ac:dyDescent="0.25">
      <c r="A262" s="186"/>
      <c r="B262" s="217"/>
      <c r="C262" s="186"/>
      <c r="D262" s="186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</row>
    <row r="263" spans="1:17" ht="15" x14ac:dyDescent="0.25">
      <c r="A263" s="186"/>
      <c r="B263" s="217"/>
      <c r="C263" s="186"/>
      <c r="D263" s="186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</row>
    <row r="264" spans="1:17" ht="15" x14ac:dyDescent="0.25">
      <c r="A264" s="186"/>
      <c r="B264" s="217"/>
      <c r="C264" s="186"/>
      <c r="D264" s="186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</row>
    <row r="265" spans="1:17" ht="15" x14ac:dyDescent="0.25">
      <c r="A265" s="186"/>
      <c r="B265" s="217"/>
      <c r="C265" s="186"/>
      <c r="D265" s="186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</row>
    <row r="266" spans="1:17" ht="15" x14ac:dyDescent="0.25">
      <c r="A266" s="186"/>
      <c r="B266" s="217"/>
      <c r="C266" s="186"/>
      <c r="D266" s="186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</row>
    <row r="267" spans="1:17" ht="15" x14ac:dyDescent="0.25">
      <c r="A267" s="186"/>
      <c r="B267" s="217"/>
      <c r="C267" s="186"/>
      <c r="D267" s="186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</row>
    <row r="268" spans="1:17" ht="15" x14ac:dyDescent="0.25">
      <c r="A268" s="186"/>
      <c r="B268" s="217"/>
      <c r="C268" s="186"/>
      <c r="D268" s="186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</row>
    <row r="269" spans="1:17" ht="15" x14ac:dyDescent="0.25">
      <c r="A269" s="186"/>
      <c r="B269" s="217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</row>
    <row r="270" spans="1:17" ht="15" x14ac:dyDescent="0.25">
      <c r="A270" s="186"/>
      <c r="B270" s="217"/>
      <c r="C270" s="186"/>
      <c r="D270" s="186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</row>
    <row r="271" spans="1:17" ht="15" x14ac:dyDescent="0.25">
      <c r="A271" s="186"/>
      <c r="B271" s="217"/>
      <c r="C271" s="186"/>
      <c r="D271" s="186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</row>
    <row r="272" spans="1:17" ht="15" x14ac:dyDescent="0.25">
      <c r="A272" s="186"/>
      <c r="B272" s="217"/>
      <c r="C272" s="186"/>
      <c r="D272" s="186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</row>
    <row r="273" spans="1:17" ht="15" x14ac:dyDescent="0.25">
      <c r="A273" s="186"/>
      <c r="B273" s="217"/>
      <c r="C273" s="186"/>
      <c r="D273" s="186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</row>
    <row r="274" spans="1:17" ht="15" x14ac:dyDescent="0.25">
      <c r="A274" s="186"/>
      <c r="B274" s="217"/>
      <c r="C274" s="186"/>
      <c r="D274" s="186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</row>
    <row r="275" spans="1:17" ht="15" x14ac:dyDescent="0.25">
      <c r="A275" s="186"/>
      <c r="B275" s="217"/>
      <c r="C275" s="186"/>
      <c r="D275" s="186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</row>
    <row r="276" spans="1:17" ht="15" x14ac:dyDescent="0.25">
      <c r="A276" s="186"/>
      <c r="B276" s="217"/>
      <c r="C276" s="186"/>
      <c r="D276" s="186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</row>
    <row r="277" spans="1:17" ht="15" x14ac:dyDescent="0.25">
      <c r="A277" s="186"/>
      <c r="B277" s="217"/>
      <c r="C277" s="186"/>
      <c r="D277" s="186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</row>
    <row r="278" spans="1:17" ht="15" x14ac:dyDescent="0.25">
      <c r="A278" s="186"/>
      <c r="B278" s="217"/>
      <c r="C278" s="186"/>
      <c r="D278" s="186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</row>
    <row r="279" spans="1:17" ht="15" x14ac:dyDescent="0.25">
      <c r="A279" s="186"/>
      <c r="B279" s="217"/>
      <c r="C279" s="186"/>
      <c r="D279" s="186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</row>
    <row r="280" spans="1:17" ht="15" x14ac:dyDescent="0.25">
      <c r="A280" s="186"/>
      <c r="B280" s="217"/>
      <c r="C280" s="186"/>
      <c r="D280" s="186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</row>
    <row r="281" spans="1:17" ht="15" x14ac:dyDescent="0.25">
      <c r="A281" s="186"/>
      <c r="B281" s="217"/>
      <c r="C281" s="186"/>
      <c r="D281" s="186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</row>
    <row r="282" spans="1:17" ht="15" x14ac:dyDescent="0.25">
      <c r="A282" s="186"/>
      <c r="B282" s="217"/>
      <c r="C282" s="186"/>
      <c r="D282" s="186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</row>
    <row r="283" spans="1:17" ht="15" x14ac:dyDescent="0.25">
      <c r="A283" s="186"/>
      <c r="B283" s="217"/>
      <c r="C283" s="186"/>
      <c r="D283" s="186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</row>
    <row r="284" spans="1:17" ht="15" x14ac:dyDescent="0.25">
      <c r="A284" s="186"/>
      <c r="B284" s="217"/>
      <c r="C284" s="186"/>
      <c r="D284" s="186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</row>
    <row r="285" spans="1:17" ht="15" x14ac:dyDescent="0.25">
      <c r="A285" s="186"/>
      <c r="B285" s="217"/>
      <c r="C285" s="186"/>
      <c r="D285" s="186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</row>
    <row r="286" spans="1:17" ht="15" x14ac:dyDescent="0.25">
      <c r="A286" s="186"/>
      <c r="B286" s="217"/>
      <c r="C286" s="186"/>
      <c r="D286" s="186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</row>
    <row r="287" spans="1:17" ht="15" x14ac:dyDescent="0.25">
      <c r="A287" s="186"/>
      <c r="B287" s="217"/>
      <c r="C287" s="186"/>
      <c r="D287" s="186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</row>
    <row r="288" spans="1:17" ht="15" x14ac:dyDescent="0.25">
      <c r="A288" s="186"/>
      <c r="B288" s="217"/>
      <c r="C288" s="186"/>
      <c r="D288" s="186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</row>
    <row r="289" spans="1:17" ht="15" x14ac:dyDescent="0.25">
      <c r="A289" s="186"/>
      <c r="B289" s="217"/>
      <c r="C289" s="186"/>
      <c r="D289" s="186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</row>
    <row r="290" spans="1:17" ht="15" x14ac:dyDescent="0.25">
      <c r="A290" s="186"/>
      <c r="B290" s="217"/>
      <c r="C290" s="186"/>
      <c r="D290" s="186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</row>
    <row r="291" spans="1:17" ht="15" x14ac:dyDescent="0.25">
      <c r="A291" s="186"/>
      <c r="B291" s="217"/>
      <c r="C291" s="186"/>
      <c r="D291" s="186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</row>
    <row r="292" spans="1:17" ht="15" x14ac:dyDescent="0.25">
      <c r="A292" s="186"/>
      <c r="B292" s="217"/>
      <c r="C292" s="186"/>
      <c r="D292" s="186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</row>
    <row r="293" spans="1:17" ht="15" x14ac:dyDescent="0.25">
      <c r="A293" s="186"/>
      <c r="B293" s="217"/>
      <c r="C293" s="186"/>
      <c r="D293" s="186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</row>
    <row r="294" spans="1:17" ht="15" x14ac:dyDescent="0.25">
      <c r="A294" s="186"/>
      <c r="B294" s="217"/>
      <c r="C294" s="186"/>
      <c r="D294" s="186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</row>
    <row r="295" spans="1:17" ht="15" x14ac:dyDescent="0.25">
      <c r="A295" s="186"/>
      <c r="B295" s="217"/>
      <c r="C295" s="186"/>
      <c r="D295" s="186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</row>
    <row r="296" spans="1:17" ht="15" x14ac:dyDescent="0.25">
      <c r="A296" s="186"/>
      <c r="B296" s="217"/>
      <c r="C296" s="186"/>
      <c r="D296" s="186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</row>
    <row r="297" spans="1:17" ht="15" x14ac:dyDescent="0.25">
      <c r="A297" s="186"/>
      <c r="B297" s="217"/>
      <c r="C297" s="186"/>
      <c r="D297" s="186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</row>
    <row r="298" spans="1:17" ht="15" x14ac:dyDescent="0.25">
      <c r="A298" s="186"/>
      <c r="B298" s="217"/>
      <c r="C298" s="186"/>
      <c r="D298" s="186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</row>
    <row r="299" spans="1:17" ht="15" x14ac:dyDescent="0.25">
      <c r="A299" s="186"/>
      <c r="B299" s="217"/>
      <c r="C299" s="186"/>
      <c r="D299" s="186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</row>
    <row r="300" spans="1:17" ht="15" x14ac:dyDescent="0.25">
      <c r="A300" s="186"/>
      <c r="B300" s="217"/>
      <c r="C300" s="186"/>
      <c r="D300" s="186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</row>
    <row r="301" spans="1:17" ht="15" x14ac:dyDescent="0.25">
      <c r="A301" s="186"/>
      <c r="B301" s="217"/>
      <c r="C301" s="186"/>
      <c r="D301" s="186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</row>
    <row r="302" spans="1:17" ht="15" x14ac:dyDescent="0.25">
      <c r="A302" s="186"/>
      <c r="B302" s="217"/>
      <c r="C302" s="186"/>
      <c r="D302" s="186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</row>
    <row r="303" spans="1:17" ht="15" x14ac:dyDescent="0.25">
      <c r="A303" s="186"/>
      <c r="B303" s="217"/>
      <c r="C303" s="186"/>
      <c r="D303" s="186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</row>
    <row r="304" spans="1:17" ht="15" x14ac:dyDescent="0.25">
      <c r="A304" s="186"/>
      <c r="B304" s="217"/>
      <c r="C304" s="186"/>
      <c r="D304" s="186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</row>
    <row r="305" spans="1:17" ht="15" x14ac:dyDescent="0.25">
      <c r="A305" s="186"/>
      <c r="B305" s="217"/>
      <c r="C305" s="186"/>
      <c r="D305" s="186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</row>
    <row r="306" spans="1:17" ht="15" x14ac:dyDescent="0.25">
      <c r="A306" s="186"/>
      <c r="B306" s="217"/>
      <c r="C306" s="186"/>
      <c r="D306" s="186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</row>
    <row r="307" spans="1:17" ht="15" x14ac:dyDescent="0.25">
      <c r="A307" s="186"/>
      <c r="B307" s="217"/>
      <c r="C307" s="186"/>
      <c r="D307" s="186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</row>
    <row r="308" spans="1:17" ht="15" x14ac:dyDescent="0.25">
      <c r="A308" s="186"/>
      <c r="B308" s="217"/>
      <c r="C308" s="186"/>
      <c r="D308" s="186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</row>
    <row r="309" spans="1:17" ht="15" x14ac:dyDescent="0.25">
      <c r="A309" s="186"/>
      <c r="B309" s="217"/>
      <c r="C309" s="186"/>
      <c r="D309" s="186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</row>
    <row r="310" spans="1:17" ht="15" x14ac:dyDescent="0.25">
      <c r="A310" s="186"/>
      <c r="B310" s="217"/>
      <c r="C310" s="186"/>
      <c r="D310" s="186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</row>
    <row r="311" spans="1:17" ht="15" x14ac:dyDescent="0.25">
      <c r="A311" s="186"/>
      <c r="B311" s="217"/>
      <c r="C311" s="186"/>
      <c r="D311" s="186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</row>
    <row r="312" spans="1:17" ht="15" x14ac:dyDescent="0.25">
      <c r="A312" s="186"/>
      <c r="B312" s="217"/>
      <c r="C312" s="186"/>
      <c r="D312" s="186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</row>
    <row r="313" spans="1:17" ht="15" x14ac:dyDescent="0.25">
      <c r="A313" s="186"/>
      <c r="B313" s="217"/>
      <c r="C313" s="186"/>
      <c r="D313" s="186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</row>
    <row r="314" spans="1:17" ht="15" x14ac:dyDescent="0.25">
      <c r="A314" s="186"/>
      <c r="B314" s="217"/>
      <c r="C314" s="186"/>
      <c r="D314" s="186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</row>
    <row r="315" spans="1:17" ht="15" x14ac:dyDescent="0.25">
      <c r="A315" s="186"/>
      <c r="B315" s="217"/>
      <c r="C315" s="186"/>
      <c r="D315" s="186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</row>
    <row r="316" spans="1:17" ht="15" x14ac:dyDescent="0.25">
      <c r="A316" s="186"/>
      <c r="B316" s="217"/>
      <c r="C316" s="186"/>
      <c r="D316" s="186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</row>
    <row r="317" spans="1:17" ht="15" x14ac:dyDescent="0.25">
      <c r="A317" s="186"/>
      <c r="B317" s="217"/>
      <c r="C317" s="186"/>
      <c r="D317" s="186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</row>
    <row r="318" spans="1:17" ht="15" x14ac:dyDescent="0.25">
      <c r="A318" s="186"/>
      <c r="B318" s="217"/>
      <c r="C318" s="186"/>
      <c r="D318" s="186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</row>
    <row r="319" spans="1:17" ht="15" x14ac:dyDescent="0.25">
      <c r="A319" s="186"/>
      <c r="B319" s="217"/>
      <c r="C319" s="186"/>
      <c r="D319" s="186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</row>
  </sheetData>
  <mergeCells count="11">
    <mergeCell ref="D7:E7"/>
    <mergeCell ref="C3:E3"/>
    <mergeCell ref="G3:H3"/>
    <mergeCell ref="D4:E4"/>
    <mergeCell ref="D5:E5"/>
    <mergeCell ref="D6:E6"/>
    <mergeCell ref="D8:E8"/>
    <mergeCell ref="D9:E9"/>
    <mergeCell ref="D10:E10"/>
    <mergeCell ref="D11:E11"/>
    <mergeCell ref="K28:L28"/>
  </mergeCells>
  <dataValidations count="2">
    <dataValidation type="list" allowBlank="1" showInputMessage="1" showErrorMessage="1" sqref="D4:E4">
      <formula1>$A$14:$A$177</formula1>
    </dataValidation>
    <dataValidation type="list" allowBlank="1" showInputMessage="1" showErrorMessage="1" sqref="J14">
      <formula1>$A$14:$A$238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zoomScale="190" zoomScaleNormal="190" workbookViewId="0">
      <selection sqref="A1:C6"/>
    </sheetView>
  </sheetViews>
  <sheetFormatPr baseColWidth="10" defaultColWidth="11.42578125" defaultRowHeight="12.75" x14ac:dyDescent="0.2"/>
  <sheetData>
    <row r="1" spans="1:3" x14ac:dyDescent="0.2">
      <c r="A1" s="10" t="s">
        <v>18</v>
      </c>
      <c r="B1" s="10" t="s">
        <v>19</v>
      </c>
      <c r="C1" s="10" t="s">
        <v>5</v>
      </c>
    </row>
    <row r="2" spans="1:3" x14ac:dyDescent="0.2">
      <c r="A2" s="233" t="s">
        <v>359</v>
      </c>
      <c r="B2" s="13"/>
      <c r="C2" s="72">
        <v>4705</v>
      </c>
    </row>
    <row r="3" spans="1:3" x14ac:dyDescent="0.2">
      <c r="A3" s="233" t="s">
        <v>356</v>
      </c>
      <c r="B3" s="13"/>
      <c r="C3" s="72">
        <v>2540</v>
      </c>
    </row>
    <row r="4" spans="1:3" x14ac:dyDescent="0.2">
      <c r="A4" s="233" t="s">
        <v>358</v>
      </c>
      <c r="B4" s="13"/>
      <c r="C4" s="72">
        <v>2330</v>
      </c>
    </row>
    <row r="5" spans="1:3" x14ac:dyDescent="0.2">
      <c r="A5" s="233" t="s">
        <v>357</v>
      </c>
      <c r="B5" s="13"/>
      <c r="C5" s="72">
        <v>1775</v>
      </c>
    </row>
    <row r="6" spans="1:3" x14ac:dyDescent="0.2">
      <c r="A6" s="233" t="s">
        <v>360</v>
      </c>
      <c r="B6" s="13"/>
      <c r="C6" s="72">
        <v>11350</v>
      </c>
    </row>
    <row r="7" spans="1:3" x14ac:dyDescent="0.2">
      <c r="A7" s="1"/>
      <c r="B7" s="13"/>
      <c r="C7" s="72"/>
    </row>
    <row r="8" spans="1:3" x14ac:dyDescent="0.2">
      <c r="A8" s="1"/>
      <c r="B8" s="13"/>
      <c r="C8" s="72"/>
    </row>
    <row r="9" spans="1:3" x14ac:dyDescent="0.2">
      <c r="A9" s="1"/>
      <c r="B9" s="13"/>
      <c r="C9" s="72"/>
    </row>
    <row r="10" spans="1:3" x14ac:dyDescent="0.2">
      <c r="A10" s="1"/>
      <c r="B10" s="13"/>
      <c r="C10" s="72"/>
    </row>
    <row r="11" spans="1:3" x14ac:dyDescent="0.2">
      <c r="A11" s="1"/>
      <c r="B11" s="13"/>
      <c r="C11" s="72"/>
    </row>
    <row r="12" spans="1:3" x14ac:dyDescent="0.2">
      <c r="A12" s="1"/>
      <c r="B12" s="13"/>
      <c r="C12" s="72"/>
    </row>
    <row r="13" spans="1:3" x14ac:dyDescent="0.2">
      <c r="A13" s="1"/>
      <c r="B13" s="13"/>
      <c r="C13" s="72"/>
    </row>
    <row r="14" spans="1:3" x14ac:dyDescent="0.2">
      <c r="A14" s="1"/>
      <c r="B14" s="13"/>
      <c r="C14" s="72"/>
    </row>
    <row r="15" spans="1:3" x14ac:dyDescent="0.2">
      <c r="A15" s="1"/>
      <c r="B15" s="13"/>
      <c r="C15" s="72"/>
    </row>
    <row r="16" spans="1:3" x14ac:dyDescent="0.2">
      <c r="A16" s="1"/>
      <c r="B16" s="13"/>
      <c r="C16" s="72"/>
    </row>
    <row r="17" spans="1:3" x14ac:dyDescent="0.2">
      <c r="A17" s="1"/>
      <c r="B17" s="13"/>
      <c r="C17" s="72"/>
    </row>
    <row r="18" spans="1:3" x14ac:dyDescent="0.2">
      <c r="A18" s="233"/>
      <c r="B18" s="13"/>
      <c r="C18" s="72"/>
    </row>
    <row r="19" spans="1:3" x14ac:dyDescent="0.2">
      <c r="A19" s="57"/>
      <c r="B19" s="59"/>
      <c r="C19" s="72"/>
    </row>
    <row r="20" spans="1:3" x14ac:dyDescent="0.2">
      <c r="A20" s="57"/>
      <c r="B20" s="59"/>
      <c r="C20" s="72"/>
    </row>
    <row r="21" spans="1:3" x14ac:dyDescent="0.2">
      <c r="A21" s="69"/>
      <c r="B21" s="59"/>
      <c r="C21" s="72"/>
    </row>
    <row r="22" spans="1:3" x14ac:dyDescent="0.2">
      <c r="A22" s="1"/>
      <c r="B22" s="13"/>
      <c r="C22" s="72"/>
    </row>
    <row r="23" spans="1:3" x14ac:dyDescent="0.2">
      <c r="A23" s="65"/>
      <c r="B23" s="67"/>
      <c r="C23" s="72"/>
    </row>
    <row r="24" spans="1:3" x14ac:dyDescent="0.2">
      <c r="A24" s="1"/>
      <c r="B24" s="59"/>
      <c r="C24" s="72"/>
    </row>
    <row r="25" spans="1:3" x14ac:dyDescent="0.2">
      <c r="A25" s="65"/>
      <c r="B25" s="59"/>
      <c r="C25" s="72"/>
    </row>
    <row r="26" spans="1:3" x14ac:dyDescent="0.2">
      <c r="A26" s="1"/>
      <c r="B26" s="13"/>
      <c r="C26" s="72"/>
    </row>
    <row r="27" spans="1:3" x14ac:dyDescent="0.2">
      <c r="A27" s="1"/>
      <c r="B27" s="13"/>
      <c r="C27" s="72"/>
    </row>
    <row r="28" spans="1:3" x14ac:dyDescent="0.2">
      <c r="A28" s="1"/>
      <c r="B28" s="13"/>
      <c r="C28" s="72"/>
    </row>
    <row r="29" spans="1:3" x14ac:dyDescent="0.2">
      <c r="A29" s="1"/>
      <c r="B29" s="13"/>
      <c r="C29" s="72"/>
    </row>
    <row r="30" spans="1:3" x14ac:dyDescent="0.2">
      <c r="A30" s="1"/>
      <c r="B30" s="13"/>
      <c r="C30" s="72"/>
    </row>
    <row r="31" spans="1:3" x14ac:dyDescent="0.2">
      <c r="A31" s="1"/>
      <c r="B31" s="13"/>
      <c r="C31" s="72"/>
    </row>
    <row r="32" spans="1:3" x14ac:dyDescent="0.2">
      <c r="A32" s="233"/>
      <c r="B32" s="13"/>
      <c r="C32" s="72"/>
    </row>
    <row r="33" spans="1:3" x14ac:dyDescent="0.2">
      <c r="A33" s="57"/>
      <c r="B33" s="59"/>
      <c r="C33" s="72"/>
    </row>
    <row r="34" spans="1:3" x14ac:dyDescent="0.2">
      <c r="A34" s="69"/>
      <c r="B34" s="71"/>
      <c r="C34" s="72"/>
    </row>
    <row r="35" spans="1:3" x14ac:dyDescent="0.2">
      <c r="A35" s="1"/>
      <c r="B35" s="13"/>
      <c r="C35" s="72"/>
    </row>
    <row r="36" spans="1:3" x14ac:dyDescent="0.2">
      <c r="A36" s="1"/>
      <c r="B36" s="13"/>
      <c r="C36" s="72"/>
    </row>
    <row r="37" spans="1:3" x14ac:dyDescent="0.2">
      <c r="A37" s="1"/>
      <c r="B37" s="13"/>
      <c r="C37" s="72"/>
    </row>
    <row r="38" spans="1:3" x14ac:dyDescent="0.2">
      <c r="A38" s="61"/>
      <c r="B38" s="63"/>
      <c r="C38" s="72"/>
    </row>
    <row r="39" spans="1:3" x14ac:dyDescent="0.2">
      <c r="A39" s="61"/>
      <c r="B39" s="63"/>
      <c r="C39" s="72"/>
    </row>
    <row r="40" spans="1:3" x14ac:dyDescent="0.2">
      <c r="A40" s="65"/>
      <c r="B40" s="67"/>
      <c r="C40" s="72"/>
    </row>
    <row r="41" spans="1:3" x14ac:dyDescent="0.2">
      <c r="A41" s="1"/>
      <c r="B41" s="13"/>
      <c r="C41" s="72"/>
    </row>
    <row r="42" spans="1:3" x14ac:dyDescent="0.2">
      <c r="A42" s="1"/>
      <c r="B42" s="13"/>
      <c r="C42" s="72"/>
    </row>
    <row r="43" spans="1:3" x14ac:dyDescent="0.2">
      <c r="A43" s="233"/>
      <c r="B43" s="13"/>
      <c r="C43" s="72"/>
    </row>
    <row r="44" spans="1:3" x14ac:dyDescent="0.2">
      <c r="A44" s="57"/>
      <c r="B44" s="59"/>
      <c r="C44" s="72"/>
    </row>
    <row r="45" spans="1:3" x14ac:dyDescent="0.2">
      <c r="A45" s="69"/>
      <c r="B45" s="71"/>
      <c r="C45" s="72"/>
    </row>
    <row r="46" spans="1:3" x14ac:dyDescent="0.2">
      <c r="A46" s="69"/>
      <c r="B46" s="71"/>
      <c r="C46" s="72"/>
    </row>
    <row r="47" spans="1:3" x14ac:dyDescent="0.2">
      <c r="A47" s="1"/>
      <c r="B47" s="13"/>
      <c r="C47" s="72"/>
    </row>
    <row r="48" spans="1:3" x14ac:dyDescent="0.2">
      <c r="A48" s="61"/>
      <c r="B48" s="63"/>
      <c r="C48" s="72"/>
    </row>
    <row r="49" spans="1:3" x14ac:dyDescent="0.2">
      <c r="A49" s="1"/>
      <c r="B49" s="13"/>
      <c r="C49" s="72"/>
    </row>
    <row r="50" spans="1:3" x14ac:dyDescent="0.2">
      <c r="A50" s="65"/>
      <c r="B50" s="67"/>
      <c r="C50" s="72"/>
    </row>
    <row r="51" spans="1:3" x14ac:dyDescent="0.2">
      <c r="A51" s="1"/>
      <c r="B51" s="13"/>
      <c r="C51" s="72"/>
    </row>
    <row r="52" spans="1:3" x14ac:dyDescent="0.2">
      <c r="A52" s="61"/>
      <c r="B52" s="63"/>
      <c r="C52" s="72"/>
    </row>
    <row r="53" spans="1:3" x14ac:dyDescent="0.2">
      <c r="A53" s="1"/>
      <c r="B53" s="13"/>
      <c r="C53" s="72"/>
    </row>
    <row r="54" spans="1:3" x14ac:dyDescent="0.2">
      <c r="A54" s="1"/>
      <c r="B54" s="13"/>
      <c r="C54" s="72"/>
    </row>
    <row r="55" spans="1:3" x14ac:dyDescent="0.2">
      <c r="A55" s="233"/>
      <c r="B55" s="13"/>
      <c r="C55" s="72"/>
    </row>
    <row r="56" spans="1:3" x14ac:dyDescent="0.2">
      <c r="A56" s="233"/>
      <c r="B56" s="13"/>
      <c r="C56" s="7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15"/>
  <sheetViews>
    <sheetView zoomScaleNormal="100" workbookViewId="0">
      <selection activeCell="A7" sqref="A7:I15"/>
    </sheetView>
  </sheetViews>
  <sheetFormatPr baseColWidth="10" defaultColWidth="11.42578125" defaultRowHeight="12.75" x14ac:dyDescent="0.2"/>
  <sheetData>
    <row r="7" spans="1:9" x14ac:dyDescent="0.2">
      <c r="A7" s="10" t="s">
        <v>14</v>
      </c>
      <c r="B7" s="10" t="s">
        <v>4</v>
      </c>
      <c r="C7" s="10" t="s">
        <v>15</v>
      </c>
      <c r="D7" s="10" t="s">
        <v>16</v>
      </c>
      <c r="E7" s="10" t="s">
        <v>17</v>
      </c>
      <c r="F7" s="10" t="s">
        <v>18</v>
      </c>
      <c r="G7" s="10" t="s">
        <v>19</v>
      </c>
      <c r="H7" s="10" t="s">
        <v>5</v>
      </c>
      <c r="I7" s="10" t="s">
        <v>20</v>
      </c>
    </row>
    <row r="8" spans="1:9" x14ac:dyDescent="0.2">
      <c r="A8" s="11" t="s">
        <v>21</v>
      </c>
      <c r="B8" s="1" t="s">
        <v>10</v>
      </c>
      <c r="C8" s="1" t="s">
        <v>6</v>
      </c>
      <c r="D8" s="12" t="s">
        <v>24</v>
      </c>
      <c r="E8" s="1" t="s">
        <v>23</v>
      </c>
      <c r="F8" s="1" t="s">
        <v>1</v>
      </c>
      <c r="G8" s="13">
        <v>3</v>
      </c>
      <c r="H8" s="72">
        <v>210</v>
      </c>
      <c r="I8" s="72">
        <v>129000</v>
      </c>
    </row>
    <row r="9" spans="1:9" x14ac:dyDescent="0.2">
      <c r="A9" s="64" t="s">
        <v>21</v>
      </c>
      <c r="B9" s="65" t="s">
        <v>11</v>
      </c>
      <c r="C9" s="65" t="s">
        <v>8</v>
      </c>
      <c r="D9" s="66" t="s">
        <v>24</v>
      </c>
      <c r="E9" s="65" t="s">
        <v>23</v>
      </c>
      <c r="F9" s="65" t="s">
        <v>1</v>
      </c>
      <c r="G9" s="67">
        <v>8</v>
      </c>
      <c r="H9" s="72">
        <v>280</v>
      </c>
      <c r="I9" s="72">
        <v>144000</v>
      </c>
    </row>
    <row r="10" spans="1:9" x14ac:dyDescent="0.2">
      <c r="A10" s="68" t="s">
        <v>21</v>
      </c>
      <c r="B10" s="69" t="s">
        <v>10</v>
      </c>
      <c r="C10" s="69" t="s">
        <v>8</v>
      </c>
      <c r="D10" s="70" t="s">
        <v>24</v>
      </c>
      <c r="E10" s="69" t="s">
        <v>23</v>
      </c>
      <c r="F10" s="69" t="s">
        <v>0</v>
      </c>
      <c r="G10" s="59">
        <v>3</v>
      </c>
      <c r="H10" s="72">
        <v>210</v>
      </c>
      <c r="I10" s="72">
        <v>105000</v>
      </c>
    </row>
    <row r="11" spans="1:9" x14ac:dyDescent="0.2">
      <c r="A11" s="11" t="s">
        <v>26</v>
      </c>
      <c r="B11" s="1" t="s">
        <v>10</v>
      </c>
      <c r="C11" s="1" t="s">
        <v>8</v>
      </c>
      <c r="D11" s="12" t="s">
        <v>22</v>
      </c>
      <c r="E11" s="1" t="s">
        <v>25</v>
      </c>
      <c r="F11" s="1" t="s">
        <v>0</v>
      </c>
      <c r="G11" s="13">
        <v>5</v>
      </c>
      <c r="H11" s="72">
        <v>350</v>
      </c>
      <c r="I11" s="72">
        <v>175000</v>
      </c>
    </row>
    <row r="12" spans="1:9" x14ac:dyDescent="0.2">
      <c r="A12" s="11" t="s">
        <v>26</v>
      </c>
      <c r="B12" s="1" t="s">
        <v>11</v>
      </c>
      <c r="C12" s="1" t="s">
        <v>7</v>
      </c>
      <c r="D12" s="12" t="s">
        <v>22</v>
      </c>
      <c r="E12" s="1" t="s">
        <v>25</v>
      </c>
      <c r="F12" s="1" t="s">
        <v>0</v>
      </c>
      <c r="G12" s="13">
        <v>7</v>
      </c>
      <c r="H12" s="72">
        <v>245</v>
      </c>
      <c r="I12" s="72">
        <v>161000</v>
      </c>
    </row>
    <row r="13" spans="1:9" x14ac:dyDescent="0.2">
      <c r="A13" s="56" t="s">
        <v>21</v>
      </c>
      <c r="B13" s="57" t="s">
        <v>11</v>
      </c>
      <c r="C13" s="57" t="s">
        <v>6</v>
      </c>
      <c r="D13" s="58" t="s">
        <v>22</v>
      </c>
      <c r="E13" s="57" t="s">
        <v>23</v>
      </c>
      <c r="F13" s="57" t="s">
        <v>2</v>
      </c>
      <c r="G13" s="59">
        <v>6</v>
      </c>
      <c r="H13" s="72">
        <v>210</v>
      </c>
      <c r="I13" s="72">
        <v>120000</v>
      </c>
    </row>
    <row r="14" spans="1:9" x14ac:dyDescent="0.2">
      <c r="A14" s="68" t="s">
        <v>21</v>
      </c>
      <c r="B14" s="69" t="s">
        <v>11</v>
      </c>
      <c r="C14" s="69" t="s">
        <v>6</v>
      </c>
      <c r="D14" s="70" t="s">
        <v>24</v>
      </c>
      <c r="E14" s="69" t="s">
        <v>23</v>
      </c>
      <c r="F14" s="69" t="s">
        <v>2</v>
      </c>
      <c r="G14" s="71">
        <v>8</v>
      </c>
      <c r="H14" s="72">
        <v>280</v>
      </c>
      <c r="I14" s="72">
        <v>160000</v>
      </c>
    </row>
    <row r="15" spans="1:9" x14ac:dyDescent="0.2">
      <c r="A15" s="11" t="s">
        <v>21</v>
      </c>
      <c r="B15" s="1" t="s">
        <v>11</v>
      </c>
      <c r="C15" s="1" t="s">
        <v>6</v>
      </c>
      <c r="D15" s="12" t="s">
        <v>22</v>
      </c>
      <c r="E15" s="1" t="s">
        <v>25</v>
      </c>
      <c r="F15" s="1" t="s">
        <v>2</v>
      </c>
      <c r="G15" s="13">
        <v>8</v>
      </c>
      <c r="H15" s="72">
        <v>280</v>
      </c>
      <c r="I15" s="72">
        <v>160000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E1" zoomScale="130" zoomScaleNormal="130" workbookViewId="0">
      <selection activeCell="F11" sqref="F11:H11 F28:H28 F42:H42 F53:H53 F65:H66"/>
    </sheetView>
  </sheetViews>
  <sheetFormatPr baseColWidth="10" defaultColWidth="11.42578125" defaultRowHeight="12.75" outlineLevelRow="2" x14ac:dyDescent="0.2"/>
  <cols>
    <col min="1" max="1" width="12.42578125" bestFit="1" customWidth="1"/>
    <col min="6" max="6" width="13.5703125" customWidth="1"/>
    <col min="7" max="7" width="7.5703125" customWidth="1"/>
    <col min="8" max="8" width="11.7109375" bestFit="1" customWidth="1"/>
    <col min="9" max="9" width="11.85546875" bestFit="1" customWidth="1"/>
    <col min="10" max="10" width="9" customWidth="1"/>
    <col min="11" max="11" width="15.7109375" customWidth="1"/>
  </cols>
  <sheetData>
    <row r="1" spans="1:11" x14ac:dyDescent="0.2">
      <c r="J1" t="s">
        <v>0</v>
      </c>
      <c r="K1" s="80" t="s">
        <v>1</v>
      </c>
    </row>
    <row r="2" spans="1:11" x14ac:dyDescent="0.2">
      <c r="F2" s="1"/>
      <c r="G2" s="1"/>
      <c r="H2" s="1"/>
      <c r="I2" s="1"/>
      <c r="J2" t="s">
        <v>2</v>
      </c>
      <c r="K2" s="1" t="s">
        <v>3</v>
      </c>
    </row>
    <row r="3" spans="1:11" x14ac:dyDescent="0.2">
      <c r="A3" s="2" t="s">
        <v>4</v>
      </c>
      <c r="B3" s="3" t="s">
        <v>5</v>
      </c>
      <c r="F3" s="4" t="s">
        <v>4</v>
      </c>
      <c r="G3" s="5" t="s">
        <v>6</v>
      </c>
      <c r="H3" s="5" t="s">
        <v>7</v>
      </c>
      <c r="I3" s="5" t="s">
        <v>8</v>
      </c>
      <c r="J3" t="s">
        <v>1</v>
      </c>
      <c r="K3" s="1" t="s">
        <v>0</v>
      </c>
    </row>
    <row r="4" spans="1:11" x14ac:dyDescent="0.2">
      <c r="A4" s="6" t="s">
        <v>9</v>
      </c>
      <c r="B4" s="7">
        <v>30</v>
      </c>
      <c r="F4" s="8" t="s">
        <v>9</v>
      </c>
      <c r="G4" s="9">
        <v>14000</v>
      </c>
      <c r="H4" s="9">
        <v>34000</v>
      </c>
      <c r="I4" s="9">
        <v>9000</v>
      </c>
      <c r="J4" t="s">
        <v>3</v>
      </c>
      <c r="K4" s="61" t="s">
        <v>2</v>
      </c>
    </row>
    <row r="5" spans="1:11" x14ac:dyDescent="0.2">
      <c r="A5" s="6" t="s">
        <v>10</v>
      </c>
      <c r="B5" s="7">
        <v>70</v>
      </c>
      <c r="F5" s="8" t="s">
        <v>10</v>
      </c>
      <c r="G5" s="9">
        <v>43000</v>
      </c>
      <c r="H5" s="9">
        <v>51000</v>
      </c>
      <c r="I5" s="9">
        <v>35000</v>
      </c>
    </row>
    <row r="6" spans="1:11" x14ac:dyDescent="0.2">
      <c r="A6" s="6" t="s">
        <v>11</v>
      </c>
      <c r="B6" s="7">
        <v>35</v>
      </c>
      <c r="F6" s="8" t="s">
        <v>11</v>
      </c>
      <c r="G6" s="9">
        <v>20000</v>
      </c>
      <c r="H6" s="9">
        <v>23000</v>
      </c>
      <c r="I6" s="9">
        <v>18000</v>
      </c>
    </row>
    <row r="7" spans="1:11" x14ac:dyDescent="0.2">
      <c r="A7" s="6" t="s">
        <v>12</v>
      </c>
      <c r="B7" s="7">
        <v>50</v>
      </c>
      <c r="F7" s="8" t="s">
        <v>12</v>
      </c>
      <c r="G7" s="9">
        <v>42000</v>
      </c>
      <c r="H7" s="9">
        <v>45000</v>
      </c>
      <c r="I7" s="9">
        <v>39000</v>
      </c>
    </row>
    <row r="8" spans="1:11" x14ac:dyDescent="0.2">
      <c r="E8" s="73"/>
    </row>
    <row r="9" spans="1:11" ht="15.75" x14ac:dyDescent="0.25">
      <c r="A9" s="231" t="s">
        <v>13</v>
      </c>
      <c r="B9" s="231"/>
      <c r="C9" s="231"/>
      <c r="D9" s="231"/>
      <c r="E9" s="231"/>
      <c r="F9" s="231"/>
      <c r="G9" s="231"/>
      <c r="H9" s="231"/>
      <c r="I9" s="231"/>
    </row>
    <row r="10" spans="1:11" x14ac:dyDescent="0.2">
      <c r="E10" s="73"/>
    </row>
    <row r="11" spans="1:11" x14ac:dyDescent="0.2">
      <c r="A11" s="10" t="s">
        <v>14</v>
      </c>
      <c r="B11" s="10" t="s">
        <v>4</v>
      </c>
      <c r="C11" s="10" t="s">
        <v>361</v>
      </c>
      <c r="D11" s="10" t="s">
        <v>16</v>
      </c>
      <c r="E11" s="10" t="s">
        <v>17</v>
      </c>
      <c r="F11" s="10" t="s">
        <v>18</v>
      </c>
      <c r="G11" s="10" t="s">
        <v>19</v>
      </c>
      <c r="H11" s="10" t="s">
        <v>5</v>
      </c>
      <c r="I11" s="10" t="s">
        <v>20</v>
      </c>
    </row>
    <row r="12" spans="1:11" hidden="1" outlineLevel="2" x14ac:dyDescent="0.2">
      <c r="A12" s="86" t="s">
        <v>21</v>
      </c>
      <c r="B12" s="87" t="s">
        <v>12</v>
      </c>
      <c r="C12" s="87" t="s">
        <v>6</v>
      </c>
      <c r="D12" s="88" t="s">
        <v>22</v>
      </c>
      <c r="E12" s="87" t="s">
        <v>23</v>
      </c>
      <c r="F12" s="87" t="s">
        <v>3</v>
      </c>
      <c r="G12" s="89">
        <v>5</v>
      </c>
      <c r="H12" s="72">
        <f>VLOOKUP(B12,$A$4:$B$7,2,0)*G12</f>
        <v>250</v>
      </c>
      <c r="I12" s="72">
        <f ca="1">INDIRECT(B12) INDIRECT(C12)*G12</f>
        <v>210000</v>
      </c>
    </row>
    <row r="13" spans="1:11" hidden="1" outlineLevel="2" x14ac:dyDescent="0.2">
      <c r="A13" s="11" t="s">
        <v>21</v>
      </c>
      <c r="B13" s="1" t="s">
        <v>10</v>
      </c>
      <c r="C13" s="1" t="s">
        <v>7</v>
      </c>
      <c r="D13" s="12" t="s">
        <v>24</v>
      </c>
      <c r="E13" s="1" t="s">
        <v>23</v>
      </c>
      <c r="F13" s="1" t="s">
        <v>3</v>
      </c>
      <c r="G13" s="13">
        <v>2</v>
      </c>
      <c r="H13" s="72">
        <f>VLOOKUP(B13,$A$4:$B$7,2,0)*G13</f>
        <v>140</v>
      </c>
      <c r="I13" s="72">
        <f ca="1">INDIRECT(B13) INDIRECT(C13)*G13</f>
        <v>102000</v>
      </c>
    </row>
    <row r="14" spans="1:11" hidden="1" outlineLevel="2" x14ac:dyDescent="0.2">
      <c r="A14" s="11" t="s">
        <v>21</v>
      </c>
      <c r="B14" s="1" t="s">
        <v>11</v>
      </c>
      <c r="C14" s="1" t="s">
        <v>7</v>
      </c>
      <c r="D14" s="12" t="s">
        <v>22</v>
      </c>
      <c r="E14" s="1" t="s">
        <v>23</v>
      </c>
      <c r="F14" s="1" t="s">
        <v>3</v>
      </c>
      <c r="G14" s="13">
        <v>4</v>
      </c>
      <c r="H14" s="72">
        <f>VLOOKUP(B14,$A$4:$B$7,2,0)*G14</f>
        <v>140</v>
      </c>
      <c r="I14" s="72">
        <f ca="1">INDIRECT(B14) INDIRECT(C14)*G14</f>
        <v>92000</v>
      </c>
    </row>
    <row r="15" spans="1:11" hidden="1" outlineLevel="2" x14ac:dyDescent="0.2">
      <c r="A15" s="11" t="s">
        <v>21</v>
      </c>
      <c r="B15" s="1" t="s">
        <v>12</v>
      </c>
      <c r="C15" s="1" t="s">
        <v>6</v>
      </c>
      <c r="D15" s="12" t="s">
        <v>22</v>
      </c>
      <c r="E15" s="1" t="s">
        <v>25</v>
      </c>
      <c r="F15" s="1" t="s">
        <v>3</v>
      </c>
      <c r="G15" s="13">
        <v>2</v>
      </c>
      <c r="H15" s="72">
        <f>VLOOKUP(B15,$A$4:$B$7,2,0)*G15</f>
        <v>100</v>
      </c>
      <c r="I15" s="72">
        <f ca="1">INDIRECT(B15) INDIRECT(C15)*G15</f>
        <v>84000</v>
      </c>
    </row>
    <row r="16" spans="1:11" hidden="1" outlineLevel="2" x14ac:dyDescent="0.2">
      <c r="A16" s="11" t="s">
        <v>21</v>
      </c>
      <c r="B16" s="1" t="s">
        <v>12</v>
      </c>
      <c r="C16" s="1" t="s">
        <v>7</v>
      </c>
      <c r="D16" s="12" t="s">
        <v>24</v>
      </c>
      <c r="E16" s="1" t="s">
        <v>25</v>
      </c>
      <c r="F16" s="1" t="s">
        <v>3</v>
      </c>
      <c r="G16" s="13">
        <v>3</v>
      </c>
      <c r="H16" s="72">
        <f>VLOOKUP(B16,$A$4:$B$7,2,0)*G16</f>
        <v>150</v>
      </c>
      <c r="I16" s="72">
        <f ca="1">INDIRECT(B16) INDIRECT(C16)*G16</f>
        <v>135000</v>
      </c>
    </row>
    <row r="17" spans="1:9" hidden="1" outlineLevel="2" x14ac:dyDescent="0.2">
      <c r="A17" s="11" t="s">
        <v>21</v>
      </c>
      <c r="B17" s="1" t="s">
        <v>12</v>
      </c>
      <c r="C17" s="1" t="s">
        <v>6</v>
      </c>
      <c r="D17" s="12" t="s">
        <v>24</v>
      </c>
      <c r="E17" s="1" t="s">
        <v>23</v>
      </c>
      <c r="F17" s="1" t="s">
        <v>3</v>
      </c>
      <c r="G17" s="13">
        <v>8</v>
      </c>
      <c r="H17" s="72">
        <f>VLOOKUP(B17,$A$4:$B$7,2,0)*G17</f>
        <v>400</v>
      </c>
      <c r="I17" s="72">
        <f ca="1">INDIRECT(B17) INDIRECT(C17)*G17</f>
        <v>336000</v>
      </c>
    </row>
    <row r="18" spans="1:9" hidden="1" outlineLevel="2" x14ac:dyDescent="0.2">
      <c r="A18" s="11" t="s">
        <v>26</v>
      </c>
      <c r="B18" s="1" t="s">
        <v>9</v>
      </c>
      <c r="C18" s="1" t="s">
        <v>6</v>
      </c>
      <c r="D18" s="12" t="s">
        <v>22</v>
      </c>
      <c r="E18" s="1" t="s">
        <v>23</v>
      </c>
      <c r="F18" s="1" t="s">
        <v>3</v>
      </c>
      <c r="G18" s="13">
        <v>6</v>
      </c>
      <c r="H18" s="72">
        <f>VLOOKUP(B18,$A$4:$B$7,2,0)*G18</f>
        <v>180</v>
      </c>
      <c r="I18" s="72">
        <f ca="1">INDIRECT(B18) INDIRECT(C18)*G18</f>
        <v>84000</v>
      </c>
    </row>
    <row r="19" spans="1:9" hidden="1" outlineLevel="2" x14ac:dyDescent="0.2">
      <c r="A19" s="11" t="s">
        <v>26</v>
      </c>
      <c r="B19" s="1" t="s">
        <v>10</v>
      </c>
      <c r="C19" s="1" t="s">
        <v>7</v>
      </c>
      <c r="D19" s="12" t="s">
        <v>24</v>
      </c>
      <c r="E19" s="1" t="s">
        <v>23</v>
      </c>
      <c r="F19" s="1" t="s">
        <v>3</v>
      </c>
      <c r="G19" s="13">
        <v>4</v>
      </c>
      <c r="H19" s="72">
        <f>VLOOKUP(B19,$A$4:$B$7,2,0)*G19</f>
        <v>280</v>
      </c>
      <c r="I19" s="72">
        <f ca="1">INDIRECT(B19) INDIRECT(C19)*G19</f>
        <v>204000</v>
      </c>
    </row>
    <row r="20" spans="1:9" hidden="1" outlineLevel="2" x14ac:dyDescent="0.2">
      <c r="A20" s="11" t="s">
        <v>26</v>
      </c>
      <c r="B20" s="1" t="s">
        <v>10</v>
      </c>
      <c r="C20" s="1" t="s">
        <v>7</v>
      </c>
      <c r="D20" s="12" t="s">
        <v>24</v>
      </c>
      <c r="E20" s="1" t="s">
        <v>23</v>
      </c>
      <c r="F20" s="1" t="s">
        <v>3</v>
      </c>
      <c r="G20" s="13">
        <v>5</v>
      </c>
      <c r="H20" s="72">
        <f>VLOOKUP(B20,$A$4:$B$7,2,0)*G20</f>
        <v>350</v>
      </c>
      <c r="I20" s="72">
        <f ca="1">INDIRECT(B20) INDIRECT(C20)*G20</f>
        <v>255000</v>
      </c>
    </row>
    <row r="21" spans="1:9" hidden="1" outlineLevel="2" x14ac:dyDescent="0.2">
      <c r="A21" s="11" t="s">
        <v>26</v>
      </c>
      <c r="B21" s="1" t="s">
        <v>10</v>
      </c>
      <c r="C21" s="1" t="s">
        <v>6</v>
      </c>
      <c r="D21" s="12" t="s">
        <v>22</v>
      </c>
      <c r="E21" s="1" t="s">
        <v>25</v>
      </c>
      <c r="F21" s="1" t="s">
        <v>3</v>
      </c>
      <c r="G21" s="13">
        <v>6</v>
      </c>
      <c r="H21" s="72">
        <f>VLOOKUP(B21,$A$4:$B$7,2,0)*G21</f>
        <v>420</v>
      </c>
      <c r="I21" s="72">
        <f ca="1">INDIRECT(B21) INDIRECT(C21)*G21</f>
        <v>258000</v>
      </c>
    </row>
    <row r="22" spans="1:9" hidden="1" outlineLevel="2" x14ac:dyDescent="0.2">
      <c r="A22" s="11" t="s">
        <v>26</v>
      </c>
      <c r="B22" s="1" t="s">
        <v>10</v>
      </c>
      <c r="C22" s="1" t="s">
        <v>6</v>
      </c>
      <c r="D22" s="12" t="s">
        <v>22</v>
      </c>
      <c r="E22" s="1" t="s">
        <v>23</v>
      </c>
      <c r="F22" s="1" t="s">
        <v>3</v>
      </c>
      <c r="G22" s="13">
        <v>7</v>
      </c>
      <c r="H22" s="72">
        <f>VLOOKUP(B22,$A$4:$B$7,2,0)*G22</f>
        <v>490</v>
      </c>
      <c r="I22" s="72">
        <f ca="1">INDIRECT(B22) INDIRECT(C22)*G22</f>
        <v>301000</v>
      </c>
    </row>
    <row r="23" spans="1:9" hidden="1" outlineLevel="2" x14ac:dyDescent="0.2">
      <c r="A23" s="11" t="s">
        <v>26</v>
      </c>
      <c r="B23" s="1" t="s">
        <v>10</v>
      </c>
      <c r="C23" s="1" t="s">
        <v>7</v>
      </c>
      <c r="D23" s="12" t="s">
        <v>22</v>
      </c>
      <c r="E23" s="1" t="s">
        <v>23</v>
      </c>
      <c r="F23" s="1" t="s">
        <v>3</v>
      </c>
      <c r="G23" s="13">
        <v>7</v>
      </c>
      <c r="H23" s="72">
        <f>VLOOKUP(B23,$A$4:$B$7,2,0)*G23</f>
        <v>490</v>
      </c>
      <c r="I23" s="72">
        <f ca="1">INDIRECT(B23) INDIRECT(C23)*G23</f>
        <v>357000</v>
      </c>
    </row>
    <row r="24" spans="1:9" hidden="1" outlineLevel="2" x14ac:dyDescent="0.2">
      <c r="A24" s="11" t="s">
        <v>26</v>
      </c>
      <c r="B24" s="1" t="s">
        <v>10</v>
      </c>
      <c r="C24" s="1" t="s">
        <v>7</v>
      </c>
      <c r="D24" s="12" t="s">
        <v>22</v>
      </c>
      <c r="E24" s="1" t="s">
        <v>25</v>
      </c>
      <c r="F24" s="1" t="s">
        <v>3</v>
      </c>
      <c r="G24" s="13">
        <v>8</v>
      </c>
      <c r="H24" s="72">
        <f>VLOOKUP(B24,$A$4:$B$7,2,0)*G24</f>
        <v>560</v>
      </c>
      <c r="I24" s="72">
        <f ca="1">INDIRECT(B24) INDIRECT(C24)*G24</f>
        <v>408000</v>
      </c>
    </row>
    <row r="25" spans="1:9" hidden="1" outlineLevel="2" collapsed="1" x14ac:dyDescent="0.2">
      <c r="A25" s="11" t="s">
        <v>26</v>
      </c>
      <c r="B25" s="1" t="s">
        <v>11</v>
      </c>
      <c r="C25" s="1" t="s">
        <v>7</v>
      </c>
      <c r="D25" s="12" t="s">
        <v>22</v>
      </c>
      <c r="E25" s="1" t="s">
        <v>25</v>
      </c>
      <c r="F25" s="1" t="s">
        <v>3</v>
      </c>
      <c r="G25" s="13">
        <v>3</v>
      </c>
      <c r="H25" s="72">
        <f>VLOOKUP(B25,$A$4:$B$7,2,0)*G25</f>
        <v>105</v>
      </c>
      <c r="I25" s="72">
        <f ca="1">INDIRECT(B25) INDIRECT(C25)*G25</f>
        <v>69000</v>
      </c>
    </row>
    <row r="26" spans="1:9" hidden="1" outlineLevel="2" x14ac:dyDescent="0.2">
      <c r="A26" s="11" t="s">
        <v>26</v>
      </c>
      <c r="B26" s="1" t="s">
        <v>12</v>
      </c>
      <c r="C26" s="1" t="s">
        <v>7</v>
      </c>
      <c r="D26" s="12" t="s">
        <v>22</v>
      </c>
      <c r="E26" s="1" t="s">
        <v>23</v>
      </c>
      <c r="F26" s="1" t="s">
        <v>3</v>
      </c>
      <c r="G26" s="13">
        <v>6</v>
      </c>
      <c r="H26" s="72">
        <f>VLOOKUP(B26,$A$4:$B$7,2,0)*G26</f>
        <v>300</v>
      </c>
      <c r="I26" s="72">
        <f ca="1">INDIRECT(B26) INDIRECT(C26)*G26</f>
        <v>270000</v>
      </c>
    </row>
    <row r="27" spans="1:9" hidden="1" outlineLevel="2" x14ac:dyDescent="0.2">
      <c r="A27" s="11" t="s">
        <v>26</v>
      </c>
      <c r="B27" s="1" t="s">
        <v>12</v>
      </c>
      <c r="C27" s="1" t="s">
        <v>7</v>
      </c>
      <c r="D27" s="12" t="s">
        <v>24</v>
      </c>
      <c r="E27" s="1" t="s">
        <v>25</v>
      </c>
      <c r="F27" s="1" t="s">
        <v>3</v>
      </c>
      <c r="G27" s="13">
        <v>7</v>
      </c>
      <c r="H27" s="72">
        <f>VLOOKUP(B27,$A$4:$B$7,2,0)*G27</f>
        <v>350</v>
      </c>
      <c r="I27" s="72">
        <f ca="1">INDIRECT(B27) INDIRECT(C27)*G27</f>
        <v>315000</v>
      </c>
    </row>
    <row r="28" spans="1:9" outlineLevel="1" collapsed="1" x14ac:dyDescent="0.2">
      <c r="A28" s="11"/>
      <c r="B28" s="1"/>
      <c r="C28" s="1"/>
      <c r="D28" s="12"/>
      <c r="E28" s="1"/>
      <c r="F28" s="233" t="s">
        <v>359</v>
      </c>
      <c r="G28" s="13"/>
      <c r="H28" s="72">
        <f>SUBTOTAL(9,H12:H27)</f>
        <v>4705</v>
      </c>
      <c r="I28" s="72"/>
    </row>
    <row r="29" spans="1:9" hidden="1" outlineLevel="2" x14ac:dyDescent="0.2">
      <c r="A29" s="56" t="s">
        <v>21</v>
      </c>
      <c r="B29" s="57" t="s">
        <v>9</v>
      </c>
      <c r="C29" s="57" t="s">
        <v>7</v>
      </c>
      <c r="D29" s="58" t="s">
        <v>24</v>
      </c>
      <c r="E29" s="57" t="s">
        <v>23</v>
      </c>
      <c r="F29" s="57" t="s">
        <v>0</v>
      </c>
      <c r="G29" s="59">
        <v>3</v>
      </c>
      <c r="H29" s="72">
        <f>VLOOKUP(B29,$A$4:$B$7,2,0)*G29</f>
        <v>90</v>
      </c>
      <c r="I29" s="72">
        <f ca="1">INDIRECT(B29) INDIRECT(C29)*G29</f>
        <v>102000</v>
      </c>
    </row>
    <row r="30" spans="1:9" hidden="1" outlineLevel="2" x14ac:dyDescent="0.2">
      <c r="A30" s="56" t="s">
        <v>21</v>
      </c>
      <c r="B30" s="57" t="s">
        <v>12</v>
      </c>
      <c r="C30" s="57" t="s">
        <v>8</v>
      </c>
      <c r="D30" s="58" t="s">
        <v>24</v>
      </c>
      <c r="E30" s="57" t="s">
        <v>25</v>
      </c>
      <c r="F30" s="57" t="s">
        <v>0</v>
      </c>
      <c r="G30" s="59">
        <v>5</v>
      </c>
      <c r="H30" s="72">
        <f>VLOOKUP(B30,$A$4:$B$7,2,0)*G30</f>
        <v>250</v>
      </c>
      <c r="I30" s="72">
        <f ca="1">INDIRECT(B30) INDIRECT(C30)*G30</f>
        <v>195000</v>
      </c>
    </row>
    <row r="31" spans="1:9" hidden="1" outlineLevel="2" x14ac:dyDescent="0.2">
      <c r="A31" s="68" t="s">
        <v>21</v>
      </c>
      <c r="B31" s="69" t="s">
        <v>10</v>
      </c>
      <c r="C31" s="69" t="s">
        <v>8</v>
      </c>
      <c r="D31" s="70" t="s">
        <v>24</v>
      </c>
      <c r="E31" s="69" t="s">
        <v>23</v>
      </c>
      <c r="F31" s="69" t="s">
        <v>0</v>
      </c>
      <c r="G31" s="59">
        <v>3</v>
      </c>
      <c r="H31" s="72">
        <f>VLOOKUP(B31,$A$4:$B$7,2,0)*G31</f>
        <v>210</v>
      </c>
      <c r="I31" s="72">
        <f ca="1">INDIRECT(B31) INDIRECT(C31)*G31</f>
        <v>105000</v>
      </c>
    </row>
    <row r="32" spans="1:9" hidden="1" outlineLevel="2" x14ac:dyDescent="0.2">
      <c r="A32" s="11" t="s">
        <v>21</v>
      </c>
      <c r="B32" s="1" t="s">
        <v>9</v>
      </c>
      <c r="C32" s="1" t="s">
        <v>7</v>
      </c>
      <c r="D32" s="12" t="s">
        <v>24</v>
      </c>
      <c r="E32" s="1" t="s">
        <v>25</v>
      </c>
      <c r="F32" s="1" t="s">
        <v>0</v>
      </c>
      <c r="G32" s="13">
        <v>5</v>
      </c>
      <c r="H32" s="72">
        <f>VLOOKUP(B32,$A$4:$B$7,2,0)*G32</f>
        <v>150</v>
      </c>
      <c r="I32" s="72">
        <f ca="1">INDIRECT(B32) INDIRECT(C32)*G32</f>
        <v>170000</v>
      </c>
    </row>
    <row r="33" spans="1:9" hidden="1" outlineLevel="2" x14ac:dyDescent="0.2">
      <c r="A33" s="64" t="s">
        <v>21</v>
      </c>
      <c r="B33" s="65" t="s">
        <v>9</v>
      </c>
      <c r="C33" s="65" t="s">
        <v>7</v>
      </c>
      <c r="D33" s="66" t="s">
        <v>22</v>
      </c>
      <c r="E33" s="65" t="s">
        <v>23</v>
      </c>
      <c r="F33" s="65" t="s">
        <v>0</v>
      </c>
      <c r="G33" s="67">
        <v>5</v>
      </c>
      <c r="H33" s="72">
        <f>VLOOKUP(B33,$A$4:$B$7,2,0)*G33</f>
        <v>150</v>
      </c>
      <c r="I33" s="72">
        <f ca="1">INDIRECT(B33) INDIRECT(C33)*G33</f>
        <v>170000</v>
      </c>
    </row>
    <row r="34" spans="1:9" hidden="1" outlineLevel="2" x14ac:dyDescent="0.2">
      <c r="A34" s="11" t="s">
        <v>21</v>
      </c>
      <c r="B34" s="1" t="s">
        <v>11</v>
      </c>
      <c r="C34" s="1" t="s">
        <v>7</v>
      </c>
      <c r="D34" s="12" t="s">
        <v>24</v>
      </c>
      <c r="E34" s="1" t="s">
        <v>23</v>
      </c>
      <c r="F34" s="1" t="s">
        <v>0</v>
      </c>
      <c r="G34" s="59">
        <v>3</v>
      </c>
      <c r="H34" s="72">
        <f>VLOOKUP(B34,$A$4:$B$7,2,0)*G34</f>
        <v>105</v>
      </c>
      <c r="I34" s="72">
        <f ca="1">INDIRECT(B34) INDIRECT(C34)*G34</f>
        <v>69000</v>
      </c>
    </row>
    <row r="35" spans="1:9" hidden="1" outlineLevel="2" x14ac:dyDescent="0.2">
      <c r="A35" s="64" t="s">
        <v>21</v>
      </c>
      <c r="B35" s="65" t="s">
        <v>12</v>
      </c>
      <c r="C35" s="65" t="s">
        <v>8</v>
      </c>
      <c r="D35" s="66" t="s">
        <v>24</v>
      </c>
      <c r="E35" s="65" t="s">
        <v>23</v>
      </c>
      <c r="F35" s="65" t="s">
        <v>0</v>
      </c>
      <c r="G35" s="59">
        <v>3</v>
      </c>
      <c r="H35" s="72">
        <f>VLOOKUP(B35,$A$4:$B$7,2,0)*G35</f>
        <v>150</v>
      </c>
      <c r="I35" s="72">
        <f ca="1">INDIRECT(B35) INDIRECT(C35)*G35</f>
        <v>117000</v>
      </c>
    </row>
    <row r="36" spans="1:9" hidden="1" outlineLevel="2" x14ac:dyDescent="0.2">
      <c r="A36" s="11" t="s">
        <v>26</v>
      </c>
      <c r="B36" s="1" t="s">
        <v>9</v>
      </c>
      <c r="C36" s="1" t="s">
        <v>7</v>
      </c>
      <c r="D36" s="12" t="s">
        <v>22</v>
      </c>
      <c r="E36" s="1" t="s">
        <v>23</v>
      </c>
      <c r="F36" s="1" t="s">
        <v>0</v>
      </c>
      <c r="G36" s="13">
        <v>6</v>
      </c>
      <c r="H36" s="72">
        <f>VLOOKUP(B36,$A$4:$B$7,2,0)*G36</f>
        <v>180</v>
      </c>
      <c r="I36" s="72">
        <f ca="1">INDIRECT(B36) INDIRECT(C36)*G36</f>
        <v>204000</v>
      </c>
    </row>
    <row r="37" spans="1:9" hidden="1" outlineLevel="2" collapsed="1" x14ac:dyDescent="0.2">
      <c r="A37" s="11" t="s">
        <v>26</v>
      </c>
      <c r="B37" s="1" t="s">
        <v>10</v>
      </c>
      <c r="C37" s="1" t="s">
        <v>8</v>
      </c>
      <c r="D37" s="12" t="s">
        <v>24</v>
      </c>
      <c r="E37" s="1" t="s">
        <v>23</v>
      </c>
      <c r="F37" s="1" t="s">
        <v>0</v>
      </c>
      <c r="G37" s="13">
        <v>1</v>
      </c>
      <c r="H37" s="72">
        <f>VLOOKUP(B37,$A$4:$B$7,2,0)*G37</f>
        <v>70</v>
      </c>
      <c r="I37" s="72">
        <f ca="1">INDIRECT(B37) INDIRECT(C37)*G37</f>
        <v>35000</v>
      </c>
    </row>
    <row r="38" spans="1:9" hidden="1" outlineLevel="2" x14ac:dyDescent="0.2">
      <c r="A38" s="11" t="s">
        <v>26</v>
      </c>
      <c r="B38" s="1" t="s">
        <v>10</v>
      </c>
      <c r="C38" s="1" t="s">
        <v>8</v>
      </c>
      <c r="D38" s="12" t="s">
        <v>24</v>
      </c>
      <c r="E38" s="1" t="s">
        <v>25</v>
      </c>
      <c r="F38" s="1" t="s">
        <v>0</v>
      </c>
      <c r="G38" s="13">
        <v>2</v>
      </c>
      <c r="H38" s="72">
        <f>VLOOKUP(B38,$A$4:$B$7,2,0)*G38</f>
        <v>140</v>
      </c>
      <c r="I38" s="72">
        <f ca="1">INDIRECT(B38) INDIRECT(C38)*G38</f>
        <v>70000</v>
      </c>
    </row>
    <row r="39" spans="1:9" hidden="1" outlineLevel="2" x14ac:dyDescent="0.2">
      <c r="A39" s="11" t="s">
        <v>26</v>
      </c>
      <c r="B39" s="1" t="s">
        <v>10</v>
      </c>
      <c r="C39" s="1" t="s">
        <v>8</v>
      </c>
      <c r="D39" s="12" t="s">
        <v>22</v>
      </c>
      <c r="E39" s="1" t="s">
        <v>25</v>
      </c>
      <c r="F39" s="1" t="s">
        <v>0</v>
      </c>
      <c r="G39" s="13">
        <v>5</v>
      </c>
      <c r="H39" s="72">
        <f>VLOOKUP(B39,$A$4:$B$7,2,0)*G39</f>
        <v>350</v>
      </c>
      <c r="I39" s="72">
        <f ca="1">INDIRECT(B39) INDIRECT(C39)*G39</f>
        <v>175000</v>
      </c>
    </row>
    <row r="40" spans="1:9" hidden="1" outlineLevel="2" x14ac:dyDescent="0.2">
      <c r="A40" s="11" t="s">
        <v>26</v>
      </c>
      <c r="B40" s="1" t="s">
        <v>11</v>
      </c>
      <c r="C40" s="1" t="s">
        <v>7</v>
      </c>
      <c r="D40" s="12" t="s">
        <v>22</v>
      </c>
      <c r="E40" s="1" t="s">
        <v>25</v>
      </c>
      <c r="F40" s="1" t="s">
        <v>0</v>
      </c>
      <c r="G40" s="13">
        <v>7</v>
      </c>
      <c r="H40" s="72">
        <f>VLOOKUP(B40,$A$4:$B$7,2,0)*G40</f>
        <v>245</v>
      </c>
      <c r="I40" s="72">
        <f ca="1">INDIRECT(B40) INDIRECT(C40)*G40</f>
        <v>161000</v>
      </c>
    </row>
    <row r="41" spans="1:9" hidden="1" outlineLevel="2" x14ac:dyDescent="0.2">
      <c r="A41" s="11" t="s">
        <v>26</v>
      </c>
      <c r="B41" s="1" t="s">
        <v>12</v>
      </c>
      <c r="C41" s="1" t="s">
        <v>8</v>
      </c>
      <c r="D41" s="12" t="s">
        <v>22</v>
      </c>
      <c r="E41" s="1" t="s">
        <v>23</v>
      </c>
      <c r="F41" s="1" t="s">
        <v>0</v>
      </c>
      <c r="G41" s="13">
        <v>9</v>
      </c>
      <c r="H41" s="72">
        <f>VLOOKUP(B41,$A$4:$B$7,2,0)*G41</f>
        <v>450</v>
      </c>
      <c r="I41" s="72">
        <f ca="1">INDIRECT(B41) INDIRECT(C41)*G41</f>
        <v>351000</v>
      </c>
    </row>
    <row r="42" spans="1:9" outlineLevel="1" collapsed="1" x14ac:dyDescent="0.2">
      <c r="A42" s="11"/>
      <c r="B42" s="1"/>
      <c r="C42" s="1"/>
      <c r="D42" s="12"/>
      <c r="E42" s="1"/>
      <c r="F42" s="233" t="s">
        <v>356</v>
      </c>
      <c r="G42" s="13"/>
      <c r="H42" s="72">
        <f>SUBTOTAL(9,H29:H41)</f>
        <v>2540</v>
      </c>
      <c r="I42" s="72"/>
    </row>
    <row r="43" spans="1:9" hidden="1" outlineLevel="2" x14ac:dyDescent="0.2">
      <c r="A43" s="56" t="s">
        <v>21</v>
      </c>
      <c r="B43" s="57" t="s">
        <v>9</v>
      </c>
      <c r="C43" s="57" t="s">
        <v>8</v>
      </c>
      <c r="D43" s="58" t="s">
        <v>22</v>
      </c>
      <c r="E43" s="57" t="s">
        <v>23</v>
      </c>
      <c r="F43" s="57" t="s">
        <v>1</v>
      </c>
      <c r="G43" s="59">
        <v>8</v>
      </c>
      <c r="H43" s="72">
        <f>VLOOKUP(B43,$A$4:$B$7,2,0)*G43</f>
        <v>240</v>
      </c>
      <c r="I43" s="72">
        <f ca="1">INDIRECT(B43) INDIRECT(C43)*G43</f>
        <v>72000</v>
      </c>
    </row>
    <row r="44" spans="1:9" hidden="1" outlineLevel="2" x14ac:dyDescent="0.2">
      <c r="A44" s="68">
        <v>1.1111111111111101E+22</v>
      </c>
      <c r="B44" s="69" t="s">
        <v>12</v>
      </c>
      <c r="C44" s="69" t="s">
        <v>6</v>
      </c>
      <c r="D44" s="70" t="s">
        <v>22</v>
      </c>
      <c r="E44" s="69" t="s">
        <v>23</v>
      </c>
      <c r="F44" s="69" t="s">
        <v>1</v>
      </c>
      <c r="G44" s="71">
        <v>5</v>
      </c>
      <c r="H44" s="72">
        <f>VLOOKUP(B44,$A$4:$B$7,2,0)*G44</f>
        <v>250</v>
      </c>
      <c r="I44" s="72">
        <f ca="1">INDIRECT(B44) INDIRECT(C44)*G44</f>
        <v>210000</v>
      </c>
    </row>
    <row r="45" spans="1:9" hidden="1" outlineLevel="2" x14ac:dyDescent="0.2">
      <c r="A45" s="11" t="s">
        <v>21</v>
      </c>
      <c r="B45" s="1" t="s">
        <v>9</v>
      </c>
      <c r="C45" s="1" t="s">
        <v>8</v>
      </c>
      <c r="D45" s="12" t="s">
        <v>24</v>
      </c>
      <c r="E45" s="1" t="s">
        <v>25</v>
      </c>
      <c r="F45" s="1" t="s">
        <v>1</v>
      </c>
      <c r="G45" s="13">
        <v>5</v>
      </c>
      <c r="H45" s="72">
        <f>VLOOKUP(B45,$A$4:$B$7,2,0)*G45</f>
        <v>150</v>
      </c>
      <c r="I45" s="72">
        <f ca="1">INDIRECT(B45) INDIRECT(C45)*G45</f>
        <v>45000</v>
      </c>
    </row>
    <row r="46" spans="1:9" hidden="1" outlineLevel="2" x14ac:dyDescent="0.2">
      <c r="A46" s="11" t="s">
        <v>21</v>
      </c>
      <c r="B46" s="1" t="s">
        <v>9</v>
      </c>
      <c r="C46" s="1" t="s">
        <v>8</v>
      </c>
      <c r="D46" s="12" t="s">
        <v>22</v>
      </c>
      <c r="E46" s="1" t="s">
        <v>23</v>
      </c>
      <c r="F46" s="1" t="s">
        <v>1</v>
      </c>
      <c r="G46" s="13">
        <v>5</v>
      </c>
      <c r="H46" s="72">
        <f>VLOOKUP(B46,$A$4:$B$7,2,0)*G46</f>
        <v>150</v>
      </c>
      <c r="I46" s="72">
        <f ca="1">INDIRECT(B46) INDIRECT(C46)*G46</f>
        <v>45000</v>
      </c>
    </row>
    <row r="47" spans="1:9" hidden="1" outlineLevel="2" x14ac:dyDescent="0.2">
      <c r="A47" s="11" t="s">
        <v>21</v>
      </c>
      <c r="B47" s="1" t="s">
        <v>10</v>
      </c>
      <c r="C47" s="1" t="s">
        <v>6</v>
      </c>
      <c r="D47" s="12" t="s">
        <v>24</v>
      </c>
      <c r="E47" s="1" t="s">
        <v>23</v>
      </c>
      <c r="F47" s="1" t="s">
        <v>1</v>
      </c>
      <c r="G47" s="13">
        <v>3</v>
      </c>
      <c r="H47" s="72">
        <f>VLOOKUP(B47,$A$4:$B$7,2,0)*G47</f>
        <v>210</v>
      </c>
      <c r="I47" s="72">
        <f ca="1">INDIRECT(B47) INDIRECT(C47)*G47</f>
        <v>129000</v>
      </c>
    </row>
    <row r="48" spans="1:9" hidden="1" outlineLevel="2" collapsed="1" x14ac:dyDescent="0.2">
      <c r="A48" s="60" t="s">
        <v>21</v>
      </c>
      <c r="B48" s="61" t="s">
        <v>10</v>
      </c>
      <c r="C48" s="61" t="s">
        <v>6</v>
      </c>
      <c r="D48" s="62" t="s">
        <v>24</v>
      </c>
      <c r="E48" s="61" t="s">
        <v>25</v>
      </c>
      <c r="F48" s="61" t="s">
        <v>1</v>
      </c>
      <c r="G48" s="63">
        <v>9</v>
      </c>
      <c r="H48" s="72">
        <f>VLOOKUP(B48,$A$4:$B$7,2,0)*G48</f>
        <v>630</v>
      </c>
      <c r="I48" s="72">
        <f ca="1">INDIRECT(B48) INDIRECT(C48)*G48</f>
        <v>387000</v>
      </c>
    </row>
    <row r="49" spans="1:9" hidden="1" outlineLevel="2" x14ac:dyDescent="0.2">
      <c r="A49" s="60" t="s">
        <v>21</v>
      </c>
      <c r="B49" s="61" t="s">
        <v>11</v>
      </c>
      <c r="C49" s="61" t="s">
        <v>8</v>
      </c>
      <c r="D49" s="62" t="s">
        <v>22</v>
      </c>
      <c r="E49" s="61" t="s">
        <v>23</v>
      </c>
      <c r="F49" s="61" t="s">
        <v>1</v>
      </c>
      <c r="G49" s="63">
        <v>3</v>
      </c>
      <c r="H49" s="72">
        <f>VLOOKUP(B49,$A$4:$B$7,2,0)*G49</f>
        <v>105</v>
      </c>
      <c r="I49" s="72">
        <f ca="1">INDIRECT(B49) INDIRECT(C49)*G49</f>
        <v>54000</v>
      </c>
    </row>
    <row r="50" spans="1:9" hidden="1" outlineLevel="2" x14ac:dyDescent="0.2">
      <c r="A50" s="64" t="s">
        <v>21</v>
      </c>
      <c r="B50" s="65" t="s">
        <v>11</v>
      </c>
      <c r="C50" s="65" t="s">
        <v>8</v>
      </c>
      <c r="D50" s="66" t="s">
        <v>24</v>
      </c>
      <c r="E50" s="65" t="s">
        <v>23</v>
      </c>
      <c r="F50" s="65" t="s">
        <v>1</v>
      </c>
      <c r="G50" s="67">
        <v>8</v>
      </c>
      <c r="H50" s="72">
        <f>VLOOKUP(B50,$A$4:$B$7,2,0)*G50</f>
        <v>280</v>
      </c>
      <c r="I50" s="72">
        <f ca="1">INDIRECT(B50) INDIRECT(C50)*G50</f>
        <v>144000</v>
      </c>
    </row>
    <row r="51" spans="1:9" hidden="1" outlineLevel="2" x14ac:dyDescent="0.2">
      <c r="A51" s="11" t="s">
        <v>26</v>
      </c>
      <c r="B51" s="1" t="s">
        <v>9</v>
      </c>
      <c r="C51" s="1" t="s">
        <v>8</v>
      </c>
      <c r="D51" s="12" t="s">
        <v>22</v>
      </c>
      <c r="E51" s="1" t="s">
        <v>25</v>
      </c>
      <c r="F51" s="1" t="s">
        <v>1</v>
      </c>
      <c r="G51" s="13">
        <v>7</v>
      </c>
      <c r="H51" s="72">
        <f>VLOOKUP(B51,$A$4:$B$7,2,0)*G51</f>
        <v>210</v>
      </c>
      <c r="I51" s="72">
        <f ca="1">INDIRECT(B51) INDIRECT(C51)*G51</f>
        <v>63000</v>
      </c>
    </row>
    <row r="52" spans="1:9" hidden="1" outlineLevel="2" x14ac:dyDescent="0.2">
      <c r="A52" s="11" t="s">
        <v>26</v>
      </c>
      <c r="B52" s="1" t="s">
        <v>11</v>
      </c>
      <c r="C52" s="1" t="s">
        <v>8</v>
      </c>
      <c r="D52" s="12" t="s">
        <v>22</v>
      </c>
      <c r="E52" s="1" t="s">
        <v>23</v>
      </c>
      <c r="F52" s="1" t="s">
        <v>1</v>
      </c>
      <c r="G52" s="13">
        <v>3</v>
      </c>
      <c r="H52" s="72">
        <f>VLOOKUP(B52,$A$4:$B$7,2,0)*G52</f>
        <v>105</v>
      </c>
      <c r="I52" s="72">
        <f ca="1">INDIRECT(B52) INDIRECT(C52)*G52</f>
        <v>54000</v>
      </c>
    </row>
    <row r="53" spans="1:9" outlineLevel="1" collapsed="1" x14ac:dyDescent="0.2">
      <c r="A53" s="11"/>
      <c r="B53" s="1"/>
      <c r="C53" s="1"/>
      <c r="D53" s="12"/>
      <c r="E53" s="1"/>
      <c r="F53" s="233" t="s">
        <v>358</v>
      </c>
      <c r="G53" s="13"/>
      <c r="H53" s="72">
        <f>SUBTOTAL(9,H43:H52)</f>
        <v>2330</v>
      </c>
      <c r="I53" s="72"/>
    </row>
    <row r="54" spans="1:9" hidden="1" outlineLevel="2" x14ac:dyDescent="0.2">
      <c r="A54" s="56" t="s">
        <v>21</v>
      </c>
      <c r="B54" s="57" t="s">
        <v>11</v>
      </c>
      <c r="C54" s="57" t="s">
        <v>6</v>
      </c>
      <c r="D54" s="58" t="s">
        <v>22</v>
      </c>
      <c r="E54" s="57" t="s">
        <v>23</v>
      </c>
      <c r="F54" s="57" t="s">
        <v>2</v>
      </c>
      <c r="G54" s="59">
        <v>6</v>
      </c>
      <c r="H54" s="72">
        <f>VLOOKUP(B54,$A$4:$B$7,2,0)*G54</f>
        <v>210</v>
      </c>
      <c r="I54" s="72">
        <f ca="1">INDIRECT(B54) INDIRECT(C54)*G54</f>
        <v>120000</v>
      </c>
    </row>
    <row r="55" spans="1:9" hidden="1" outlineLevel="2" x14ac:dyDescent="0.2">
      <c r="A55" s="68" t="s">
        <v>21</v>
      </c>
      <c r="B55" s="69" t="s">
        <v>9</v>
      </c>
      <c r="C55" s="69" t="s">
        <v>6</v>
      </c>
      <c r="D55" s="70" t="s">
        <v>22</v>
      </c>
      <c r="E55" s="69" t="s">
        <v>23</v>
      </c>
      <c r="F55" s="69" t="s">
        <v>2</v>
      </c>
      <c r="G55" s="71">
        <v>9</v>
      </c>
      <c r="H55" s="72">
        <f>VLOOKUP(B55,$A$4:$B$7,2,0)*G55</f>
        <v>270</v>
      </c>
      <c r="I55" s="72">
        <f ca="1">INDIRECT(B55) INDIRECT(C55)*G55</f>
        <v>126000</v>
      </c>
    </row>
    <row r="56" spans="1:9" hidden="1" outlineLevel="2" x14ac:dyDescent="0.2">
      <c r="A56" s="68" t="s">
        <v>21</v>
      </c>
      <c r="B56" s="69" t="s">
        <v>11</v>
      </c>
      <c r="C56" s="69" t="s">
        <v>6</v>
      </c>
      <c r="D56" s="70" t="s">
        <v>24</v>
      </c>
      <c r="E56" s="69" t="s">
        <v>23</v>
      </c>
      <c r="F56" s="69" t="s">
        <v>2</v>
      </c>
      <c r="G56" s="71">
        <v>8</v>
      </c>
      <c r="H56" s="72">
        <f>VLOOKUP(B56,$A$4:$B$7,2,0)*G56</f>
        <v>280</v>
      </c>
      <c r="I56" s="72">
        <f ca="1">INDIRECT(B56) INDIRECT(C56)*G56</f>
        <v>160000</v>
      </c>
    </row>
    <row r="57" spans="1:9" hidden="1" outlineLevel="2" x14ac:dyDescent="0.2">
      <c r="A57" s="11" t="s">
        <v>21</v>
      </c>
      <c r="B57" s="1" t="s">
        <v>9</v>
      </c>
      <c r="C57" s="1" t="s">
        <v>6</v>
      </c>
      <c r="D57" s="12" t="s">
        <v>22</v>
      </c>
      <c r="E57" s="1" t="s">
        <v>23</v>
      </c>
      <c r="F57" s="1" t="s">
        <v>2</v>
      </c>
      <c r="G57" s="13">
        <v>2</v>
      </c>
      <c r="H57" s="72">
        <f>VLOOKUP(B57,$A$4:$B$7,2,0)*G57</f>
        <v>60</v>
      </c>
      <c r="I57" s="72">
        <f ca="1">INDIRECT(B57) INDIRECT(C57)*G57</f>
        <v>28000</v>
      </c>
    </row>
    <row r="58" spans="1:9" hidden="1" outlineLevel="2" x14ac:dyDescent="0.2">
      <c r="A58" s="60" t="s">
        <v>21</v>
      </c>
      <c r="B58" s="61" t="s">
        <v>9</v>
      </c>
      <c r="C58" s="61" t="s">
        <v>6</v>
      </c>
      <c r="D58" s="62" t="s">
        <v>24</v>
      </c>
      <c r="E58" s="61" t="s">
        <v>25</v>
      </c>
      <c r="F58" s="61" t="s">
        <v>2</v>
      </c>
      <c r="G58" s="63">
        <v>4</v>
      </c>
      <c r="H58" s="72">
        <f>VLOOKUP(B58,$A$4:$B$7,2,0)*G58</f>
        <v>120</v>
      </c>
      <c r="I58" s="72">
        <f ca="1">INDIRECT(B58) INDIRECT(C58)*G58</f>
        <v>56000</v>
      </c>
    </row>
    <row r="59" spans="1:9" hidden="1" outlineLevel="2" x14ac:dyDescent="0.2">
      <c r="A59" s="11" t="s">
        <v>21</v>
      </c>
      <c r="B59" s="1" t="s">
        <v>10</v>
      </c>
      <c r="C59" s="1" t="s">
        <v>7</v>
      </c>
      <c r="D59" s="12" t="s">
        <v>24</v>
      </c>
      <c r="E59" s="1" t="s">
        <v>25</v>
      </c>
      <c r="F59" s="1" t="s">
        <v>2</v>
      </c>
      <c r="G59" s="13">
        <v>2</v>
      </c>
      <c r="H59" s="72">
        <f>VLOOKUP(B59,$A$4:$B$7,2,0)*G59</f>
        <v>140</v>
      </c>
      <c r="I59" s="72">
        <f ca="1">INDIRECT(B59) INDIRECT(C59)*G59</f>
        <v>102000</v>
      </c>
    </row>
    <row r="60" spans="1:9" hidden="1" outlineLevel="2" x14ac:dyDescent="0.2">
      <c r="A60" s="65" t="s">
        <v>21</v>
      </c>
      <c r="B60" s="65" t="s">
        <v>11</v>
      </c>
      <c r="C60" s="65" t="s">
        <v>6</v>
      </c>
      <c r="D60" s="66" t="s">
        <v>22</v>
      </c>
      <c r="E60" s="65" t="s">
        <v>25</v>
      </c>
      <c r="F60" s="65" t="s">
        <v>2</v>
      </c>
      <c r="G60" s="67">
        <v>1</v>
      </c>
      <c r="H60" s="72">
        <f>VLOOKUP(B60,$A$4:$B$7,2,0)*G60</f>
        <v>35</v>
      </c>
      <c r="I60" s="72">
        <f ca="1">INDIRECT(B60) INDIRECT(C60)*G60</f>
        <v>20000</v>
      </c>
    </row>
    <row r="61" spans="1:9" hidden="1" outlineLevel="2" x14ac:dyDescent="0.2">
      <c r="A61" s="11" t="s">
        <v>21</v>
      </c>
      <c r="B61" s="1" t="s">
        <v>11</v>
      </c>
      <c r="C61" s="1" t="s">
        <v>6</v>
      </c>
      <c r="D61" s="12" t="s">
        <v>22</v>
      </c>
      <c r="E61" s="1" t="s">
        <v>25</v>
      </c>
      <c r="F61" s="1" t="s">
        <v>2</v>
      </c>
      <c r="G61" s="13">
        <v>8</v>
      </c>
      <c r="H61" s="72">
        <f>VLOOKUP(B61,$A$4:$B$7,2,0)*G61</f>
        <v>280</v>
      </c>
      <c r="I61" s="72">
        <f ca="1">INDIRECT(B61) INDIRECT(C61)*G61</f>
        <v>160000</v>
      </c>
    </row>
    <row r="62" spans="1:9" hidden="1" outlineLevel="2" x14ac:dyDescent="0.2">
      <c r="A62" s="60" t="s">
        <v>21</v>
      </c>
      <c r="B62" s="61" t="s">
        <v>12</v>
      </c>
      <c r="C62" s="61" t="s">
        <v>8</v>
      </c>
      <c r="D62" s="62" t="s">
        <v>22</v>
      </c>
      <c r="E62" s="61" t="s">
        <v>25</v>
      </c>
      <c r="F62" s="61" t="s">
        <v>2</v>
      </c>
      <c r="G62" s="63">
        <v>1</v>
      </c>
      <c r="H62" s="72">
        <f>VLOOKUP(B62,$A$4:$B$7,2,0)*G62</f>
        <v>50</v>
      </c>
      <c r="I62" s="72">
        <f ca="1">INDIRECT(B62) INDIRECT(C62)*G62</f>
        <v>39000</v>
      </c>
    </row>
    <row r="63" spans="1:9" hidden="1" outlineLevel="2" x14ac:dyDescent="0.2">
      <c r="A63" s="11" t="s">
        <v>26</v>
      </c>
      <c r="B63" s="1" t="s">
        <v>9</v>
      </c>
      <c r="C63" s="1" t="s">
        <v>6</v>
      </c>
      <c r="D63" s="12" t="s">
        <v>22</v>
      </c>
      <c r="E63" s="1" t="s">
        <v>23</v>
      </c>
      <c r="F63" s="1" t="s">
        <v>2</v>
      </c>
      <c r="G63" s="13">
        <v>6</v>
      </c>
      <c r="H63" s="72">
        <f>VLOOKUP(B63,$A$4:$B$7,2,0)*G63</f>
        <v>180</v>
      </c>
      <c r="I63" s="72">
        <f ca="1">INDIRECT(B63) INDIRECT(C63)*G63</f>
        <v>84000</v>
      </c>
    </row>
    <row r="64" spans="1:9" hidden="1" outlineLevel="2" x14ac:dyDescent="0.2">
      <c r="A64" s="11" t="s">
        <v>26</v>
      </c>
      <c r="B64" s="1" t="s">
        <v>12</v>
      </c>
      <c r="C64" s="1" t="s">
        <v>6</v>
      </c>
      <c r="D64" s="12" t="s">
        <v>24</v>
      </c>
      <c r="E64" s="1" t="s">
        <v>23</v>
      </c>
      <c r="F64" s="1" t="s">
        <v>2</v>
      </c>
      <c r="G64" s="13">
        <v>3</v>
      </c>
      <c r="H64" s="72">
        <f>VLOOKUP(B64,$A$4:$B$7,2,0)*G64</f>
        <v>150</v>
      </c>
      <c r="I64" s="72">
        <f ca="1">INDIRECT(B64) INDIRECT(C64)*G64</f>
        <v>126000</v>
      </c>
    </row>
    <row r="65" spans="1:9" outlineLevel="1" collapsed="1" x14ac:dyDescent="0.2">
      <c r="A65" s="1"/>
      <c r="B65" s="1"/>
      <c r="C65" s="1"/>
      <c r="D65" s="12"/>
      <c r="E65" s="1"/>
      <c r="F65" s="233" t="s">
        <v>357</v>
      </c>
      <c r="G65" s="13"/>
      <c r="H65" s="72">
        <f>SUBTOTAL(9,H54:H64)</f>
        <v>1775</v>
      </c>
      <c r="I65" s="72"/>
    </row>
    <row r="66" spans="1:9" x14ac:dyDescent="0.2">
      <c r="A66" s="1"/>
      <c r="B66" s="1"/>
      <c r="C66" s="1"/>
      <c r="D66" s="12"/>
      <c r="E66" s="1"/>
      <c r="F66" s="233" t="s">
        <v>360</v>
      </c>
      <c r="G66" s="13"/>
      <c r="H66" s="72">
        <f>SUBTOTAL(9,H12:H64)</f>
        <v>11350</v>
      </c>
      <c r="I66" s="72"/>
    </row>
    <row r="67" spans="1:9" ht="26.25" x14ac:dyDescent="0.4">
      <c r="F67" s="85"/>
      <c r="H67" s="84"/>
    </row>
  </sheetData>
  <sortState ref="A12:I65">
    <sortCondition descending="1" ref="H25"/>
  </sortState>
  <dataConsolidate/>
  <mergeCells count="1">
    <mergeCell ref="A9:I9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zoomScale="84" workbookViewId="0"/>
  </sheetViews>
  <sheetFormatPr baseColWidth="10" defaultColWidth="11.42578125" defaultRowHeight="12.75" x14ac:dyDescent="0.2"/>
  <cols>
    <col min="1" max="1" width="9.5703125" customWidth="1"/>
    <col min="2" max="2" width="10.42578125" customWidth="1"/>
    <col min="3" max="3" width="8.5703125" customWidth="1"/>
    <col min="4" max="4" width="7.28515625" customWidth="1"/>
    <col min="5" max="7" width="8.42578125" customWidth="1"/>
    <col min="8" max="8" width="11.28515625" customWidth="1"/>
    <col min="9" max="9" width="10.85546875" customWidth="1"/>
    <col min="10" max="10" width="9.28515625" customWidth="1"/>
    <col min="11" max="11" width="6.28515625" customWidth="1"/>
  </cols>
  <sheetData>
    <row r="1" spans="1:19" x14ac:dyDescent="0.2">
      <c r="A1" t="s">
        <v>27</v>
      </c>
    </row>
    <row r="3" spans="1:19" ht="14.25" x14ac:dyDescent="0.2">
      <c r="A3" s="14" t="s">
        <v>28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9" ht="13.5" thickBot="1" x14ac:dyDescent="0.25"/>
    <row r="5" spans="1:19" ht="14.25" customHeight="1" thickBot="1" x14ac:dyDescent="0.25">
      <c r="A5" s="16" t="s">
        <v>29</v>
      </c>
      <c r="B5" s="16" t="s">
        <v>30</v>
      </c>
      <c r="C5" s="16" t="s">
        <v>15</v>
      </c>
      <c r="D5" s="16" t="s">
        <v>31</v>
      </c>
      <c r="E5" s="16" t="s">
        <v>32</v>
      </c>
      <c r="F5" s="16" t="s">
        <v>33</v>
      </c>
      <c r="G5" s="16" t="s">
        <v>34</v>
      </c>
      <c r="H5" s="16" t="s">
        <v>35</v>
      </c>
      <c r="I5" s="16" t="s">
        <v>36</v>
      </c>
      <c r="J5" s="16" t="s">
        <v>37</v>
      </c>
      <c r="K5" s="16" t="s">
        <v>38</v>
      </c>
    </row>
    <row r="6" spans="1:19" x14ac:dyDescent="0.2">
      <c r="A6" s="17" t="s">
        <v>39</v>
      </c>
      <c r="B6" s="18" t="s">
        <v>12</v>
      </c>
      <c r="C6" s="18" t="s">
        <v>40</v>
      </c>
      <c r="D6" s="18">
        <v>1992</v>
      </c>
      <c r="E6" s="18">
        <v>102</v>
      </c>
      <c r="F6" s="18">
        <v>14</v>
      </c>
      <c r="G6" s="18">
        <v>16</v>
      </c>
      <c r="H6" s="19">
        <f t="shared" ref="H6:H39" si="0">E6*1.2+F6*0.7+G6*3</f>
        <v>180.2</v>
      </c>
      <c r="I6" s="18">
        <v>25</v>
      </c>
      <c r="J6" s="20">
        <v>5.2083333333333336E-2</v>
      </c>
      <c r="K6" s="21">
        <v>16.7</v>
      </c>
    </row>
    <row r="7" spans="1:19" x14ac:dyDescent="0.2">
      <c r="A7" s="17" t="s">
        <v>41</v>
      </c>
      <c r="B7" s="18" t="s">
        <v>42</v>
      </c>
      <c r="C7" s="18" t="s">
        <v>6</v>
      </c>
      <c r="D7" s="18">
        <v>1992</v>
      </c>
      <c r="E7" s="18">
        <v>33</v>
      </c>
      <c r="F7" s="18">
        <v>16</v>
      </c>
      <c r="G7" s="18">
        <v>7</v>
      </c>
      <c r="H7" s="19">
        <f t="shared" si="0"/>
        <v>71.8</v>
      </c>
      <c r="I7" s="18">
        <v>15</v>
      </c>
      <c r="J7" s="20">
        <v>3.125E-2</v>
      </c>
      <c r="K7" s="21">
        <v>10</v>
      </c>
    </row>
    <row r="8" spans="1:19" x14ac:dyDescent="0.2">
      <c r="A8" s="17" t="s">
        <v>43</v>
      </c>
      <c r="B8" s="18" t="s">
        <v>44</v>
      </c>
      <c r="C8" s="18" t="s">
        <v>45</v>
      </c>
      <c r="D8" s="18">
        <v>1990</v>
      </c>
      <c r="E8" s="18">
        <v>36</v>
      </c>
      <c r="F8" s="18">
        <v>7</v>
      </c>
      <c r="G8" s="18">
        <v>7</v>
      </c>
      <c r="H8" s="19">
        <f t="shared" si="0"/>
        <v>69.099999999999994</v>
      </c>
      <c r="I8" s="18">
        <v>17</v>
      </c>
      <c r="J8" s="20">
        <v>3.5416666666666666E-2</v>
      </c>
      <c r="K8" s="21">
        <v>11.3</v>
      </c>
    </row>
    <row r="9" spans="1:19" x14ac:dyDescent="0.2">
      <c r="A9" s="17" t="s">
        <v>43</v>
      </c>
      <c r="B9" s="18" t="s">
        <v>44</v>
      </c>
      <c r="C9" s="18" t="s">
        <v>45</v>
      </c>
      <c r="D9" s="18">
        <v>1990</v>
      </c>
      <c r="E9" s="18">
        <v>38</v>
      </c>
      <c r="F9" s="18">
        <v>18</v>
      </c>
      <c r="G9" s="18">
        <v>14</v>
      </c>
      <c r="H9" s="19">
        <f t="shared" si="0"/>
        <v>100.2</v>
      </c>
      <c r="I9" s="18">
        <v>22</v>
      </c>
      <c r="J9" s="20">
        <v>4.583333333333333E-2</v>
      </c>
      <c r="K9" s="21">
        <v>14.7</v>
      </c>
    </row>
    <row r="10" spans="1:19" x14ac:dyDescent="0.2">
      <c r="A10" s="17" t="s">
        <v>46</v>
      </c>
      <c r="B10" s="18" t="s">
        <v>42</v>
      </c>
      <c r="C10" s="18" t="s">
        <v>45</v>
      </c>
      <c r="D10" s="18">
        <v>1993</v>
      </c>
      <c r="E10" s="18">
        <v>29</v>
      </c>
      <c r="F10" s="18">
        <v>16</v>
      </c>
      <c r="G10" s="18">
        <v>15</v>
      </c>
      <c r="H10" s="19">
        <f t="shared" si="0"/>
        <v>91</v>
      </c>
      <c r="I10" s="18">
        <v>28</v>
      </c>
      <c r="J10" s="20">
        <v>5.8333333333333334E-2</v>
      </c>
      <c r="K10" s="21">
        <v>18.7</v>
      </c>
      <c r="L10" s="22"/>
      <c r="M10" s="22"/>
      <c r="N10" s="1"/>
      <c r="O10" s="22"/>
      <c r="P10" s="1"/>
      <c r="Q10" s="1"/>
      <c r="R10" s="1"/>
      <c r="S10" s="1"/>
    </row>
    <row r="11" spans="1:19" x14ac:dyDescent="0.2">
      <c r="A11" s="17" t="s">
        <v>47</v>
      </c>
      <c r="B11" s="18" t="s">
        <v>12</v>
      </c>
      <c r="C11" s="18" t="s">
        <v>6</v>
      </c>
      <c r="D11" s="18">
        <v>1994</v>
      </c>
      <c r="E11" s="18">
        <v>8</v>
      </c>
      <c r="F11" s="18">
        <v>5</v>
      </c>
      <c r="G11" s="18">
        <v>12</v>
      </c>
      <c r="H11" s="19">
        <f t="shared" si="0"/>
        <v>49.1</v>
      </c>
      <c r="I11" s="18">
        <v>25</v>
      </c>
      <c r="J11" s="20">
        <v>5.2083333333333336E-2</v>
      </c>
      <c r="K11" s="21">
        <v>16.7</v>
      </c>
      <c r="L11" s="23"/>
      <c r="M11" s="24"/>
      <c r="N11" s="1"/>
      <c r="O11" s="1"/>
      <c r="P11" s="1"/>
      <c r="Q11" s="1"/>
      <c r="R11" s="1"/>
      <c r="S11" s="1"/>
    </row>
    <row r="12" spans="1:19" x14ac:dyDescent="0.2">
      <c r="A12" s="17" t="s">
        <v>39</v>
      </c>
      <c r="B12" s="18" t="s">
        <v>12</v>
      </c>
      <c r="C12" s="18" t="s">
        <v>40</v>
      </c>
      <c r="D12" s="18">
        <v>1992</v>
      </c>
      <c r="E12" s="18">
        <v>73</v>
      </c>
      <c r="F12" s="18">
        <v>7</v>
      </c>
      <c r="G12" s="18">
        <v>6</v>
      </c>
      <c r="H12" s="19">
        <f t="shared" si="0"/>
        <v>110.5</v>
      </c>
      <c r="I12" s="18">
        <v>29</v>
      </c>
      <c r="J12" s="20">
        <v>6.0416666666666667E-2</v>
      </c>
      <c r="K12" s="21">
        <v>19.3</v>
      </c>
      <c r="L12" s="23"/>
      <c r="M12" s="24"/>
      <c r="N12" s="1"/>
      <c r="O12" s="1"/>
      <c r="P12" s="1"/>
      <c r="Q12" s="1"/>
      <c r="R12" s="1"/>
      <c r="S12" s="1"/>
    </row>
    <row r="13" spans="1:19" x14ac:dyDescent="0.2">
      <c r="A13" s="17" t="s">
        <v>48</v>
      </c>
      <c r="B13" s="18" t="s">
        <v>44</v>
      </c>
      <c r="C13" s="18" t="s">
        <v>40</v>
      </c>
      <c r="D13" s="18">
        <v>1996</v>
      </c>
      <c r="E13" s="18">
        <v>47</v>
      </c>
      <c r="F13" s="18">
        <v>10</v>
      </c>
      <c r="G13" s="18">
        <v>12</v>
      </c>
      <c r="H13" s="19">
        <f t="shared" si="0"/>
        <v>99.4</v>
      </c>
      <c r="I13" s="18">
        <v>23</v>
      </c>
      <c r="J13" s="20">
        <v>4.791666666666667E-2</v>
      </c>
      <c r="K13" s="21">
        <v>15.3</v>
      </c>
      <c r="L13" s="23"/>
      <c r="M13" s="24"/>
      <c r="N13" s="1"/>
      <c r="O13" s="1"/>
      <c r="P13" s="1"/>
      <c r="Q13" s="1"/>
      <c r="R13" s="1"/>
      <c r="S13" s="1"/>
    </row>
    <row r="14" spans="1:19" x14ac:dyDescent="0.2">
      <c r="A14" s="17" t="s">
        <v>41</v>
      </c>
      <c r="B14" s="18" t="s">
        <v>42</v>
      </c>
      <c r="C14" s="18" t="s">
        <v>6</v>
      </c>
      <c r="D14" s="18">
        <v>1992</v>
      </c>
      <c r="E14" s="18">
        <v>32</v>
      </c>
      <c r="F14" s="18">
        <v>17</v>
      </c>
      <c r="G14" s="18">
        <v>19</v>
      </c>
      <c r="H14" s="19">
        <f t="shared" si="0"/>
        <v>107.3</v>
      </c>
      <c r="I14" s="18">
        <v>11</v>
      </c>
      <c r="J14" s="20">
        <v>2.2916666666666665E-2</v>
      </c>
      <c r="K14" s="21">
        <v>7.3</v>
      </c>
      <c r="L14" s="23"/>
      <c r="M14" s="24"/>
      <c r="N14" s="1"/>
      <c r="O14" s="1"/>
      <c r="P14" s="1"/>
      <c r="Q14" s="1"/>
      <c r="R14" s="1"/>
      <c r="S14" s="1"/>
    </row>
    <row r="15" spans="1:19" x14ac:dyDescent="0.2">
      <c r="A15" s="17" t="s">
        <v>46</v>
      </c>
      <c r="B15" s="18" t="s">
        <v>42</v>
      </c>
      <c r="C15" s="18" t="s">
        <v>45</v>
      </c>
      <c r="D15" s="18">
        <v>1993</v>
      </c>
      <c r="E15" s="18">
        <v>27</v>
      </c>
      <c r="F15" s="18">
        <v>13</v>
      </c>
      <c r="G15" s="18">
        <v>19</v>
      </c>
      <c r="H15" s="19">
        <f t="shared" si="0"/>
        <v>98.5</v>
      </c>
      <c r="I15" s="18">
        <v>27</v>
      </c>
      <c r="J15" s="20">
        <v>5.6250000000000001E-2</v>
      </c>
      <c r="K15" s="21">
        <v>18</v>
      </c>
      <c r="L15" s="23"/>
      <c r="M15" s="24"/>
      <c r="N15" s="1"/>
      <c r="O15" s="1"/>
      <c r="P15" s="1"/>
      <c r="Q15" s="1"/>
      <c r="R15" s="1"/>
      <c r="S15" s="1"/>
    </row>
    <row r="16" spans="1:19" x14ac:dyDescent="0.2">
      <c r="A16" s="17" t="s">
        <v>46</v>
      </c>
      <c r="B16" s="18" t="s">
        <v>42</v>
      </c>
      <c r="C16" s="18" t="s">
        <v>45</v>
      </c>
      <c r="D16" s="18">
        <v>1993</v>
      </c>
      <c r="E16" s="18">
        <v>19</v>
      </c>
      <c r="F16" s="18">
        <v>17</v>
      </c>
      <c r="G16" s="18">
        <v>18</v>
      </c>
      <c r="H16" s="19">
        <f t="shared" si="0"/>
        <v>88.7</v>
      </c>
      <c r="I16" s="18">
        <v>22</v>
      </c>
      <c r="J16" s="20">
        <v>4.583333333333333E-2</v>
      </c>
      <c r="K16" s="21">
        <v>14.7</v>
      </c>
      <c r="L16" s="23"/>
      <c r="M16" s="24"/>
      <c r="N16" s="1"/>
      <c r="O16" s="1"/>
      <c r="P16" s="1"/>
      <c r="Q16" s="1"/>
      <c r="R16" s="1"/>
      <c r="S16" s="1"/>
    </row>
    <row r="17" spans="1:19" x14ac:dyDescent="0.2">
      <c r="A17" s="17" t="s">
        <v>49</v>
      </c>
      <c r="B17" s="18" t="s">
        <v>44</v>
      </c>
      <c r="C17" s="18" t="s">
        <v>6</v>
      </c>
      <c r="D17" s="18">
        <v>1991</v>
      </c>
      <c r="E17" s="18">
        <v>44</v>
      </c>
      <c r="F17" s="18">
        <v>15</v>
      </c>
      <c r="G17" s="18">
        <v>7</v>
      </c>
      <c r="H17" s="19">
        <f t="shared" si="0"/>
        <v>84.3</v>
      </c>
      <c r="I17" s="18">
        <v>29</v>
      </c>
      <c r="J17" s="20">
        <v>6.0416666666666667E-2</v>
      </c>
      <c r="K17" s="21">
        <v>19.3</v>
      </c>
      <c r="L17" s="23"/>
      <c r="M17" s="1"/>
      <c r="N17" s="1"/>
      <c r="O17" s="1"/>
      <c r="P17" s="1"/>
      <c r="Q17" s="1"/>
      <c r="R17" s="1"/>
      <c r="S17" s="1"/>
    </row>
    <row r="18" spans="1:19" x14ac:dyDescent="0.2">
      <c r="A18" s="17" t="s">
        <v>39</v>
      </c>
      <c r="B18" s="18" t="s">
        <v>12</v>
      </c>
      <c r="C18" s="18" t="s">
        <v>40</v>
      </c>
      <c r="D18" s="18">
        <v>1992</v>
      </c>
      <c r="E18" s="18">
        <v>113</v>
      </c>
      <c r="F18" s="18">
        <v>6</v>
      </c>
      <c r="G18" s="18">
        <v>18</v>
      </c>
      <c r="H18" s="19">
        <f t="shared" si="0"/>
        <v>193.79999999999998</v>
      </c>
      <c r="I18" s="18">
        <v>11</v>
      </c>
      <c r="J18" s="20">
        <v>2.2916666666666665E-2</v>
      </c>
      <c r="K18" s="21">
        <v>7.3</v>
      </c>
      <c r="L18" s="22"/>
      <c r="M18" s="1"/>
      <c r="N18" s="1"/>
      <c r="O18" s="1"/>
      <c r="P18" s="1"/>
      <c r="Q18" s="1"/>
      <c r="R18" s="1"/>
      <c r="S18" s="1"/>
    </row>
    <row r="19" spans="1:19" x14ac:dyDescent="0.2">
      <c r="A19" s="17" t="s">
        <v>47</v>
      </c>
      <c r="B19" s="18" t="s">
        <v>12</v>
      </c>
      <c r="C19" s="18" t="s">
        <v>6</v>
      </c>
      <c r="D19" s="18">
        <v>1994</v>
      </c>
      <c r="E19" s="18">
        <v>79</v>
      </c>
      <c r="F19" s="18">
        <v>14</v>
      </c>
      <c r="G19" s="18">
        <v>18</v>
      </c>
      <c r="H19" s="19">
        <f t="shared" si="0"/>
        <v>158.6</v>
      </c>
      <c r="I19" s="18">
        <v>13</v>
      </c>
      <c r="J19" s="20">
        <v>2.7083333333333334E-2</v>
      </c>
      <c r="K19" s="21">
        <v>8.6999999999999993</v>
      </c>
      <c r="L19" s="22"/>
      <c r="M19" s="22"/>
      <c r="N19" s="22"/>
      <c r="O19" s="22"/>
      <c r="P19" s="1"/>
      <c r="Q19" s="22"/>
      <c r="R19" s="22"/>
      <c r="S19" s="22"/>
    </row>
    <row r="20" spans="1:19" x14ac:dyDescent="0.2">
      <c r="A20" s="17" t="s">
        <v>43</v>
      </c>
      <c r="B20" s="18" t="s">
        <v>44</v>
      </c>
      <c r="C20" s="18" t="s">
        <v>45</v>
      </c>
      <c r="D20" s="18">
        <v>1990</v>
      </c>
      <c r="E20" s="18">
        <v>11</v>
      </c>
      <c r="F20" s="18">
        <v>19</v>
      </c>
      <c r="G20" s="18">
        <v>10</v>
      </c>
      <c r="H20" s="19">
        <f t="shared" si="0"/>
        <v>56.5</v>
      </c>
      <c r="I20" s="18">
        <v>28</v>
      </c>
      <c r="J20" s="20">
        <v>5.8333333333333334E-2</v>
      </c>
      <c r="K20" s="21">
        <v>18.7</v>
      </c>
      <c r="L20" s="23"/>
      <c r="M20" s="23"/>
      <c r="N20" s="23"/>
      <c r="O20" s="23"/>
      <c r="P20" s="1"/>
      <c r="Q20" s="1"/>
      <c r="R20" s="1"/>
      <c r="S20" s="1"/>
    </row>
    <row r="21" spans="1:19" x14ac:dyDescent="0.2">
      <c r="A21" s="17" t="s">
        <v>50</v>
      </c>
      <c r="B21" s="18" t="s">
        <v>12</v>
      </c>
      <c r="C21" s="18" t="s">
        <v>45</v>
      </c>
      <c r="D21" s="18">
        <v>1996</v>
      </c>
      <c r="E21" s="18">
        <v>42</v>
      </c>
      <c r="F21" s="18">
        <v>14</v>
      </c>
      <c r="G21" s="18">
        <v>5</v>
      </c>
      <c r="H21" s="19">
        <f t="shared" si="0"/>
        <v>75.199999999999989</v>
      </c>
      <c r="I21" s="18">
        <v>29</v>
      </c>
      <c r="J21" s="20">
        <v>6.0416666666666667E-2</v>
      </c>
      <c r="K21" s="21">
        <v>19.3</v>
      </c>
      <c r="L21" s="23"/>
      <c r="M21" s="23"/>
      <c r="N21" s="23"/>
      <c r="O21" s="23"/>
      <c r="P21" s="1"/>
      <c r="Q21" s="1"/>
      <c r="R21" s="1"/>
      <c r="S21" s="1"/>
    </row>
    <row r="22" spans="1:19" x14ac:dyDescent="0.2">
      <c r="A22" s="17" t="s">
        <v>41</v>
      </c>
      <c r="B22" s="18" t="s">
        <v>42</v>
      </c>
      <c r="C22" s="18" t="s">
        <v>6</v>
      </c>
      <c r="D22" s="18">
        <v>1992</v>
      </c>
      <c r="E22" s="18">
        <v>22</v>
      </c>
      <c r="F22" s="18">
        <v>18</v>
      </c>
      <c r="G22" s="18">
        <v>18</v>
      </c>
      <c r="H22" s="19">
        <f t="shared" si="0"/>
        <v>93</v>
      </c>
      <c r="I22" s="18">
        <v>11</v>
      </c>
      <c r="J22" s="20">
        <v>2.2916666666666665E-2</v>
      </c>
      <c r="K22" s="21">
        <v>7.3</v>
      </c>
      <c r="L22" s="23"/>
      <c r="M22" s="23"/>
      <c r="N22" s="23"/>
      <c r="O22" s="23"/>
      <c r="P22" s="1"/>
      <c r="Q22" s="1"/>
      <c r="R22" s="1"/>
      <c r="S22" s="1"/>
    </row>
    <row r="23" spans="1:19" x14ac:dyDescent="0.2">
      <c r="A23" s="17" t="s">
        <v>51</v>
      </c>
      <c r="B23" s="18" t="s">
        <v>42</v>
      </c>
      <c r="C23" s="18" t="s">
        <v>40</v>
      </c>
      <c r="D23" s="18">
        <v>1990</v>
      </c>
      <c r="E23" s="18">
        <v>28</v>
      </c>
      <c r="F23" s="18">
        <v>5</v>
      </c>
      <c r="G23" s="18">
        <v>6</v>
      </c>
      <c r="H23" s="19">
        <f t="shared" si="0"/>
        <v>55.1</v>
      </c>
      <c r="I23" s="18">
        <v>28</v>
      </c>
      <c r="J23" s="20">
        <v>5.8333333333333334E-2</v>
      </c>
      <c r="K23" s="21">
        <v>18.7</v>
      </c>
      <c r="L23" s="23"/>
      <c r="M23" s="23"/>
      <c r="N23" s="23"/>
      <c r="O23" s="23"/>
      <c r="P23" s="1"/>
      <c r="Q23" s="1"/>
      <c r="R23" s="1"/>
      <c r="S23" s="1"/>
    </row>
    <row r="24" spans="1:19" x14ac:dyDescent="0.2">
      <c r="A24" s="17" t="s">
        <v>48</v>
      </c>
      <c r="B24" s="18" t="s">
        <v>44</v>
      </c>
      <c r="C24" s="18" t="s">
        <v>40</v>
      </c>
      <c r="D24" s="18">
        <v>1996</v>
      </c>
      <c r="E24" s="18">
        <v>19</v>
      </c>
      <c r="F24" s="18">
        <v>7</v>
      </c>
      <c r="G24" s="18">
        <v>10</v>
      </c>
      <c r="H24" s="19">
        <f t="shared" si="0"/>
        <v>57.7</v>
      </c>
      <c r="I24" s="18">
        <v>10</v>
      </c>
      <c r="J24" s="20">
        <v>2.0833333333333332E-2</v>
      </c>
      <c r="K24" s="21">
        <v>6.7</v>
      </c>
      <c r="L24" s="23"/>
      <c r="M24" s="23"/>
      <c r="N24" s="23"/>
      <c r="O24" s="23"/>
      <c r="P24" s="1"/>
      <c r="Q24" s="1"/>
      <c r="R24" s="1"/>
      <c r="S24" s="1"/>
    </row>
    <row r="25" spans="1:19" x14ac:dyDescent="0.2">
      <c r="A25" s="17" t="s">
        <v>47</v>
      </c>
      <c r="B25" s="18" t="s">
        <v>12</v>
      </c>
      <c r="C25" s="18" t="s">
        <v>6</v>
      </c>
      <c r="D25" s="18">
        <v>1994</v>
      </c>
      <c r="E25" s="18">
        <v>59</v>
      </c>
      <c r="F25" s="18">
        <v>17</v>
      </c>
      <c r="G25" s="18">
        <v>14</v>
      </c>
      <c r="H25" s="19">
        <f t="shared" si="0"/>
        <v>124.69999999999999</v>
      </c>
      <c r="I25" s="18">
        <v>27</v>
      </c>
      <c r="J25" s="20">
        <v>5.6250000000000001E-2</v>
      </c>
      <c r="K25" s="21">
        <v>18</v>
      </c>
      <c r="L25" s="23"/>
      <c r="M25" s="23"/>
      <c r="N25" s="23"/>
      <c r="O25" s="23"/>
      <c r="P25" s="1"/>
      <c r="Q25" s="1"/>
      <c r="R25" s="1"/>
      <c r="S25" s="1"/>
    </row>
    <row r="26" spans="1:19" x14ac:dyDescent="0.2">
      <c r="A26" s="17" t="s">
        <v>39</v>
      </c>
      <c r="B26" s="18" t="s">
        <v>12</v>
      </c>
      <c r="C26" s="18" t="s">
        <v>40</v>
      </c>
      <c r="D26" s="18">
        <v>1992</v>
      </c>
      <c r="E26" s="18">
        <v>117</v>
      </c>
      <c r="F26" s="18">
        <v>8</v>
      </c>
      <c r="G26" s="18">
        <v>18</v>
      </c>
      <c r="H26" s="19">
        <f t="shared" si="0"/>
        <v>200</v>
      </c>
      <c r="I26" s="18">
        <v>17</v>
      </c>
      <c r="J26" s="20">
        <v>3.5416666666666666E-2</v>
      </c>
      <c r="K26" s="21">
        <v>11.3</v>
      </c>
      <c r="L26" s="1"/>
      <c r="M26" s="1"/>
      <c r="N26" s="1"/>
      <c r="O26" s="1"/>
      <c r="P26" s="1"/>
      <c r="Q26" s="1"/>
      <c r="R26" s="1"/>
      <c r="S26" s="1"/>
    </row>
    <row r="27" spans="1:19" x14ac:dyDescent="0.2">
      <c r="A27" s="17" t="s">
        <v>47</v>
      </c>
      <c r="B27" s="18" t="s">
        <v>12</v>
      </c>
      <c r="C27" s="18" t="s">
        <v>6</v>
      </c>
      <c r="D27" s="18">
        <v>1994</v>
      </c>
      <c r="E27" s="18">
        <v>105</v>
      </c>
      <c r="F27" s="18">
        <v>16</v>
      </c>
      <c r="G27" s="18">
        <v>7</v>
      </c>
      <c r="H27" s="19">
        <f t="shared" si="0"/>
        <v>158.19999999999999</v>
      </c>
      <c r="I27" s="18">
        <v>25</v>
      </c>
      <c r="J27" s="20">
        <v>5.2083333333333336E-2</v>
      </c>
      <c r="K27" s="21">
        <v>16.7</v>
      </c>
      <c r="L27" s="1"/>
      <c r="M27" s="1"/>
      <c r="N27" s="1"/>
      <c r="O27" s="1"/>
      <c r="P27" s="1"/>
      <c r="Q27" s="1"/>
      <c r="R27" s="1"/>
      <c r="S27" s="1"/>
    </row>
    <row r="28" spans="1:19" x14ac:dyDescent="0.2">
      <c r="A28" s="17" t="s">
        <v>43</v>
      </c>
      <c r="B28" s="18" t="s">
        <v>44</v>
      </c>
      <c r="C28" s="18" t="s">
        <v>45</v>
      </c>
      <c r="D28" s="18">
        <v>1990</v>
      </c>
      <c r="E28" s="18">
        <v>36</v>
      </c>
      <c r="F28" s="18">
        <v>14</v>
      </c>
      <c r="G28" s="18">
        <v>16</v>
      </c>
      <c r="H28" s="19">
        <f t="shared" si="0"/>
        <v>101</v>
      </c>
      <c r="I28" s="18">
        <v>29</v>
      </c>
      <c r="J28" s="20">
        <v>6.0416666666666667E-2</v>
      </c>
      <c r="K28" s="21">
        <v>19.3</v>
      </c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17" t="s">
        <v>41</v>
      </c>
      <c r="B29" s="18" t="s">
        <v>42</v>
      </c>
      <c r="C29" s="18" t="s">
        <v>6</v>
      </c>
      <c r="D29" s="18">
        <v>1992</v>
      </c>
      <c r="E29" s="18">
        <v>14</v>
      </c>
      <c r="F29" s="18">
        <v>10</v>
      </c>
      <c r="G29" s="18">
        <v>6</v>
      </c>
      <c r="H29" s="19">
        <f t="shared" si="0"/>
        <v>41.8</v>
      </c>
      <c r="I29" s="18">
        <v>27</v>
      </c>
      <c r="J29" s="20">
        <v>5.6250000000000001E-2</v>
      </c>
      <c r="K29" s="21">
        <v>18</v>
      </c>
    </row>
    <row r="30" spans="1:19" x14ac:dyDescent="0.2">
      <c r="A30" s="17" t="s">
        <v>41</v>
      </c>
      <c r="B30" s="18" t="s">
        <v>42</v>
      </c>
      <c r="C30" s="18" t="s">
        <v>6</v>
      </c>
      <c r="D30" s="18">
        <v>1992</v>
      </c>
      <c r="E30" s="18">
        <v>25</v>
      </c>
      <c r="F30" s="18">
        <v>6</v>
      </c>
      <c r="G30" s="18">
        <v>9</v>
      </c>
      <c r="H30" s="19">
        <f t="shared" si="0"/>
        <v>61.2</v>
      </c>
      <c r="I30" s="18">
        <v>19</v>
      </c>
      <c r="J30" s="20">
        <v>3.9583333333333331E-2</v>
      </c>
      <c r="K30" s="21">
        <v>12.7</v>
      </c>
    </row>
    <row r="31" spans="1:19" x14ac:dyDescent="0.2">
      <c r="A31" s="17" t="s">
        <v>43</v>
      </c>
      <c r="B31" s="18" t="s">
        <v>44</v>
      </c>
      <c r="C31" s="18" t="s">
        <v>45</v>
      </c>
      <c r="D31" s="18">
        <v>1990</v>
      </c>
      <c r="E31" s="18">
        <v>34</v>
      </c>
      <c r="F31" s="18">
        <v>16</v>
      </c>
      <c r="G31" s="18">
        <v>16</v>
      </c>
      <c r="H31" s="19">
        <f t="shared" si="0"/>
        <v>100</v>
      </c>
      <c r="I31" s="18">
        <v>11</v>
      </c>
      <c r="J31" s="20">
        <v>2.2916666666666665E-2</v>
      </c>
      <c r="K31" s="21">
        <v>7.3</v>
      </c>
    </row>
    <row r="32" spans="1:19" x14ac:dyDescent="0.2">
      <c r="A32" s="17" t="s">
        <v>39</v>
      </c>
      <c r="B32" s="18" t="s">
        <v>12</v>
      </c>
      <c r="C32" s="18" t="s">
        <v>40</v>
      </c>
      <c r="D32" s="18">
        <v>1992</v>
      </c>
      <c r="E32" s="18">
        <v>48</v>
      </c>
      <c r="F32" s="18">
        <v>11</v>
      </c>
      <c r="G32" s="18">
        <v>19</v>
      </c>
      <c r="H32" s="19">
        <f t="shared" si="0"/>
        <v>122.3</v>
      </c>
      <c r="I32" s="18">
        <v>20</v>
      </c>
      <c r="J32" s="20">
        <v>4.1666666666666664E-2</v>
      </c>
      <c r="K32" s="21">
        <v>13.3</v>
      </c>
    </row>
    <row r="33" spans="1:11" x14ac:dyDescent="0.2">
      <c r="A33" s="17" t="s">
        <v>49</v>
      </c>
      <c r="B33" s="18" t="s">
        <v>44</v>
      </c>
      <c r="C33" s="18" t="s">
        <v>6</v>
      </c>
      <c r="D33" s="18">
        <v>1991</v>
      </c>
      <c r="E33" s="18">
        <v>50</v>
      </c>
      <c r="F33" s="18">
        <v>17</v>
      </c>
      <c r="G33" s="18">
        <v>7</v>
      </c>
      <c r="H33" s="19">
        <f t="shared" si="0"/>
        <v>92.9</v>
      </c>
      <c r="I33" s="18">
        <v>12</v>
      </c>
      <c r="J33" s="20">
        <v>2.5000000000000001E-2</v>
      </c>
      <c r="K33" s="21">
        <v>8</v>
      </c>
    </row>
    <row r="34" spans="1:11" x14ac:dyDescent="0.2">
      <c r="A34" s="17" t="s">
        <v>50</v>
      </c>
      <c r="B34" s="18" t="s">
        <v>12</v>
      </c>
      <c r="C34" s="18" t="s">
        <v>45</v>
      </c>
      <c r="D34" s="18">
        <v>1996</v>
      </c>
      <c r="E34" s="18">
        <v>102</v>
      </c>
      <c r="F34" s="18">
        <v>10</v>
      </c>
      <c r="G34" s="18">
        <v>8</v>
      </c>
      <c r="H34" s="19">
        <f t="shared" si="0"/>
        <v>153.39999999999998</v>
      </c>
      <c r="I34" s="18">
        <v>26</v>
      </c>
      <c r="J34" s="20">
        <v>5.4166666666666669E-2</v>
      </c>
      <c r="K34" s="21">
        <v>17.3</v>
      </c>
    </row>
    <row r="35" spans="1:11" x14ac:dyDescent="0.2">
      <c r="A35" s="17" t="s">
        <v>43</v>
      </c>
      <c r="B35" s="18" t="s">
        <v>44</v>
      </c>
      <c r="C35" s="18" t="s">
        <v>45</v>
      </c>
      <c r="D35" s="18">
        <v>1990</v>
      </c>
      <c r="E35" s="18">
        <v>43</v>
      </c>
      <c r="F35" s="18">
        <v>10</v>
      </c>
      <c r="G35" s="18">
        <v>7</v>
      </c>
      <c r="H35" s="19">
        <f t="shared" si="0"/>
        <v>79.599999999999994</v>
      </c>
      <c r="I35" s="18">
        <v>11</v>
      </c>
      <c r="J35" s="20">
        <v>2.2916666666666665E-2</v>
      </c>
      <c r="K35" s="21">
        <v>7.3</v>
      </c>
    </row>
    <row r="36" spans="1:11" x14ac:dyDescent="0.2">
      <c r="A36" s="17" t="s">
        <v>51</v>
      </c>
      <c r="B36" s="18" t="s">
        <v>42</v>
      </c>
      <c r="C36" s="18" t="s">
        <v>40</v>
      </c>
      <c r="D36" s="18">
        <v>1990</v>
      </c>
      <c r="E36" s="18">
        <v>14</v>
      </c>
      <c r="F36" s="18">
        <v>7</v>
      </c>
      <c r="G36" s="18">
        <v>16</v>
      </c>
      <c r="H36" s="19">
        <f t="shared" si="0"/>
        <v>69.7</v>
      </c>
      <c r="I36" s="18">
        <v>17</v>
      </c>
      <c r="J36" s="20">
        <v>3.5416666666666666E-2</v>
      </c>
      <c r="K36" s="21">
        <v>11.3</v>
      </c>
    </row>
    <row r="37" spans="1:11" x14ac:dyDescent="0.2">
      <c r="A37" s="17" t="s">
        <v>51</v>
      </c>
      <c r="B37" s="18" t="s">
        <v>42</v>
      </c>
      <c r="C37" s="18" t="s">
        <v>40</v>
      </c>
      <c r="D37" s="18">
        <v>1990</v>
      </c>
      <c r="E37" s="18">
        <v>24</v>
      </c>
      <c r="F37" s="18">
        <v>11</v>
      </c>
      <c r="G37" s="18">
        <v>15</v>
      </c>
      <c r="H37" s="19">
        <f t="shared" si="0"/>
        <v>81.5</v>
      </c>
      <c r="I37" s="18">
        <v>15</v>
      </c>
      <c r="J37" s="20">
        <v>3.125E-2</v>
      </c>
      <c r="K37" s="21">
        <v>10</v>
      </c>
    </row>
    <row r="38" spans="1:11" x14ac:dyDescent="0.2">
      <c r="A38" s="17" t="s">
        <v>47</v>
      </c>
      <c r="B38" s="18" t="s">
        <v>12</v>
      </c>
      <c r="C38" s="18" t="s">
        <v>6</v>
      </c>
      <c r="D38" s="18">
        <v>1994</v>
      </c>
      <c r="E38" s="18">
        <v>22</v>
      </c>
      <c r="F38" s="18">
        <v>17</v>
      </c>
      <c r="G38" s="18">
        <v>19</v>
      </c>
      <c r="H38" s="19">
        <f t="shared" si="0"/>
        <v>95.3</v>
      </c>
      <c r="I38" s="18">
        <v>13</v>
      </c>
      <c r="J38" s="20">
        <v>2.7083333333333334E-2</v>
      </c>
      <c r="K38" s="21">
        <v>8.6999999999999993</v>
      </c>
    </row>
    <row r="39" spans="1:11" ht="13.5" thickBot="1" x14ac:dyDescent="0.25">
      <c r="A39" s="25" t="s">
        <v>43</v>
      </c>
      <c r="B39" s="26" t="s">
        <v>44</v>
      </c>
      <c r="C39" s="26" t="s">
        <v>45</v>
      </c>
      <c r="D39" s="26">
        <v>1990</v>
      </c>
      <c r="E39" s="26">
        <v>53</v>
      </c>
      <c r="F39" s="26">
        <v>14</v>
      </c>
      <c r="G39" s="26">
        <v>18</v>
      </c>
      <c r="H39" s="27">
        <f t="shared" si="0"/>
        <v>127.39999999999999</v>
      </c>
      <c r="I39" s="26">
        <v>24</v>
      </c>
      <c r="J39" s="28">
        <v>0.05</v>
      </c>
      <c r="K39" s="29">
        <v>16</v>
      </c>
    </row>
    <row r="40" spans="1:11" x14ac:dyDescent="0.2">
      <c r="H40" s="24"/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84" workbookViewId="0"/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12.42578125" customWidth="1"/>
    <col min="4" max="4" width="14.140625" customWidth="1"/>
    <col min="5" max="5" width="16.42578125" customWidth="1"/>
    <col min="6" max="6" width="13.42578125" customWidth="1"/>
  </cols>
  <sheetData>
    <row r="1" spans="1:14" x14ac:dyDescent="0.2">
      <c r="B1" t="s">
        <v>52</v>
      </c>
    </row>
    <row r="3" spans="1:14" ht="14.25" x14ac:dyDescent="0.2">
      <c r="A3" s="14" t="s">
        <v>53</v>
      </c>
      <c r="B3" s="30"/>
      <c r="C3" s="15"/>
      <c r="D3" s="15"/>
      <c r="E3" s="15"/>
      <c r="F3" s="15"/>
    </row>
    <row r="4" spans="1:14" ht="13.5" thickBot="1" x14ac:dyDescent="0.25"/>
    <row r="5" spans="1:14" ht="14.25" customHeight="1" thickBot="1" x14ac:dyDescent="0.25">
      <c r="A5" s="16" t="s">
        <v>54</v>
      </c>
      <c r="B5" s="16" t="s">
        <v>55</v>
      </c>
      <c r="C5" s="16" t="s">
        <v>56</v>
      </c>
      <c r="D5" s="16" t="s">
        <v>57</v>
      </c>
      <c r="E5" s="16" t="s">
        <v>58</v>
      </c>
      <c r="F5" s="16" t="s">
        <v>59</v>
      </c>
    </row>
    <row r="6" spans="1:14" x14ac:dyDescent="0.2">
      <c r="A6" s="31">
        <v>10</v>
      </c>
      <c r="B6" s="32" t="s">
        <v>60</v>
      </c>
      <c r="C6" s="33" t="s">
        <v>61</v>
      </c>
      <c r="D6" s="34">
        <v>150</v>
      </c>
      <c r="E6" s="35" t="str">
        <f t="shared" ref="E6:E39" si="0">IF(F6&lt;11,"No Ingreso","Ingreso")</f>
        <v>Ingreso</v>
      </c>
      <c r="F6" s="36">
        <v>12</v>
      </c>
    </row>
    <row r="7" spans="1:14" x14ac:dyDescent="0.2">
      <c r="A7" s="31">
        <v>8</v>
      </c>
      <c r="B7" s="32" t="s">
        <v>62</v>
      </c>
      <c r="C7" s="33" t="s">
        <v>63</v>
      </c>
      <c r="D7" s="34">
        <v>200</v>
      </c>
      <c r="E7" s="37" t="str">
        <f t="shared" si="0"/>
        <v>No Ingreso</v>
      </c>
      <c r="F7" s="36">
        <v>8</v>
      </c>
    </row>
    <row r="8" spans="1:14" x14ac:dyDescent="0.2">
      <c r="A8" s="31">
        <v>22</v>
      </c>
      <c r="B8" s="32" t="s">
        <v>64</v>
      </c>
      <c r="C8" s="33" t="s">
        <v>61</v>
      </c>
      <c r="D8" s="34">
        <v>175</v>
      </c>
      <c r="E8" s="35" t="str">
        <f t="shared" si="0"/>
        <v>Ingreso</v>
      </c>
      <c r="F8" s="36">
        <v>15</v>
      </c>
    </row>
    <row r="9" spans="1:14" x14ac:dyDescent="0.2">
      <c r="A9" s="31">
        <v>19</v>
      </c>
      <c r="B9" s="32" t="s">
        <v>65</v>
      </c>
      <c r="C9" s="33" t="s">
        <v>66</v>
      </c>
      <c r="D9" s="34">
        <v>120</v>
      </c>
      <c r="E9" s="35" t="str">
        <f t="shared" si="0"/>
        <v>Ingreso</v>
      </c>
      <c r="F9" s="36">
        <v>13</v>
      </c>
    </row>
    <row r="10" spans="1:14" x14ac:dyDescent="0.2">
      <c r="A10" s="31">
        <v>20</v>
      </c>
      <c r="B10" s="32" t="s">
        <v>67</v>
      </c>
      <c r="C10" s="33" t="s">
        <v>63</v>
      </c>
      <c r="D10" s="34">
        <v>135</v>
      </c>
      <c r="E10" s="37" t="str">
        <f t="shared" si="0"/>
        <v>No Ingreso</v>
      </c>
      <c r="F10" s="36">
        <v>9</v>
      </c>
      <c r="G10" s="22"/>
      <c r="H10" s="22"/>
      <c r="I10" s="1"/>
      <c r="J10" s="22"/>
      <c r="K10" s="1"/>
      <c r="L10" s="1"/>
      <c r="M10" s="1"/>
      <c r="N10" s="1"/>
    </row>
    <row r="11" spans="1:14" x14ac:dyDescent="0.2">
      <c r="A11" s="31">
        <v>12</v>
      </c>
      <c r="B11" s="32" t="s">
        <v>68</v>
      </c>
      <c r="C11" s="33" t="s">
        <v>61</v>
      </c>
      <c r="D11" s="34">
        <v>230</v>
      </c>
      <c r="E11" s="35" t="str">
        <f t="shared" si="0"/>
        <v>Ingreso</v>
      </c>
      <c r="F11" s="36">
        <v>14</v>
      </c>
      <c r="G11" s="23"/>
      <c r="H11" s="24"/>
      <c r="I11" s="1"/>
      <c r="J11" s="1"/>
      <c r="K11" s="1"/>
      <c r="L11" s="1"/>
      <c r="M11" s="1"/>
      <c r="N11" s="1"/>
    </row>
    <row r="12" spans="1:14" x14ac:dyDescent="0.2">
      <c r="A12" s="31">
        <v>1</v>
      </c>
      <c r="B12" s="32" t="s">
        <v>69</v>
      </c>
      <c r="C12" s="33" t="s">
        <v>66</v>
      </c>
      <c r="D12" s="34">
        <v>175</v>
      </c>
      <c r="E12" s="37" t="str">
        <f t="shared" si="0"/>
        <v>No Ingreso</v>
      </c>
      <c r="F12" s="36">
        <v>6</v>
      </c>
      <c r="G12" s="23"/>
      <c r="H12" s="24"/>
      <c r="I12" s="1"/>
      <c r="J12" s="1"/>
      <c r="K12" s="1"/>
      <c r="L12" s="1"/>
      <c r="M12" s="1"/>
      <c r="N12" s="1"/>
    </row>
    <row r="13" spans="1:14" x14ac:dyDescent="0.2">
      <c r="A13" s="31">
        <v>11</v>
      </c>
      <c r="B13" s="32" t="s">
        <v>70</v>
      </c>
      <c r="C13" s="33" t="s">
        <v>63</v>
      </c>
      <c r="D13" s="34">
        <v>150</v>
      </c>
      <c r="E13" s="37" t="str">
        <f t="shared" si="0"/>
        <v>No Ingreso</v>
      </c>
      <c r="F13" s="36">
        <v>9</v>
      </c>
      <c r="G13" s="23"/>
      <c r="H13" s="24"/>
      <c r="I13" s="1"/>
      <c r="J13" s="1"/>
      <c r="K13" s="1"/>
      <c r="L13" s="1"/>
      <c r="M13" s="1"/>
      <c r="N13" s="1"/>
    </row>
    <row r="14" spans="1:14" x14ac:dyDescent="0.2">
      <c r="A14" s="31">
        <v>14</v>
      </c>
      <c r="B14" s="32" t="s">
        <v>71</v>
      </c>
      <c r="C14" s="33" t="s">
        <v>61</v>
      </c>
      <c r="D14" s="34">
        <v>145</v>
      </c>
      <c r="E14" s="35" t="str">
        <f t="shared" si="0"/>
        <v>Ingreso</v>
      </c>
      <c r="F14" s="36">
        <v>18</v>
      </c>
      <c r="G14" s="23"/>
      <c r="H14" s="24"/>
      <c r="I14" s="1"/>
      <c r="J14" s="1"/>
      <c r="K14" s="1"/>
      <c r="L14" s="1"/>
      <c r="M14" s="1"/>
      <c r="N14" s="1"/>
    </row>
    <row r="15" spans="1:14" x14ac:dyDescent="0.2">
      <c r="A15" s="31">
        <v>2</v>
      </c>
      <c r="B15" s="32" t="s">
        <v>72</v>
      </c>
      <c r="C15" s="33" t="s">
        <v>66</v>
      </c>
      <c r="D15" s="34">
        <v>220</v>
      </c>
      <c r="E15" s="37" t="str">
        <f t="shared" si="0"/>
        <v>No Ingreso</v>
      </c>
      <c r="F15" s="36">
        <v>10</v>
      </c>
      <c r="G15" s="23"/>
      <c r="H15" s="24"/>
      <c r="I15" s="1"/>
      <c r="J15" s="1"/>
      <c r="K15" s="1"/>
      <c r="L15" s="1"/>
      <c r="M15" s="1"/>
      <c r="N15" s="1"/>
    </row>
    <row r="16" spans="1:14" x14ac:dyDescent="0.2">
      <c r="A16" s="31">
        <v>29</v>
      </c>
      <c r="B16" s="32" t="s">
        <v>73</v>
      </c>
      <c r="C16" s="33" t="s">
        <v>63</v>
      </c>
      <c r="D16" s="34">
        <v>180</v>
      </c>
      <c r="E16" s="37" t="str">
        <f t="shared" si="0"/>
        <v>No Ingreso</v>
      </c>
      <c r="F16" s="36">
        <v>5</v>
      </c>
      <c r="G16" s="23"/>
      <c r="H16" s="24"/>
      <c r="I16" s="1"/>
      <c r="J16" s="1"/>
      <c r="K16" s="1"/>
      <c r="L16" s="1"/>
      <c r="M16" s="1"/>
      <c r="N16" s="1"/>
    </row>
    <row r="17" spans="1:14" x14ac:dyDescent="0.2">
      <c r="A17" s="31">
        <v>24</v>
      </c>
      <c r="B17" s="32" t="s">
        <v>74</v>
      </c>
      <c r="C17" s="33" t="s">
        <v>61</v>
      </c>
      <c r="D17" s="34">
        <v>120</v>
      </c>
      <c r="E17" s="35" t="str">
        <f t="shared" si="0"/>
        <v>Ingreso</v>
      </c>
      <c r="F17" s="36">
        <v>18</v>
      </c>
      <c r="G17" s="23"/>
      <c r="H17" s="1"/>
      <c r="I17" s="1"/>
      <c r="J17" s="1"/>
      <c r="K17" s="1"/>
      <c r="L17" s="1"/>
      <c r="M17" s="1"/>
      <c r="N17" s="1"/>
    </row>
    <row r="18" spans="1:14" x14ac:dyDescent="0.2">
      <c r="A18" s="31">
        <v>17</v>
      </c>
      <c r="B18" s="32" t="s">
        <v>75</v>
      </c>
      <c r="C18" s="33" t="s">
        <v>66</v>
      </c>
      <c r="D18" s="34">
        <v>150</v>
      </c>
      <c r="E18" s="35" t="str">
        <f t="shared" si="0"/>
        <v>Ingreso</v>
      </c>
      <c r="F18" s="36">
        <v>12</v>
      </c>
      <c r="G18" s="22"/>
      <c r="H18" s="1"/>
      <c r="I18" s="1"/>
      <c r="J18" s="1"/>
      <c r="K18" s="1"/>
      <c r="L18" s="1"/>
      <c r="M18" s="1"/>
      <c r="N18" s="1"/>
    </row>
    <row r="19" spans="1:14" x14ac:dyDescent="0.2">
      <c r="A19" s="31">
        <v>30</v>
      </c>
      <c r="B19" s="32" t="s">
        <v>76</v>
      </c>
      <c r="C19" s="33" t="s">
        <v>61</v>
      </c>
      <c r="D19" s="34">
        <v>170</v>
      </c>
      <c r="E19" s="35" t="str">
        <f t="shared" si="0"/>
        <v>Ingreso</v>
      </c>
      <c r="F19" s="36">
        <v>15</v>
      </c>
      <c r="G19" s="22"/>
      <c r="H19" s="22"/>
      <c r="I19" s="22"/>
      <c r="J19" s="22"/>
      <c r="K19" s="1"/>
      <c r="L19" s="22"/>
      <c r="M19" s="22"/>
      <c r="N19" s="22"/>
    </row>
    <row r="20" spans="1:14" x14ac:dyDescent="0.2">
      <c r="A20" s="31">
        <v>5</v>
      </c>
      <c r="B20" s="32" t="s">
        <v>77</v>
      </c>
      <c r="C20" s="33" t="s">
        <v>63</v>
      </c>
      <c r="D20" s="34">
        <v>150</v>
      </c>
      <c r="E20" s="37" t="str">
        <f t="shared" si="0"/>
        <v>No Ingreso</v>
      </c>
      <c r="F20" s="36">
        <v>9</v>
      </c>
      <c r="G20" s="23"/>
      <c r="H20" s="23"/>
      <c r="I20" s="23"/>
      <c r="J20" s="23"/>
      <c r="K20" s="1"/>
      <c r="L20" s="1"/>
      <c r="M20" s="1"/>
      <c r="N20" s="1"/>
    </row>
    <row r="21" spans="1:14" x14ac:dyDescent="0.2">
      <c r="A21" s="31">
        <v>3</v>
      </c>
      <c r="B21" s="32" t="s">
        <v>78</v>
      </c>
      <c r="C21" s="33" t="s">
        <v>61</v>
      </c>
      <c r="D21" s="34">
        <v>200</v>
      </c>
      <c r="E21" s="37" t="str">
        <f t="shared" si="0"/>
        <v>No Ingreso</v>
      </c>
      <c r="F21" s="36">
        <v>7</v>
      </c>
      <c r="G21" s="23"/>
      <c r="H21" s="23"/>
      <c r="I21" s="23"/>
      <c r="J21" s="23"/>
      <c r="K21" s="1"/>
      <c r="L21" s="1"/>
      <c r="M21" s="1"/>
      <c r="N21" s="1"/>
    </row>
    <row r="22" spans="1:14" x14ac:dyDescent="0.2">
      <c r="A22" s="31">
        <v>21</v>
      </c>
      <c r="B22" s="32" t="s">
        <v>79</v>
      </c>
      <c r="C22" s="33" t="s">
        <v>66</v>
      </c>
      <c r="D22" s="34">
        <v>180</v>
      </c>
      <c r="E22" s="35" t="str">
        <f t="shared" si="0"/>
        <v>Ingreso</v>
      </c>
      <c r="F22" s="36">
        <v>15</v>
      </c>
      <c r="G22" s="23"/>
      <c r="H22" s="23"/>
      <c r="I22" s="23"/>
      <c r="J22" s="23"/>
      <c r="K22" s="1"/>
      <c r="L22" s="1"/>
      <c r="M22" s="1"/>
      <c r="N22" s="1"/>
    </row>
    <row r="23" spans="1:14" x14ac:dyDescent="0.2">
      <c r="A23" s="31">
        <v>33</v>
      </c>
      <c r="B23" s="32" t="s">
        <v>80</v>
      </c>
      <c r="C23" s="33" t="s">
        <v>63</v>
      </c>
      <c r="D23" s="34">
        <v>105</v>
      </c>
      <c r="E23" s="35" t="str">
        <f t="shared" si="0"/>
        <v>Ingreso</v>
      </c>
      <c r="F23" s="36">
        <v>16</v>
      </c>
      <c r="G23" s="23"/>
      <c r="H23" s="23"/>
      <c r="I23" s="23"/>
      <c r="J23" s="23"/>
      <c r="K23" s="1"/>
      <c r="L23" s="1"/>
      <c r="M23" s="1"/>
      <c r="N23" s="1"/>
    </row>
    <row r="24" spans="1:14" x14ac:dyDescent="0.2">
      <c r="A24" s="31">
        <v>31</v>
      </c>
      <c r="B24" s="32" t="s">
        <v>81</v>
      </c>
      <c r="C24" s="33" t="s">
        <v>61</v>
      </c>
      <c r="D24" s="34">
        <v>125</v>
      </c>
      <c r="E24" s="37" t="str">
        <f t="shared" si="0"/>
        <v>No Ingreso</v>
      </c>
      <c r="F24" s="36">
        <v>7</v>
      </c>
      <c r="G24" s="23"/>
      <c r="H24" s="23"/>
      <c r="I24" s="23"/>
      <c r="J24" s="23"/>
      <c r="K24" s="1"/>
      <c r="L24" s="1"/>
      <c r="M24" s="1"/>
      <c r="N24" s="1"/>
    </row>
    <row r="25" spans="1:14" x14ac:dyDescent="0.2">
      <c r="A25" s="31">
        <v>32</v>
      </c>
      <c r="B25" s="32" t="s">
        <v>82</v>
      </c>
      <c r="C25" s="33" t="s">
        <v>66</v>
      </c>
      <c r="D25" s="34">
        <v>130</v>
      </c>
      <c r="E25" s="37" t="str">
        <f t="shared" si="0"/>
        <v>No Ingreso</v>
      </c>
      <c r="F25" s="36">
        <v>10</v>
      </c>
      <c r="G25" s="23"/>
      <c r="H25" s="23"/>
      <c r="I25" s="23"/>
      <c r="J25" s="23"/>
      <c r="K25" s="1"/>
      <c r="L25" s="1"/>
      <c r="M25" s="1"/>
      <c r="N25" s="1"/>
    </row>
    <row r="26" spans="1:14" x14ac:dyDescent="0.2">
      <c r="A26" s="31">
        <v>15</v>
      </c>
      <c r="B26" s="32" t="s">
        <v>83</v>
      </c>
      <c r="C26" s="33" t="s">
        <v>63</v>
      </c>
      <c r="D26" s="34">
        <v>140</v>
      </c>
      <c r="E26" s="35" t="str">
        <f t="shared" si="0"/>
        <v>Ingreso</v>
      </c>
      <c r="F26" s="36">
        <v>17</v>
      </c>
      <c r="G26" s="1"/>
      <c r="H26" s="1"/>
      <c r="I26" s="1"/>
      <c r="J26" s="1"/>
      <c r="K26" s="1"/>
      <c r="L26" s="1"/>
      <c r="M26" s="1"/>
      <c r="N26" s="1"/>
    </row>
    <row r="27" spans="1:14" x14ac:dyDescent="0.2">
      <c r="A27" s="31">
        <v>28</v>
      </c>
      <c r="B27" s="32" t="s">
        <v>84</v>
      </c>
      <c r="C27" s="33" t="s">
        <v>61</v>
      </c>
      <c r="D27" s="34">
        <v>120</v>
      </c>
      <c r="E27" s="35" t="str">
        <f t="shared" si="0"/>
        <v>Ingreso</v>
      </c>
      <c r="F27" s="36">
        <v>13</v>
      </c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31">
        <v>27</v>
      </c>
      <c r="B28" s="32" t="s">
        <v>85</v>
      </c>
      <c r="C28" s="33" t="s">
        <v>66</v>
      </c>
      <c r="D28" s="34">
        <v>150</v>
      </c>
      <c r="E28" s="35" t="str">
        <f t="shared" si="0"/>
        <v>Ingreso</v>
      </c>
      <c r="F28" s="36">
        <v>18</v>
      </c>
      <c r="G28" s="1"/>
      <c r="H28" s="1"/>
      <c r="I28" s="1"/>
      <c r="J28" s="1"/>
      <c r="K28" s="1"/>
      <c r="L28" s="1"/>
      <c r="M28" s="1"/>
      <c r="N28" s="1"/>
    </row>
    <row r="29" spans="1:14" x14ac:dyDescent="0.2">
      <c r="A29" s="31">
        <v>7</v>
      </c>
      <c r="B29" s="32" t="s">
        <v>86</v>
      </c>
      <c r="C29" s="33" t="s">
        <v>63</v>
      </c>
      <c r="D29" s="34">
        <v>180</v>
      </c>
      <c r="E29" s="37" t="str">
        <f t="shared" si="0"/>
        <v>No Ingreso</v>
      </c>
      <c r="F29" s="36">
        <v>5</v>
      </c>
    </row>
    <row r="30" spans="1:14" x14ac:dyDescent="0.2">
      <c r="A30" s="31">
        <v>26</v>
      </c>
      <c r="B30" s="32" t="s">
        <v>87</v>
      </c>
      <c r="C30" s="33" t="s">
        <v>61</v>
      </c>
      <c r="D30" s="34">
        <v>200</v>
      </c>
      <c r="E30" s="37" t="str">
        <f t="shared" si="0"/>
        <v>No Ingreso</v>
      </c>
      <c r="F30" s="36">
        <v>8</v>
      </c>
    </row>
    <row r="31" spans="1:14" x14ac:dyDescent="0.2">
      <c r="A31" s="31">
        <v>18</v>
      </c>
      <c r="B31" s="32" t="s">
        <v>88</v>
      </c>
      <c r="C31" s="33" t="s">
        <v>66</v>
      </c>
      <c r="D31" s="34">
        <v>220</v>
      </c>
      <c r="E31" s="35" t="str">
        <f t="shared" si="0"/>
        <v>Ingreso</v>
      </c>
      <c r="F31" s="36">
        <v>14</v>
      </c>
    </row>
    <row r="32" spans="1:14" x14ac:dyDescent="0.2">
      <c r="A32" s="31">
        <v>34</v>
      </c>
      <c r="B32" s="32" t="s">
        <v>89</v>
      </c>
      <c r="C32" s="33" t="s">
        <v>61</v>
      </c>
      <c r="D32" s="34">
        <v>150</v>
      </c>
      <c r="E32" s="37" t="str">
        <f t="shared" si="0"/>
        <v>No Ingreso</v>
      </c>
      <c r="F32" s="36">
        <v>10</v>
      </c>
    </row>
    <row r="33" spans="1:6" x14ac:dyDescent="0.2">
      <c r="A33" s="31">
        <v>23</v>
      </c>
      <c r="B33" s="32" t="s">
        <v>90</v>
      </c>
      <c r="C33" s="33" t="s">
        <v>66</v>
      </c>
      <c r="D33" s="34">
        <v>170</v>
      </c>
      <c r="E33" s="35" t="str">
        <f t="shared" si="0"/>
        <v>Ingreso</v>
      </c>
      <c r="F33" s="36">
        <v>16</v>
      </c>
    </row>
    <row r="34" spans="1:6" x14ac:dyDescent="0.2">
      <c r="A34" s="31">
        <v>25</v>
      </c>
      <c r="B34" s="32" t="s">
        <v>91</v>
      </c>
      <c r="C34" s="33" t="s">
        <v>63</v>
      </c>
      <c r="D34" s="34">
        <v>120</v>
      </c>
      <c r="E34" s="37" t="str">
        <f t="shared" si="0"/>
        <v>No Ingreso</v>
      </c>
      <c r="F34" s="36">
        <v>8</v>
      </c>
    </row>
    <row r="35" spans="1:6" x14ac:dyDescent="0.2">
      <c r="A35" s="31">
        <v>6</v>
      </c>
      <c r="B35" s="32" t="s">
        <v>92</v>
      </c>
      <c r="C35" s="33" t="s">
        <v>61</v>
      </c>
      <c r="D35" s="34">
        <v>200</v>
      </c>
      <c r="E35" s="37" t="str">
        <f t="shared" si="0"/>
        <v>No Ingreso</v>
      </c>
      <c r="F35" s="36">
        <v>7</v>
      </c>
    </row>
    <row r="36" spans="1:6" x14ac:dyDescent="0.2">
      <c r="A36" s="31">
        <v>9</v>
      </c>
      <c r="B36" s="32" t="s">
        <v>93</v>
      </c>
      <c r="C36" s="33" t="s">
        <v>66</v>
      </c>
      <c r="D36" s="34">
        <v>150</v>
      </c>
      <c r="E36" s="35" t="str">
        <f t="shared" si="0"/>
        <v>Ingreso</v>
      </c>
      <c r="F36" s="36">
        <v>15</v>
      </c>
    </row>
    <row r="37" spans="1:6" x14ac:dyDescent="0.2">
      <c r="A37" s="31">
        <v>4</v>
      </c>
      <c r="B37" s="32" t="s">
        <v>94</v>
      </c>
      <c r="C37" s="33" t="s">
        <v>63</v>
      </c>
      <c r="D37" s="34">
        <v>180</v>
      </c>
      <c r="E37" s="35" t="str">
        <f t="shared" si="0"/>
        <v>Ingreso</v>
      </c>
      <c r="F37" s="36">
        <v>13</v>
      </c>
    </row>
    <row r="38" spans="1:6" x14ac:dyDescent="0.2">
      <c r="A38" s="31">
        <v>13</v>
      </c>
      <c r="B38" s="32" t="s">
        <v>95</v>
      </c>
      <c r="C38" s="33" t="s">
        <v>61</v>
      </c>
      <c r="D38" s="34">
        <v>170</v>
      </c>
      <c r="E38" s="37" t="str">
        <f t="shared" si="0"/>
        <v>No Ingreso</v>
      </c>
      <c r="F38" s="36">
        <v>5</v>
      </c>
    </row>
    <row r="39" spans="1:6" ht="13.5" thickBot="1" x14ac:dyDescent="0.25">
      <c r="A39" s="31">
        <v>16</v>
      </c>
      <c r="B39" s="38" t="s">
        <v>96</v>
      </c>
      <c r="C39" s="33" t="s">
        <v>66</v>
      </c>
      <c r="D39" s="39">
        <v>250</v>
      </c>
      <c r="E39" s="35" t="str">
        <f t="shared" si="0"/>
        <v>Ingreso</v>
      </c>
      <c r="F39" s="40">
        <v>17</v>
      </c>
    </row>
    <row r="40" spans="1:6" x14ac:dyDescent="0.2">
      <c r="F40" s="24"/>
    </row>
  </sheetData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copies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4" workbookViewId="0">
      <selection activeCell="L1" sqref="L1"/>
    </sheetView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12.42578125" customWidth="1"/>
    <col min="4" max="4" width="11.7109375" customWidth="1"/>
    <col min="5" max="5" width="10.85546875" customWidth="1"/>
    <col min="6" max="6" width="13.42578125" customWidth="1"/>
    <col min="7" max="7" width="9.28515625" customWidth="1"/>
  </cols>
  <sheetData>
    <row r="1" spans="1:15" x14ac:dyDescent="0.2">
      <c r="B1" t="s">
        <v>97</v>
      </c>
    </row>
    <row r="3" spans="1:15" ht="14.25" x14ac:dyDescent="0.2">
      <c r="A3" s="232" t="s">
        <v>98</v>
      </c>
      <c r="B3" s="232"/>
      <c r="C3" s="232"/>
      <c r="D3" s="232"/>
      <c r="E3" s="232"/>
      <c r="F3" s="232"/>
      <c r="G3" s="232"/>
    </row>
    <row r="4" spans="1:15" ht="13.5" thickBot="1" x14ac:dyDescent="0.25"/>
    <row r="5" spans="1:15" ht="14.25" customHeight="1" thickBot="1" x14ac:dyDescent="0.25">
      <c r="A5" s="16" t="s">
        <v>99</v>
      </c>
      <c r="B5" s="16" t="s">
        <v>100</v>
      </c>
      <c r="C5" s="16" t="s">
        <v>101</v>
      </c>
      <c r="D5" s="16" t="s">
        <v>102</v>
      </c>
      <c r="E5" s="16" t="s">
        <v>103</v>
      </c>
      <c r="F5" s="16" t="s">
        <v>104</v>
      </c>
      <c r="G5" s="16" t="s">
        <v>37</v>
      </c>
    </row>
    <row r="6" spans="1:15" x14ac:dyDescent="0.2">
      <c r="A6" s="41">
        <v>1</v>
      </c>
      <c r="B6" s="42" t="s">
        <v>105</v>
      </c>
      <c r="C6" s="18" t="s">
        <v>106</v>
      </c>
      <c r="D6" s="18" t="s">
        <v>107</v>
      </c>
      <c r="E6" s="43">
        <v>150</v>
      </c>
      <c r="F6" s="44">
        <v>10500</v>
      </c>
      <c r="G6" s="45">
        <v>0.3125</v>
      </c>
    </row>
    <row r="7" spans="1:15" x14ac:dyDescent="0.2">
      <c r="A7" s="41">
        <v>2</v>
      </c>
      <c r="B7" s="42" t="s">
        <v>108</v>
      </c>
      <c r="C7" s="18" t="s">
        <v>107</v>
      </c>
      <c r="D7" s="18" t="s">
        <v>109</v>
      </c>
      <c r="E7" s="43">
        <v>200</v>
      </c>
      <c r="F7" s="44">
        <v>12000</v>
      </c>
      <c r="G7" s="45">
        <v>0.20833333333333334</v>
      </c>
    </row>
    <row r="8" spans="1:15" x14ac:dyDescent="0.2">
      <c r="A8" s="41">
        <v>3</v>
      </c>
      <c r="B8" s="42" t="s">
        <v>108</v>
      </c>
      <c r="C8" s="18" t="s">
        <v>106</v>
      </c>
      <c r="D8" s="18" t="s">
        <v>110</v>
      </c>
      <c r="E8" s="43">
        <v>175</v>
      </c>
      <c r="F8" s="44">
        <v>11500</v>
      </c>
      <c r="G8" s="45">
        <v>0.36458333333333331</v>
      </c>
    </row>
    <row r="9" spans="1:15" x14ac:dyDescent="0.2">
      <c r="A9" s="41">
        <v>4</v>
      </c>
      <c r="B9" s="42" t="s">
        <v>111</v>
      </c>
      <c r="C9" s="18" t="s">
        <v>110</v>
      </c>
      <c r="D9" s="18" t="s">
        <v>112</v>
      </c>
      <c r="E9" s="43">
        <v>120</v>
      </c>
      <c r="F9" s="44">
        <v>10300</v>
      </c>
      <c r="G9" s="45">
        <v>0.39583333333333331</v>
      </c>
    </row>
    <row r="10" spans="1:15" x14ac:dyDescent="0.2">
      <c r="A10" s="41">
        <v>5</v>
      </c>
      <c r="B10" s="42" t="s">
        <v>105</v>
      </c>
      <c r="C10" s="18" t="s">
        <v>109</v>
      </c>
      <c r="D10" s="18" t="s">
        <v>106</v>
      </c>
      <c r="E10" s="43">
        <v>135</v>
      </c>
      <c r="F10" s="44">
        <v>9500</v>
      </c>
      <c r="G10" s="45">
        <v>0.29166666666666669</v>
      </c>
      <c r="H10" s="22"/>
      <c r="I10" s="22"/>
      <c r="J10" s="1"/>
      <c r="K10" s="22"/>
      <c r="L10" s="1"/>
      <c r="M10" s="1"/>
      <c r="N10" s="1"/>
      <c r="O10" s="1"/>
    </row>
    <row r="11" spans="1:15" x14ac:dyDescent="0.2">
      <c r="A11" s="41">
        <v>6</v>
      </c>
      <c r="B11" s="42" t="s">
        <v>111</v>
      </c>
      <c r="C11" s="18" t="s">
        <v>112</v>
      </c>
      <c r="D11" s="18" t="s">
        <v>107</v>
      </c>
      <c r="E11" s="43">
        <v>230</v>
      </c>
      <c r="F11" s="44">
        <v>14000</v>
      </c>
      <c r="G11" s="45">
        <v>0.27083333333333331</v>
      </c>
      <c r="H11" s="23"/>
      <c r="I11" s="24"/>
      <c r="J11" s="1"/>
      <c r="K11" s="1"/>
      <c r="L11" s="1"/>
      <c r="M11" s="1"/>
      <c r="N11" s="1"/>
      <c r="O11" s="1"/>
    </row>
    <row r="12" spans="1:15" x14ac:dyDescent="0.2">
      <c r="A12" s="41">
        <v>7</v>
      </c>
      <c r="B12" s="42" t="s">
        <v>108</v>
      </c>
      <c r="C12" s="18" t="s">
        <v>109</v>
      </c>
      <c r="D12" s="18" t="s">
        <v>106</v>
      </c>
      <c r="E12" s="43">
        <v>175</v>
      </c>
      <c r="F12" s="44">
        <v>13500</v>
      </c>
      <c r="G12" s="45">
        <v>0.34722222222222227</v>
      </c>
      <c r="H12" s="23"/>
      <c r="I12" s="24"/>
      <c r="J12" s="1"/>
      <c r="K12" s="1"/>
      <c r="L12" s="1"/>
      <c r="M12" s="1"/>
      <c r="N12" s="1"/>
      <c r="O12" s="1"/>
    </row>
    <row r="13" spans="1:15" x14ac:dyDescent="0.2">
      <c r="A13" s="41">
        <v>8</v>
      </c>
      <c r="B13" s="42" t="s">
        <v>111</v>
      </c>
      <c r="C13" s="18" t="s">
        <v>112</v>
      </c>
      <c r="D13" s="18" t="s">
        <v>110</v>
      </c>
      <c r="E13" s="43">
        <v>150</v>
      </c>
      <c r="F13" s="44">
        <v>12500</v>
      </c>
      <c r="G13" s="45">
        <v>0.23958333333333334</v>
      </c>
      <c r="H13" s="23"/>
      <c r="I13" s="24"/>
      <c r="J13" s="1"/>
      <c r="K13" s="1"/>
      <c r="L13" s="1"/>
      <c r="M13" s="1"/>
      <c r="N13" s="1"/>
      <c r="O13" s="1"/>
    </row>
    <row r="14" spans="1:15" x14ac:dyDescent="0.2">
      <c r="A14" s="41">
        <v>9</v>
      </c>
      <c r="B14" s="42" t="s">
        <v>105</v>
      </c>
      <c r="C14" s="18" t="s">
        <v>107</v>
      </c>
      <c r="D14" s="18" t="s">
        <v>109</v>
      </c>
      <c r="E14" s="43">
        <v>145</v>
      </c>
      <c r="F14" s="44">
        <v>11700</v>
      </c>
      <c r="G14" s="45">
        <v>0.40277777777777773</v>
      </c>
      <c r="H14" s="23"/>
      <c r="I14" s="24"/>
      <c r="J14" s="1"/>
      <c r="K14" s="1"/>
      <c r="L14" s="1"/>
      <c r="M14" s="1"/>
      <c r="N14" s="1"/>
      <c r="O14" s="1"/>
    </row>
    <row r="15" spans="1:15" x14ac:dyDescent="0.2">
      <c r="A15" s="41">
        <v>10</v>
      </c>
      <c r="B15" s="42" t="s">
        <v>105</v>
      </c>
      <c r="C15" s="18" t="s">
        <v>106</v>
      </c>
      <c r="D15" s="18" t="s">
        <v>112</v>
      </c>
      <c r="E15" s="43">
        <v>220</v>
      </c>
      <c r="F15" s="44">
        <v>15000</v>
      </c>
      <c r="G15" s="45">
        <v>0.34722222222222227</v>
      </c>
      <c r="H15" s="23"/>
      <c r="I15" s="24"/>
      <c r="J15" s="1"/>
      <c r="K15" s="1"/>
      <c r="L15" s="1"/>
      <c r="M15" s="1"/>
      <c r="N15" s="1"/>
      <c r="O15" s="1"/>
    </row>
    <row r="16" spans="1:15" x14ac:dyDescent="0.2">
      <c r="A16" s="41">
        <v>11</v>
      </c>
      <c r="B16" s="42" t="s">
        <v>108</v>
      </c>
      <c r="C16" s="18" t="s">
        <v>110</v>
      </c>
      <c r="D16" s="18" t="s">
        <v>109</v>
      </c>
      <c r="E16" s="43">
        <v>180</v>
      </c>
      <c r="F16" s="44">
        <v>14550</v>
      </c>
      <c r="G16" s="45">
        <v>0.28472222222222221</v>
      </c>
      <c r="H16" s="23"/>
      <c r="I16" s="24"/>
      <c r="J16" s="1"/>
      <c r="K16" s="1"/>
      <c r="L16" s="1"/>
      <c r="M16" s="1"/>
      <c r="N16" s="1"/>
      <c r="O16" s="1"/>
    </row>
    <row r="17" spans="1:15" x14ac:dyDescent="0.2">
      <c r="A17" s="41">
        <v>12</v>
      </c>
      <c r="B17" s="42" t="s">
        <v>105</v>
      </c>
      <c r="C17" s="18" t="s">
        <v>109</v>
      </c>
      <c r="D17" s="18" t="s">
        <v>107</v>
      </c>
      <c r="E17" s="43">
        <v>120</v>
      </c>
      <c r="F17" s="44">
        <v>15550</v>
      </c>
      <c r="G17" s="45">
        <v>0.39930555555555558</v>
      </c>
      <c r="H17" s="23"/>
      <c r="I17" s="1"/>
      <c r="J17" s="1"/>
      <c r="K17" s="1"/>
      <c r="L17" s="1"/>
      <c r="M17" s="1"/>
      <c r="N17" s="1"/>
      <c r="O17" s="1"/>
    </row>
    <row r="18" spans="1:15" x14ac:dyDescent="0.2">
      <c r="A18" s="41">
        <v>13</v>
      </c>
      <c r="B18" s="42" t="s">
        <v>111</v>
      </c>
      <c r="C18" s="18" t="s">
        <v>112</v>
      </c>
      <c r="D18" s="18" t="s">
        <v>107</v>
      </c>
      <c r="E18" s="43">
        <v>150</v>
      </c>
      <c r="F18" s="44">
        <v>18000</v>
      </c>
      <c r="G18" s="45">
        <v>0.40972222222222227</v>
      </c>
      <c r="H18" s="22"/>
      <c r="I18" s="1"/>
      <c r="J18" s="1"/>
      <c r="K18" s="1"/>
      <c r="L18" s="1"/>
      <c r="M18" s="1"/>
      <c r="N18" s="1"/>
      <c r="O18" s="1"/>
    </row>
    <row r="19" spans="1:15" x14ac:dyDescent="0.2">
      <c r="A19" s="41">
        <v>14</v>
      </c>
      <c r="B19" s="42" t="s">
        <v>105</v>
      </c>
      <c r="C19" s="18" t="s">
        <v>109</v>
      </c>
      <c r="D19" s="18" t="s">
        <v>106</v>
      </c>
      <c r="E19" s="43">
        <v>170</v>
      </c>
      <c r="F19" s="44">
        <v>16000</v>
      </c>
      <c r="G19" s="45">
        <v>0.34722222222222227</v>
      </c>
      <c r="H19" s="22"/>
      <c r="I19" s="22"/>
      <c r="J19" s="22"/>
      <c r="K19" s="22"/>
      <c r="L19" s="1"/>
      <c r="M19" s="22"/>
      <c r="N19" s="22"/>
      <c r="O19" s="22"/>
    </row>
    <row r="20" spans="1:15" x14ac:dyDescent="0.2">
      <c r="A20" s="41">
        <v>15</v>
      </c>
      <c r="B20" s="42" t="s">
        <v>111</v>
      </c>
      <c r="C20" s="18" t="s">
        <v>112</v>
      </c>
      <c r="D20" s="18" t="s">
        <v>110</v>
      </c>
      <c r="E20" s="43">
        <v>150</v>
      </c>
      <c r="F20" s="44">
        <v>7000</v>
      </c>
      <c r="G20" s="45">
        <v>0.29166666666666669</v>
      </c>
      <c r="H20" s="23"/>
      <c r="I20" s="23"/>
      <c r="J20" s="23"/>
      <c r="K20" s="23"/>
      <c r="L20" s="1"/>
      <c r="M20" s="1"/>
      <c r="N20" s="1"/>
      <c r="O20" s="1"/>
    </row>
    <row r="21" spans="1:15" x14ac:dyDescent="0.2">
      <c r="A21" s="41">
        <v>16</v>
      </c>
      <c r="B21" s="42" t="s">
        <v>108</v>
      </c>
      <c r="C21" s="18" t="s">
        <v>110</v>
      </c>
      <c r="D21" s="18" t="s">
        <v>109</v>
      </c>
      <c r="E21" s="43">
        <v>200</v>
      </c>
      <c r="F21" s="44">
        <v>7500</v>
      </c>
      <c r="G21" s="45">
        <v>0.33333333333333331</v>
      </c>
      <c r="H21" s="23"/>
      <c r="I21" s="23"/>
      <c r="J21" s="23"/>
      <c r="K21" s="23"/>
      <c r="L21" s="1"/>
      <c r="M21" s="1"/>
      <c r="N21" s="1"/>
      <c r="O21" s="1"/>
    </row>
    <row r="22" spans="1:15" x14ac:dyDescent="0.2">
      <c r="A22" s="41">
        <v>17</v>
      </c>
      <c r="B22" s="42" t="s">
        <v>111</v>
      </c>
      <c r="C22" s="18" t="s">
        <v>109</v>
      </c>
      <c r="D22" s="18" t="s">
        <v>112</v>
      </c>
      <c r="E22" s="43">
        <v>180</v>
      </c>
      <c r="F22" s="44">
        <v>9800</v>
      </c>
      <c r="G22" s="45">
        <v>0.375</v>
      </c>
      <c r="H22" s="23"/>
      <c r="I22" s="23"/>
      <c r="J22" s="23"/>
      <c r="K22" s="23"/>
      <c r="L22" s="1"/>
      <c r="M22" s="1"/>
      <c r="N22" s="1"/>
      <c r="O22" s="1"/>
    </row>
    <row r="23" spans="1:15" x14ac:dyDescent="0.2">
      <c r="A23" s="41">
        <v>18</v>
      </c>
      <c r="B23" s="42" t="s">
        <v>105</v>
      </c>
      <c r="C23" s="18" t="s">
        <v>112</v>
      </c>
      <c r="D23" s="18" t="s">
        <v>106</v>
      </c>
      <c r="E23" s="43">
        <v>105</v>
      </c>
      <c r="F23" s="44">
        <v>10000</v>
      </c>
      <c r="G23" s="45">
        <v>0.3888888888888889</v>
      </c>
      <c r="H23" s="23"/>
      <c r="I23" s="23"/>
      <c r="J23" s="23"/>
      <c r="K23" s="23"/>
      <c r="L23" s="1"/>
      <c r="M23" s="1"/>
      <c r="N23" s="1"/>
      <c r="O23" s="1"/>
    </row>
    <row r="24" spans="1:15" x14ac:dyDescent="0.2">
      <c r="A24" s="41">
        <v>19</v>
      </c>
      <c r="B24" s="42" t="s">
        <v>108</v>
      </c>
      <c r="C24" s="18" t="s">
        <v>109</v>
      </c>
      <c r="D24" s="18" t="s">
        <v>112</v>
      </c>
      <c r="E24" s="43">
        <v>125</v>
      </c>
      <c r="F24" s="44">
        <v>12500</v>
      </c>
      <c r="G24" s="45">
        <v>0.3611111111111111</v>
      </c>
      <c r="H24" s="23"/>
      <c r="I24" s="23"/>
      <c r="J24" s="23"/>
      <c r="K24" s="23"/>
      <c r="L24" s="1"/>
      <c r="M24" s="1"/>
      <c r="N24" s="1"/>
      <c r="O24" s="1"/>
    </row>
    <row r="25" spans="1:15" x14ac:dyDescent="0.2">
      <c r="A25" s="41">
        <v>20</v>
      </c>
      <c r="B25" s="42" t="s">
        <v>105</v>
      </c>
      <c r="C25" s="18" t="s">
        <v>112</v>
      </c>
      <c r="D25" s="18" t="s">
        <v>110</v>
      </c>
      <c r="E25" s="43">
        <v>130</v>
      </c>
      <c r="F25" s="44">
        <v>21200</v>
      </c>
      <c r="G25" s="45">
        <v>0.31597222222222221</v>
      </c>
      <c r="H25" s="23"/>
      <c r="I25" s="23"/>
      <c r="J25" s="23"/>
      <c r="K25" s="23"/>
      <c r="L25" s="1"/>
      <c r="M25" s="1"/>
      <c r="N25" s="1"/>
      <c r="O25" s="1"/>
    </row>
    <row r="26" spans="1:15" x14ac:dyDescent="0.2">
      <c r="A26" s="41">
        <v>21</v>
      </c>
      <c r="B26" s="42" t="s">
        <v>111</v>
      </c>
      <c r="C26" s="18" t="s">
        <v>107</v>
      </c>
      <c r="D26" s="18" t="s">
        <v>109</v>
      </c>
      <c r="E26" s="43">
        <v>140</v>
      </c>
      <c r="F26" s="44">
        <v>23000</v>
      </c>
      <c r="G26" s="45">
        <v>0.3298611111111111</v>
      </c>
      <c r="H26" s="1"/>
      <c r="I26" s="1"/>
      <c r="J26" s="1"/>
      <c r="K26" s="1"/>
      <c r="L26" s="1"/>
      <c r="M26" s="1"/>
      <c r="N26" s="1"/>
      <c r="O26" s="1"/>
    </row>
    <row r="27" spans="1:15" x14ac:dyDescent="0.2">
      <c r="A27" s="41">
        <v>22</v>
      </c>
      <c r="B27" s="42" t="s">
        <v>105</v>
      </c>
      <c r="C27" s="18" t="s">
        <v>106</v>
      </c>
      <c r="D27" s="18" t="s">
        <v>112</v>
      </c>
      <c r="E27" s="43">
        <v>120</v>
      </c>
      <c r="F27" s="44">
        <v>22500</v>
      </c>
      <c r="G27" s="45">
        <v>0.37152777777777773</v>
      </c>
      <c r="H27" s="1"/>
      <c r="I27" s="1"/>
      <c r="J27" s="1"/>
      <c r="K27" s="1"/>
      <c r="L27" s="1"/>
      <c r="M27" s="1"/>
      <c r="N27" s="1"/>
      <c r="O27" s="1"/>
    </row>
    <row r="28" spans="1:15" x14ac:dyDescent="0.2">
      <c r="A28" s="41">
        <v>23</v>
      </c>
      <c r="B28" s="42" t="s">
        <v>111</v>
      </c>
      <c r="C28" s="18" t="s">
        <v>110</v>
      </c>
      <c r="D28" s="18" t="s">
        <v>109</v>
      </c>
      <c r="E28" s="43">
        <v>150</v>
      </c>
      <c r="F28" s="44">
        <v>18500</v>
      </c>
      <c r="G28" s="45">
        <v>0.39930555555555558</v>
      </c>
      <c r="H28" s="1"/>
      <c r="I28" s="1"/>
      <c r="J28" s="1"/>
      <c r="K28" s="1"/>
      <c r="L28" s="1"/>
      <c r="M28" s="1"/>
      <c r="N28" s="1"/>
      <c r="O28" s="1"/>
    </row>
    <row r="29" spans="1:15" x14ac:dyDescent="0.2">
      <c r="A29" s="41">
        <v>24</v>
      </c>
      <c r="B29" s="42" t="s">
        <v>108</v>
      </c>
      <c r="C29" s="18" t="s">
        <v>109</v>
      </c>
      <c r="D29" s="18" t="s">
        <v>112</v>
      </c>
      <c r="E29" s="43">
        <v>180</v>
      </c>
      <c r="F29" s="44">
        <v>14000</v>
      </c>
      <c r="G29" s="45">
        <v>0.27083333333333331</v>
      </c>
    </row>
    <row r="30" spans="1:15" x14ac:dyDescent="0.2">
      <c r="A30" s="41">
        <v>25</v>
      </c>
      <c r="B30" s="42" t="s">
        <v>111</v>
      </c>
      <c r="C30" s="18" t="s">
        <v>112</v>
      </c>
      <c r="D30" s="18" t="s">
        <v>107</v>
      </c>
      <c r="E30" s="43">
        <v>200</v>
      </c>
      <c r="F30" s="44">
        <v>13450</v>
      </c>
      <c r="G30" s="45">
        <v>0.28125</v>
      </c>
    </row>
    <row r="31" spans="1:15" x14ac:dyDescent="0.2">
      <c r="A31" s="41">
        <v>26</v>
      </c>
      <c r="B31" s="42" t="s">
        <v>105</v>
      </c>
      <c r="C31" s="18" t="s">
        <v>109</v>
      </c>
      <c r="D31" s="18" t="s">
        <v>106</v>
      </c>
      <c r="E31" s="43">
        <v>220</v>
      </c>
      <c r="F31" s="44">
        <v>17750</v>
      </c>
      <c r="G31" s="45">
        <v>0.31597222222222221</v>
      </c>
    </row>
    <row r="32" spans="1:15" x14ac:dyDescent="0.2">
      <c r="A32" s="41">
        <v>27</v>
      </c>
      <c r="B32" s="42" t="s">
        <v>111</v>
      </c>
      <c r="C32" s="18" t="s">
        <v>112</v>
      </c>
      <c r="D32" s="18" t="s">
        <v>110</v>
      </c>
      <c r="E32" s="43">
        <v>150</v>
      </c>
      <c r="F32" s="44">
        <v>18550</v>
      </c>
      <c r="G32" s="45">
        <v>0.28819444444444448</v>
      </c>
    </row>
    <row r="33" spans="1:7" x14ac:dyDescent="0.2">
      <c r="A33" s="41">
        <v>28</v>
      </c>
      <c r="B33" s="42" t="s">
        <v>108</v>
      </c>
      <c r="C33" s="18" t="s">
        <v>110</v>
      </c>
      <c r="D33" s="18" t="s">
        <v>109</v>
      </c>
      <c r="E33" s="43">
        <v>170</v>
      </c>
      <c r="F33" s="44">
        <v>22450</v>
      </c>
      <c r="G33" s="45">
        <v>0.3298611111111111</v>
      </c>
    </row>
    <row r="34" spans="1:7" x14ac:dyDescent="0.2">
      <c r="A34" s="41">
        <v>29</v>
      </c>
      <c r="B34" s="42" t="s">
        <v>111</v>
      </c>
      <c r="C34" s="18" t="s">
        <v>109</v>
      </c>
      <c r="D34" s="18" t="s">
        <v>112</v>
      </c>
      <c r="E34" s="43">
        <v>120</v>
      </c>
      <c r="F34" s="44">
        <v>25000</v>
      </c>
      <c r="G34" s="45">
        <v>0.36805555555555558</v>
      </c>
    </row>
    <row r="35" spans="1:7" x14ac:dyDescent="0.2">
      <c r="A35" s="41">
        <v>30</v>
      </c>
      <c r="B35" s="42" t="s">
        <v>105</v>
      </c>
      <c r="C35" s="18" t="s">
        <v>112</v>
      </c>
      <c r="D35" s="18" t="s">
        <v>109</v>
      </c>
      <c r="E35" s="43">
        <v>200</v>
      </c>
      <c r="F35" s="44">
        <v>20500</v>
      </c>
      <c r="G35" s="45">
        <v>0.39583333333333331</v>
      </c>
    </row>
    <row r="36" spans="1:7" x14ac:dyDescent="0.2">
      <c r="A36" s="41">
        <v>31</v>
      </c>
      <c r="B36" s="42" t="s">
        <v>105</v>
      </c>
      <c r="C36" s="18" t="s">
        <v>109</v>
      </c>
      <c r="D36" s="18" t="s">
        <v>112</v>
      </c>
      <c r="E36" s="43">
        <v>150</v>
      </c>
      <c r="F36" s="44">
        <v>8050</v>
      </c>
      <c r="G36" s="45">
        <v>0.40277777777777773</v>
      </c>
    </row>
    <row r="37" spans="1:7" x14ac:dyDescent="0.2">
      <c r="A37" s="41">
        <v>32</v>
      </c>
      <c r="B37" s="42" t="s">
        <v>108</v>
      </c>
      <c r="C37" s="18" t="s">
        <v>109</v>
      </c>
      <c r="D37" s="18" t="s">
        <v>110</v>
      </c>
      <c r="E37" s="43">
        <v>180</v>
      </c>
      <c r="F37" s="44">
        <v>12550</v>
      </c>
      <c r="G37" s="45">
        <v>0.36458333333333331</v>
      </c>
    </row>
    <row r="38" spans="1:7" x14ac:dyDescent="0.2">
      <c r="A38" s="41">
        <v>33</v>
      </c>
      <c r="B38" s="42" t="s">
        <v>108</v>
      </c>
      <c r="C38" s="18" t="s">
        <v>112</v>
      </c>
      <c r="D38" s="18" t="s">
        <v>106</v>
      </c>
      <c r="E38" s="43">
        <v>170</v>
      </c>
      <c r="F38" s="44">
        <v>15700</v>
      </c>
      <c r="G38" s="45">
        <v>0.37152777777777773</v>
      </c>
    </row>
    <row r="39" spans="1:7" ht="13.5" thickBot="1" x14ac:dyDescent="0.25">
      <c r="A39" s="25">
        <v>34</v>
      </c>
      <c r="B39" s="46" t="s">
        <v>108</v>
      </c>
      <c r="C39" s="26" t="s">
        <v>109</v>
      </c>
      <c r="D39" s="26" t="s">
        <v>112</v>
      </c>
      <c r="E39" s="47">
        <v>250</v>
      </c>
      <c r="F39" s="48">
        <v>17550</v>
      </c>
      <c r="G39" s="49">
        <v>0.40625</v>
      </c>
    </row>
    <row r="40" spans="1:7" x14ac:dyDescent="0.2">
      <c r="F40" s="24"/>
    </row>
  </sheetData>
  <mergeCells count="1">
    <mergeCell ref="A3:G3"/>
  </mergeCells>
  <phoneticPr fontId="0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4" fitToHeight="2" orientation="portrait" horizontalDpi="180" verticalDpi="18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8</vt:i4>
      </vt:variant>
    </vt:vector>
  </HeadingPairs>
  <TitlesOfParts>
    <vt:vector size="34" baseType="lpstr">
      <vt:lpstr>Pedidos</vt:lpstr>
      <vt:lpstr>Produccion</vt:lpstr>
      <vt:lpstr>EMBARQUE</vt:lpstr>
      <vt:lpstr>Hoja2</vt:lpstr>
      <vt:lpstr>Respuestas</vt:lpstr>
      <vt:lpstr>Ventas</vt:lpstr>
      <vt:lpstr>ORDENAR1</vt:lpstr>
      <vt:lpstr>ORDENAR2</vt:lpstr>
      <vt:lpstr>ORDENAR3</vt:lpstr>
      <vt:lpstr>Personalizado</vt:lpstr>
      <vt:lpstr>Color</vt:lpstr>
      <vt:lpstr>FILTROS1</vt:lpstr>
      <vt:lpstr>FILTROS2</vt:lpstr>
      <vt:lpstr>FILTROS3</vt:lpstr>
      <vt:lpstr>ESPECIAL1</vt:lpstr>
      <vt:lpstr>ESPECIAL2</vt:lpstr>
      <vt:lpstr>ESPECIAL3</vt:lpstr>
      <vt:lpstr>ESPECIAL4</vt:lpstr>
      <vt:lpstr>ESPECIAL5</vt:lpstr>
      <vt:lpstr>ESPECIAL6</vt:lpstr>
      <vt:lpstr>SUBTOTAL1</vt:lpstr>
      <vt:lpstr>SUBTOTAL2</vt:lpstr>
      <vt:lpstr>SUBTOTAL3</vt:lpstr>
      <vt:lpstr>SUBTOTAL4</vt:lpstr>
      <vt:lpstr>SUBTOTAL5</vt:lpstr>
      <vt:lpstr>OPCIONAL</vt:lpstr>
      <vt:lpstr>Automóvil</vt:lpstr>
      <vt:lpstr>Camión</vt:lpstr>
      <vt:lpstr>Camioneta</vt:lpstr>
      <vt:lpstr>Ford</vt:lpstr>
      <vt:lpstr>Hyundai</vt:lpstr>
      <vt:lpstr>Omnibus</vt:lpstr>
      <vt:lpstr>Vehiculo</vt:lpstr>
      <vt:lpstr>Volvo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 Autorizado</dc:creator>
  <cp:keywords/>
  <dc:description/>
  <cp:lastModifiedBy>Master</cp:lastModifiedBy>
  <cp:revision/>
  <dcterms:created xsi:type="dcterms:W3CDTF">2001-10-03T17:04:48Z</dcterms:created>
  <dcterms:modified xsi:type="dcterms:W3CDTF">2017-02-05T20:29:45Z</dcterms:modified>
</cp:coreProperties>
</file>