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ster\Desktop\"/>
    </mc:Choice>
  </mc:AlternateContent>
  <bookViews>
    <workbookView xWindow="0" yWindow="0" windowWidth="15255" windowHeight="7620" firstSheet="1" activeTab="5"/>
  </bookViews>
  <sheets>
    <sheet name="Ej1" sheetId="6" r:id="rId1"/>
    <sheet name="Notas" sheetId="3" r:id="rId2"/>
    <sheet name="BuscarV_Si" sheetId="2" r:id="rId3"/>
    <sheet name="Muestra" sheetId="4" r:id="rId4"/>
    <sheet name="Autos" sheetId="5" r:id="rId5"/>
    <sheet name="BuscarV" sheetId="1" r:id="rId6"/>
  </sheets>
  <definedNames>
    <definedName name="_xlnm._FilterDatabase" localSheetId="3" hidden="1">Muestra!$A$10:$H$110</definedName>
    <definedName name="_xlnm._FilterDatabase" localSheetId="1" hidden="1">Notas!$A$13:$H$88</definedName>
    <definedName name="anscount" hidden="1">1</definedName>
    <definedName name="limcount" hidden="1">1</definedName>
    <definedName name="sencount" hidden="1">1</definedName>
  </definedNames>
  <calcPr calcId="162913"/>
</workbook>
</file>

<file path=xl/calcChain.xml><?xml version="1.0" encoding="utf-8"?>
<calcChain xmlns="http://schemas.openxmlformats.org/spreadsheetml/2006/main">
  <c r="G88" i="3" l="1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E7" i="3"/>
  <c r="E6" i="3"/>
  <c r="E5" i="3"/>
  <c r="E4" i="3"/>
</calcChain>
</file>

<file path=xl/comments1.xml><?xml version="1.0" encoding="utf-8"?>
<comments xmlns="http://schemas.openxmlformats.org/spreadsheetml/2006/main">
  <authors>
    <author>Un usuario de Microsoft Office satisfecho</author>
  </authors>
  <commentList>
    <comment ref="E2" authorId="0" shapeId="0">
      <text>
        <r>
          <rPr>
            <sz val="8"/>
            <color indexed="81"/>
            <rFont val="Tahoma"/>
            <family val="2"/>
          </rPr>
          <t xml:space="preserve">El Basico se extrae  de la primera tabla de acuerdo al cargo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Multiplicar el basico por la tasa bonificacion  de la segunada tabla, de acuerdo a la categoria
</t>
        </r>
      </text>
    </comment>
    <comment ref="G2" authorId="0" shapeId="0">
      <text>
        <r>
          <rPr>
            <sz val="8"/>
            <color indexed="81"/>
            <rFont val="Tahoma"/>
            <family val="2"/>
          </rPr>
          <t xml:space="preserve">Multiplicar el basico por la tasa descuento  de la segunada tabla, de acuerdo a la categoria  </t>
        </r>
      </text>
    </comment>
    <comment ref="H2" authorId="0" shapeId="0">
      <text>
        <r>
          <rPr>
            <sz val="8"/>
            <color indexed="81"/>
            <rFont val="Tahoma"/>
            <family val="2"/>
          </rPr>
          <t xml:space="preserve">Sumar basico, bonificacion y restelo con el descuento
</t>
        </r>
      </text>
    </comment>
  </commentList>
</comments>
</file>

<file path=xl/comments2.xml><?xml version="1.0" encoding="utf-8"?>
<comments xmlns="http://schemas.openxmlformats.org/spreadsheetml/2006/main">
  <authors>
    <author>JOSE MANUEL</author>
    <author>Alumno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>DEBE APARECER EL NOMBRE DEL PRODUCTO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2" authorId="1" shapeId="0">
      <text>
        <r>
          <rPr>
            <sz val="8"/>
            <color indexed="81"/>
            <rFont val="Tahoma"/>
            <family val="2"/>
          </rPr>
          <t>Debe calcularse el precio en soles, según el tipo de cambio, de la TABLA N°1</t>
        </r>
      </text>
    </comment>
    <comment ref="G2" authorId="1" shapeId="0">
      <text>
        <r>
          <rPr>
            <sz val="8"/>
            <color indexed="81"/>
            <rFont val="Tahoma"/>
            <family val="2"/>
          </rPr>
          <t>Se calculara de acuerdo al pais de procedencia, según el flete por kg. Descrito en la TABLA N°1</t>
        </r>
      </text>
    </comment>
    <comment ref="H2" authorId="1" shapeId="0">
      <text>
        <r>
          <rPr>
            <sz val="8"/>
            <color indexed="81"/>
            <rFont val="Tahoma"/>
            <family val="2"/>
          </rPr>
          <t>Cada producto paga un porcentaje del Precio en Soles. En la TABLA N°2 se detallan los porcentajes</t>
        </r>
      </text>
    </comment>
    <comment ref="I2" authorId="1" shapeId="0">
      <text>
        <r>
          <rPr>
            <sz val="8"/>
            <color indexed="81"/>
            <rFont val="Tahoma"/>
            <family val="2"/>
          </rPr>
          <t>Es un porcentaje del flete, de acuerdo al peso del producto, si el peso es menor de 30 Kg. La comision sera 5% (del flete) si no sera de 3%</t>
        </r>
      </text>
    </comment>
  </commentList>
</comments>
</file>

<file path=xl/sharedStrings.xml><?xml version="1.0" encoding="utf-8"?>
<sst xmlns="http://schemas.openxmlformats.org/spreadsheetml/2006/main" count="1107" uniqueCount="235">
  <si>
    <t>CODIGO</t>
  </si>
  <si>
    <t>PAIS</t>
  </si>
  <si>
    <t>PESO</t>
  </si>
  <si>
    <t>PRECIO</t>
  </si>
  <si>
    <t>PROD</t>
  </si>
  <si>
    <t>PREC</t>
  </si>
  <si>
    <t>FLETE</t>
  </si>
  <si>
    <t>IMP</t>
  </si>
  <si>
    <t>COM</t>
  </si>
  <si>
    <t>TOTAL</t>
  </si>
  <si>
    <t>(KG)</t>
  </si>
  <si>
    <t>(EXT.)</t>
  </si>
  <si>
    <t>NOMBRE</t>
  </si>
  <si>
    <t>S/.</t>
  </si>
  <si>
    <t>U.S.A.</t>
  </si>
  <si>
    <t>ALEMANIA</t>
  </si>
  <si>
    <t>HOLANDA</t>
  </si>
  <si>
    <t>FRANCIA</t>
  </si>
  <si>
    <t>TOTALES</t>
  </si>
  <si>
    <t>TABLA N°1</t>
  </si>
  <si>
    <t>TABLA N°2</t>
  </si>
  <si>
    <t>TIPO DE</t>
  </si>
  <si>
    <t>CAMBIO</t>
  </si>
  <si>
    <t>POR KG</t>
  </si>
  <si>
    <t>Alimentos</t>
  </si>
  <si>
    <t>Marcos</t>
  </si>
  <si>
    <t>Vestidos</t>
  </si>
  <si>
    <t>Francos</t>
  </si>
  <si>
    <t>Máquinas</t>
  </si>
  <si>
    <t>Florines</t>
  </si>
  <si>
    <t>Perfumes</t>
  </si>
  <si>
    <t>Dolares</t>
  </si>
  <si>
    <t>Químicos</t>
  </si>
  <si>
    <t>PRECIOS</t>
  </si>
  <si>
    <t>Marca</t>
  </si>
  <si>
    <t>1 lt</t>
  </si>
  <si>
    <t>1/2 lt</t>
  </si>
  <si>
    <t>Laive</t>
  </si>
  <si>
    <t>Gloria</t>
  </si>
  <si>
    <t>Nestlé</t>
  </si>
  <si>
    <t>Cantidad</t>
  </si>
  <si>
    <t>Tamaño</t>
  </si>
  <si>
    <t>Total</t>
  </si>
  <si>
    <t>Escala de Calificación</t>
  </si>
  <si>
    <t>Nota</t>
  </si>
  <si>
    <t>Escala</t>
  </si>
  <si>
    <t>Condición</t>
  </si>
  <si>
    <t>a</t>
  </si>
  <si>
    <t>E</t>
  </si>
  <si>
    <t>Deficiente</t>
  </si>
  <si>
    <t>D</t>
  </si>
  <si>
    <t>Malo</t>
  </si>
  <si>
    <t>C</t>
  </si>
  <si>
    <t>Regular</t>
  </si>
  <si>
    <t>B</t>
  </si>
  <si>
    <t>Bueno</t>
  </si>
  <si>
    <t>A</t>
  </si>
  <si>
    <t>Excelente</t>
  </si>
  <si>
    <t>REGISTRO DE NOTAS</t>
  </si>
  <si>
    <t>Nombre</t>
  </si>
  <si>
    <t>Apellido
Paterno</t>
  </si>
  <si>
    <t>Apellido
Materno</t>
  </si>
  <si>
    <t>Curso</t>
  </si>
  <si>
    <t>Promedio
de
Prácticas</t>
  </si>
  <si>
    <t>Examen
Final</t>
  </si>
  <si>
    <t>Nota
Final</t>
  </si>
  <si>
    <t>Raúl</t>
  </si>
  <si>
    <t>Jara</t>
  </si>
  <si>
    <t>Lanata</t>
  </si>
  <si>
    <t>Internet</t>
  </si>
  <si>
    <t>Windows</t>
  </si>
  <si>
    <t>Excel</t>
  </si>
  <si>
    <t>Julia</t>
  </si>
  <si>
    <t>Yu</t>
  </si>
  <si>
    <t>Cam</t>
  </si>
  <si>
    <t>Jorge</t>
  </si>
  <si>
    <t>Hinojosa</t>
  </si>
  <si>
    <t>Mena</t>
  </si>
  <si>
    <t>Laura</t>
  </si>
  <si>
    <t>Flores</t>
  </si>
  <si>
    <t>Vigo</t>
  </si>
  <si>
    <t>Karen</t>
  </si>
  <si>
    <t>Galvez</t>
  </si>
  <si>
    <t>Saravia</t>
  </si>
  <si>
    <t>Susana</t>
  </si>
  <si>
    <t>Miranda</t>
  </si>
  <si>
    <t>Zaire</t>
  </si>
  <si>
    <t>Ana</t>
  </si>
  <si>
    <t>Horn</t>
  </si>
  <si>
    <t>Lenitz</t>
  </si>
  <si>
    <t>Enrique</t>
  </si>
  <si>
    <t>Ugarte</t>
  </si>
  <si>
    <t>Navarro</t>
  </si>
  <si>
    <t>Paula</t>
  </si>
  <si>
    <t>Andrade</t>
  </si>
  <si>
    <t>Cruz</t>
  </si>
  <si>
    <t>Teresa</t>
  </si>
  <si>
    <t>Pareto</t>
  </si>
  <si>
    <t>Baca</t>
  </si>
  <si>
    <t>Sandro</t>
  </si>
  <si>
    <t>Borja</t>
  </si>
  <si>
    <t>Luna</t>
  </si>
  <si>
    <t>Esther</t>
  </si>
  <si>
    <t>Ernesto</t>
  </si>
  <si>
    <t>Carter</t>
  </si>
  <si>
    <t>Arce</t>
  </si>
  <si>
    <t>Angelica</t>
  </si>
  <si>
    <t>Mirones</t>
  </si>
  <si>
    <t>Diana</t>
  </si>
  <si>
    <t>Roldan</t>
  </si>
  <si>
    <t>Racso</t>
  </si>
  <si>
    <t>Sofia</t>
  </si>
  <si>
    <t>Moltini</t>
  </si>
  <si>
    <t>Tudela</t>
  </si>
  <si>
    <t>Oscar</t>
  </si>
  <si>
    <t>Durand</t>
  </si>
  <si>
    <t>Rosa</t>
  </si>
  <si>
    <t>Huaman</t>
  </si>
  <si>
    <t>Yupanqui</t>
  </si>
  <si>
    <t>Lorena</t>
  </si>
  <si>
    <t>Hugo</t>
  </si>
  <si>
    <t>Geri</t>
  </si>
  <si>
    <t>Paredes</t>
  </si>
  <si>
    <t>Veronica</t>
  </si>
  <si>
    <t>Paz</t>
  </si>
  <si>
    <t>Guerra</t>
  </si>
  <si>
    <t>Vilma</t>
  </si>
  <si>
    <t>Jauregui</t>
  </si>
  <si>
    <t>Yep</t>
  </si>
  <si>
    <t>Estefania</t>
  </si>
  <si>
    <t>Santos</t>
  </si>
  <si>
    <t>Damas</t>
  </si>
  <si>
    <t>Elizabeth</t>
  </si>
  <si>
    <t>Gortler</t>
  </si>
  <si>
    <t>Holmes</t>
  </si>
  <si>
    <t>Julio</t>
  </si>
  <si>
    <t>Preferencias de bebidas gaseosas en las playas de Lima</t>
  </si>
  <si>
    <t>(2da semana de Marzo del 2004)*</t>
  </si>
  <si>
    <t>Gaseosa</t>
  </si>
  <si>
    <t>Botella</t>
  </si>
  <si>
    <t>Lata</t>
  </si>
  <si>
    <t>CocaCola</t>
  </si>
  <si>
    <t>IncaKola</t>
  </si>
  <si>
    <t>PepsiCola</t>
  </si>
  <si>
    <t>Otras</t>
  </si>
  <si>
    <t>Día</t>
  </si>
  <si>
    <t>Playa</t>
  </si>
  <si>
    <t>Zona</t>
  </si>
  <si>
    <t>Persona</t>
  </si>
  <si>
    <t>Envase</t>
  </si>
  <si>
    <t>Gasto</t>
  </si>
  <si>
    <t>Vie</t>
  </si>
  <si>
    <t>La Herradura</t>
  </si>
  <si>
    <t>Centro</t>
  </si>
  <si>
    <t>Hombre</t>
  </si>
  <si>
    <t>Mar</t>
  </si>
  <si>
    <t>Agua Dulce</t>
  </si>
  <si>
    <t>Mujer</t>
  </si>
  <si>
    <t>Sáb</t>
  </si>
  <si>
    <t>Dom</t>
  </si>
  <si>
    <t>Mié</t>
  </si>
  <si>
    <t>Jue</t>
  </si>
  <si>
    <t>Lun</t>
  </si>
  <si>
    <t>Ventanilla</t>
  </si>
  <si>
    <t>Norte</t>
  </si>
  <si>
    <t>Ancón</t>
  </si>
  <si>
    <t>Pucusana</t>
  </si>
  <si>
    <t>Sur</t>
  </si>
  <si>
    <t>Naplo</t>
  </si>
  <si>
    <t>San Bartolo</t>
  </si>
  <si>
    <t>*No incluye Asia</t>
  </si>
  <si>
    <t>Toyota</t>
  </si>
  <si>
    <t>Nissan</t>
  </si>
  <si>
    <t>Hyundai</t>
  </si>
  <si>
    <t>Kia</t>
  </si>
  <si>
    <t>Precio</t>
  </si>
  <si>
    <t>Fecha</t>
  </si>
  <si>
    <t>Cliente</t>
  </si>
  <si>
    <t>% Dscto.</t>
  </si>
  <si>
    <t>Precio Venta</t>
  </si>
  <si>
    <t>Carlos Jara</t>
  </si>
  <si>
    <t>Patty Muñoz</t>
  </si>
  <si>
    <t>María Ortiz</t>
  </si>
  <si>
    <t>Oswaldo Paredes</t>
  </si>
  <si>
    <t>Modelo</t>
  </si>
  <si>
    <t>Yaris</t>
  </si>
  <si>
    <t>Tiida</t>
  </si>
  <si>
    <t>Accent</t>
  </si>
  <si>
    <t>Rio</t>
  </si>
  <si>
    <t>CATEGORIA</t>
  </si>
  <si>
    <t>CARGO</t>
  </si>
  <si>
    <t>BASICO</t>
  </si>
  <si>
    <t>DESCUENTO</t>
  </si>
  <si>
    <t>NETO</t>
  </si>
  <si>
    <t>T001</t>
  </si>
  <si>
    <t>BORJA HARO</t>
  </si>
  <si>
    <t>Contador</t>
  </si>
  <si>
    <t>T002</t>
  </si>
  <si>
    <t>ELERA GAMARA</t>
  </si>
  <si>
    <t>Mantenimiento</t>
  </si>
  <si>
    <t>T003</t>
  </si>
  <si>
    <t>EUSEBIO CARRASCO</t>
  </si>
  <si>
    <t>Seguridad</t>
  </si>
  <si>
    <t>T004</t>
  </si>
  <si>
    <t>FACHO INGA</t>
  </si>
  <si>
    <t>Auxiliar</t>
  </si>
  <si>
    <t>T005</t>
  </si>
  <si>
    <t>HUAMAN ACURIO</t>
  </si>
  <si>
    <t>Supervisor</t>
  </si>
  <si>
    <t>T006</t>
  </si>
  <si>
    <t>MARCELO DEXTRE</t>
  </si>
  <si>
    <t>T007</t>
  </si>
  <si>
    <t>MAYTA CALLA</t>
  </si>
  <si>
    <t>T008</t>
  </si>
  <si>
    <t>PEDROZA SANCHEZ</t>
  </si>
  <si>
    <t>T009</t>
  </si>
  <si>
    <t>PISFIL CAMPOJO</t>
  </si>
  <si>
    <t>T010</t>
  </si>
  <si>
    <t>RAMOS RAMIREZ</t>
  </si>
  <si>
    <t>T011</t>
  </si>
  <si>
    <t>REYES AYALA</t>
  </si>
  <si>
    <t>T012</t>
  </si>
  <si>
    <t>SALAZAR  ALTA</t>
  </si>
  <si>
    <t>T013</t>
  </si>
  <si>
    <t>SANCHEZ VILLAFANA</t>
  </si>
  <si>
    <t>T014</t>
  </si>
  <si>
    <t>VALDIVIA GAMBOA</t>
  </si>
  <si>
    <t>T015</t>
  </si>
  <si>
    <t>VASQUEZ REGALADO</t>
  </si>
  <si>
    <t>PRIMERA TABLA</t>
  </si>
  <si>
    <t>SEGUNDA TABLA</t>
  </si>
  <si>
    <t>CATEGORIAS</t>
  </si>
  <si>
    <t>TASA  % BONIFICACION</t>
  </si>
  <si>
    <t>TASA % DESCUENTO</t>
  </si>
  <si>
    <t>BONIFICACION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</si>
</sst>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 &quot;S/.&quot;\ * #,##0.00_ ;_ &quot;S/.&quot;\ * \-#,##0.00_ ;_ &quot;S/.&quot;\ * &quot;-&quot;??_ ;_ @_ "/>
    <numFmt numFmtId="165" formatCode="_([$€-2]\ * #,##0.00_);_([$€-2]\ * \(#,##0.00\);_([$€-2]\ * &quot;-&quot;??_)"/>
    <numFmt numFmtId="166" formatCode="_(* #,##0.00_);_(* \(#,##0.00\);_(* &quot;-&quot;??_);_(@_)"/>
    <numFmt numFmtId="167" formatCode="00.0"/>
    <numFmt numFmtId="168" formatCode="0.0&quot;     &quot;"/>
    <numFmt numFmtId="169" formatCode="_(&quot;S/.&quot;\ * #,##0.00_);_(&quot;S/.&quot;\ * \(#,##0.00\);_(&quot;S/.&quot;\ * &quot;-&quot;??_);_(@_)"/>
    <numFmt numFmtId="170" formatCode="&quot;$&quot;#,##0;[Red]\-&quot;$&quot;#,##0"/>
    <numFmt numFmtId="171" formatCode="&quot;$&quot;#,##0.00_);[Red]\(&quot;$&quot;#,##0.00\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color indexed="62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14"/>
      <color indexed="62"/>
      <name val="Arial"/>
      <family val="2"/>
    </font>
    <font>
      <sz val="16"/>
      <name val="Monotype Corsiva"/>
      <family val="4"/>
    </font>
    <font>
      <sz val="12"/>
      <name val="Monotype Corsiva"/>
      <family val="4"/>
    </font>
    <font>
      <b/>
      <i/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theme="4" tint="-0.249977111117893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Helv"/>
    </font>
    <font>
      <sz val="10"/>
      <name val="MS Sans Serif"/>
      <family val="2"/>
    </font>
  </fonts>
  <fills count="3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9"/>
        <bgColor indexed="24"/>
      </patternFill>
    </fill>
    <fill>
      <patternFill patternType="solid">
        <fgColor indexed="16"/>
        <bgColor indexed="24"/>
      </patternFill>
    </fill>
    <fill>
      <patternFill patternType="solid">
        <fgColor indexed="62"/>
        <bgColor indexed="24"/>
      </patternFill>
    </fill>
    <fill>
      <patternFill patternType="solid">
        <fgColor indexed="22"/>
        <bgColor indexed="64"/>
      </patternFill>
    </fill>
    <fill>
      <patternFill patternType="darkGray">
        <fgColor indexed="9"/>
        <bgColor indexed="13"/>
      </patternFill>
    </fill>
    <fill>
      <patternFill patternType="solid">
        <fgColor indexed="10"/>
        <bgColor indexed="24"/>
      </patternFill>
    </fill>
    <fill>
      <patternFill patternType="solid">
        <fgColor indexed="20"/>
        <bgColor indexed="24"/>
      </patternFill>
    </fill>
    <fill>
      <patternFill patternType="solid">
        <fgColor indexed="17"/>
        <bgColor indexed="24"/>
      </patternFill>
    </fill>
    <fill>
      <patternFill patternType="solid">
        <fgColor indexed="12"/>
        <bgColor indexed="24"/>
      </patternFill>
    </fill>
    <fill>
      <patternFill patternType="solid">
        <fgColor rgb="FFFFFF0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8">
    <border>
      <left/>
      <right/>
      <top/>
      <bottom/>
      <diagonal/>
    </border>
    <border>
      <left style="thick">
        <color indexed="61"/>
      </left>
      <right style="thin">
        <color indexed="61"/>
      </right>
      <top style="thick">
        <color indexed="61"/>
      </top>
      <bottom/>
      <diagonal/>
    </border>
    <border>
      <left style="thin">
        <color indexed="61"/>
      </left>
      <right style="thin">
        <color indexed="61"/>
      </right>
      <top style="thick">
        <color indexed="61"/>
      </top>
      <bottom/>
      <diagonal/>
    </border>
    <border>
      <left style="thin">
        <color indexed="61"/>
      </left>
      <right style="thick">
        <color indexed="61"/>
      </right>
      <top style="thick">
        <color indexed="61"/>
      </top>
      <bottom/>
      <diagonal/>
    </border>
    <border>
      <left style="thick">
        <color indexed="61"/>
      </left>
      <right style="thick">
        <color indexed="61"/>
      </right>
      <top style="thick">
        <color indexed="61"/>
      </top>
      <bottom/>
      <diagonal/>
    </border>
    <border>
      <left style="thick">
        <color indexed="61"/>
      </left>
      <right style="thick">
        <color indexed="61"/>
      </right>
      <top/>
      <bottom style="thick">
        <color indexed="61"/>
      </bottom>
      <diagonal/>
    </border>
    <border>
      <left style="thick">
        <color indexed="61"/>
      </left>
      <right style="thick">
        <color indexed="61"/>
      </right>
      <top style="thick">
        <color indexed="61"/>
      </top>
      <bottom style="thin">
        <color indexed="61"/>
      </bottom>
      <diagonal/>
    </border>
    <border>
      <left style="thick">
        <color indexed="61"/>
      </left>
      <right style="thick">
        <color indexed="61"/>
      </right>
      <top style="thin">
        <color indexed="61"/>
      </top>
      <bottom style="thin">
        <color indexed="61"/>
      </bottom>
      <diagonal/>
    </border>
    <border>
      <left style="thick">
        <color indexed="61"/>
      </left>
      <right style="thick">
        <color indexed="61"/>
      </right>
      <top style="thin">
        <color indexed="61"/>
      </top>
      <bottom/>
      <diagonal/>
    </border>
    <border>
      <left style="thick">
        <color indexed="61"/>
      </left>
      <right style="thick">
        <color indexed="61"/>
      </right>
      <top style="thin">
        <color indexed="61"/>
      </top>
      <bottom style="thick">
        <color indexed="61"/>
      </bottom>
      <diagonal/>
    </border>
    <border>
      <left style="thick">
        <color indexed="61"/>
      </left>
      <right style="thick">
        <color indexed="61"/>
      </right>
      <top style="thick">
        <color indexed="61"/>
      </top>
      <bottom style="thick">
        <color indexed="61"/>
      </bottom>
      <diagonal/>
    </border>
    <border>
      <left style="thick">
        <color indexed="61"/>
      </left>
      <right/>
      <top style="thick">
        <color indexed="61"/>
      </top>
      <bottom style="thick">
        <color indexed="61"/>
      </bottom>
      <diagonal/>
    </border>
    <border>
      <left/>
      <right/>
      <top style="thick">
        <color indexed="61"/>
      </top>
      <bottom style="thick">
        <color indexed="61"/>
      </bottom>
      <diagonal/>
    </border>
    <border>
      <left/>
      <right style="thick">
        <color indexed="61"/>
      </right>
      <top style="thick">
        <color indexed="61"/>
      </top>
      <bottom style="thick">
        <color indexed="61"/>
      </bottom>
      <diagonal/>
    </border>
    <border>
      <left style="thick">
        <color indexed="61"/>
      </left>
      <right style="thick">
        <color indexed="61"/>
      </right>
      <top/>
      <bottom style="thin">
        <color indexed="6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16" fillId="0" borderId="0"/>
    <xf numFmtId="38" fontId="3" fillId="0" borderId="0" applyFont="0" applyFill="0" applyBorder="0" applyAlignment="0" applyProtection="0"/>
    <xf numFmtId="4" fontId="18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19" fillId="0" borderId="0" applyFont="0" applyFill="0" applyBorder="0" applyAlignment="0" applyProtection="0"/>
  </cellStyleXfs>
  <cellXfs count="130">
    <xf numFmtId="0" fontId="0" fillId="0" borderId="0" xfId="0"/>
    <xf numFmtId="0" fontId="3" fillId="0" borderId="1" xfId="2" applyBorder="1"/>
    <xf numFmtId="0" fontId="3" fillId="0" borderId="2" xfId="2" applyBorder="1"/>
    <xf numFmtId="0" fontId="3" fillId="0" borderId="3" xfId="2" applyBorder="1"/>
    <xf numFmtId="0" fontId="3" fillId="0" borderId="0" xfId="2"/>
    <xf numFmtId="0" fontId="3" fillId="0" borderId="4" xfId="2" applyBorder="1" applyAlignment="1">
      <alignment horizontal="center"/>
    </xf>
    <xf numFmtId="0" fontId="3" fillId="0" borderId="6" xfId="2" applyBorder="1"/>
    <xf numFmtId="0" fontId="3" fillId="0" borderId="7" xfId="2" applyBorder="1"/>
    <xf numFmtId="0" fontId="3" fillId="2" borderId="7" xfId="2" applyFill="1" applyBorder="1"/>
    <xf numFmtId="2" fontId="3" fillId="2" borderId="7" xfId="2" applyNumberFormat="1" applyFill="1" applyBorder="1"/>
    <xf numFmtId="0" fontId="3" fillId="0" borderId="8" xfId="2" applyBorder="1"/>
    <xf numFmtId="0" fontId="3" fillId="2" borderId="8" xfId="2" applyFill="1" applyBorder="1"/>
    <xf numFmtId="2" fontId="3" fillId="2" borderId="8" xfId="2" applyNumberFormat="1" applyFill="1" applyBorder="1"/>
    <xf numFmtId="0" fontId="3" fillId="0" borderId="9" xfId="2" applyBorder="1"/>
    <xf numFmtId="0" fontId="3" fillId="2" borderId="9" xfId="2" applyFill="1" applyBorder="1"/>
    <xf numFmtId="0" fontId="3" fillId="0" borderId="10" xfId="2" applyBorder="1"/>
    <xf numFmtId="0" fontId="3" fillId="0" borderId="10" xfId="2" applyFont="1" applyBorder="1"/>
    <xf numFmtId="0" fontId="3" fillId="2" borderId="10" xfId="2" applyFill="1" applyBorder="1"/>
    <xf numFmtId="0" fontId="3" fillId="3" borderId="10" xfId="2" applyFill="1" applyBorder="1"/>
    <xf numFmtId="2" fontId="3" fillId="2" borderId="10" xfId="2" applyNumberFormat="1" applyFill="1" applyBorder="1"/>
    <xf numFmtId="0" fontId="3" fillId="5" borderId="4" xfId="2" applyFill="1" applyBorder="1" applyAlignment="1">
      <alignment horizontal="center"/>
    </xf>
    <xf numFmtId="0" fontId="3" fillId="5" borderId="10" xfId="2" applyFill="1" applyBorder="1" applyAlignment="1">
      <alignment horizontal="center"/>
    </xf>
    <xf numFmtId="0" fontId="3" fillId="5" borderId="5" xfId="2" applyFill="1" applyBorder="1" applyAlignment="1">
      <alignment horizontal="center"/>
    </xf>
    <xf numFmtId="0" fontId="3" fillId="0" borderId="14" xfId="2" applyBorder="1"/>
    <xf numFmtId="9" fontId="3" fillId="0" borderId="14" xfId="2" applyNumberFormat="1" applyBorder="1"/>
    <xf numFmtId="9" fontId="3" fillId="0" borderId="7" xfId="2" applyNumberFormat="1" applyBorder="1"/>
    <xf numFmtId="9" fontId="3" fillId="0" borderId="9" xfId="2" applyNumberFormat="1" applyBorder="1"/>
    <xf numFmtId="0" fontId="0" fillId="0" borderId="16" xfId="0" applyBorder="1"/>
    <xf numFmtId="164" fontId="0" fillId="0" borderId="16" xfId="1" applyFont="1" applyBorder="1"/>
    <xf numFmtId="2" fontId="0" fillId="0" borderId="0" xfId="0" applyNumberFormat="1"/>
    <xf numFmtId="0" fontId="7" fillId="7" borderId="16" xfId="2" applyFont="1" applyFill="1" applyBorder="1" applyAlignment="1">
      <alignment horizontal="center"/>
    </xf>
    <xf numFmtId="0" fontId="7" fillId="8" borderId="23" xfId="2" applyFont="1" applyFill="1" applyBorder="1" applyAlignment="1">
      <alignment horizontal="center"/>
    </xf>
    <xf numFmtId="167" fontId="3" fillId="9" borderId="20" xfId="2" applyNumberFormat="1" applyFill="1" applyBorder="1" applyAlignment="1">
      <alignment horizontal="center"/>
    </xf>
    <xf numFmtId="0" fontId="3" fillId="9" borderId="21" xfId="2" applyFill="1" applyBorder="1" applyAlignment="1">
      <alignment horizontal="center"/>
    </xf>
    <xf numFmtId="167" fontId="3" fillId="9" borderId="22" xfId="2" applyNumberFormat="1" applyFill="1" applyBorder="1" applyAlignment="1">
      <alignment horizontal="center"/>
    </xf>
    <xf numFmtId="0" fontId="8" fillId="3" borderId="22" xfId="2" applyFont="1" applyFill="1" applyBorder="1" applyAlignment="1">
      <alignment horizontal="center"/>
    </xf>
    <xf numFmtId="0" fontId="3" fillId="9" borderId="23" xfId="2" applyFill="1" applyBorder="1" applyAlignment="1">
      <alignment horizontal="center"/>
    </xf>
    <xf numFmtId="167" fontId="3" fillId="10" borderId="20" xfId="2" applyNumberFormat="1" applyFill="1" applyBorder="1" applyAlignment="1">
      <alignment horizontal="center"/>
    </xf>
    <xf numFmtId="0" fontId="3" fillId="10" borderId="21" xfId="2" applyFill="1" applyBorder="1" applyAlignment="1">
      <alignment horizontal="center"/>
    </xf>
    <xf numFmtId="167" fontId="3" fillId="10" borderId="22" xfId="2" applyNumberFormat="1" applyFill="1" applyBorder="1" applyAlignment="1">
      <alignment horizontal="center"/>
    </xf>
    <xf numFmtId="0" fontId="8" fillId="3" borderId="16" xfId="2" applyFont="1" applyFill="1" applyBorder="1" applyAlignment="1">
      <alignment horizontal="center"/>
    </xf>
    <xf numFmtId="0" fontId="3" fillId="10" borderId="23" xfId="2" applyFill="1" applyBorder="1" applyAlignment="1">
      <alignment horizontal="center"/>
    </xf>
    <xf numFmtId="167" fontId="3" fillId="11" borderId="20" xfId="2" applyNumberFormat="1" applyFill="1" applyBorder="1" applyAlignment="1">
      <alignment horizontal="center"/>
    </xf>
    <xf numFmtId="0" fontId="3" fillId="11" borderId="21" xfId="2" applyFill="1" applyBorder="1" applyAlignment="1">
      <alignment horizontal="center"/>
    </xf>
    <xf numFmtId="167" fontId="3" fillId="11" borderId="22" xfId="2" applyNumberFormat="1" applyFill="1" applyBorder="1" applyAlignment="1">
      <alignment horizontal="center"/>
    </xf>
    <xf numFmtId="0" fontId="3" fillId="11" borderId="23" xfId="2" applyFill="1" applyBorder="1" applyAlignment="1">
      <alignment horizontal="center"/>
    </xf>
    <xf numFmtId="167" fontId="3" fillId="12" borderId="20" xfId="2" applyNumberFormat="1" applyFill="1" applyBorder="1" applyAlignment="1">
      <alignment horizontal="center"/>
    </xf>
    <xf numFmtId="0" fontId="3" fillId="12" borderId="21" xfId="2" applyFill="1" applyBorder="1" applyAlignment="1">
      <alignment horizontal="center"/>
    </xf>
    <xf numFmtId="167" fontId="3" fillId="12" borderId="22" xfId="2" applyNumberFormat="1" applyFill="1" applyBorder="1" applyAlignment="1">
      <alignment horizontal="center"/>
    </xf>
    <xf numFmtId="0" fontId="3" fillId="12" borderId="23" xfId="2" applyFill="1" applyBorder="1" applyAlignment="1">
      <alignment horizontal="center"/>
    </xf>
    <xf numFmtId="167" fontId="3" fillId="13" borderId="24" xfId="2" applyNumberFormat="1" applyFill="1" applyBorder="1" applyAlignment="1">
      <alignment horizontal="center"/>
    </xf>
    <xf numFmtId="0" fontId="3" fillId="13" borderId="25" xfId="2" applyFill="1" applyBorder="1" applyAlignment="1">
      <alignment horizontal="center"/>
    </xf>
    <xf numFmtId="167" fontId="3" fillId="13" borderId="26" xfId="2" applyNumberFormat="1" applyFill="1" applyBorder="1" applyAlignment="1">
      <alignment horizontal="center"/>
    </xf>
    <xf numFmtId="0" fontId="8" fillId="3" borderId="27" xfId="2" applyFont="1" applyFill="1" applyBorder="1" applyAlignment="1">
      <alignment horizontal="center"/>
    </xf>
    <xf numFmtId="0" fontId="3" fillId="13" borderId="28" xfId="2" applyFill="1" applyBorder="1" applyAlignment="1">
      <alignment horizontal="center"/>
    </xf>
    <xf numFmtId="0" fontId="3" fillId="0" borderId="0" xfId="2" applyAlignment="1">
      <alignment horizontal="center"/>
    </xf>
    <xf numFmtId="0" fontId="8" fillId="0" borderId="30" xfId="2" applyFont="1" applyBorder="1" applyAlignment="1">
      <alignment horizontal="center" vertical="center"/>
    </xf>
    <xf numFmtId="0" fontId="8" fillId="0" borderId="30" xfId="2" applyFont="1" applyBorder="1" applyAlignment="1">
      <alignment horizontal="center" vertical="center" wrapText="1"/>
    </xf>
    <xf numFmtId="0" fontId="8" fillId="10" borderId="30" xfId="2" applyFont="1" applyFill="1" applyBorder="1" applyAlignment="1">
      <alignment horizontal="center" vertical="center"/>
    </xf>
    <xf numFmtId="0" fontId="8" fillId="13" borderId="30" xfId="2" applyFont="1" applyFill="1" applyBorder="1" applyAlignment="1">
      <alignment horizontal="center" vertical="center" wrapText="1"/>
    </xf>
    <xf numFmtId="0" fontId="8" fillId="0" borderId="30" xfId="2" applyFont="1" applyFill="1" applyBorder="1" applyAlignment="1">
      <alignment horizontal="center" vertical="center" wrapText="1"/>
    </xf>
    <xf numFmtId="0" fontId="8" fillId="10" borderId="30" xfId="2" applyFont="1" applyFill="1" applyBorder="1" applyAlignment="1">
      <alignment horizontal="center" vertical="center" wrapText="1"/>
    </xf>
    <xf numFmtId="0" fontId="8" fillId="14" borderId="30" xfId="2" applyFont="1" applyFill="1" applyBorder="1" applyAlignment="1">
      <alignment horizontal="center" vertical="center"/>
    </xf>
    <xf numFmtId="0" fontId="3" fillId="0" borderId="31" xfId="2" applyBorder="1"/>
    <xf numFmtId="168" fontId="3" fillId="0" borderId="31" xfId="2" applyNumberFormat="1" applyBorder="1" applyAlignment="1"/>
    <xf numFmtId="0" fontId="3" fillId="0" borderId="31" xfId="2" applyBorder="1" applyAlignment="1">
      <alignment horizontal="center"/>
    </xf>
    <xf numFmtId="0" fontId="12" fillId="15" borderId="30" xfId="2" applyFont="1" applyFill="1" applyBorder="1" applyAlignment="1">
      <alignment horizontal="center"/>
    </xf>
    <xf numFmtId="0" fontId="12" fillId="16" borderId="30" xfId="2" applyFont="1" applyFill="1" applyBorder="1" applyAlignment="1">
      <alignment horizontal="center"/>
    </xf>
    <xf numFmtId="0" fontId="12" fillId="17" borderId="30" xfId="2" applyFont="1" applyFill="1" applyBorder="1" applyAlignment="1">
      <alignment horizontal="center"/>
    </xf>
    <xf numFmtId="0" fontId="13" fillId="18" borderId="32" xfId="2" applyFont="1" applyFill="1" applyBorder="1" applyAlignment="1"/>
    <xf numFmtId="169" fontId="13" fillId="19" borderId="32" xfId="5" applyFont="1" applyFill="1" applyBorder="1" applyAlignment="1"/>
    <xf numFmtId="0" fontId="13" fillId="18" borderId="16" xfId="2" applyFont="1" applyFill="1" applyBorder="1" applyAlignment="1"/>
    <xf numFmtId="169" fontId="13" fillId="19" borderId="16" xfId="5" applyFont="1" applyFill="1" applyBorder="1" applyAlignment="1"/>
    <xf numFmtId="0" fontId="12" fillId="16" borderId="33" xfId="2" applyFont="1" applyFill="1" applyBorder="1" applyAlignment="1">
      <alignment horizontal="center"/>
    </xf>
    <xf numFmtId="0" fontId="12" fillId="20" borderId="34" xfId="2" applyFont="1" applyFill="1" applyBorder="1" applyAlignment="1">
      <alignment horizontal="center"/>
    </xf>
    <xf numFmtId="0" fontId="12" fillId="21" borderId="34" xfId="2" applyFont="1" applyFill="1" applyBorder="1" applyAlignment="1">
      <alignment horizontal="center"/>
    </xf>
    <xf numFmtId="0" fontId="12" fillId="22" borderId="34" xfId="2" applyFont="1" applyFill="1" applyBorder="1" applyAlignment="1">
      <alignment horizontal="center"/>
    </xf>
    <xf numFmtId="0" fontId="12" fillId="15" borderId="34" xfId="2" applyFont="1" applyFill="1" applyBorder="1" applyAlignment="1">
      <alignment horizontal="center"/>
    </xf>
    <xf numFmtId="0" fontId="12" fillId="23" borderId="34" xfId="2" applyFont="1" applyFill="1" applyBorder="1" applyAlignment="1">
      <alignment horizontal="center"/>
    </xf>
    <xf numFmtId="0" fontId="12" fillId="17" borderId="35" xfId="2" applyFont="1" applyFill="1" applyBorder="1" applyAlignment="1">
      <alignment horizontal="center"/>
    </xf>
    <xf numFmtId="0" fontId="12" fillId="16" borderId="36" xfId="2" applyFont="1" applyFill="1" applyBorder="1" applyAlignment="1">
      <alignment horizontal="center"/>
    </xf>
    <xf numFmtId="0" fontId="13" fillId="19" borderId="16" xfId="2" applyFont="1" applyFill="1" applyBorder="1" applyAlignment="1"/>
    <xf numFmtId="0" fontId="13" fillId="19" borderId="16" xfId="5" applyNumberFormat="1" applyFont="1" applyFill="1" applyBorder="1" applyAlignment="1">
      <alignment horizontal="center"/>
    </xf>
    <xf numFmtId="0" fontId="13" fillId="19" borderId="0" xfId="2" applyFont="1" applyFill="1" applyBorder="1" applyAlignment="1"/>
    <xf numFmtId="0" fontId="14" fillId="24" borderId="16" xfId="2" applyFont="1" applyFill="1" applyBorder="1"/>
    <xf numFmtId="0" fontId="3" fillId="0" borderId="16" xfId="2" applyBorder="1"/>
    <xf numFmtId="0" fontId="15" fillId="24" borderId="0" xfId="2" applyFont="1" applyFill="1" applyBorder="1"/>
    <xf numFmtId="14" fontId="3" fillId="0" borderId="16" xfId="2" applyNumberFormat="1" applyBorder="1"/>
    <xf numFmtId="0" fontId="3" fillId="0" borderId="16" xfId="2" applyFont="1" applyBorder="1"/>
    <xf numFmtId="9" fontId="3" fillId="0" borderId="16" xfId="2" applyNumberFormat="1" applyBorder="1"/>
    <xf numFmtId="10" fontId="3" fillId="0" borderId="16" xfId="2" applyNumberFormat="1" applyBorder="1"/>
    <xf numFmtId="0" fontId="0" fillId="24" borderId="37" xfId="0" applyFill="1" applyBorder="1"/>
    <xf numFmtId="0" fontId="8" fillId="0" borderId="16" xfId="2" applyFont="1" applyBorder="1" applyAlignment="1">
      <alignment horizontal="center"/>
    </xf>
    <xf numFmtId="0" fontId="3" fillId="0" borderId="16" xfId="2" applyBorder="1" applyAlignment="1">
      <alignment horizontal="center"/>
    </xf>
    <xf numFmtId="0" fontId="3" fillId="2" borderId="14" xfId="2" applyFill="1" applyBorder="1"/>
    <xf numFmtId="2" fontId="3" fillId="2" borderId="14" xfId="2" applyNumberFormat="1" applyFill="1" applyBorder="1"/>
    <xf numFmtId="0" fontId="3" fillId="0" borderId="14" xfId="2" applyBorder="1" applyAlignment="1">
      <alignment horizontal="center"/>
    </xf>
    <xf numFmtId="0" fontId="16" fillId="0" borderId="0" xfId="6" applyFill="1"/>
    <xf numFmtId="0" fontId="7" fillId="25" borderId="0" xfId="6" applyFont="1" applyFill="1" applyAlignment="1">
      <alignment horizontal="center"/>
    </xf>
    <xf numFmtId="0" fontId="16" fillId="12" borderId="0" xfId="6" applyFill="1"/>
    <xf numFmtId="0" fontId="8" fillId="12" borderId="0" xfId="6" applyFont="1" applyFill="1"/>
    <xf numFmtId="0" fontId="16" fillId="12" borderId="0" xfId="6" applyFill="1" applyAlignment="1">
      <alignment horizontal="center"/>
    </xf>
    <xf numFmtId="4" fontId="16" fillId="13" borderId="0" xfId="6" applyNumberFormat="1" applyFill="1"/>
    <xf numFmtId="2" fontId="16" fillId="13" borderId="0" xfId="6" applyNumberFormat="1" applyFill="1"/>
    <xf numFmtId="0" fontId="8" fillId="12" borderId="0" xfId="6" applyFont="1" applyFill="1" applyAlignment="1">
      <alignment horizontal="left"/>
    </xf>
    <xf numFmtId="0" fontId="8" fillId="0" borderId="0" xfId="6" applyFont="1" applyFill="1" applyAlignment="1">
      <alignment horizontal="centerContinuous"/>
    </xf>
    <xf numFmtId="0" fontId="17" fillId="26" borderId="0" xfId="6" applyFont="1" applyFill="1" applyAlignment="1">
      <alignment horizontal="right"/>
    </xf>
    <xf numFmtId="0" fontId="17" fillId="26" borderId="0" xfId="6" applyFont="1" applyFill="1" applyAlignment="1">
      <alignment horizontal="center"/>
    </xf>
    <xf numFmtId="0" fontId="7" fillId="27" borderId="0" xfId="6" applyFont="1" applyFill="1" applyAlignment="1">
      <alignment vertical="center"/>
    </xf>
    <xf numFmtId="0" fontId="7" fillId="27" borderId="0" xfId="6" applyFont="1" applyFill="1" applyAlignment="1">
      <alignment horizontal="center" vertical="center" wrapText="1"/>
    </xf>
    <xf numFmtId="0" fontId="16" fillId="8" borderId="0" xfId="6" applyFill="1" applyAlignment="1">
      <alignment horizontal="right"/>
    </xf>
    <xf numFmtId="2" fontId="16" fillId="8" borderId="0" xfId="6" applyNumberFormat="1" applyFill="1" applyAlignment="1">
      <alignment horizontal="center"/>
    </xf>
    <xf numFmtId="0" fontId="16" fillId="4" borderId="0" xfId="6" applyFill="1"/>
    <xf numFmtId="9" fontId="16" fillId="4" borderId="0" xfId="6" applyNumberFormat="1" applyFill="1"/>
    <xf numFmtId="0" fontId="16" fillId="0" borderId="0" xfId="6"/>
    <xf numFmtId="0" fontId="9" fillId="0" borderId="29" xfId="2" applyFont="1" applyBorder="1" applyAlignment="1"/>
    <xf numFmtId="0" fontId="0" fillId="0" borderId="15" xfId="0" applyBorder="1" applyAlignment="1">
      <alignment horizontal="center"/>
    </xf>
    <xf numFmtId="0" fontId="2" fillId="28" borderId="16" xfId="0" applyFont="1" applyFill="1" applyBorder="1" applyAlignment="1">
      <alignment horizontal="center"/>
    </xf>
    <xf numFmtId="0" fontId="6" fillId="0" borderId="17" xfId="2" applyFont="1" applyBorder="1" applyAlignment="1">
      <alignment horizontal="center"/>
    </xf>
    <xf numFmtId="0" fontId="6" fillId="0" borderId="18" xfId="2" applyFont="1" applyBorder="1" applyAlignment="1">
      <alignment horizontal="center"/>
    </xf>
    <xf numFmtId="0" fontId="6" fillId="0" borderId="19" xfId="2" applyFont="1" applyBorder="1" applyAlignment="1">
      <alignment horizontal="center"/>
    </xf>
    <xf numFmtId="0" fontId="7" fillId="6" borderId="20" xfId="2" applyFont="1" applyFill="1" applyBorder="1" applyAlignment="1">
      <alignment horizontal="center"/>
    </xf>
    <xf numFmtId="0" fontId="7" fillId="6" borderId="21" xfId="2" applyFont="1" applyFill="1" applyBorder="1" applyAlignment="1">
      <alignment horizontal="center"/>
    </xf>
    <xf numFmtId="0" fontId="7" fillId="6" borderId="22" xfId="2" applyFont="1" applyFill="1" applyBorder="1" applyAlignment="1">
      <alignment horizontal="center"/>
    </xf>
    <xf numFmtId="0" fontId="0" fillId="29" borderId="15" xfId="0" applyFill="1" applyBorder="1" applyAlignment="1">
      <alignment horizontal="center"/>
    </xf>
    <xf numFmtId="0" fontId="10" fillId="0" borderId="0" xfId="2" applyFont="1" applyAlignment="1">
      <alignment horizontal="center"/>
    </xf>
    <xf numFmtId="0" fontId="11" fillId="0" borderId="0" xfId="2" applyFont="1" applyAlignment="1">
      <alignment horizontal="center"/>
    </xf>
    <xf numFmtId="0" fontId="3" fillId="4" borderId="11" xfId="2" applyFill="1" applyBorder="1" applyAlignment="1">
      <alignment horizontal="center"/>
    </xf>
    <xf numFmtId="0" fontId="3" fillId="4" borderId="12" xfId="2" applyFill="1" applyBorder="1" applyAlignment="1">
      <alignment horizontal="center"/>
    </xf>
    <xf numFmtId="0" fontId="3" fillId="4" borderId="13" xfId="2" applyFill="1" applyBorder="1" applyAlignment="1">
      <alignment horizontal="center"/>
    </xf>
  </cellXfs>
  <cellStyles count="11">
    <cellStyle name="Comma [0]" xfId="7"/>
    <cellStyle name="Comma_SOLVER1" xfId="8"/>
    <cellStyle name="Currency [0]" xfId="9"/>
    <cellStyle name="Currency_Solver Example" xfId="10"/>
    <cellStyle name="Euro" xfId="3"/>
    <cellStyle name="Millares 2" xfId="4"/>
    <cellStyle name="Moneda" xfId="1" builtinId="4"/>
    <cellStyle name="Moneda_Encuesta de gaseosas1" xfId="5"/>
    <cellStyle name="Normal" xfId="0" builtinId="0"/>
    <cellStyle name="Normal 2" xfId="2"/>
    <cellStyle name="Normal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"/>
  <sheetViews>
    <sheetView zoomScaleNormal="100" workbookViewId="0">
      <selection activeCell="E3" sqref="E3"/>
    </sheetView>
  </sheetViews>
  <sheetFormatPr baseColWidth="10" defaultRowHeight="12.75" x14ac:dyDescent="0.2"/>
  <cols>
    <col min="1" max="1" width="13.140625" style="114" bestFit="1" customWidth="1"/>
    <col min="2" max="2" width="20.7109375" style="114" bestFit="1" customWidth="1"/>
    <col min="3" max="3" width="11.85546875" style="114" bestFit="1" customWidth="1"/>
    <col min="4" max="4" width="13.140625" style="114" bestFit="1" customWidth="1"/>
    <col min="5" max="5" width="15.7109375" style="114" customWidth="1"/>
    <col min="6" max="6" width="14.42578125" style="114" bestFit="1" customWidth="1"/>
    <col min="7" max="7" width="12.28515625" style="114" bestFit="1" customWidth="1"/>
    <col min="8" max="8" width="8.140625" style="114" bestFit="1" customWidth="1"/>
    <col min="9" max="9" width="11.42578125" style="97"/>
    <col min="10" max="16384" width="11.42578125" style="114"/>
  </cols>
  <sheetData>
    <row r="1" spans="1:8" x14ac:dyDescent="0.2">
      <c r="A1" s="97"/>
      <c r="B1" s="97"/>
      <c r="C1" s="97"/>
      <c r="D1" s="97"/>
      <c r="E1" s="97"/>
      <c r="F1" s="97"/>
      <c r="G1" s="97"/>
      <c r="H1" s="97"/>
    </row>
    <row r="2" spans="1:8" x14ac:dyDescent="0.2">
      <c r="A2" s="98" t="s">
        <v>0</v>
      </c>
      <c r="B2" s="98" t="s">
        <v>12</v>
      </c>
      <c r="C2" s="98" t="s">
        <v>189</v>
      </c>
      <c r="D2" s="98" t="s">
        <v>190</v>
      </c>
      <c r="E2" s="98" t="s">
        <v>191</v>
      </c>
      <c r="F2" s="98" t="s">
        <v>234</v>
      </c>
      <c r="G2" s="98" t="s">
        <v>192</v>
      </c>
      <c r="H2" s="98" t="s">
        <v>193</v>
      </c>
    </row>
    <row r="3" spans="1:8" x14ac:dyDescent="0.2">
      <c r="A3" s="99" t="s">
        <v>194</v>
      </c>
      <c r="B3" s="100" t="s">
        <v>195</v>
      </c>
      <c r="C3" s="101">
        <v>1</v>
      </c>
      <c r="D3" s="99" t="s">
        <v>196</v>
      </c>
      <c r="E3" s="102"/>
      <c r="F3" s="102"/>
      <c r="G3" s="103"/>
      <c r="H3" s="102"/>
    </row>
    <row r="4" spans="1:8" x14ac:dyDescent="0.2">
      <c r="A4" s="99" t="s">
        <v>197</v>
      </c>
      <c r="B4" s="104" t="s">
        <v>198</v>
      </c>
      <c r="C4" s="101">
        <v>3</v>
      </c>
      <c r="D4" s="99" t="s">
        <v>199</v>
      </c>
      <c r="E4" s="102"/>
      <c r="F4" s="102"/>
      <c r="G4" s="103"/>
      <c r="H4" s="102"/>
    </row>
    <row r="5" spans="1:8" x14ac:dyDescent="0.2">
      <c r="A5" s="99" t="s">
        <v>200</v>
      </c>
      <c r="B5" s="100" t="s">
        <v>201</v>
      </c>
      <c r="C5" s="101">
        <v>4</v>
      </c>
      <c r="D5" s="99" t="s">
        <v>202</v>
      </c>
      <c r="E5" s="102"/>
      <c r="F5" s="102"/>
      <c r="G5" s="103"/>
      <c r="H5" s="102"/>
    </row>
    <row r="6" spans="1:8" x14ac:dyDescent="0.2">
      <c r="A6" s="99" t="s">
        <v>203</v>
      </c>
      <c r="B6" s="100" t="s">
        <v>204</v>
      </c>
      <c r="C6" s="101">
        <v>2</v>
      </c>
      <c r="D6" s="99" t="s">
        <v>205</v>
      </c>
      <c r="E6" s="102"/>
      <c r="F6" s="102"/>
      <c r="G6" s="103"/>
      <c r="H6" s="102"/>
    </row>
    <row r="7" spans="1:8" x14ac:dyDescent="0.2">
      <c r="A7" s="99" t="s">
        <v>206</v>
      </c>
      <c r="B7" s="104" t="s">
        <v>207</v>
      </c>
      <c r="C7" s="101">
        <v>5</v>
      </c>
      <c r="D7" s="99" t="s">
        <v>208</v>
      </c>
      <c r="E7" s="102"/>
      <c r="F7" s="102"/>
      <c r="G7" s="103"/>
      <c r="H7" s="102"/>
    </row>
    <row r="8" spans="1:8" x14ac:dyDescent="0.2">
      <c r="A8" s="99" t="s">
        <v>209</v>
      </c>
      <c r="B8" s="100" t="s">
        <v>210</v>
      </c>
      <c r="C8" s="101">
        <v>4</v>
      </c>
      <c r="D8" s="99" t="s">
        <v>199</v>
      </c>
      <c r="E8" s="102"/>
      <c r="F8" s="102"/>
      <c r="G8" s="103"/>
      <c r="H8" s="102"/>
    </row>
    <row r="9" spans="1:8" x14ac:dyDescent="0.2">
      <c r="A9" s="99" t="s">
        <v>211</v>
      </c>
      <c r="B9" s="104" t="s">
        <v>212</v>
      </c>
      <c r="C9" s="101">
        <v>1</v>
      </c>
      <c r="D9" s="99" t="s">
        <v>202</v>
      </c>
      <c r="E9" s="102"/>
      <c r="F9" s="102"/>
      <c r="G9" s="103"/>
      <c r="H9" s="102"/>
    </row>
    <row r="10" spans="1:8" x14ac:dyDescent="0.2">
      <c r="A10" s="99" t="s">
        <v>213</v>
      </c>
      <c r="B10" s="104" t="s">
        <v>214</v>
      </c>
      <c r="C10" s="101">
        <v>2</v>
      </c>
      <c r="D10" s="99" t="s">
        <v>205</v>
      </c>
      <c r="E10" s="102"/>
      <c r="F10" s="102"/>
      <c r="G10" s="103"/>
      <c r="H10" s="102"/>
    </row>
    <row r="11" spans="1:8" x14ac:dyDescent="0.2">
      <c r="A11" s="99" t="s">
        <v>215</v>
      </c>
      <c r="B11" s="100" t="s">
        <v>216</v>
      </c>
      <c r="C11" s="101">
        <v>5</v>
      </c>
      <c r="D11" s="99" t="s">
        <v>208</v>
      </c>
      <c r="E11" s="102"/>
      <c r="F11" s="102"/>
      <c r="G11" s="103"/>
      <c r="H11" s="102"/>
    </row>
    <row r="12" spans="1:8" x14ac:dyDescent="0.2">
      <c r="A12" s="99" t="s">
        <v>217</v>
      </c>
      <c r="B12" s="104" t="s">
        <v>218</v>
      </c>
      <c r="C12" s="101">
        <v>4</v>
      </c>
      <c r="D12" s="99" t="s">
        <v>199</v>
      </c>
      <c r="E12" s="102"/>
      <c r="F12" s="102"/>
      <c r="G12" s="103"/>
      <c r="H12" s="102"/>
    </row>
    <row r="13" spans="1:8" x14ac:dyDescent="0.2">
      <c r="A13" s="99" t="s">
        <v>219</v>
      </c>
      <c r="B13" s="100" t="s">
        <v>220</v>
      </c>
      <c r="C13" s="101">
        <v>4</v>
      </c>
      <c r="D13" s="99" t="s">
        <v>205</v>
      </c>
      <c r="E13" s="102"/>
      <c r="F13" s="102"/>
      <c r="G13" s="103"/>
      <c r="H13" s="102"/>
    </row>
    <row r="14" spans="1:8" x14ac:dyDescent="0.2">
      <c r="A14" s="99" t="s">
        <v>221</v>
      </c>
      <c r="B14" s="100" t="s">
        <v>222</v>
      </c>
      <c r="C14" s="101">
        <v>5</v>
      </c>
      <c r="D14" s="99" t="s">
        <v>208</v>
      </c>
      <c r="E14" s="102"/>
      <c r="F14" s="102"/>
      <c r="G14" s="103"/>
      <c r="H14" s="102"/>
    </row>
    <row r="15" spans="1:8" x14ac:dyDescent="0.2">
      <c r="A15" s="99" t="s">
        <v>223</v>
      </c>
      <c r="B15" s="100" t="s">
        <v>224</v>
      </c>
      <c r="C15" s="101">
        <v>3</v>
      </c>
      <c r="D15" s="99" t="s">
        <v>199</v>
      </c>
      <c r="E15" s="102"/>
      <c r="F15" s="102"/>
      <c r="G15" s="103"/>
      <c r="H15" s="102"/>
    </row>
    <row r="16" spans="1:8" x14ac:dyDescent="0.2">
      <c r="A16" s="99" t="s">
        <v>225</v>
      </c>
      <c r="B16" s="100" t="s">
        <v>226</v>
      </c>
      <c r="C16" s="101">
        <v>2</v>
      </c>
      <c r="D16" s="99" t="s">
        <v>202</v>
      </c>
      <c r="E16" s="102"/>
      <c r="F16" s="102"/>
      <c r="G16" s="103"/>
      <c r="H16" s="102"/>
    </row>
    <row r="17" spans="1:8" x14ac:dyDescent="0.2">
      <c r="A17" s="99" t="s">
        <v>227</v>
      </c>
      <c r="B17" s="100" t="s">
        <v>228</v>
      </c>
      <c r="C17" s="101">
        <v>2</v>
      </c>
      <c r="D17" s="99" t="s">
        <v>205</v>
      </c>
      <c r="E17" s="102"/>
      <c r="F17" s="102"/>
      <c r="G17" s="103"/>
      <c r="H17" s="102"/>
    </row>
    <row r="18" spans="1:8" x14ac:dyDescent="0.2">
      <c r="A18" s="97"/>
      <c r="B18" s="97"/>
      <c r="C18" s="97"/>
      <c r="D18" s="97"/>
      <c r="E18" s="97"/>
      <c r="F18" s="97"/>
      <c r="G18" s="97"/>
      <c r="H18" s="97"/>
    </row>
    <row r="19" spans="1:8" x14ac:dyDescent="0.2">
      <c r="A19" s="105" t="s">
        <v>229</v>
      </c>
      <c r="B19" s="105"/>
      <c r="C19" s="97"/>
      <c r="D19" s="105" t="s">
        <v>230</v>
      </c>
      <c r="E19" s="105"/>
      <c r="F19" s="105"/>
      <c r="G19" s="97"/>
      <c r="H19" s="97"/>
    </row>
    <row r="20" spans="1:8" ht="25.5" x14ac:dyDescent="0.25">
      <c r="A20" s="106" t="s">
        <v>190</v>
      </c>
      <c r="B20" s="107" t="s">
        <v>191</v>
      </c>
      <c r="C20" s="97"/>
      <c r="D20" s="108" t="s">
        <v>231</v>
      </c>
      <c r="E20" s="109" t="s">
        <v>232</v>
      </c>
      <c r="F20" s="109" t="s">
        <v>233</v>
      </c>
      <c r="G20" s="97"/>
      <c r="H20" s="97"/>
    </row>
    <row r="21" spans="1:8" x14ac:dyDescent="0.2">
      <c r="A21" s="110" t="s">
        <v>205</v>
      </c>
      <c r="B21" s="111">
        <v>1830</v>
      </c>
      <c r="C21" s="97"/>
      <c r="D21" s="112">
        <v>1</v>
      </c>
      <c r="E21" s="113">
        <v>0.08</v>
      </c>
      <c r="F21" s="113">
        <v>0.04</v>
      </c>
      <c r="G21" s="97"/>
      <c r="H21" s="97"/>
    </row>
    <row r="22" spans="1:8" x14ac:dyDescent="0.2">
      <c r="A22" s="110" t="s">
        <v>196</v>
      </c>
      <c r="B22" s="111">
        <v>2500</v>
      </c>
      <c r="C22" s="97"/>
      <c r="D22" s="112">
        <v>2</v>
      </c>
      <c r="E22" s="113">
        <v>0.11</v>
      </c>
      <c r="F22" s="113">
        <v>0.05</v>
      </c>
      <c r="G22" s="97"/>
      <c r="H22" s="97"/>
    </row>
    <row r="23" spans="1:8" x14ac:dyDescent="0.2">
      <c r="A23" s="110" t="s">
        <v>199</v>
      </c>
      <c r="B23" s="111">
        <v>1650</v>
      </c>
      <c r="C23" s="97"/>
      <c r="D23" s="112">
        <v>3</v>
      </c>
      <c r="E23" s="113">
        <v>0.14000000000000001</v>
      </c>
      <c r="F23" s="113">
        <v>7.0000000000000007E-2</v>
      </c>
      <c r="G23" s="97"/>
      <c r="H23" s="97"/>
    </row>
    <row r="24" spans="1:8" x14ac:dyDescent="0.2">
      <c r="A24" s="110" t="s">
        <v>202</v>
      </c>
      <c r="B24" s="111">
        <v>1700</v>
      </c>
      <c r="C24" s="97"/>
      <c r="D24" s="112">
        <v>4</v>
      </c>
      <c r="E24" s="113">
        <v>0.18</v>
      </c>
      <c r="F24" s="113">
        <v>0.09</v>
      </c>
      <c r="G24" s="97"/>
      <c r="H24" s="97"/>
    </row>
    <row r="25" spans="1:8" x14ac:dyDescent="0.2">
      <c r="A25" s="110" t="s">
        <v>208</v>
      </c>
      <c r="B25" s="111">
        <v>3800</v>
      </c>
      <c r="C25" s="97"/>
      <c r="D25" s="112">
        <v>5</v>
      </c>
      <c r="E25" s="113">
        <v>0.22</v>
      </c>
      <c r="F25" s="113">
        <v>0.1</v>
      </c>
      <c r="G25" s="97"/>
      <c r="H25" s="97"/>
    </row>
    <row r="26" spans="1:8" x14ac:dyDescent="0.2">
      <c r="A26" s="97"/>
      <c r="B26" s="97"/>
      <c r="C26" s="97"/>
      <c r="D26" s="97"/>
      <c r="E26" s="97"/>
      <c r="F26" s="97"/>
      <c r="G26" s="97"/>
      <c r="H26" s="97"/>
    </row>
    <row r="27" spans="1:8" x14ac:dyDescent="0.2">
      <c r="A27" s="97"/>
      <c r="B27" s="97"/>
      <c r="C27" s="97"/>
      <c r="D27" s="97"/>
      <c r="E27" s="97"/>
      <c r="F27" s="97"/>
      <c r="G27" s="97"/>
      <c r="H27" s="97"/>
    </row>
  </sheetData>
  <pageMargins left="0.75" right="0.75" top="1" bottom="1" header="0" footer="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8"/>
  <sheetViews>
    <sheetView zoomScale="110" zoomScaleNormal="110" workbookViewId="0">
      <selection activeCell="B7" sqref="B7"/>
    </sheetView>
  </sheetViews>
  <sheetFormatPr baseColWidth="10" defaultColWidth="9.140625" defaultRowHeight="12.75" x14ac:dyDescent="0.2"/>
  <cols>
    <col min="1" max="8" width="12.7109375" style="4" customWidth="1"/>
    <col min="9" max="9" width="11.5703125" style="4" customWidth="1"/>
    <col min="10" max="16384" width="9.140625" style="4"/>
  </cols>
  <sheetData>
    <row r="1" spans="1:9" ht="13.5" thickBot="1" x14ac:dyDescent="0.25"/>
    <row r="2" spans="1:9" ht="15.75" x14ac:dyDescent="0.25">
      <c r="C2" s="118" t="s">
        <v>43</v>
      </c>
      <c r="D2" s="119"/>
      <c r="E2" s="119"/>
      <c r="F2" s="119"/>
      <c r="G2" s="120"/>
    </row>
    <row r="3" spans="1:9" x14ac:dyDescent="0.2">
      <c r="C3" s="121" t="s">
        <v>44</v>
      </c>
      <c r="D3" s="122"/>
      <c r="E3" s="123"/>
      <c r="F3" s="30" t="s">
        <v>45</v>
      </c>
      <c r="G3" s="31" t="s">
        <v>46</v>
      </c>
    </row>
    <row r="4" spans="1:9" x14ac:dyDescent="0.2">
      <c r="C4" s="32">
        <v>0</v>
      </c>
      <c r="D4" s="33" t="s">
        <v>47</v>
      </c>
      <c r="E4" s="34">
        <f>C5-0.1</f>
        <v>5.9</v>
      </c>
      <c r="F4" s="35" t="s">
        <v>48</v>
      </c>
      <c r="G4" s="36" t="s">
        <v>49</v>
      </c>
    </row>
    <row r="5" spans="1:9" x14ac:dyDescent="0.2">
      <c r="C5" s="37">
        <v>6</v>
      </c>
      <c r="D5" s="38" t="s">
        <v>47</v>
      </c>
      <c r="E5" s="39">
        <f>C6-0.1</f>
        <v>10.9</v>
      </c>
      <c r="F5" s="40" t="s">
        <v>50</v>
      </c>
      <c r="G5" s="41" t="s">
        <v>51</v>
      </c>
    </row>
    <row r="6" spans="1:9" x14ac:dyDescent="0.2">
      <c r="C6" s="42">
        <v>11</v>
      </c>
      <c r="D6" s="43" t="s">
        <v>47</v>
      </c>
      <c r="E6" s="44">
        <f>C7-0.1</f>
        <v>14.9</v>
      </c>
      <c r="F6" s="40" t="s">
        <v>52</v>
      </c>
      <c r="G6" s="45" t="s">
        <v>53</v>
      </c>
    </row>
    <row r="7" spans="1:9" x14ac:dyDescent="0.2">
      <c r="C7" s="46">
        <v>15</v>
      </c>
      <c r="D7" s="47" t="s">
        <v>47</v>
      </c>
      <c r="E7" s="48">
        <f>C8-0.1</f>
        <v>16.899999999999999</v>
      </c>
      <c r="F7" s="40" t="s">
        <v>54</v>
      </c>
      <c r="G7" s="49" t="s">
        <v>55</v>
      </c>
    </row>
    <row r="8" spans="1:9" ht="13.5" thickBot="1" x14ac:dyDescent="0.25">
      <c r="C8" s="50">
        <v>17</v>
      </c>
      <c r="D8" s="51" t="s">
        <v>47</v>
      </c>
      <c r="E8" s="52">
        <v>20</v>
      </c>
      <c r="F8" s="53" t="s">
        <v>56</v>
      </c>
      <c r="G8" s="54" t="s">
        <v>57</v>
      </c>
    </row>
    <row r="9" spans="1:9" x14ac:dyDescent="0.2">
      <c r="B9" s="55"/>
    </row>
    <row r="10" spans="1:9" ht="13.5" thickBot="1" x14ac:dyDescent="0.25">
      <c r="A10" s="55"/>
      <c r="B10" s="55"/>
    </row>
    <row r="11" spans="1:9" ht="18.75" thickBot="1" x14ac:dyDescent="0.3">
      <c r="A11" s="115"/>
      <c r="B11" s="115"/>
      <c r="C11" s="115"/>
      <c r="D11" s="115" t="s">
        <v>58</v>
      </c>
      <c r="E11" s="115"/>
      <c r="F11" s="115"/>
      <c r="G11" s="115"/>
      <c r="H11" s="115"/>
      <c r="I11" s="115"/>
    </row>
    <row r="12" spans="1:9" x14ac:dyDescent="0.2">
      <c r="A12" s="55"/>
      <c r="B12" s="55"/>
    </row>
    <row r="13" spans="1:9" ht="38.25" customHeight="1" thickBot="1" x14ac:dyDescent="0.25">
      <c r="A13" s="56" t="s">
        <v>59</v>
      </c>
      <c r="B13" s="57" t="s">
        <v>60</v>
      </c>
      <c r="C13" s="57" t="s">
        <v>61</v>
      </c>
      <c r="D13" s="58" t="s">
        <v>62</v>
      </c>
      <c r="E13" s="59" t="s">
        <v>63</v>
      </c>
      <c r="F13" s="60" t="s">
        <v>64</v>
      </c>
      <c r="G13" s="61" t="s">
        <v>65</v>
      </c>
      <c r="H13" s="62" t="s">
        <v>45</v>
      </c>
      <c r="I13" s="58" t="s">
        <v>46</v>
      </c>
    </row>
    <row r="14" spans="1:9" ht="13.5" thickTop="1" x14ac:dyDescent="0.2">
      <c r="A14" s="63" t="s">
        <v>66</v>
      </c>
      <c r="B14" s="63" t="s">
        <v>67</v>
      </c>
      <c r="C14" s="63" t="s">
        <v>68</v>
      </c>
      <c r="D14" s="63" t="s">
        <v>69</v>
      </c>
      <c r="E14" s="64">
        <v>14.25</v>
      </c>
      <c r="F14" s="64">
        <v>18</v>
      </c>
      <c r="G14" s="64">
        <f>(E14+F14)/2</f>
        <v>16.125</v>
      </c>
      <c r="H14" s="65"/>
      <c r="I14" s="65"/>
    </row>
    <row r="15" spans="1:9" x14ac:dyDescent="0.2">
      <c r="A15" s="63" t="s">
        <v>66</v>
      </c>
      <c r="B15" s="63" t="s">
        <v>67</v>
      </c>
      <c r="C15" s="63" t="s">
        <v>68</v>
      </c>
      <c r="D15" s="63" t="s">
        <v>70</v>
      </c>
      <c r="E15" s="64">
        <v>10.5</v>
      </c>
      <c r="F15" s="64">
        <v>5</v>
      </c>
      <c r="G15" s="64">
        <f t="shared" ref="G15:G78" si="0">(E15+F15)/2</f>
        <v>7.75</v>
      </c>
      <c r="H15" s="65"/>
      <c r="I15" s="65"/>
    </row>
    <row r="16" spans="1:9" x14ac:dyDescent="0.2">
      <c r="A16" s="63" t="s">
        <v>66</v>
      </c>
      <c r="B16" s="63" t="s">
        <v>67</v>
      </c>
      <c r="C16" s="63" t="s">
        <v>68</v>
      </c>
      <c r="D16" s="63" t="s">
        <v>71</v>
      </c>
      <c r="E16" s="64">
        <v>14.25</v>
      </c>
      <c r="F16" s="64">
        <v>11</v>
      </c>
      <c r="G16" s="64">
        <f t="shared" si="0"/>
        <v>12.625</v>
      </c>
      <c r="H16" s="65"/>
      <c r="I16" s="65"/>
    </row>
    <row r="17" spans="1:9" x14ac:dyDescent="0.2">
      <c r="A17" s="63" t="s">
        <v>72</v>
      </c>
      <c r="B17" s="63" t="s">
        <v>73</v>
      </c>
      <c r="C17" s="63" t="s">
        <v>74</v>
      </c>
      <c r="D17" s="63" t="s">
        <v>71</v>
      </c>
      <c r="E17" s="64">
        <v>12.25</v>
      </c>
      <c r="F17" s="64">
        <v>17</v>
      </c>
      <c r="G17" s="64">
        <f t="shared" si="0"/>
        <v>14.625</v>
      </c>
      <c r="H17" s="65"/>
      <c r="I17" s="65"/>
    </row>
    <row r="18" spans="1:9" x14ac:dyDescent="0.2">
      <c r="A18" s="63" t="s">
        <v>72</v>
      </c>
      <c r="B18" s="63" t="s">
        <v>73</v>
      </c>
      <c r="C18" s="63" t="s">
        <v>74</v>
      </c>
      <c r="D18" s="63" t="s">
        <v>69</v>
      </c>
      <c r="E18" s="64">
        <v>13.5</v>
      </c>
      <c r="F18" s="64">
        <v>11</v>
      </c>
      <c r="G18" s="64">
        <f t="shared" si="0"/>
        <v>12.25</v>
      </c>
      <c r="H18" s="65"/>
      <c r="I18" s="65"/>
    </row>
    <row r="19" spans="1:9" x14ac:dyDescent="0.2">
      <c r="A19" s="63" t="s">
        <v>72</v>
      </c>
      <c r="B19" s="63" t="s">
        <v>73</v>
      </c>
      <c r="C19" s="63" t="s">
        <v>74</v>
      </c>
      <c r="D19" s="63" t="s">
        <v>70</v>
      </c>
      <c r="E19" s="64">
        <v>18.5</v>
      </c>
      <c r="F19" s="64">
        <v>20</v>
      </c>
      <c r="G19" s="64">
        <f t="shared" si="0"/>
        <v>19.25</v>
      </c>
      <c r="H19" s="65"/>
      <c r="I19" s="65"/>
    </row>
    <row r="20" spans="1:9" x14ac:dyDescent="0.2">
      <c r="A20" s="63" t="s">
        <v>75</v>
      </c>
      <c r="B20" s="63" t="s">
        <v>76</v>
      </c>
      <c r="C20" s="63" t="s">
        <v>77</v>
      </c>
      <c r="D20" s="63" t="s">
        <v>70</v>
      </c>
      <c r="E20" s="64">
        <v>15</v>
      </c>
      <c r="F20" s="64">
        <v>3</v>
      </c>
      <c r="G20" s="64">
        <f t="shared" si="0"/>
        <v>9</v>
      </c>
      <c r="H20" s="65"/>
      <c r="I20" s="65"/>
    </row>
    <row r="21" spans="1:9" x14ac:dyDescent="0.2">
      <c r="A21" s="63" t="s">
        <v>75</v>
      </c>
      <c r="B21" s="63" t="s">
        <v>76</v>
      </c>
      <c r="C21" s="63" t="s">
        <v>77</v>
      </c>
      <c r="D21" s="63" t="s">
        <v>71</v>
      </c>
      <c r="E21" s="64">
        <v>8.75</v>
      </c>
      <c r="F21" s="64">
        <v>1</v>
      </c>
      <c r="G21" s="64">
        <f t="shared" si="0"/>
        <v>4.875</v>
      </c>
      <c r="H21" s="65"/>
      <c r="I21" s="65"/>
    </row>
    <row r="22" spans="1:9" x14ac:dyDescent="0.2">
      <c r="A22" s="63" t="s">
        <v>75</v>
      </c>
      <c r="B22" s="63" t="s">
        <v>76</v>
      </c>
      <c r="C22" s="63" t="s">
        <v>77</v>
      </c>
      <c r="D22" s="63" t="s">
        <v>69</v>
      </c>
      <c r="E22" s="64">
        <v>12</v>
      </c>
      <c r="F22" s="64">
        <v>15</v>
      </c>
      <c r="G22" s="64">
        <f t="shared" si="0"/>
        <v>13.5</v>
      </c>
      <c r="H22" s="65"/>
      <c r="I22" s="65"/>
    </row>
    <row r="23" spans="1:9" x14ac:dyDescent="0.2">
      <c r="A23" s="63" t="s">
        <v>78</v>
      </c>
      <c r="B23" s="63" t="s">
        <v>79</v>
      </c>
      <c r="C23" s="63" t="s">
        <v>80</v>
      </c>
      <c r="D23" s="63" t="s">
        <v>69</v>
      </c>
      <c r="E23" s="64">
        <v>14.5</v>
      </c>
      <c r="F23" s="64">
        <v>14</v>
      </c>
      <c r="G23" s="64">
        <f t="shared" si="0"/>
        <v>14.25</v>
      </c>
      <c r="H23" s="65"/>
      <c r="I23" s="65"/>
    </row>
    <row r="24" spans="1:9" x14ac:dyDescent="0.2">
      <c r="A24" s="63" t="s">
        <v>78</v>
      </c>
      <c r="B24" s="63" t="s">
        <v>79</v>
      </c>
      <c r="C24" s="63" t="s">
        <v>80</v>
      </c>
      <c r="D24" s="63" t="s">
        <v>70</v>
      </c>
      <c r="E24" s="64">
        <v>11.75</v>
      </c>
      <c r="F24" s="64">
        <v>9</v>
      </c>
      <c r="G24" s="64">
        <f t="shared" si="0"/>
        <v>10.375</v>
      </c>
      <c r="H24" s="65"/>
      <c r="I24" s="65"/>
    </row>
    <row r="25" spans="1:9" x14ac:dyDescent="0.2">
      <c r="A25" s="63" t="s">
        <v>78</v>
      </c>
      <c r="B25" s="63" t="s">
        <v>79</v>
      </c>
      <c r="C25" s="63" t="s">
        <v>80</v>
      </c>
      <c r="D25" s="63" t="s">
        <v>71</v>
      </c>
      <c r="E25" s="64">
        <v>11.75</v>
      </c>
      <c r="F25" s="64">
        <v>18</v>
      </c>
      <c r="G25" s="64">
        <f t="shared" si="0"/>
        <v>14.875</v>
      </c>
      <c r="H25" s="65"/>
      <c r="I25" s="65"/>
    </row>
    <row r="26" spans="1:9" x14ac:dyDescent="0.2">
      <c r="A26" s="63" t="s">
        <v>81</v>
      </c>
      <c r="B26" s="63" t="s">
        <v>82</v>
      </c>
      <c r="C26" s="63" t="s">
        <v>83</v>
      </c>
      <c r="D26" s="63" t="s">
        <v>70</v>
      </c>
      <c r="E26" s="64">
        <v>8.75</v>
      </c>
      <c r="F26" s="64">
        <v>4</v>
      </c>
      <c r="G26" s="64">
        <f t="shared" si="0"/>
        <v>6.375</v>
      </c>
      <c r="H26" s="65"/>
      <c r="I26" s="65"/>
    </row>
    <row r="27" spans="1:9" x14ac:dyDescent="0.2">
      <c r="A27" s="63" t="s">
        <v>81</v>
      </c>
      <c r="B27" s="63" t="s">
        <v>82</v>
      </c>
      <c r="C27" s="63" t="s">
        <v>83</v>
      </c>
      <c r="D27" s="63" t="s">
        <v>69</v>
      </c>
      <c r="E27" s="64">
        <v>13.25</v>
      </c>
      <c r="F27" s="64">
        <v>4</v>
      </c>
      <c r="G27" s="64">
        <f t="shared" si="0"/>
        <v>8.625</v>
      </c>
      <c r="H27" s="65"/>
      <c r="I27" s="65"/>
    </row>
    <row r="28" spans="1:9" x14ac:dyDescent="0.2">
      <c r="A28" s="63" t="s">
        <v>81</v>
      </c>
      <c r="B28" s="63" t="s">
        <v>82</v>
      </c>
      <c r="C28" s="63" t="s">
        <v>83</v>
      </c>
      <c r="D28" s="63" t="s">
        <v>71</v>
      </c>
      <c r="E28" s="64">
        <v>8.25</v>
      </c>
      <c r="F28" s="64">
        <v>16</v>
      </c>
      <c r="G28" s="64">
        <f t="shared" si="0"/>
        <v>12.125</v>
      </c>
      <c r="H28" s="65"/>
      <c r="I28" s="65"/>
    </row>
    <row r="29" spans="1:9" x14ac:dyDescent="0.2">
      <c r="A29" s="63" t="s">
        <v>84</v>
      </c>
      <c r="B29" s="63" t="s">
        <v>85</v>
      </c>
      <c r="C29" s="63" t="s">
        <v>86</v>
      </c>
      <c r="D29" s="63" t="s">
        <v>71</v>
      </c>
      <c r="E29" s="64">
        <v>7.75</v>
      </c>
      <c r="F29" s="64">
        <v>15</v>
      </c>
      <c r="G29" s="64">
        <f t="shared" si="0"/>
        <v>11.375</v>
      </c>
      <c r="H29" s="65"/>
      <c r="I29" s="65"/>
    </row>
    <row r="30" spans="1:9" x14ac:dyDescent="0.2">
      <c r="A30" s="63" t="s">
        <v>84</v>
      </c>
      <c r="B30" s="63" t="s">
        <v>85</v>
      </c>
      <c r="C30" s="63" t="s">
        <v>86</v>
      </c>
      <c r="D30" s="63" t="s">
        <v>70</v>
      </c>
      <c r="E30" s="64">
        <v>8.75</v>
      </c>
      <c r="F30" s="64">
        <v>19</v>
      </c>
      <c r="G30" s="64">
        <f t="shared" si="0"/>
        <v>13.875</v>
      </c>
      <c r="H30" s="65"/>
      <c r="I30" s="65"/>
    </row>
    <row r="31" spans="1:9" x14ac:dyDescent="0.2">
      <c r="A31" s="63" t="s">
        <v>84</v>
      </c>
      <c r="B31" s="63" t="s">
        <v>85</v>
      </c>
      <c r="C31" s="63" t="s">
        <v>86</v>
      </c>
      <c r="D31" s="63" t="s">
        <v>69</v>
      </c>
      <c r="E31" s="64">
        <v>9.75</v>
      </c>
      <c r="F31" s="64">
        <v>12</v>
      </c>
      <c r="G31" s="64">
        <f t="shared" si="0"/>
        <v>10.875</v>
      </c>
      <c r="H31" s="65"/>
      <c r="I31" s="65"/>
    </row>
    <row r="32" spans="1:9" x14ac:dyDescent="0.2">
      <c r="A32" s="63" t="s">
        <v>87</v>
      </c>
      <c r="B32" s="63" t="s">
        <v>88</v>
      </c>
      <c r="C32" s="63" t="s">
        <v>89</v>
      </c>
      <c r="D32" s="63" t="s">
        <v>70</v>
      </c>
      <c r="E32" s="64">
        <v>7.5</v>
      </c>
      <c r="F32" s="64">
        <v>16</v>
      </c>
      <c r="G32" s="64">
        <f t="shared" si="0"/>
        <v>11.75</v>
      </c>
      <c r="H32" s="65"/>
      <c r="I32" s="65"/>
    </row>
    <row r="33" spans="1:9" x14ac:dyDescent="0.2">
      <c r="A33" s="63" t="s">
        <v>87</v>
      </c>
      <c r="B33" s="63" t="s">
        <v>88</v>
      </c>
      <c r="C33" s="63" t="s">
        <v>89</v>
      </c>
      <c r="D33" s="63" t="s">
        <v>71</v>
      </c>
      <c r="E33" s="64">
        <v>13.75</v>
      </c>
      <c r="F33" s="64">
        <v>10</v>
      </c>
      <c r="G33" s="64">
        <f t="shared" si="0"/>
        <v>11.875</v>
      </c>
      <c r="H33" s="65"/>
      <c r="I33" s="65"/>
    </row>
    <row r="34" spans="1:9" x14ac:dyDescent="0.2">
      <c r="A34" s="63" t="s">
        <v>87</v>
      </c>
      <c r="B34" s="63" t="s">
        <v>88</v>
      </c>
      <c r="C34" s="63" t="s">
        <v>89</v>
      </c>
      <c r="D34" s="63" t="s">
        <v>69</v>
      </c>
      <c r="E34" s="64">
        <v>7.75</v>
      </c>
      <c r="F34" s="64">
        <v>12</v>
      </c>
      <c r="G34" s="64">
        <f t="shared" si="0"/>
        <v>9.875</v>
      </c>
      <c r="H34" s="65"/>
      <c r="I34" s="65"/>
    </row>
    <row r="35" spans="1:9" x14ac:dyDescent="0.2">
      <c r="A35" s="63" t="s">
        <v>90</v>
      </c>
      <c r="B35" s="63" t="s">
        <v>91</v>
      </c>
      <c r="C35" s="63" t="s">
        <v>92</v>
      </c>
      <c r="D35" s="63" t="s">
        <v>71</v>
      </c>
      <c r="E35" s="64">
        <v>6.5</v>
      </c>
      <c r="F35" s="64">
        <v>20</v>
      </c>
      <c r="G35" s="64">
        <f t="shared" si="0"/>
        <v>13.25</v>
      </c>
      <c r="H35" s="65"/>
      <c r="I35" s="65"/>
    </row>
    <row r="36" spans="1:9" x14ac:dyDescent="0.2">
      <c r="A36" s="63" t="s">
        <v>90</v>
      </c>
      <c r="B36" s="63" t="s">
        <v>91</v>
      </c>
      <c r="C36" s="63" t="s">
        <v>92</v>
      </c>
      <c r="D36" s="63" t="s">
        <v>69</v>
      </c>
      <c r="E36" s="64">
        <v>16</v>
      </c>
      <c r="F36" s="64">
        <v>5</v>
      </c>
      <c r="G36" s="64">
        <f t="shared" si="0"/>
        <v>10.5</v>
      </c>
      <c r="H36" s="65"/>
      <c r="I36" s="65"/>
    </row>
    <row r="37" spans="1:9" x14ac:dyDescent="0.2">
      <c r="A37" s="63" t="s">
        <v>90</v>
      </c>
      <c r="B37" s="63" t="s">
        <v>91</v>
      </c>
      <c r="C37" s="63" t="s">
        <v>92</v>
      </c>
      <c r="D37" s="63" t="s">
        <v>70</v>
      </c>
      <c r="E37" s="64">
        <v>12.25</v>
      </c>
      <c r="F37" s="64">
        <v>3</v>
      </c>
      <c r="G37" s="64">
        <f t="shared" si="0"/>
        <v>7.625</v>
      </c>
      <c r="H37" s="65"/>
      <c r="I37" s="65"/>
    </row>
    <row r="38" spans="1:9" x14ac:dyDescent="0.2">
      <c r="A38" s="63" t="s">
        <v>93</v>
      </c>
      <c r="B38" s="63" t="s">
        <v>94</v>
      </c>
      <c r="C38" s="63" t="s">
        <v>95</v>
      </c>
      <c r="D38" s="63" t="s">
        <v>69</v>
      </c>
      <c r="E38" s="64">
        <v>11</v>
      </c>
      <c r="F38" s="64">
        <v>16</v>
      </c>
      <c r="G38" s="64">
        <f t="shared" si="0"/>
        <v>13.5</v>
      </c>
      <c r="H38" s="65"/>
      <c r="I38" s="65"/>
    </row>
    <row r="39" spans="1:9" x14ac:dyDescent="0.2">
      <c r="A39" s="63" t="s">
        <v>93</v>
      </c>
      <c r="B39" s="63" t="s">
        <v>94</v>
      </c>
      <c r="C39" s="63" t="s">
        <v>95</v>
      </c>
      <c r="D39" s="63" t="s">
        <v>71</v>
      </c>
      <c r="E39" s="64">
        <v>13.75</v>
      </c>
      <c r="F39" s="64">
        <v>9</v>
      </c>
      <c r="G39" s="64">
        <f t="shared" si="0"/>
        <v>11.375</v>
      </c>
      <c r="H39" s="65"/>
      <c r="I39" s="65"/>
    </row>
    <row r="40" spans="1:9" x14ac:dyDescent="0.2">
      <c r="A40" s="63" t="s">
        <v>93</v>
      </c>
      <c r="B40" s="63" t="s">
        <v>94</v>
      </c>
      <c r="C40" s="63" t="s">
        <v>95</v>
      </c>
      <c r="D40" s="63" t="s">
        <v>70</v>
      </c>
      <c r="E40" s="64">
        <v>11.5</v>
      </c>
      <c r="F40" s="64">
        <v>18</v>
      </c>
      <c r="G40" s="64">
        <f t="shared" si="0"/>
        <v>14.75</v>
      </c>
      <c r="H40" s="65"/>
      <c r="I40" s="65"/>
    </row>
    <row r="41" spans="1:9" x14ac:dyDescent="0.2">
      <c r="A41" s="63" t="s">
        <v>96</v>
      </c>
      <c r="B41" s="63" t="s">
        <v>97</v>
      </c>
      <c r="C41" s="63" t="s">
        <v>98</v>
      </c>
      <c r="D41" s="63" t="s">
        <v>69</v>
      </c>
      <c r="E41" s="64">
        <v>12.25</v>
      </c>
      <c r="F41" s="64">
        <v>16</v>
      </c>
      <c r="G41" s="64">
        <f t="shared" si="0"/>
        <v>14.125</v>
      </c>
      <c r="H41" s="65"/>
      <c r="I41" s="65"/>
    </row>
    <row r="42" spans="1:9" x14ac:dyDescent="0.2">
      <c r="A42" s="63" t="s">
        <v>96</v>
      </c>
      <c r="B42" s="63" t="s">
        <v>97</v>
      </c>
      <c r="C42" s="63" t="s">
        <v>98</v>
      </c>
      <c r="D42" s="63" t="s">
        <v>71</v>
      </c>
      <c r="E42" s="64">
        <v>9.25</v>
      </c>
      <c r="F42" s="64">
        <v>10</v>
      </c>
      <c r="G42" s="64">
        <f t="shared" si="0"/>
        <v>9.625</v>
      </c>
      <c r="H42" s="65"/>
      <c r="I42" s="65"/>
    </row>
    <row r="43" spans="1:9" x14ac:dyDescent="0.2">
      <c r="A43" s="63" t="s">
        <v>96</v>
      </c>
      <c r="B43" s="63" t="s">
        <v>97</v>
      </c>
      <c r="C43" s="63" t="s">
        <v>98</v>
      </c>
      <c r="D43" s="63" t="s">
        <v>70</v>
      </c>
      <c r="E43" s="64">
        <v>12.75</v>
      </c>
      <c r="F43" s="64">
        <v>6</v>
      </c>
      <c r="G43" s="64">
        <f t="shared" si="0"/>
        <v>9.375</v>
      </c>
      <c r="H43" s="65"/>
      <c r="I43" s="65"/>
    </row>
    <row r="44" spans="1:9" x14ac:dyDescent="0.2">
      <c r="A44" s="63" t="s">
        <v>99</v>
      </c>
      <c r="B44" s="63" t="s">
        <v>100</v>
      </c>
      <c r="C44" s="63" t="s">
        <v>101</v>
      </c>
      <c r="D44" s="63" t="s">
        <v>69</v>
      </c>
      <c r="E44" s="64">
        <v>10</v>
      </c>
      <c r="F44" s="64">
        <v>11</v>
      </c>
      <c r="G44" s="64">
        <f t="shared" si="0"/>
        <v>10.5</v>
      </c>
      <c r="H44" s="65"/>
      <c r="I44" s="65"/>
    </row>
    <row r="45" spans="1:9" x14ac:dyDescent="0.2">
      <c r="A45" s="63" t="s">
        <v>99</v>
      </c>
      <c r="B45" s="63" t="s">
        <v>100</v>
      </c>
      <c r="C45" s="63" t="s">
        <v>101</v>
      </c>
      <c r="D45" s="63" t="s">
        <v>70</v>
      </c>
      <c r="E45" s="64">
        <v>11</v>
      </c>
      <c r="F45" s="64">
        <v>10</v>
      </c>
      <c r="G45" s="64">
        <f t="shared" si="0"/>
        <v>10.5</v>
      </c>
      <c r="H45" s="65"/>
      <c r="I45" s="65"/>
    </row>
    <row r="46" spans="1:9" x14ac:dyDescent="0.2">
      <c r="A46" s="63" t="s">
        <v>99</v>
      </c>
      <c r="B46" s="63" t="s">
        <v>100</v>
      </c>
      <c r="C46" s="63" t="s">
        <v>101</v>
      </c>
      <c r="D46" s="63" t="s">
        <v>71</v>
      </c>
      <c r="E46" s="64">
        <v>18.25</v>
      </c>
      <c r="F46" s="64">
        <v>19</v>
      </c>
      <c r="G46" s="64">
        <f t="shared" si="0"/>
        <v>18.625</v>
      </c>
      <c r="H46" s="65"/>
      <c r="I46" s="65"/>
    </row>
    <row r="47" spans="1:9" x14ac:dyDescent="0.2">
      <c r="A47" s="63" t="s">
        <v>102</v>
      </c>
      <c r="B47" s="63" t="s">
        <v>79</v>
      </c>
      <c r="C47" s="63" t="s">
        <v>79</v>
      </c>
      <c r="D47" s="63" t="s">
        <v>71</v>
      </c>
      <c r="E47" s="64">
        <v>9.75</v>
      </c>
      <c r="F47" s="64">
        <v>7</v>
      </c>
      <c r="G47" s="64">
        <f t="shared" si="0"/>
        <v>8.375</v>
      </c>
      <c r="H47" s="65"/>
      <c r="I47" s="65"/>
    </row>
    <row r="48" spans="1:9" x14ac:dyDescent="0.2">
      <c r="A48" s="63" t="s">
        <v>102</v>
      </c>
      <c r="B48" s="63" t="s">
        <v>79</v>
      </c>
      <c r="C48" s="63" t="s">
        <v>79</v>
      </c>
      <c r="D48" s="63" t="s">
        <v>70</v>
      </c>
      <c r="E48" s="64">
        <v>13.75</v>
      </c>
      <c r="F48" s="64">
        <v>17</v>
      </c>
      <c r="G48" s="64">
        <f t="shared" si="0"/>
        <v>15.375</v>
      </c>
      <c r="H48" s="65"/>
      <c r="I48" s="65"/>
    </row>
    <row r="49" spans="1:9" x14ac:dyDescent="0.2">
      <c r="A49" s="63" t="s">
        <v>102</v>
      </c>
      <c r="B49" s="63" t="s">
        <v>79</v>
      </c>
      <c r="C49" s="63" t="s">
        <v>79</v>
      </c>
      <c r="D49" s="63" t="s">
        <v>69</v>
      </c>
      <c r="E49" s="64">
        <v>15</v>
      </c>
      <c r="F49" s="64">
        <v>3</v>
      </c>
      <c r="G49" s="64">
        <f t="shared" si="0"/>
        <v>9</v>
      </c>
      <c r="H49" s="65"/>
      <c r="I49" s="65"/>
    </row>
    <row r="50" spans="1:9" x14ac:dyDescent="0.2">
      <c r="A50" s="63" t="s">
        <v>103</v>
      </c>
      <c r="B50" s="63" t="s">
        <v>104</v>
      </c>
      <c r="C50" s="63" t="s">
        <v>105</v>
      </c>
      <c r="D50" s="63" t="s">
        <v>69</v>
      </c>
      <c r="E50" s="64">
        <v>7.25</v>
      </c>
      <c r="F50" s="64">
        <v>20</v>
      </c>
      <c r="G50" s="64">
        <f t="shared" si="0"/>
        <v>13.625</v>
      </c>
      <c r="H50" s="65"/>
      <c r="I50" s="65"/>
    </row>
    <row r="51" spans="1:9" x14ac:dyDescent="0.2">
      <c r="A51" s="63" t="s">
        <v>103</v>
      </c>
      <c r="B51" s="63" t="s">
        <v>104</v>
      </c>
      <c r="C51" s="63" t="s">
        <v>105</v>
      </c>
      <c r="D51" s="63" t="s">
        <v>71</v>
      </c>
      <c r="E51" s="64">
        <v>8.25</v>
      </c>
      <c r="F51" s="64">
        <v>7</v>
      </c>
      <c r="G51" s="64">
        <f t="shared" si="0"/>
        <v>7.625</v>
      </c>
      <c r="H51" s="65"/>
      <c r="I51" s="65"/>
    </row>
    <row r="52" spans="1:9" x14ac:dyDescent="0.2">
      <c r="A52" s="63" t="s">
        <v>103</v>
      </c>
      <c r="B52" s="63" t="s">
        <v>104</v>
      </c>
      <c r="C52" s="63" t="s">
        <v>105</v>
      </c>
      <c r="D52" s="63" t="s">
        <v>70</v>
      </c>
      <c r="E52" s="64">
        <v>14</v>
      </c>
      <c r="F52" s="64">
        <v>12</v>
      </c>
      <c r="G52" s="64">
        <f t="shared" si="0"/>
        <v>13</v>
      </c>
      <c r="H52" s="65"/>
      <c r="I52" s="65"/>
    </row>
    <row r="53" spans="1:9" x14ac:dyDescent="0.2">
      <c r="A53" s="63" t="s">
        <v>106</v>
      </c>
      <c r="B53" s="63" t="s">
        <v>67</v>
      </c>
      <c r="C53" s="63" t="s">
        <v>107</v>
      </c>
      <c r="D53" s="63" t="s">
        <v>69</v>
      </c>
      <c r="E53" s="64">
        <v>4.75</v>
      </c>
      <c r="F53" s="64">
        <v>4</v>
      </c>
      <c r="G53" s="64">
        <f t="shared" si="0"/>
        <v>4.375</v>
      </c>
      <c r="H53" s="65"/>
      <c r="I53" s="65"/>
    </row>
    <row r="54" spans="1:9" x14ac:dyDescent="0.2">
      <c r="A54" s="63" t="s">
        <v>106</v>
      </c>
      <c r="B54" s="63" t="s">
        <v>67</v>
      </c>
      <c r="C54" s="63" t="s">
        <v>107</v>
      </c>
      <c r="D54" s="63" t="s">
        <v>70</v>
      </c>
      <c r="E54" s="64">
        <v>7.5</v>
      </c>
      <c r="F54" s="64">
        <v>13</v>
      </c>
      <c r="G54" s="64">
        <f t="shared" si="0"/>
        <v>10.25</v>
      </c>
      <c r="H54" s="65"/>
      <c r="I54" s="65"/>
    </row>
    <row r="55" spans="1:9" x14ac:dyDescent="0.2">
      <c r="A55" s="63" t="s">
        <v>106</v>
      </c>
      <c r="B55" s="63" t="s">
        <v>67</v>
      </c>
      <c r="C55" s="63" t="s">
        <v>107</v>
      </c>
      <c r="D55" s="63" t="s">
        <v>71</v>
      </c>
      <c r="E55" s="64">
        <v>12.75</v>
      </c>
      <c r="F55" s="64">
        <v>18</v>
      </c>
      <c r="G55" s="64">
        <f t="shared" si="0"/>
        <v>15.375</v>
      </c>
      <c r="H55" s="65"/>
      <c r="I55" s="65"/>
    </row>
    <row r="56" spans="1:9" x14ac:dyDescent="0.2">
      <c r="A56" s="63" t="s">
        <v>108</v>
      </c>
      <c r="B56" s="63" t="s">
        <v>109</v>
      </c>
      <c r="C56" s="63" t="s">
        <v>110</v>
      </c>
      <c r="D56" s="63" t="s">
        <v>71</v>
      </c>
      <c r="E56" s="64">
        <v>9.5</v>
      </c>
      <c r="F56" s="64">
        <v>16</v>
      </c>
      <c r="G56" s="64">
        <f t="shared" si="0"/>
        <v>12.75</v>
      </c>
      <c r="H56" s="65"/>
      <c r="I56" s="65"/>
    </row>
    <row r="57" spans="1:9" x14ac:dyDescent="0.2">
      <c r="A57" s="63" t="s">
        <v>108</v>
      </c>
      <c r="B57" s="63" t="s">
        <v>109</v>
      </c>
      <c r="C57" s="63" t="s">
        <v>110</v>
      </c>
      <c r="D57" s="63" t="s">
        <v>70</v>
      </c>
      <c r="E57" s="64">
        <v>6.5</v>
      </c>
      <c r="F57" s="64">
        <v>12</v>
      </c>
      <c r="G57" s="64">
        <f t="shared" si="0"/>
        <v>9.25</v>
      </c>
      <c r="H57" s="65"/>
      <c r="I57" s="65"/>
    </row>
    <row r="58" spans="1:9" x14ac:dyDescent="0.2">
      <c r="A58" s="63" t="s">
        <v>108</v>
      </c>
      <c r="B58" s="63" t="s">
        <v>109</v>
      </c>
      <c r="C58" s="63" t="s">
        <v>110</v>
      </c>
      <c r="D58" s="63" t="s">
        <v>69</v>
      </c>
      <c r="E58" s="64">
        <v>11.5</v>
      </c>
      <c r="F58" s="64">
        <v>20</v>
      </c>
      <c r="G58" s="64">
        <f t="shared" si="0"/>
        <v>15.75</v>
      </c>
      <c r="H58" s="65"/>
      <c r="I58" s="65"/>
    </row>
    <row r="59" spans="1:9" x14ac:dyDescent="0.2">
      <c r="A59" s="63" t="s">
        <v>111</v>
      </c>
      <c r="B59" s="63" t="s">
        <v>112</v>
      </c>
      <c r="C59" s="63" t="s">
        <v>113</v>
      </c>
      <c r="D59" s="63" t="s">
        <v>69</v>
      </c>
      <c r="E59" s="64">
        <v>14.5</v>
      </c>
      <c r="F59" s="64">
        <v>14</v>
      </c>
      <c r="G59" s="64">
        <f t="shared" si="0"/>
        <v>14.25</v>
      </c>
      <c r="H59" s="65"/>
      <c r="I59" s="65"/>
    </row>
    <row r="60" spans="1:9" x14ac:dyDescent="0.2">
      <c r="A60" s="63" t="s">
        <v>111</v>
      </c>
      <c r="B60" s="63" t="s">
        <v>112</v>
      </c>
      <c r="C60" s="63" t="s">
        <v>113</v>
      </c>
      <c r="D60" s="63" t="s">
        <v>71</v>
      </c>
      <c r="E60" s="64">
        <v>10.75</v>
      </c>
      <c r="F60" s="64">
        <v>17</v>
      </c>
      <c r="G60" s="64">
        <f t="shared" si="0"/>
        <v>13.875</v>
      </c>
      <c r="H60" s="65"/>
      <c r="I60" s="65"/>
    </row>
    <row r="61" spans="1:9" x14ac:dyDescent="0.2">
      <c r="A61" s="63" t="s">
        <v>111</v>
      </c>
      <c r="B61" s="63" t="s">
        <v>112</v>
      </c>
      <c r="C61" s="63" t="s">
        <v>113</v>
      </c>
      <c r="D61" s="63" t="s">
        <v>70</v>
      </c>
      <c r="E61" s="64">
        <v>15.75</v>
      </c>
      <c r="F61" s="64">
        <v>20</v>
      </c>
      <c r="G61" s="64">
        <f t="shared" si="0"/>
        <v>17.875</v>
      </c>
      <c r="H61" s="65"/>
      <c r="I61" s="65"/>
    </row>
    <row r="62" spans="1:9" x14ac:dyDescent="0.2">
      <c r="A62" s="63" t="s">
        <v>114</v>
      </c>
      <c r="B62" s="63" t="s">
        <v>115</v>
      </c>
      <c r="C62" s="63" t="s">
        <v>80</v>
      </c>
      <c r="D62" s="63" t="s">
        <v>69</v>
      </c>
      <c r="E62" s="64">
        <v>8.5</v>
      </c>
      <c r="F62" s="64">
        <v>12</v>
      </c>
      <c r="G62" s="64">
        <f t="shared" si="0"/>
        <v>10.25</v>
      </c>
      <c r="H62" s="65"/>
      <c r="I62" s="65"/>
    </row>
    <row r="63" spans="1:9" x14ac:dyDescent="0.2">
      <c r="A63" s="63" t="s">
        <v>114</v>
      </c>
      <c r="B63" s="63" t="s">
        <v>115</v>
      </c>
      <c r="C63" s="63" t="s">
        <v>80</v>
      </c>
      <c r="D63" s="63" t="s">
        <v>70</v>
      </c>
      <c r="E63" s="64">
        <v>10.75</v>
      </c>
      <c r="F63" s="64">
        <v>16</v>
      </c>
      <c r="G63" s="64">
        <f t="shared" si="0"/>
        <v>13.375</v>
      </c>
      <c r="H63" s="65"/>
      <c r="I63" s="65"/>
    </row>
    <row r="64" spans="1:9" x14ac:dyDescent="0.2">
      <c r="A64" s="63" t="s">
        <v>114</v>
      </c>
      <c r="B64" s="63" t="s">
        <v>115</v>
      </c>
      <c r="C64" s="63" t="s">
        <v>80</v>
      </c>
      <c r="D64" s="63" t="s">
        <v>71</v>
      </c>
      <c r="E64" s="64">
        <v>8</v>
      </c>
      <c r="F64" s="64">
        <v>13</v>
      </c>
      <c r="G64" s="64">
        <f t="shared" si="0"/>
        <v>10.5</v>
      </c>
      <c r="H64" s="65"/>
      <c r="I64" s="65"/>
    </row>
    <row r="65" spans="1:9" x14ac:dyDescent="0.2">
      <c r="A65" s="63" t="s">
        <v>116</v>
      </c>
      <c r="B65" s="63" t="s">
        <v>117</v>
      </c>
      <c r="C65" s="63" t="s">
        <v>118</v>
      </c>
      <c r="D65" s="63" t="s">
        <v>70</v>
      </c>
      <c r="E65" s="64">
        <v>13</v>
      </c>
      <c r="F65" s="64">
        <v>17</v>
      </c>
      <c r="G65" s="64">
        <f t="shared" si="0"/>
        <v>15</v>
      </c>
      <c r="H65" s="65"/>
      <c r="I65" s="65"/>
    </row>
    <row r="66" spans="1:9" x14ac:dyDescent="0.2">
      <c r="A66" s="63" t="s">
        <v>116</v>
      </c>
      <c r="B66" s="63" t="s">
        <v>117</v>
      </c>
      <c r="C66" s="63" t="s">
        <v>118</v>
      </c>
      <c r="D66" s="63" t="s">
        <v>71</v>
      </c>
      <c r="E66" s="64">
        <v>15.25</v>
      </c>
      <c r="F66" s="64">
        <v>20</v>
      </c>
      <c r="G66" s="64">
        <f t="shared" si="0"/>
        <v>17.625</v>
      </c>
      <c r="H66" s="65"/>
      <c r="I66" s="65"/>
    </row>
    <row r="67" spans="1:9" x14ac:dyDescent="0.2">
      <c r="A67" s="63" t="s">
        <v>116</v>
      </c>
      <c r="B67" s="63" t="s">
        <v>117</v>
      </c>
      <c r="C67" s="63" t="s">
        <v>118</v>
      </c>
      <c r="D67" s="63" t="s">
        <v>69</v>
      </c>
      <c r="E67" s="64">
        <v>18.25</v>
      </c>
      <c r="F67" s="64">
        <v>16</v>
      </c>
      <c r="G67" s="64">
        <f t="shared" si="0"/>
        <v>17.125</v>
      </c>
      <c r="H67" s="65"/>
      <c r="I67" s="65"/>
    </row>
    <row r="68" spans="1:9" x14ac:dyDescent="0.2">
      <c r="A68" s="63" t="s">
        <v>119</v>
      </c>
      <c r="B68" s="63" t="s">
        <v>100</v>
      </c>
      <c r="C68" s="63" t="s">
        <v>101</v>
      </c>
      <c r="D68" s="63" t="s">
        <v>70</v>
      </c>
      <c r="E68" s="64">
        <v>17.75</v>
      </c>
      <c r="F68" s="64">
        <v>19</v>
      </c>
      <c r="G68" s="64">
        <f t="shared" si="0"/>
        <v>18.375</v>
      </c>
      <c r="H68" s="65"/>
      <c r="I68" s="65"/>
    </row>
    <row r="69" spans="1:9" x14ac:dyDescent="0.2">
      <c r="A69" s="63" t="s">
        <v>119</v>
      </c>
      <c r="B69" s="63" t="s">
        <v>100</v>
      </c>
      <c r="C69" s="63" t="s">
        <v>101</v>
      </c>
      <c r="D69" s="63" t="s">
        <v>69</v>
      </c>
      <c r="E69" s="64">
        <v>18</v>
      </c>
      <c r="F69" s="64">
        <v>18</v>
      </c>
      <c r="G69" s="64">
        <f t="shared" si="0"/>
        <v>18</v>
      </c>
      <c r="H69" s="65"/>
      <c r="I69" s="65"/>
    </row>
    <row r="70" spans="1:9" x14ac:dyDescent="0.2">
      <c r="A70" s="63" t="s">
        <v>119</v>
      </c>
      <c r="B70" s="63" t="s">
        <v>100</v>
      </c>
      <c r="C70" s="63" t="s">
        <v>101</v>
      </c>
      <c r="D70" s="63" t="s">
        <v>71</v>
      </c>
      <c r="E70" s="64">
        <v>18.5</v>
      </c>
      <c r="F70" s="64">
        <v>16</v>
      </c>
      <c r="G70" s="64">
        <f t="shared" si="0"/>
        <v>17.25</v>
      </c>
      <c r="H70" s="65"/>
      <c r="I70" s="65"/>
    </row>
    <row r="71" spans="1:9" x14ac:dyDescent="0.2">
      <c r="A71" s="63" t="s">
        <v>120</v>
      </c>
      <c r="B71" s="63" t="s">
        <v>121</v>
      </c>
      <c r="C71" s="63" t="s">
        <v>122</v>
      </c>
      <c r="D71" s="63" t="s">
        <v>70</v>
      </c>
      <c r="E71" s="64">
        <v>2.5</v>
      </c>
      <c r="F71" s="64">
        <v>19</v>
      </c>
      <c r="G71" s="64">
        <f t="shared" si="0"/>
        <v>10.75</v>
      </c>
      <c r="H71" s="65"/>
      <c r="I71" s="65"/>
    </row>
    <row r="72" spans="1:9" x14ac:dyDescent="0.2">
      <c r="A72" s="63" t="s">
        <v>120</v>
      </c>
      <c r="B72" s="63" t="s">
        <v>121</v>
      </c>
      <c r="C72" s="63" t="s">
        <v>122</v>
      </c>
      <c r="D72" s="63" t="s">
        <v>71</v>
      </c>
      <c r="E72" s="64">
        <v>12.75</v>
      </c>
      <c r="F72" s="64">
        <v>20</v>
      </c>
      <c r="G72" s="64">
        <f t="shared" si="0"/>
        <v>16.375</v>
      </c>
      <c r="H72" s="65"/>
      <c r="I72" s="65"/>
    </row>
    <row r="73" spans="1:9" x14ac:dyDescent="0.2">
      <c r="A73" s="63" t="s">
        <v>120</v>
      </c>
      <c r="B73" s="63" t="s">
        <v>121</v>
      </c>
      <c r="C73" s="63" t="s">
        <v>122</v>
      </c>
      <c r="D73" s="63" t="s">
        <v>69</v>
      </c>
      <c r="E73" s="64">
        <v>13.5</v>
      </c>
      <c r="F73" s="64">
        <v>15</v>
      </c>
      <c r="G73" s="64">
        <f t="shared" si="0"/>
        <v>14.25</v>
      </c>
      <c r="H73" s="65"/>
      <c r="I73" s="65"/>
    </row>
    <row r="74" spans="1:9" x14ac:dyDescent="0.2">
      <c r="A74" s="63" t="s">
        <v>123</v>
      </c>
      <c r="B74" s="63" t="s">
        <v>124</v>
      </c>
      <c r="C74" s="63" t="s">
        <v>125</v>
      </c>
      <c r="D74" s="63" t="s">
        <v>70</v>
      </c>
      <c r="E74" s="64">
        <v>11</v>
      </c>
      <c r="F74" s="64">
        <v>4</v>
      </c>
      <c r="G74" s="64">
        <f t="shared" si="0"/>
        <v>7.5</v>
      </c>
      <c r="H74" s="65"/>
      <c r="I74" s="65"/>
    </row>
    <row r="75" spans="1:9" x14ac:dyDescent="0.2">
      <c r="A75" s="63" t="s">
        <v>123</v>
      </c>
      <c r="B75" s="63" t="s">
        <v>124</v>
      </c>
      <c r="C75" s="63" t="s">
        <v>125</v>
      </c>
      <c r="D75" s="63" t="s">
        <v>71</v>
      </c>
      <c r="E75" s="64">
        <v>5.75</v>
      </c>
      <c r="F75" s="64">
        <v>7</v>
      </c>
      <c r="G75" s="64">
        <f t="shared" si="0"/>
        <v>6.375</v>
      </c>
      <c r="H75" s="65"/>
      <c r="I75" s="65"/>
    </row>
    <row r="76" spans="1:9" x14ac:dyDescent="0.2">
      <c r="A76" s="63" t="s">
        <v>123</v>
      </c>
      <c r="B76" s="63" t="s">
        <v>124</v>
      </c>
      <c r="C76" s="63" t="s">
        <v>125</v>
      </c>
      <c r="D76" s="63" t="s">
        <v>69</v>
      </c>
      <c r="E76" s="64">
        <v>16</v>
      </c>
      <c r="F76" s="64">
        <v>16</v>
      </c>
      <c r="G76" s="64">
        <f t="shared" si="0"/>
        <v>16</v>
      </c>
      <c r="H76" s="65"/>
      <c r="I76" s="65"/>
    </row>
    <row r="77" spans="1:9" x14ac:dyDescent="0.2">
      <c r="A77" s="63" t="s">
        <v>126</v>
      </c>
      <c r="B77" s="63" t="s">
        <v>127</v>
      </c>
      <c r="C77" s="63" t="s">
        <v>128</v>
      </c>
      <c r="D77" s="63" t="s">
        <v>71</v>
      </c>
      <c r="E77" s="64">
        <v>7</v>
      </c>
      <c r="F77" s="64">
        <v>8</v>
      </c>
      <c r="G77" s="64">
        <f t="shared" si="0"/>
        <v>7.5</v>
      </c>
      <c r="H77" s="65"/>
      <c r="I77" s="65"/>
    </row>
    <row r="78" spans="1:9" x14ac:dyDescent="0.2">
      <c r="A78" s="63" t="s">
        <v>126</v>
      </c>
      <c r="B78" s="63" t="s">
        <v>127</v>
      </c>
      <c r="C78" s="63" t="s">
        <v>128</v>
      </c>
      <c r="D78" s="63" t="s">
        <v>70</v>
      </c>
      <c r="E78" s="64">
        <v>3.5</v>
      </c>
      <c r="F78" s="64">
        <v>18</v>
      </c>
      <c r="G78" s="64">
        <f t="shared" si="0"/>
        <v>10.75</v>
      </c>
      <c r="H78" s="65"/>
      <c r="I78" s="65"/>
    </row>
    <row r="79" spans="1:9" x14ac:dyDescent="0.2">
      <c r="A79" s="63" t="s">
        <v>126</v>
      </c>
      <c r="B79" s="63" t="s">
        <v>127</v>
      </c>
      <c r="C79" s="63" t="s">
        <v>128</v>
      </c>
      <c r="D79" s="63" t="s">
        <v>69</v>
      </c>
      <c r="E79" s="64">
        <v>9</v>
      </c>
      <c r="F79" s="64">
        <v>16</v>
      </c>
      <c r="G79" s="64">
        <f t="shared" ref="G79:G88" si="1">(E79+F79)/2</f>
        <v>12.5</v>
      </c>
      <c r="H79" s="65"/>
      <c r="I79" s="65"/>
    </row>
    <row r="80" spans="1:9" x14ac:dyDescent="0.2">
      <c r="A80" s="63" t="s">
        <v>129</v>
      </c>
      <c r="B80" s="63" t="s">
        <v>130</v>
      </c>
      <c r="C80" s="63" t="s">
        <v>131</v>
      </c>
      <c r="D80" s="63" t="s">
        <v>70</v>
      </c>
      <c r="E80" s="64">
        <v>12</v>
      </c>
      <c r="F80" s="64">
        <v>19</v>
      </c>
      <c r="G80" s="64">
        <f t="shared" si="1"/>
        <v>15.5</v>
      </c>
      <c r="H80" s="65"/>
      <c r="I80" s="65"/>
    </row>
    <row r="81" spans="1:9" x14ac:dyDescent="0.2">
      <c r="A81" s="63" t="s">
        <v>129</v>
      </c>
      <c r="B81" s="63" t="s">
        <v>130</v>
      </c>
      <c r="C81" s="63" t="s">
        <v>131</v>
      </c>
      <c r="D81" s="63" t="s">
        <v>69</v>
      </c>
      <c r="E81" s="64">
        <v>15.25</v>
      </c>
      <c r="F81" s="64">
        <v>3</v>
      </c>
      <c r="G81" s="64">
        <f t="shared" si="1"/>
        <v>9.125</v>
      </c>
      <c r="H81" s="65"/>
      <c r="I81" s="65"/>
    </row>
    <row r="82" spans="1:9" x14ac:dyDescent="0.2">
      <c r="A82" s="63" t="s">
        <v>129</v>
      </c>
      <c r="B82" s="63" t="s">
        <v>130</v>
      </c>
      <c r="C82" s="63" t="s">
        <v>131</v>
      </c>
      <c r="D82" s="63" t="s">
        <v>71</v>
      </c>
      <c r="E82" s="64">
        <v>12</v>
      </c>
      <c r="F82" s="64">
        <v>20</v>
      </c>
      <c r="G82" s="64">
        <f t="shared" si="1"/>
        <v>16</v>
      </c>
      <c r="H82" s="65"/>
      <c r="I82" s="65"/>
    </row>
    <row r="83" spans="1:9" x14ac:dyDescent="0.2">
      <c r="A83" s="63" t="s">
        <v>132</v>
      </c>
      <c r="B83" s="63" t="s">
        <v>133</v>
      </c>
      <c r="C83" s="63" t="s">
        <v>134</v>
      </c>
      <c r="D83" s="63" t="s">
        <v>70</v>
      </c>
      <c r="E83" s="64">
        <v>6</v>
      </c>
      <c r="F83" s="64">
        <v>19</v>
      </c>
      <c r="G83" s="64">
        <f t="shared" si="1"/>
        <v>12.5</v>
      </c>
      <c r="H83" s="65"/>
      <c r="I83" s="65"/>
    </row>
    <row r="84" spans="1:9" x14ac:dyDescent="0.2">
      <c r="A84" s="63" t="s">
        <v>132</v>
      </c>
      <c r="B84" s="63" t="s">
        <v>133</v>
      </c>
      <c r="C84" s="63" t="s">
        <v>134</v>
      </c>
      <c r="D84" s="63" t="s">
        <v>71</v>
      </c>
      <c r="E84" s="64">
        <v>6.25</v>
      </c>
      <c r="F84" s="64">
        <v>7</v>
      </c>
      <c r="G84" s="64">
        <f t="shared" si="1"/>
        <v>6.625</v>
      </c>
      <c r="H84" s="65"/>
      <c r="I84" s="65"/>
    </row>
    <row r="85" spans="1:9" x14ac:dyDescent="0.2">
      <c r="A85" s="63" t="s">
        <v>132</v>
      </c>
      <c r="B85" s="63" t="s">
        <v>133</v>
      </c>
      <c r="C85" s="63" t="s">
        <v>134</v>
      </c>
      <c r="D85" s="63" t="s">
        <v>69</v>
      </c>
      <c r="E85" s="64">
        <v>10.25</v>
      </c>
      <c r="F85" s="64">
        <v>19</v>
      </c>
      <c r="G85" s="64">
        <f t="shared" si="1"/>
        <v>14.625</v>
      </c>
      <c r="H85" s="65"/>
      <c r="I85" s="65"/>
    </row>
    <row r="86" spans="1:9" x14ac:dyDescent="0.2">
      <c r="A86" s="63" t="s">
        <v>135</v>
      </c>
      <c r="B86" s="63" t="s">
        <v>79</v>
      </c>
      <c r="C86" s="63" t="s">
        <v>80</v>
      </c>
      <c r="D86" s="63" t="s">
        <v>71</v>
      </c>
      <c r="E86" s="64">
        <v>8.75</v>
      </c>
      <c r="F86" s="64">
        <v>18</v>
      </c>
      <c r="G86" s="64">
        <f t="shared" si="1"/>
        <v>13.375</v>
      </c>
      <c r="H86" s="65"/>
      <c r="I86" s="65"/>
    </row>
    <row r="87" spans="1:9" x14ac:dyDescent="0.2">
      <c r="A87" s="63" t="s">
        <v>135</v>
      </c>
      <c r="B87" s="63" t="s">
        <v>79</v>
      </c>
      <c r="C87" s="63" t="s">
        <v>80</v>
      </c>
      <c r="D87" s="63" t="s">
        <v>69</v>
      </c>
      <c r="E87" s="64">
        <v>12</v>
      </c>
      <c r="F87" s="64">
        <v>20</v>
      </c>
      <c r="G87" s="64">
        <f t="shared" si="1"/>
        <v>16</v>
      </c>
      <c r="H87" s="65"/>
      <c r="I87" s="65"/>
    </row>
    <row r="88" spans="1:9" x14ac:dyDescent="0.2">
      <c r="A88" s="63" t="s">
        <v>135</v>
      </c>
      <c r="B88" s="63" t="s">
        <v>79</v>
      </c>
      <c r="C88" s="63" t="s">
        <v>80</v>
      </c>
      <c r="D88" s="63" t="s">
        <v>70</v>
      </c>
      <c r="E88" s="64">
        <v>8.75</v>
      </c>
      <c r="F88" s="64">
        <v>14</v>
      </c>
      <c r="G88" s="64">
        <f t="shared" si="1"/>
        <v>11.375</v>
      </c>
      <c r="H88" s="65"/>
      <c r="I88" s="65"/>
    </row>
  </sheetData>
  <mergeCells count="2">
    <mergeCell ref="C2:G2"/>
    <mergeCell ref="C3:E3"/>
  </mergeCells>
  <printOptions horizontalCentered="1"/>
  <pageMargins left="0.39370078740157483" right="0.35433070866141736" top="0.31496062992125984" bottom="1" header="0" footer="0"/>
  <pageSetup paperSize="9" scale="68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"/>
  <sheetViews>
    <sheetView zoomScale="110" zoomScaleNormal="110" workbookViewId="0">
      <selection activeCell="D10" sqref="D10"/>
    </sheetView>
  </sheetViews>
  <sheetFormatPr baseColWidth="10" defaultRowHeight="15" x14ac:dyDescent="0.25"/>
  <sheetData>
    <row r="2" spans="1:5" x14ac:dyDescent="0.25">
      <c r="B2" s="124" t="s">
        <v>33</v>
      </c>
      <c r="C2" s="124"/>
      <c r="D2" s="124"/>
    </row>
    <row r="3" spans="1:5" x14ac:dyDescent="0.25">
      <c r="B3" s="116"/>
      <c r="C3" s="116"/>
      <c r="D3" s="116"/>
    </row>
    <row r="4" spans="1:5" x14ac:dyDescent="0.25">
      <c r="B4" s="117" t="s">
        <v>34</v>
      </c>
      <c r="C4" s="117" t="s">
        <v>35</v>
      </c>
      <c r="D4" s="117" t="s">
        <v>36</v>
      </c>
    </row>
    <row r="5" spans="1:5" x14ac:dyDescent="0.25">
      <c r="B5" s="27" t="s">
        <v>37</v>
      </c>
      <c r="C5" s="28">
        <v>4.2</v>
      </c>
      <c r="D5" s="28">
        <v>2.5</v>
      </c>
    </row>
    <row r="6" spans="1:5" x14ac:dyDescent="0.25">
      <c r="B6" s="27" t="s">
        <v>38</v>
      </c>
      <c r="C6" s="28">
        <v>3.9</v>
      </c>
      <c r="D6" s="28">
        <v>2.2999999999999998</v>
      </c>
    </row>
    <row r="7" spans="1:5" x14ac:dyDescent="0.25">
      <c r="B7" s="27" t="s">
        <v>39</v>
      </c>
      <c r="C7" s="28">
        <v>4.5</v>
      </c>
      <c r="D7" s="28">
        <v>2.8</v>
      </c>
    </row>
    <row r="9" spans="1:5" ht="15.75" thickBot="1" x14ac:dyDescent="0.3">
      <c r="A9" s="91" t="s">
        <v>40</v>
      </c>
      <c r="B9" s="91" t="s">
        <v>34</v>
      </c>
      <c r="C9" s="91" t="s">
        <v>41</v>
      </c>
      <c r="D9" s="91" t="s">
        <v>175</v>
      </c>
      <c r="E9" s="91" t="s">
        <v>42</v>
      </c>
    </row>
    <row r="10" spans="1:5" ht="15.75" thickTop="1" x14ac:dyDescent="0.25">
      <c r="A10">
        <v>3</v>
      </c>
      <c r="B10" t="s">
        <v>37</v>
      </c>
      <c r="C10" t="s">
        <v>35</v>
      </c>
      <c r="D10" s="29"/>
    </row>
    <row r="11" spans="1:5" x14ac:dyDescent="0.25">
      <c r="A11">
        <v>5</v>
      </c>
      <c r="B11" t="s">
        <v>38</v>
      </c>
      <c r="C11" t="s">
        <v>36</v>
      </c>
      <c r="D11" s="29"/>
    </row>
    <row r="12" spans="1:5" x14ac:dyDescent="0.25">
      <c r="A12">
        <v>9</v>
      </c>
      <c r="B12" t="s">
        <v>37</v>
      </c>
      <c r="C12" t="s">
        <v>35</v>
      </c>
      <c r="D12" s="29"/>
    </row>
    <row r="13" spans="1:5" x14ac:dyDescent="0.25">
      <c r="A13">
        <v>2</v>
      </c>
      <c r="B13" t="s">
        <v>38</v>
      </c>
      <c r="C13" t="s">
        <v>35</v>
      </c>
      <c r="D13" s="29"/>
    </row>
    <row r="14" spans="1:5" x14ac:dyDescent="0.25">
      <c r="A14">
        <v>1</v>
      </c>
      <c r="B14" t="s">
        <v>39</v>
      </c>
      <c r="C14" t="s">
        <v>36</v>
      </c>
      <c r="D14" s="29"/>
    </row>
    <row r="15" spans="1:5" x14ac:dyDescent="0.25">
      <c r="A15">
        <v>4</v>
      </c>
      <c r="B15" t="s">
        <v>39</v>
      </c>
      <c r="C15" t="s">
        <v>36</v>
      </c>
      <c r="D15" s="29"/>
    </row>
  </sheetData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topLeftCell="B3" zoomScale="170" zoomScaleNormal="170" workbookViewId="0">
      <selection activeCell="B6" sqref="B6"/>
    </sheetView>
  </sheetViews>
  <sheetFormatPr baseColWidth="10" defaultColWidth="11.42578125" defaultRowHeight="12.75" x14ac:dyDescent="0.2"/>
  <cols>
    <col min="1" max="1" width="6.28515625" style="4" customWidth="1"/>
    <col min="2" max="2" width="13.5703125" style="4" customWidth="1"/>
    <col min="3" max="3" width="8.7109375" style="4" bestFit="1" customWidth="1"/>
    <col min="4" max="4" width="9.42578125" style="4" customWidth="1"/>
    <col min="5" max="5" width="11.7109375" style="4" customWidth="1"/>
    <col min="6" max="6" width="9" style="4" customWidth="1"/>
    <col min="7" max="7" width="9.7109375" style="4" customWidth="1"/>
    <col min="8" max="8" width="11.7109375" style="4" customWidth="1"/>
    <col min="9" max="16384" width="11.42578125" style="4"/>
  </cols>
  <sheetData>
    <row r="1" spans="1:8" ht="21" x14ac:dyDescent="0.35">
      <c r="A1" s="125" t="s">
        <v>136</v>
      </c>
      <c r="B1" s="125"/>
      <c r="C1" s="125"/>
      <c r="D1" s="125"/>
      <c r="E1" s="125"/>
      <c r="F1" s="125"/>
      <c r="G1" s="125"/>
      <c r="H1" s="125"/>
    </row>
    <row r="2" spans="1:8" ht="15.75" x14ac:dyDescent="0.25">
      <c r="A2" s="126" t="s">
        <v>137</v>
      </c>
      <c r="B2" s="126"/>
      <c r="C2" s="126"/>
      <c r="D2" s="126"/>
      <c r="E2" s="126"/>
      <c r="F2" s="126"/>
      <c r="G2" s="126"/>
      <c r="H2" s="126"/>
    </row>
    <row r="4" spans="1:8" ht="13.5" thickBot="1" x14ac:dyDescent="0.25">
      <c r="B4" s="66" t="s">
        <v>138</v>
      </c>
      <c r="C4" s="67" t="s">
        <v>139</v>
      </c>
      <c r="D4" s="68" t="s">
        <v>140</v>
      </c>
    </row>
    <row r="5" spans="1:8" ht="13.5" thickTop="1" x14ac:dyDescent="0.2">
      <c r="B5" s="69" t="s">
        <v>141</v>
      </c>
      <c r="C5" s="70">
        <v>2.5</v>
      </c>
      <c r="D5" s="70">
        <v>3.9</v>
      </c>
    </row>
    <row r="6" spans="1:8" x14ac:dyDescent="0.2">
      <c r="B6" s="71" t="s">
        <v>142</v>
      </c>
      <c r="C6" s="72">
        <v>2.2000000000000002</v>
      </c>
      <c r="D6" s="72">
        <v>3.2</v>
      </c>
    </row>
    <row r="7" spans="1:8" x14ac:dyDescent="0.2">
      <c r="B7" s="71" t="s">
        <v>143</v>
      </c>
      <c r="C7" s="72">
        <v>2</v>
      </c>
      <c r="D7" s="72">
        <v>2.8</v>
      </c>
    </row>
    <row r="8" spans="1:8" x14ac:dyDescent="0.2">
      <c r="B8" s="71" t="s">
        <v>144</v>
      </c>
      <c r="C8" s="72">
        <v>1.5</v>
      </c>
      <c r="D8" s="72">
        <v>2.5</v>
      </c>
    </row>
    <row r="9" spans="1:8" ht="13.5" thickBot="1" x14ac:dyDescent="0.25"/>
    <row r="10" spans="1:8" x14ac:dyDescent="0.2">
      <c r="A10" s="73" t="s">
        <v>145</v>
      </c>
      <c r="B10" s="74" t="s">
        <v>146</v>
      </c>
      <c r="C10" s="75" t="s">
        <v>147</v>
      </c>
      <c r="D10" s="76" t="s">
        <v>148</v>
      </c>
      <c r="E10" s="77" t="s">
        <v>138</v>
      </c>
      <c r="F10" s="78" t="s">
        <v>149</v>
      </c>
      <c r="G10" s="79" t="s">
        <v>40</v>
      </c>
      <c r="H10" s="80" t="s">
        <v>150</v>
      </c>
    </row>
    <row r="11" spans="1:8" x14ac:dyDescent="0.2">
      <c r="A11" s="81" t="s">
        <v>151</v>
      </c>
      <c r="B11" s="81" t="s">
        <v>152</v>
      </c>
      <c r="C11" s="81" t="s">
        <v>153</v>
      </c>
      <c r="D11" s="81" t="s">
        <v>154</v>
      </c>
      <c r="E11" s="81" t="s">
        <v>141</v>
      </c>
      <c r="F11" s="81" t="s">
        <v>139</v>
      </c>
      <c r="G11" s="82">
        <v>1</v>
      </c>
      <c r="H11" s="72"/>
    </row>
    <row r="12" spans="1:8" x14ac:dyDescent="0.2">
      <c r="A12" s="81" t="s">
        <v>155</v>
      </c>
      <c r="B12" s="81" t="s">
        <v>156</v>
      </c>
      <c r="C12" s="81" t="s">
        <v>153</v>
      </c>
      <c r="D12" s="81" t="s">
        <v>157</v>
      </c>
      <c r="E12" s="81" t="s">
        <v>141</v>
      </c>
      <c r="F12" s="81" t="s">
        <v>140</v>
      </c>
      <c r="G12" s="82">
        <v>4</v>
      </c>
      <c r="H12" s="72"/>
    </row>
    <row r="13" spans="1:8" x14ac:dyDescent="0.2">
      <c r="A13" s="81" t="s">
        <v>158</v>
      </c>
      <c r="B13" s="81" t="s">
        <v>152</v>
      </c>
      <c r="C13" s="81" t="s">
        <v>153</v>
      </c>
      <c r="D13" s="81" t="s">
        <v>154</v>
      </c>
      <c r="E13" s="81" t="s">
        <v>141</v>
      </c>
      <c r="F13" s="81" t="s">
        <v>139</v>
      </c>
      <c r="G13" s="82">
        <v>3</v>
      </c>
      <c r="H13" s="72"/>
    </row>
    <row r="14" spans="1:8" x14ac:dyDescent="0.2">
      <c r="A14" s="81" t="s">
        <v>159</v>
      </c>
      <c r="B14" s="81" t="s">
        <v>156</v>
      </c>
      <c r="C14" s="81" t="s">
        <v>153</v>
      </c>
      <c r="D14" s="81" t="s">
        <v>157</v>
      </c>
      <c r="E14" s="81" t="s">
        <v>141</v>
      </c>
      <c r="F14" s="81" t="s">
        <v>139</v>
      </c>
      <c r="G14" s="82">
        <v>5</v>
      </c>
      <c r="H14" s="72"/>
    </row>
    <row r="15" spans="1:8" x14ac:dyDescent="0.2">
      <c r="A15" s="81" t="s">
        <v>151</v>
      </c>
      <c r="B15" s="81" t="s">
        <v>152</v>
      </c>
      <c r="C15" s="81" t="s">
        <v>153</v>
      </c>
      <c r="D15" s="81" t="s">
        <v>157</v>
      </c>
      <c r="E15" s="81" t="s">
        <v>141</v>
      </c>
      <c r="F15" s="81" t="s">
        <v>139</v>
      </c>
      <c r="G15" s="82">
        <v>3</v>
      </c>
      <c r="H15" s="72"/>
    </row>
    <row r="16" spans="1:8" x14ac:dyDescent="0.2">
      <c r="A16" s="81" t="s">
        <v>158</v>
      </c>
      <c r="B16" s="81" t="s">
        <v>152</v>
      </c>
      <c r="C16" s="81" t="s">
        <v>153</v>
      </c>
      <c r="D16" s="81" t="s">
        <v>154</v>
      </c>
      <c r="E16" s="81" t="s">
        <v>141</v>
      </c>
      <c r="F16" s="81" t="s">
        <v>140</v>
      </c>
      <c r="G16" s="82">
        <v>3</v>
      </c>
      <c r="H16" s="72"/>
    </row>
    <row r="17" spans="1:8" x14ac:dyDescent="0.2">
      <c r="A17" s="81" t="s">
        <v>155</v>
      </c>
      <c r="B17" s="81" t="s">
        <v>152</v>
      </c>
      <c r="C17" s="81" t="s">
        <v>153</v>
      </c>
      <c r="D17" s="81" t="s">
        <v>154</v>
      </c>
      <c r="E17" s="81" t="s">
        <v>141</v>
      </c>
      <c r="F17" s="81" t="s">
        <v>139</v>
      </c>
      <c r="G17" s="82">
        <v>1</v>
      </c>
      <c r="H17" s="72"/>
    </row>
    <row r="18" spans="1:8" x14ac:dyDescent="0.2">
      <c r="A18" s="81" t="s">
        <v>160</v>
      </c>
      <c r="B18" s="81" t="s">
        <v>152</v>
      </c>
      <c r="C18" s="81" t="s">
        <v>153</v>
      </c>
      <c r="D18" s="81" t="s">
        <v>154</v>
      </c>
      <c r="E18" s="81" t="s">
        <v>141</v>
      </c>
      <c r="F18" s="81" t="s">
        <v>139</v>
      </c>
      <c r="G18" s="82">
        <v>4</v>
      </c>
      <c r="H18" s="72"/>
    </row>
    <row r="19" spans="1:8" x14ac:dyDescent="0.2">
      <c r="A19" s="81" t="s">
        <v>159</v>
      </c>
      <c r="B19" s="81" t="s">
        <v>156</v>
      </c>
      <c r="C19" s="81" t="s">
        <v>153</v>
      </c>
      <c r="D19" s="81" t="s">
        <v>154</v>
      </c>
      <c r="E19" s="81" t="s">
        <v>142</v>
      </c>
      <c r="F19" s="81" t="s">
        <v>140</v>
      </c>
      <c r="G19" s="82">
        <v>5</v>
      </c>
      <c r="H19" s="72"/>
    </row>
    <row r="20" spans="1:8" x14ac:dyDescent="0.2">
      <c r="A20" s="81" t="s">
        <v>161</v>
      </c>
      <c r="B20" s="81" t="s">
        <v>152</v>
      </c>
      <c r="C20" s="81" t="s">
        <v>153</v>
      </c>
      <c r="D20" s="81" t="s">
        <v>154</v>
      </c>
      <c r="E20" s="81" t="s">
        <v>142</v>
      </c>
      <c r="F20" s="81" t="s">
        <v>139</v>
      </c>
      <c r="G20" s="82">
        <v>3</v>
      </c>
      <c r="H20" s="72"/>
    </row>
    <row r="21" spans="1:8" x14ac:dyDescent="0.2">
      <c r="A21" s="81" t="s">
        <v>158</v>
      </c>
      <c r="B21" s="81" t="s">
        <v>152</v>
      </c>
      <c r="C21" s="81" t="s">
        <v>153</v>
      </c>
      <c r="D21" s="81" t="s">
        <v>157</v>
      </c>
      <c r="E21" s="81" t="s">
        <v>142</v>
      </c>
      <c r="F21" s="81" t="s">
        <v>139</v>
      </c>
      <c r="G21" s="82">
        <v>3</v>
      </c>
      <c r="H21" s="72"/>
    </row>
    <row r="22" spans="1:8" x14ac:dyDescent="0.2">
      <c r="A22" s="81" t="s">
        <v>158</v>
      </c>
      <c r="B22" s="81" t="s">
        <v>156</v>
      </c>
      <c r="C22" s="81" t="s">
        <v>153</v>
      </c>
      <c r="D22" s="81" t="s">
        <v>154</v>
      </c>
      <c r="E22" s="81" t="s">
        <v>142</v>
      </c>
      <c r="F22" s="81" t="s">
        <v>139</v>
      </c>
      <c r="G22" s="82">
        <v>5</v>
      </c>
      <c r="H22" s="72"/>
    </row>
    <row r="23" spans="1:8" x14ac:dyDescent="0.2">
      <c r="A23" s="81" t="s">
        <v>159</v>
      </c>
      <c r="B23" s="81" t="s">
        <v>156</v>
      </c>
      <c r="C23" s="81" t="s">
        <v>153</v>
      </c>
      <c r="D23" s="81" t="s">
        <v>154</v>
      </c>
      <c r="E23" s="81" t="s">
        <v>142</v>
      </c>
      <c r="F23" s="81" t="s">
        <v>139</v>
      </c>
      <c r="G23" s="82">
        <v>2</v>
      </c>
      <c r="H23" s="72"/>
    </row>
    <row r="24" spans="1:8" x14ac:dyDescent="0.2">
      <c r="A24" s="81" t="s">
        <v>151</v>
      </c>
      <c r="B24" s="81" t="s">
        <v>152</v>
      </c>
      <c r="C24" s="81" t="s">
        <v>153</v>
      </c>
      <c r="D24" s="81" t="s">
        <v>154</v>
      </c>
      <c r="E24" s="81" t="s">
        <v>142</v>
      </c>
      <c r="F24" s="81" t="s">
        <v>140</v>
      </c>
      <c r="G24" s="82">
        <v>3</v>
      </c>
      <c r="H24" s="72"/>
    </row>
    <row r="25" spans="1:8" x14ac:dyDescent="0.2">
      <c r="A25" s="81" t="s">
        <v>161</v>
      </c>
      <c r="B25" s="81" t="s">
        <v>156</v>
      </c>
      <c r="C25" s="81" t="s">
        <v>153</v>
      </c>
      <c r="D25" s="81" t="s">
        <v>154</v>
      </c>
      <c r="E25" s="81" t="s">
        <v>142</v>
      </c>
      <c r="F25" s="81" t="s">
        <v>139</v>
      </c>
      <c r="G25" s="82">
        <v>4</v>
      </c>
      <c r="H25" s="72"/>
    </row>
    <row r="26" spans="1:8" x14ac:dyDescent="0.2">
      <c r="A26" s="81" t="s">
        <v>162</v>
      </c>
      <c r="B26" s="81" t="s">
        <v>156</v>
      </c>
      <c r="C26" s="81" t="s">
        <v>153</v>
      </c>
      <c r="D26" s="81" t="s">
        <v>154</v>
      </c>
      <c r="E26" s="81" t="s">
        <v>144</v>
      </c>
      <c r="F26" s="81" t="s">
        <v>140</v>
      </c>
      <c r="G26" s="82">
        <v>3</v>
      </c>
      <c r="H26" s="72"/>
    </row>
    <row r="27" spans="1:8" x14ac:dyDescent="0.2">
      <c r="A27" s="81" t="s">
        <v>159</v>
      </c>
      <c r="B27" s="81" t="s">
        <v>156</v>
      </c>
      <c r="C27" s="81" t="s">
        <v>153</v>
      </c>
      <c r="D27" s="81" t="s">
        <v>154</v>
      </c>
      <c r="E27" s="81" t="s">
        <v>144</v>
      </c>
      <c r="F27" s="81" t="s">
        <v>140</v>
      </c>
      <c r="G27" s="82">
        <v>2</v>
      </c>
      <c r="H27" s="72"/>
    </row>
    <row r="28" spans="1:8" x14ac:dyDescent="0.2">
      <c r="A28" s="81" t="s">
        <v>160</v>
      </c>
      <c r="B28" s="81" t="s">
        <v>156</v>
      </c>
      <c r="C28" s="81" t="s">
        <v>153</v>
      </c>
      <c r="D28" s="81" t="s">
        <v>157</v>
      </c>
      <c r="E28" s="81" t="s">
        <v>144</v>
      </c>
      <c r="F28" s="81" t="s">
        <v>139</v>
      </c>
      <c r="G28" s="82">
        <v>1</v>
      </c>
      <c r="H28" s="72"/>
    </row>
    <row r="29" spans="1:8" x14ac:dyDescent="0.2">
      <c r="A29" s="81" t="s">
        <v>161</v>
      </c>
      <c r="B29" s="81" t="s">
        <v>152</v>
      </c>
      <c r="C29" s="81" t="s">
        <v>153</v>
      </c>
      <c r="D29" s="81" t="s">
        <v>154</v>
      </c>
      <c r="E29" s="81" t="s">
        <v>144</v>
      </c>
      <c r="F29" s="81" t="s">
        <v>140</v>
      </c>
      <c r="G29" s="82">
        <v>4</v>
      </c>
      <c r="H29" s="72"/>
    </row>
    <row r="30" spans="1:8" x14ac:dyDescent="0.2">
      <c r="A30" s="81" t="s">
        <v>155</v>
      </c>
      <c r="B30" s="81" t="s">
        <v>156</v>
      </c>
      <c r="C30" s="81" t="s">
        <v>153</v>
      </c>
      <c r="D30" s="81" t="s">
        <v>154</v>
      </c>
      <c r="E30" s="81" t="s">
        <v>144</v>
      </c>
      <c r="F30" s="81" t="s">
        <v>140</v>
      </c>
      <c r="G30" s="82">
        <v>3</v>
      </c>
      <c r="H30" s="72"/>
    </row>
    <row r="31" spans="1:8" x14ac:dyDescent="0.2">
      <c r="A31" s="81" t="s">
        <v>160</v>
      </c>
      <c r="B31" s="81" t="s">
        <v>152</v>
      </c>
      <c r="C31" s="81" t="s">
        <v>153</v>
      </c>
      <c r="D31" s="81" t="s">
        <v>157</v>
      </c>
      <c r="E31" s="81" t="s">
        <v>144</v>
      </c>
      <c r="F31" s="81" t="s">
        <v>139</v>
      </c>
      <c r="G31" s="82">
        <v>5</v>
      </c>
      <c r="H31" s="72"/>
    </row>
    <row r="32" spans="1:8" x14ac:dyDescent="0.2">
      <c r="A32" s="81" t="s">
        <v>162</v>
      </c>
      <c r="B32" s="81" t="s">
        <v>156</v>
      </c>
      <c r="C32" s="81" t="s">
        <v>153</v>
      </c>
      <c r="D32" s="81" t="s">
        <v>154</v>
      </c>
      <c r="E32" s="81" t="s">
        <v>144</v>
      </c>
      <c r="F32" s="81" t="s">
        <v>140</v>
      </c>
      <c r="G32" s="82">
        <v>3</v>
      </c>
      <c r="H32" s="72"/>
    </row>
    <row r="33" spans="1:8" x14ac:dyDescent="0.2">
      <c r="A33" s="81" t="s">
        <v>159</v>
      </c>
      <c r="B33" s="81" t="s">
        <v>152</v>
      </c>
      <c r="C33" s="81" t="s">
        <v>153</v>
      </c>
      <c r="D33" s="81" t="s">
        <v>157</v>
      </c>
      <c r="E33" s="81" t="s">
        <v>144</v>
      </c>
      <c r="F33" s="81" t="s">
        <v>140</v>
      </c>
      <c r="G33" s="82">
        <v>4</v>
      </c>
      <c r="H33" s="72"/>
    </row>
    <row r="34" spans="1:8" x14ac:dyDescent="0.2">
      <c r="A34" s="81" t="s">
        <v>162</v>
      </c>
      <c r="B34" s="81" t="s">
        <v>156</v>
      </c>
      <c r="C34" s="81" t="s">
        <v>153</v>
      </c>
      <c r="D34" s="81" t="s">
        <v>157</v>
      </c>
      <c r="E34" s="81" t="s">
        <v>143</v>
      </c>
      <c r="F34" s="81" t="s">
        <v>140</v>
      </c>
      <c r="G34" s="82">
        <v>2</v>
      </c>
      <c r="H34" s="72"/>
    </row>
    <row r="35" spans="1:8" x14ac:dyDescent="0.2">
      <c r="A35" s="81" t="s">
        <v>162</v>
      </c>
      <c r="B35" s="81" t="s">
        <v>152</v>
      </c>
      <c r="C35" s="81" t="s">
        <v>153</v>
      </c>
      <c r="D35" s="81" t="s">
        <v>157</v>
      </c>
      <c r="E35" s="81" t="s">
        <v>143</v>
      </c>
      <c r="F35" s="81" t="s">
        <v>140</v>
      </c>
      <c r="G35" s="82">
        <v>4</v>
      </c>
      <c r="H35" s="72"/>
    </row>
    <row r="36" spans="1:8" x14ac:dyDescent="0.2">
      <c r="A36" s="81" t="s">
        <v>161</v>
      </c>
      <c r="B36" s="81" t="s">
        <v>156</v>
      </c>
      <c r="C36" s="81" t="s">
        <v>153</v>
      </c>
      <c r="D36" s="81" t="s">
        <v>154</v>
      </c>
      <c r="E36" s="81" t="s">
        <v>143</v>
      </c>
      <c r="F36" s="81" t="s">
        <v>139</v>
      </c>
      <c r="G36" s="82">
        <v>3</v>
      </c>
      <c r="H36" s="72"/>
    </row>
    <row r="37" spans="1:8" x14ac:dyDescent="0.2">
      <c r="A37" s="81" t="s">
        <v>160</v>
      </c>
      <c r="B37" s="81" t="s">
        <v>156</v>
      </c>
      <c r="C37" s="81" t="s">
        <v>153</v>
      </c>
      <c r="D37" s="81" t="s">
        <v>157</v>
      </c>
      <c r="E37" s="81" t="s">
        <v>143</v>
      </c>
      <c r="F37" s="81" t="s">
        <v>139</v>
      </c>
      <c r="G37" s="82">
        <v>3</v>
      </c>
      <c r="H37" s="72"/>
    </row>
    <row r="38" spans="1:8" x14ac:dyDescent="0.2">
      <c r="A38" s="81" t="s">
        <v>159</v>
      </c>
      <c r="B38" s="81" t="s">
        <v>156</v>
      </c>
      <c r="C38" s="81" t="s">
        <v>153</v>
      </c>
      <c r="D38" s="81" t="s">
        <v>154</v>
      </c>
      <c r="E38" s="81" t="s">
        <v>143</v>
      </c>
      <c r="F38" s="81" t="s">
        <v>140</v>
      </c>
      <c r="G38" s="82">
        <v>3</v>
      </c>
      <c r="H38" s="72"/>
    </row>
    <row r="39" spans="1:8" x14ac:dyDescent="0.2">
      <c r="A39" s="81" t="s">
        <v>161</v>
      </c>
      <c r="B39" s="81" t="s">
        <v>152</v>
      </c>
      <c r="C39" s="81" t="s">
        <v>153</v>
      </c>
      <c r="D39" s="81" t="s">
        <v>157</v>
      </c>
      <c r="E39" s="81" t="s">
        <v>143</v>
      </c>
      <c r="F39" s="81" t="s">
        <v>139</v>
      </c>
      <c r="G39" s="82">
        <v>4</v>
      </c>
      <c r="H39" s="72"/>
    </row>
    <row r="40" spans="1:8" x14ac:dyDescent="0.2">
      <c r="A40" s="81" t="s">
        <v>159</v>
      </c>
      <c r="B40" s="81" t="s">
        <v>163</v>
      </c>
      <c r="C40" s="81" t="s">
        <v>164</v>
      </c>
      <c r="D40" s="81" t="s">
        <v>157</v>
      </c>
      <c r="E40" s="81" t="s">
        <v>141</v>
      </c>
      <c r="F40" s="81" t="s">
        <v>139</v>
      </c>
      <c r="G40" s="82">
        <v>3</v>
      </c>
      <c r="H40" s="72"/>
    </row>
    <row r="41" spans="1:8" x14ac:dyDescent="0.2">
      <c r="A41" s="81" t="s">
        <v>159</v>
      </c>
      <c r="B41" s="81" t="s">
        <v>163</v>
      </c>
      <c r="C41" s="81" t="s">
        <v>164</v>
      </c>
      <c r="D41" s="81" t="s">
        <v>154</v>
      </c>
      <c r="E41" s="81" t="s">
        <v>141</v>
      </c>
      <c r="F41" s="81" t="s">
        <v>140</v>
      </c>
      <c r="G41" s="82">
        <v>5</v>
      </c>
      <c r="H41" s="72"/>
    </row>
    <row r="42" spans="1:8" x14ac:dyDescent="0.2">
      <c r="A42" s="81" t="s">
        <v>155</v>
      </c>
      <c r="B42" s="81" t="s">
        <v>165</v>
      </c>
      <c r="C42" s="81" t="s">
        <v>164</v>
      </c>
      <c r="D42" s="81" t="s">
        <v>154</v>
      </c>
      <c r="E42" s="81" t="s">
        <v>141</v>
      </c>
      <c r="F42" s="81" t="s">
        <v>139</v>
      </c>
      <c r="G42" s="82">
        <v>4</v>
      </c>
      <c r="H42" s="72"/>
    </row>
    <row r="43" spans="1:8" x14ac:dyDescent="0.2">
      <c r="A43" s="81" t="s">
        <v>161</v>
      </c>
      <c r="B43" s="81" t="s">
        <v>165</v>
      </c>
      <c r="C43" s="81" t="s">
        <v>164</v>
      </c>
      <c r="D43" s="81" t="s">
        <v>154</v>
      </c>
      <c r="E43" s="81" t="s">
        <v>141</v>
      </c>
      <c r="F43" s="81" t="s">
        <v>139</v>
      </c>
      <c r="G43" s="82">
        <v>2</v>
      </c>
      <c r="H43" s="72"/>
    </row>
    <row r="44" spans="1:8" x14ac:dyDescent="0.2">
      <c r="A44" s="81" t="s">
        <v>162</v>
      </c>
      <c r="B44" s="81" t="s">
        <v>163</v>
      </c>
      <c r="C44" s="81" t="s">
        <v>164</v>
      </c>
      <c r="D44" s="81" t="s">
        <v>157</v>
      </c>
      <c r="E44" s="81" t="s">
        <v>141</v>
      </c>
      <c r="F44" s="81" t="s">
        <v>139</v>
      </c>
      <c r="G44" s="82">
        <v>4</v>
      </c>
      <c r="H44" s="72"/>
    </row>
    <row r="45" spans="1:8" x14ac:dyDescent="0.2">
      <c r="A45" s="81" t="s">
        <v>159</v>
      </c>
      <c r="B45" s="81" t="s">
        <v>165</v>
      </c>
      <c r="C45" s="81" t="s">
        <v>164</v>
      </c>
      <c r="D45" s="81" t="s">
        <v>157</v>
      </c>
      <c r="E45" s="81" t="s">
        <v>141</v>
      </c>
      <c r="F45" s="81" t="s">
        <v>139</v>
      </c>
      <c r="G45" s="82">
        <v>4</v>
      </c>
      <c r="H45" s="72"/>
    </row>
    <row r="46" spans="1:8" x14ac:dyDescent="0.2">
      <c r="A46" s="81" t="s">
        <v>151</v>
      </c>
      <c r="B46" s="81" t="s">
        <v>165</v>
      </c>
      <c r="C46" s="81" t="s">
        <v>164</v>
      </c>
      <c r="D46" s="81" t="s">
        <v>157</v>
      </c>
      <c r="E46" s="81" t="s">
        <v>142</v>
      </c>
      <c r="F46" s="81" t="s">
        <v>139</v>
      </c>
      <c r="G46" s="82">
        <v>4</v>
      </c>
      <c r="H46" s="72"/>
    </row>
    <row r="47" spans="1:8" x14ac:dyDescent="0.2">
      <c r="A47" s="81" t="s">
        <v>161</v>
      </c>
      <c r="B47" s="81" t="s">
        <v>165</v>
      </c>
      <c r="C47" s="81" t="s">
        <v>164</v>
      </c>
      <c r="D47" s="81" t="s">
        <v>154</v>
      </c>
      <c r="E47" s="81" t="s">
        <v>142</v>
      </c>
      <c r="F47" s="81" t="s">
        <v>139</v>
      </c>
      <c r="G47" s="82">
        <v>5</v>
      </c>
      <c r="H47" s="72"/>
    </row>
    <row r="48" spans="1:8" x14ac:dyDescent="0.2">
      <c r="A48" s="81" t="s">
        <v>151</v>
      </c>
      <c r="B48" s="81" t="s">
        <v>163</v>
      </c>
      <c r="C48" s="81" t="s">
        <v>164</v>
      </c>
      <c r="D48" s="81" t="s">
        <v>154</v>
      </c>
      <c r="E48" s="81" t="s">
        <v>142</v>
      </c>
      <c r="F48" s="81" t="s">
        <v>140</v>
      </c>
      <c r="G48" s="82">
        <v>4</v>
      </c>
      <c r="H48" s="72"/>
    </row>
    <row r="49" spans="1:8" x14ac:dyDescent="0.2">
      <c r="A49" s="81" t="s">
        <v>158</v>
      </c>
      <c r="B49" s="81" t="s">
        <v>165</v>
      </c>
      <c r="C49" s="81" t="s">
        <v>164</v>
      </c>
      <c r="D49" s="81" t="s">
        <v>154</v>
      </c>
      <c r="E49" s="81" t="s">
        <v>142</v>
      </c>
      <c r="F49" s="81" t="s">
        <v>140</v>
      </c>
      <c r="G49" s="82">
        <v>3</v>
      </c>
      <c r="H49" s="72"/>
    </row>
    <row r="50" spans="1:8" x14ac:dyDescent="0.2">
      <c r="A50" s="81" t="s">
        <v>161</v>
      </c>
      <c r="B50" s="81" t="s">
        <v>165</v>
      </c>
      <c r="C50" s="81" t="s">
        <v>164</v>
      </c>
      <c r="D50" s="81" t="s">
        <v>154</v>
      </c>
      <c r="E50" s="81" t="s">
        <v>142</v>
      </c>
      <c r="F50" s="81" t="s">
        <v>139</v>
      </c>
      <c r="G50" s="82">
        <v>4</v>
      </c>
      <c r="H50" s="72"/>
    </row>
    <row r="51" spans="1:8" x14ac:dyDescent="0.2">
      <c r="A51" s="81" t="s">
        <v>151</v>
      </c>
      <c r="B51" s="81" t="s">
        <v>163</v>
      </c>
      <c r="C51" s="81" t="s">
        <v>164</v>
      </c>
      <c r="D51" s="81" t="s">
        <v>154</v>
      </c>
      <c r="E51" s="81" t="s">
        <v>142</v>
      </c>
      <c r="F51" s="81" t="s">
        <v>139</v>
      </c>
      <c r="G51" s="82">
        <v>2</v>
      </c>
      <c r="H51" s="72"/>
    </row>
    <row r="52" spans="1:8" x14ac:dyDescent="0.2">
      <c r="A52" s="81" t="s">
        <v>162</v>
      </c>
      <c r="B52" s="81" t="s">
        <v>165</v>
      </c>
      <c r="C52" s="81" t="s">
        <v>164</v>
      </c>
      <c r="D52" s="81" t="s">
        <v>157</v>
      </c>
      <c r="E52" s="81" t="s">
        <v>142</v>
      </c>
      <c r="F52" s="81" t="s">
        <v>140</v>
      </c>
      <c r="G52" s="82">
        <v>3</v>
      </c>
      <c r="H52" s="72"/>
    </row>
    <row r="53" spans="1:8" x14ac:dyDescent="0.2">
      <c r="A53" s="81" t="s">
        <v>160</v>
      </c>
      <c r="B53" s="81" t="s">
        <v>165</v>
      </c>
      <c r="C53" s="81" t="s">
        <v>164</v>
      </c>
      <c r="D53" s="81" t="s">
        <v>157</v>
      </c>
      <c r="E53" s="81" t="s">
        <v>144</v>
      </c>
      <c r="F53" s="81" t="s">
        <v>139</v>
      </c>
      <c r="G53" s="82">
        <v>4</v>
      </c>
      <c r="H53" s="72"/>
    </row>
    <row r="54" spans="1:8" x14ac:dyDescent="0.2">
      <c r="A54" s="81" t="s">
        <v>158</v>
      </c>
      <c r="B54" s="81" t="s">
        <v>163</v>
      </c>
      <c r="C54" s="81" t="s">
        <v>164</v>
      </c>
      <c r="D54" s="81" t="s">
        <v>154</v>
      </c>
      <c r="E54" s="81" t="s">
        <v>144</v>
      </c>
      <c r="F54" s="81" t="s">
        <v>139</v>
      </c>
      <c r="G54" s="82">
        <v>1</v>
      </c>
      <c r="H54" s="72"/>
    </row>
    <row r="55" spans="1:8" x14ac:dyDescent="0.2">
      <c r="A55" s="81" t="s">
        <v>162</v>
      </c>
      <c r="B55" s="81" t="s">
        <v>165</v>
      </c>
      <c r="C55" s="81" t="s">
        <v>164</v>
      </c>
      <c r="D55" s="81" t="s">
        <v>157</v>
      </c>
      <c r="E55" s="81" t="s">
        <v>144</v>
      </c>
      <c r="F55" s="81" t="s">
        <v>140</v>
      </c>
      <c r="G55" s="82">
        <v>2</v>
      </c>
      <c r="H55" s="72"/>
    </row>
    <row r="56" spans="1:8" x14ac:dyDescent="0.2">
      <c r="A56" s="81" t="s">
        <v>162</v>
      </c>
      <c r="B56" s="81" t="s">
        <v>163</v>
      </c>
      <c r="C56" s="81" t="s">
        <v>164</v>
      </c>
      <c r="D56" s="81" t="s">
        <v>157</v>
      </c>
      <c r="E56" s="81" t="s">
        <v>144</v>
      </c>
      <c r="F56" s="81" t="s">
        <v>139</v>
      </c>
      <c r="G56" s="82">
        <v>4</v>
      </c>
      <c r="H56" s="72"/>
    </row>
    <row r="57" spans="1:8" x14ac:dyDescent="0.2">
      <c r="A57" s="81" t="s">
        <v>162</v>
      </c>
      <c r="B57" s="81" t="s">
        <v>165</v>
      </c>
      <c r="C57" s="81" t="s">
        <v>164</v>
      </c>
      <c r="D57" s="81" t="s">
        <v>157</v>
      </c>
      <c r="E57" s="81" t="s">
        <v>144</v>
      </c>
      <c r="F57" s="81" t="s">
        <v>139</v>
      </c>
      <c r="G57" s="82">
        <v>5</v>
      </c>
      <c r="H57" s="72"/>
    </row>
    <row r="58" spans="1:8" x14ac:dyDescent="0.2">
      <c r="A58" s="81" t="s">
        <v>161</v>
      </c>
      <c r="B58" s="81" t="s">
        <v>165</v>
      </c>
      <c r="C58" s="81" t="s">
        <v>164</v>
      </c>
      <c r="D58" s="81" t="s">
        <v>154</v>
      </c>
      <c r="E58" s="81" t="s">
        <v>144</v>
      </c>
      <c r="F58" s="81" t="s">
        <v>140</v>
      </c>
      <c r="G58" s="82">
        <v>4</v>
      </c>
      <c r="H58" s="72"/>
    </row>
    <row r="59" spans="1:8" x14ac:dyDescent="0.2">
      <c r="A59" s="81" t="s">
        <v>158</v>
      </c>
      <c r="B59" s="81" t="s">
        <v>163</v>
      </c>
      <c r="C59" s="81" t="s">
        <v>164</v>
      </c>
      <c r="D59" s="81" t="s">
        <v>157</v>
      </c>
      <c r="E59" s="81" t="s">
        <v>144</v>
      </c>
      <c r="F59" s="81" t="s">
        <v>140</v>
      </c>
      <c r="G59" s="82">
        <v>5</v>
      </c>
      <c r="H59" s="72"/>
    </row>
    <row r="60" spans="1:8" x14ac:dyDescent="0.2">
      <c r="A60" s="81" t="s">
        <v>159</v>
      </c>
      <c r="B60" s="81" t="s">
        <v>163</v>
      </c>
      <c r="C60" s="81" t="s">
        <v>164</v>
      </c>
      <c r="D60" s="81" t="s">
        <v>154</v>
      </c>
      <c r="E60" s="81" t="s">
        <v>143</v>
      </c>
      <c r="F60" s="81" t="s">
        <v>139</v>
      </c>
      <c r="G60" s="82">
        <v>1</v>
      </c>
      <c r="H60" s="72"/>
    </row>
    <row r="61" spans="1:8" x14ac:dyDescent="0.2">
      <c r="A61" s="81" t="s">
        <v>151</v>
      </c>
      <c r="B61" s="81" t="s">
        <v>165</v>
      </c>
      <c r="C61" s="81" t="s">
        <v>164</v>
      </c>
      <c r="D61" s="81" t="s">
        <v>157</v>
      </c>
      <c r="E61" s="81" t="s">
        <v>143</v>
      </c>
      <c r="F61" s="81" t="s">
        <v>140</v>
      </c>
      <c r="G61" s="82">
        <v>2</v>
      </c>
      <c r="H61" s="72"/>
    </row>
    <row r="62" spans="1:8" x14ac:dyDescent="0.2">
      <c r="A62" s="81" t="s">
        <v>162</v>
      </c>
      <c r="B62" s="81" t="s">
        <v>163</v>
      </c>
      <c r="C62" s="81" t="s">
        <v>164</v>
      </c>
      <c r="D62" s="81" t="s">
        <v>157</v>
      </c>
      <c r="E62" s="81" t="s">
        <v>143</v>
      </c>
      <c r="F62" s="81" t="s">
        <v>139</v>
      </c>
      <c r="G62" s="82">
        <v>5</v>
      </c>
      <c r="H62" s="72"/>
    </row>
    <row r="63" spans="1:8" x14ac:dyDescent="0.2">
      <c r="A63" s="81" t="s">
        <v>155</v>
      </c>
      <c r="B63" s="81" t="s">
        <v>163</v>
      </c>
      <c r="C63" s="81" t="s">
        <v>164</v>
      </c>
      <c r="D63" s="81" t="s">
        <v>154</v>
      </c>
      <c r="E63" s="81" t="s">
        <v>143</v>
      </c>
      <c r="F63" s="81" t="s">
        <v>140</v>
      </c>
      <c r="G63" s="82">
        <v>1</v>
      </c>
      <c r="H63" s="72"/>
    </row>
    <row r="64" spans="1:8" x14ac:dyDescent="0.2">
      <c r="A64" s="81" t="s">
        <v>155</v>
      </c>
      <c r="B64" s="81" t="s">
        <v>165</v>
      </c>
      <c r="C64" s="81" t="s">
        <v>164</v>
      </c>
      <c r="D64" s="81" t="s">
        <v>154</v>
      </c>
      <c r="E64" s="81" t="s">
        <v>143</v>
      </c>
      <c r="F64" s="81" t="s">
        <v>140</v>
      </c>
      <c r="G64" s="82">
        <v>4</v>
      </c>
      <c r="H64" s="72"/>
    </row>
    <row r="65" spans="1:8" x14ac:dyDescent="0.2">
      <c r="A65" s="81" t="s">
        <v>155</v>
      </c>
      <c r="B65" s="81" t="s">
        <v>163</v>
      </c>
      <c r="C65" s="81" t="s">
        <v>164</v>
      </c>
      <c r="D65" s="81" t="s">
        <v>154</v>
      </c>
      <c r="E65" s="81" t="s">
        <v>143</v>
      </c>
      <c r="F65" s="81" t="s">
        <v>140</v>
      </c>
      <c r="G65" s="82">
        <v>3</v>
      </c>
      <c r="H65" s="72"/>
    </row>
    <row r="66" spans="1:8" x14ac:dyDescent="0.2">
      <c r="A66" s="81" t="s">
        <v>151</v>
      </c>
      <c r="B66" s="81" t="s">
        <v>163</v>
      </c>
      <c r="C66" s="81" t="s">
        <v>164</v>
      </c>
      <c r="D66" s="81" t="s">
        <v>157</v>
      </c>
      <c r="E66" s="81" t="s">
        <v>143</v>
      </c>
      <c r="F66" s="81" t="s">
        <v>140</v>
      </c>
      <c r="G66" s="82">
        <v>3</v>
      </c>
      <c r="H66" s="72"/>
    </row>
    <row r="67" spans="1:8" x14ac:dyDescent="0.2">
      <c r="A67" s="81" t="s">
        <v>158</v>
      </c>
      <c r="B67" s="81" t="s">
        <v>166</v>
      </c>
      <c r="C67" s="81" t="s">
        <v>167</v>
      </c>
      <c r="D67" s="81" t="s">
        <v>154</v>
      </c>
      <c r="E67" s="81" t="s">
        <v>141</v>
      </c>
      <c r="F67" s="81" t="s">
        <v>140</v>
      </c>
      <c r="G67" s="82">
        <v>1</v>
      </c>
      <c r="H67" s="72"/>
    </row>
    <row r="68" spans="1:8" x14ac:dyDescent="0.2">
      <c r="A68" s="81" t="s">
        <v>151</v>
      </c>
      <c r="B68" s="81" t="s">
        <v>168</v>
      </c>
      <c r="C68" s="81" t="s">
        <v>167</v>
      </c>
      <c r="D68" s="81" t="s">
        <v>157</v>
      </c>
      <c r="E68" s="81" t="s">
        <v>141</v>
      </c>
      <c r="F68" s="81" t="s">
        <v>139</v>
      </c>
      <c r="G68" s="82">
        <v>5</v>
      </c>
      <c r="H68" s="72"/>
    </row>
    <row r="69" spans="1:8" x14ac:dyDescent="0.2">
      <c r="A69" s="81" t="s">
        <v>158</v>
      </c>
      <c r="B69" s="81" t="s">
        <v>169</v>
      </c>
      <c r="C69" s="81" t="s">
        <v>167</v>
      </c>
      <c r="D69" s="81" t="s">
        <v>154</v>
      </c>
      <c r="E69" s="81" t="s">
        <v>141</v>
      </c>
      <c r="F69" s="81" t="s">
        <v>139</v>
      </c>
      <c r="G69" s="82">
        <v>1</v>
      </c>
      <c r="H69" s="72"/>
    </row>
    <row r="70" spans="1:8" x14ac:dyDescent="0.2">
      <c r="A70" s="81" t="s">
        <v>159</v>
      </c>
      <c r="B70" s="81" t="s">
        <v>169</v>
      </c>
      <c r="C70" s="81" t="s">
        <v>167</v>
      </c>
      <c r="D70" s="81" t="s">
        <v>157</v>
      </c>
      <c r="E70" s="81" t="s">
        <v>141</v>
      </c>
      <c r="F70" s="81" t="s">
        <v>139</v>
      </c>
      <c r="G70" s="82">
        <v>3</v>
      </c>
      <c r="H70" s="72"/>
    </row>
    <row r="71" spans="1:8" x14ac:dyDescent="0.2">
      <c r="A71" s="81" t="s">
        <v>162</v>
      </c>
      <c r="B71" s="81" t="s">
        <v>166</v>
      </c>
      <c r="C71" s="81" t="s">
        <v>167</v>
      </c>
      <c r="D71" s="81" t="s">
        <v>154</v>
      </c>
      <c r="E71" s="81" t="s">
        <v>141</v>
      </c>
      <c r="F71" s="81" t="s">
        <v>140</v>
      </c>
      <c r="G71" s="82">
        <v>5</v>
      </c>
      <c r="H71" s="72"/>
    </row>
    <row r="72" spans="1:8" x14ac:dyDescent="0.2">
      <c r="A72" s="81" t="s">
        <v>151</v>
      </c>
      <c r="B72" s="81" t="s">
        <v>169</v>
      </c>
      <c r="C72" s="81" t="s">
        <v>167</v>
      </c>
      <c r="D72" s="81" t="s">
        <v>154</v>
      </c>
      <c r="E72" s="81" t="s">
        <v>141</v>
      </c>
      <c r="F72" s="81" t="s">
        <v>140</v>
      </c>
      <c r="G72" s="82">
        <v>1</v>
      </c>
      <c r="H72" s="72"/>
    </row>
    <row r="73" spans="1:8" x14ac:dyDescent="0.2">
      <c r="A73" s="81" t="s">
        <v>162</v>
      </c>
      <c r="B73" s="81" t="s">
        <v>166</v>
      </c>
      <c r="C73" s="81" t="s">
        <v>167</v>
      </c>
      <c r="D73" s="81" t="s">
        <v>154</v>
      </c>
      <c r="E73" s="81" t="s">
        <v>141</v>
      </c>
      <c r="F73" s="81" t="s">
        <v>139</v>
      </c>
      <c r="G73" s="82">
        <v>1</v>
      </c>
      <c r="H73" s="72"/>
    </row>
    <row r="74" spans="1:8" x14ac:dyDescent="0.2">
      <c r="A74" s="81" t="s">
        <v>161</v>
      </c>
      <c r="B74" s="81" t="s">
        <v>168</v>
      </c>
      <c r="C74" s="81" t="s">
        <v>167</v>
      </c>
      <c r="D74" s="81" t="s">
        <v>154</v>
      </c>
      <c r="E74" s="81" t="s">
        <v>141</v>
      </c>
      <c r="F74" s="81" t="s">
        <v>140</v>
      </c>
      <c r="G74" s="82">
        <v>1</v>
      </c>
      <c r="H74" s="72"/>
    </row>
    <row r="75" spans="1:8" x14ac:dyDescent="0.2">
      <c r="A75" s="81" t="s">
        <v>160</v>
      </c>
      <c r="B75" s="81" t="s">
        <v>169</v>
      </c>
      <c r="C75" s="81" t="s">
        <v>167</v>
      </c>
      <c r="D75" s="81" t="s">
        <v>154</v>
      </c>
      <c r="E75" s="81" t="s">
        <v>141</v>
      </c>
      <c r="F75" s="81" t="s">
        <v>139</v>
      </c>
      <c r="G75" s="82">
        <v>1</v>
      </c>
      <c r="H75" s="72"/>
    </row>
    <row r="76" spans="1:8" x14ac:dyDescent="0.2">
      <c r="A76" s="81" t="s">
        <v>159</v>
      </c>
      <c r="B76" s="81" t="s">
        <v>168</v>
      </c>
      <c r="C76" s="81" t="s">
        <v>167</v>
      </c>
      <c r="D76" s="81" t="s">
        <v>154</v>
      </c>
      <c r="E76" s="81" t="s">
        <v>142</v>
      </c>
      <c r="F76" s="81" t="s">
        <v>140</v>
      </c>
      <c r="G76" s="82">
        <v>1</v>
      </c>
      <c r="H76" s="72"/>
    </row>
    <row r="77" spans="1:8" x14ac:dyDescent="0.2">
      <c r="A77" s="81" t="s">
        <v>159</v>
      </c>
      <c r="B77" s="81" t="s">
        <v>169</v>
      </c>
      <c r="C77" s="81" t="s">
        <v>167</v>
      </c>
      <c r="D77" s="81" t="s">
        <v>157</v>
      </c>
      <c r="E77" s="81" t="s">
        <v>142</v>
      </c>
      <c r="F77" s="81" t="s">
        <v>139</v>
      </c>
      <c r="G77" s="82">
        <v>5</v>
      </c>
      <c r="H77" s="72"/>
    </row>
    <row r="78" spans="1:8" x14ac:dyDescent="0.2">
      <c r="A78" s="81" t="s">
        <v>158</v>
      </c>
      <c r="B78" s="81" t="s">
        <v>168</v>
      </c>
      <c r="C78" s="81" t="s">
        <v>167</v>
      </c>
      <c r="D78" s="81" t="s">
        <v>157</v>
      </c>
      <c r="E78" s="81" t="s">
        <v>142</v>
      </c>
      <c r="F78" s="81" t="s">
        <v>139</v>
      </c>
      <c r="G78" s="82">
        <v>2</v>
      </c>
      <c r="H78" s="72"/>
    </row>
    <row r="79" spans="1:8" x14ac:dyDescent="0.2">
      <c r="A79" s="81" t="s">
        <v>158</v>
      </c>
      <c r="B79" s="81" t="s">
        <v>169</v>
      </c>
      <c r="C79" s="81" t="s">
        <v>167</v>
      </c>
      <c r="D79" s="81" t="s">
        <v>154</v>
      </c>
      <c r="E79" s="81" t="s">
        <v>142</v>
      </c>
      <c r="F79" s="81" t="s">
        <v>140</v>
      </c>
      <c r="G79" s="82">
        <v>4</v>
      </c>
      <c r="H79" s="72"/>
    </row>
    <row r="80" spans="1:8" x14ac:dyDescent="0.2">
      <c r="A80" s="81" t="s">
        <v>160</v>
      </c>
      <c r="B80" s="81" t="s">
        <v>169</v>
      </c>
      <c r="C80" s="81" t="s">
        <v>167</v>
      </c>
      <c r="D80" s="81" t="s">
        <v>154</v>
      </c>
      <c r="E80" s="81" t="s">
        <v>142</v>
      </c>
      <c r="F80" s="81" t="s">
        <v>140</v>
      </c>
      <c r="G80" s="82">
        <v>3</v>
      </c>
      <c r="H80" s="72"/>
    </row>
    <row r="81" spans="1:8" x14ac:dyDescent="0.2">
      <c r="A81" s="81" t="s">
        <v>151</v>
      </c>
      <c r="B81" s="81" t="s">
        <v>168</v>
      </c>
      <c r="C81" s="81" t="s">
        <v>167</v>
      </c>
      <c r="D81" s="81" t="s">
        <v>157</v>
      </c>
      <c r="E81" s="81" t="s">
        <v>142</v>
      </c>
      <c r="F81" s="81" t="s">
        <v>140</v>
      </c>
      <c r="G81" s="82">
        <v>2</v>
      </c>
      <c r="H81" s="72"/>
    </row>
    <row r="82" spans="1:8" x14ac:dyDescent="0.2">
      <c r="A82" s="81" t="s">
        <v>159</v>
      </c>
      <c r="B82" s="81" t="s">
        <v>166</v>
      </c>
      <c r="C82" s="81" t="s">
        <v>167</v>
      </c>
      <c r="D82" s="81" t="s">
        <v>154</v>
      </c>
      <c r="E82" s="81" t="s">
        <v>142</v>
      </c>
      <c r="F82" s="81" t="s">
        <v>139</v>
      </c>
      <c r="G82" s="82">
        <v>4</v>
      </c>
      <c r="H82" s="72"/>
    </row>
    <row r="83" spans="1:8" x14ac:dyDescent="0.2">
      <c r="A83" s="81" t="s">
        <v>158</v>
      </c>
      <c r="B83" s="81" t="s">
        <v>168</v>
      </c>
      <c r="C83" s="81" t="s">
        <v>167</v>
      </c>
      <c r="D83" s="81" t="s">
        <v>157</v>
      </c>
      <c r="E83" s="81" t="s">
        <v>142</v>
      </c>
      <c r="F83" s="81" t="s">
        <v>140</v>
      </c>
      <c r="G83" s="82">
        <v>4</v>
      </c>
      <c r="H83" s="72"/>
    </row>
    <row r="84" spans="1:8" x14ac:dyDescent="0.2">
      <c r="A84" s="81" t="s">
        <v>162</v>
      </c>
      <c r="B84" s="81" t="s">
        <v>166</v>
      </c>
      <c r="C84" s="81" t="s">
        <v>167</v>
      </c>
      <c r="D84" s="81" t="s">
        <v>157</v>
      </c>
      <c r="E84" s="81" t="s">
        <v>142</v>
      </c>
      <c r="F84" s="81" t="s">
        <v>140</v>
      </c>
      <c r="G84" s="82">
        <v>5</v>
      </c>
      <c r="H84" s="72"/>
    </row>
    <row r="85" spans="1:8" x14ac:dyDescent="0.2">
      <c r="A85" s="81" t="s">
        <v>160</v>
      </c>
      <c r="B85" s="81" t="s">
        <v>166</v>
      </c>
      <c r="C85" s="81" t="s">
        <v>167</v>
      </c>
      <c r="D85" s="81" t="s">
        <v>157</v>
      </c>
      <c r="E85" s="81" t="s">
        <v>142</v>
      </c>
      <c r="F85" s="81" t="s">
        <v>140</v>
      </c>
      <c r="G85" s="82">
        <v>1</v>
      </c>
      <c r="H85" s="72"/>
    </row>
    <row r="86" spans="1:8" x14ac:dyDescent="0.2">
      <c r="A86" s="81" t="s">
        <v>162</v>
      </c>
      <c r="B86" s="81" t="s">
        <v>168</v>
      </c>
      <c r="C86" s="81" t="s">
        <v>167</v>
      </c>
      <c r="D86" s="81" t="s">
        <v>154</v>
      </c>
      <c r="E86" s="81" t="s">
        <v>142</v>
      </c>
      <c r="F86" s="81" t="s">
        <v>140</v>
      </c>
      <c r="G86" s="82">
        <v>2</v>
      </c>
      <c r="H86" s="72"/>
    </row>
    <row r="87" spans="1:8" x14ac:dyDescent="0.2">
      <c r="A87" s="81" t="s">
        <v>155</v>
      </c>
      <c r="B87" s="81" t="s">
        <v>168</v>
      </c>
      <c r="C87" s="81" t="s">
        <v>167</v>
      </c>
      <c r="D87" s="81" t="s">
        <v>154</v>
      </c>
      <c r="E87" s="81" t="s">
        <v>142</v>
      </c>
      <c r="F87" s="81" t="s">
        <v>139</v>
      </c>
      <c r="G87" s="82">
        <v>3</v>
      </c>
      <c r="H87" s="72"/>
    </row>
    <row r="88" spans="1:8" x14ac:dyDescent="0.2">
      <c r="A88" s="81" t="s">
        <v>158</v>
      </c>
      <c r="B88" s="81" t="s">
        <v>168</v>
      </c>
      <c r="C88" s="81" t="s">
        <v>167</v>
      </c>
      <c r="D88" s="81" t="s">
        <v>157</v>
      </c>
      <c r="E88" s="81" t="s">
        <v>142</v>
      </c>
      <c r="F88" s="81" t="s">
        <v>139</v>
      </c>
      <c r="G88" s="82">
        <v>1</v>
      </c>
      <c r="H88" s="72"/>
    </row>
    <row r="89" spans="1:8" x14ac:dyDescent="0.2">
      <c r="A89" s="81" t="s">
        <v>155</v>
      </c>
      <c r="B89" s="81" t="s">
        <v>166</v>
      </c>
      <c r="C89" s="81" t="s">
        <v>167</v>
      </c>
      <c r="D89" s="81" t="s">
        <v>154</v>
      </c>
      <c r="E89" s="81" t="s">
        <v>142</v>
      </c>
      <c r="F89" s="81" t="s">
        <v>140</v>
      </c>
      <c r="G89" s="82">
        <v>3</v>
      </c>
      <c r="H89" s="72"/>
    </row>
    <row r="90" spans="1:8" x14ac:dyDescent="0.2">
      <c r="A90" s="81" t="s">
        <v>161</v>
      </c>
      <c r="B90" s="81" t="s">
        <v>169</v>
      </c>
      <c r="C90" s="81" t="s">
        <v>167</v>
      </c>
      <c r="D90" s="81" t="s">
        <v>154</v>
      </c>
      <c r="E90" s="81" t="s">
        <v>144</v>
      </c>
      <c r="F90" s="81" t="s">
        <v>139</v>
      </c>
      <c r="G90" s="82">
        <v>3</v>
      </c>
      <c r="H90" s="72"/>
    </row>
    <row r="91" spans="1:8" x14ac:dyDescent="0.2">
      <c r="A91" s="81" t="s">
        <v>158</v>
      </c>
      <c r="B91" s="81" t="s">
        <v>166</v>
      </c>
      <c r="C91" s="81" t="s">
        <v>167</v>
      </c>
      <c r="D91" s="81" t="s">
        <v>154</v>
      </c>
      <c r="E91" s="81" t="s">
        <v>144</v>
      </c>
      <c r="F91" s="81" t="s">
        <v>140</v>
      </c>
      <c r="G91" s="82">
        <v>2</v>
      </c>
      <c r="H91" s="72"/>
    </row>
    <row r="92" spans="1:8" x14ac:dyDescent="0.2">
      <c r="A92" s="81" t="s">
        <v>159</v>
      </c>
      <c r="B92" s="81" t="s">
        <v>166</v>
      </c>
      <c r="C92" s="81" t="s">
        <v>167</v>
      </c>
      <c r="D92" s="81" t="s">
        <v>157</v>
      </c>
      <c r="E92" s="81" t="s">
        <v>144</v>
      </c>
      <c r="F92" s="81" t="s">
        <v>140</v>
      </c>
      <c r="G92" s="82">
        <v>2</v>
      </c>
      <c r="H92" s="72"/>
    </row>
    <row r="93" spans="1:8" x14ac:dyDescent="0.2">
      <c r="A93" s="81" t="s">
        <v>161</v>
      </c>
      <c r="B93" s="81" t="s">
        <v>169</v>
      </c>
      <c r="C93" s="81" t="s">
        <v>167</v>
      </c>
      <c r="D93" s="81" t="s">
        <v>154</v>
      </c>
      <c r="E93" s="81" t="s">
        <v>144</v>
      </c>
      <c r="F93" s="81" t="s">
        <v>139</v>
      </c>
      <c r="G93" s="82">
        <v>2</v>
      </c>
      <c r="H93" s="72"/>
    </row>
    <row r="94" spans="1:8" x14ac:dyDescent="0.2">
      <c r="A94" s="81" t="s">
        <v>162</v>
      </c>
      <c r="B94" s="81" t="s">
        <v>168</v>
      </c>
      <c r="C94" s="81" t="s">
        <v>167</v>
      </c>
      <c r="D94" s="81" t="s">
        <v>154</v>
      </c>
      <c r="E94" s="81" t="s">
        <v>144</v>
      </c>
      <c r="F94" s="81" t="s">
        <v>140</v>
      </c>
      <c r="G94" s="82">
        <v>2</v>
      </c>
      <c r="H94" s="72"/>
    </row>
    <row r="95" spans="1:8" x14ac:dyDescent="0.2">
      <c r="A95" s="81" t="s">
        <v>161</v>
      </c>
      <c r="B95" s="81" t="s">
        <v>168</v>
      </c>
      <c r="C95" s="81" t="s">
        <v>167</v>
      </c>
      <c r="D95" s="81" t="s">
        <v>154</v>
      </c>
      <c r="E95" s="81" t="s">
        <v>144</v>
      </c>
      <c r="F95" s="81" t="s">
        <v>140</v>
      </c>
      <c r="G95" s="82">
        <v>3</v>
      </c>
      <c r="H95" s="72"/>
    </row>
    <row r="96" spans="1:8" x14ac:dyDescent="0.2">
      <c r="A96" s="81" t="s">
        <v>161</v>
      </c>
      <c r="B96" s="81" t="s">
        <v>169</v>
      </c>
      <c r="C96" s="81" t="s">
        <v>167</v>
      </c>
      <c r="D96" s="81" t="s">
        <v>157</v>
      </c>
      <c r="E96" s="81" t="s">
        <v>144</v>
      </c>
      <c r="F96" s="81" t="s">
        <v>139</v>
      </c>
      <c r="G96" s="82">
        <v>4</v>
      </c>
      <c r="H96" s="72"/>
    </row>
    <row r="97" spans="1:8" x14ac:dyDescent="0.2">
      <c r="A97" s="81" t="s">
        <v>151</v>
      </c>
      <c r="B97" s="81" t="s">
        <v>168</v>
      </c>
      <c r="C97" s="81" t="s">
        <v>167</v>
      </c>
      <c r="D97" s="81" t="s">
        <v>157</v>
      </c>
      <c r="E97" s="81" t="s">
        <v>144</v>
      </c>
      <c r="F97" s="81" t="s">
        <v>139</v>
      </c>
      <c r="G97" s="82">
        <v>3</v>
      </c>
      <c r="H97" s="72"/>
    </row>
    <row r="98" spans="1:8" x14ac:dyDescent="0.2">
      <c r="A98" s="81" t="s">
        <v>159</v>
      </c>
      <c r="B98" s="81" t="s">
        <v>169</v>
      </c>
      <c r="C98" s="81" t="s">
        <v>167</v>
      </c>
      <c r="D98" s="81" t="s">
        <v>157</v>
      </c>
      <c r="E98" s="81" t="s">
        <v>144</v>
      </c>
      <c r="F98" s="81" t="s">
        <v>140</v>
      </c>
      <c r="G98" s="82">
        <v>5</v>
      </c>
      <c r="H98" s="72"/>
    </row>
    <row r="99" spans="1:8" x14ac:dyDescent="0.2">
      <c r="A99" s="81" t="s">
        <v>159</v>
      </c>
      <c r="B99" s="81" t="s">
        <v>169</v>
      </c>
      <c r="C99" s="81" t="s">
        <v>167</v>
      </c>
      <c r="D99" s="81" t="s">
        <v>157</v>
      </c>
      <c r="E99" s="81" t="s">
        <v>144</v>
      </c>
      <c r="F99" s="81" t="s">
        <v>139</v>
      </c>
      <c r="G99" s="82">
        <v>5</v>
      </c>
      <c r="H99" s="72"/>
    </row>
    <row r="100" spans="1:8" x14ac:dyDescent="0.2">
      <c r="A100" s="81" t="s">
        <v>155</v>
      </c>
      <c r="B100" s="81" t="s">
        <v>166</v>
      </c>
      <c r="C100" s="81" t="s">
        <v>167</v>
      </c>
      <c r="D100" s="81" t="s">
        <v>157</v>
      </c>
      <c r="E100" s="81" t="s">
        <v>144</v>
      </c>
      <c r="F100" s="81" t="s">
        <v>139</v>
      </c>
      <c r="G100" s="82">
        <v>5</v>
      </c>
      <c r="H100" s="72"/>
    </row>
    <row r="101" spans="1:8" x14ac:dyDescent="0.2">
      <c r="A101" s="81" t="s">
        <v>161</v>
      </c>
      <c r="B101" s="81" t="s">
        <v>168</v>
      </c>
      <c r="C101" s="81" t="s">
        <v>167</v>
      </c>
      <c r="D101" s="81" t="s">
        <v>157</v>
      </c>
      <c r="E101" s="81" t="s">
        <v>144</v>
      </c>
      <c r="F101" s="81" t="s">
        <v>139</v>
      </c>
      <c r="G101" s="82">
        <v>2</v>
      </c>
      <c r="H101" s="72"/>
    </row>
    <row r="102" spans="1:8" x14ac:dyDescent="0.2">
      <c r="A102" s="81" t="s">
        <v>162</v>
      </c>
      <c r="B102" s="81" t="s">
        <v>168</v>
      </c>
      <c r="C102" s="81" t="s">
        <v>167</v>
      </c>
      <c r="D102" s="81" t="s">
        <v>157</v>
      </c>
      <c r="E102" s="81" t="s">
        <v>144</v>
      </c>
      <c r="F102" s="81" t="s">
        <v>139</v>
      </c>
      <c r="G102" s="82">
        <v>5</v>
      </c>
      <c r="H102" s="72"/>
    </row>
    <row r="103" spans="1:8" x14ac:dyDescent="0.2">
      <c r="A103" s="81" t="s">
        <v>158</v>
      </c>
      <c r="B103" s="81" t="s">
        <v>166</v>
      </c>
      <c r="C103" s="81" t="s">
        <v>167</v>
      </c>
      <c r="D103" s="81" t="s">
        <v>154</v>
      </c>
      <c r="E103" s="81" t="s">
        <v>144</v>
      </c>
      <c r="F103" s="81" t="s">
        <v>140</v>
      </c>
      <c r="G103" s="82">
        <v>4</v>
      </c>
      <c r="H103" s="72"/>
    </row>
    <row r="104" spans="1:8" x14ac:dyDescent="0.2">
      <c r="A104" s="81" t="s">
        <v>151</v>
      </c>
      <c r="B104" s="81" t="s">
        <v>169</v>
      </c>
      <c r="C104" s="81" t="s">
        <v>167</v>
      </c>
      <c r="D104" s="81" t="s">
        <v>154</v>
      </c>
      <c r="E104" s="81" t="s">
        <v>144</v>
      </c>
      <c r="F104" s="81" t="s">
        <v>140</v>
      </c>
      <c r="G104" s="82">
        <v>4</v>
      </c>
      <c r="H104" s="72"/>
    </row>
    <row r="105" spans="1:8" x14ac:dyDescent="0.2">
      <c r="A105" s="81" t="s">
        <v>159</v>
      </c>
      <c r="B105" s="81" t="s">
        <v>166</v>
      </c>
      <c r="C105" s="81" t="s">
        <v>167</v>
      </c>
      <c r="D105" s="81" t="s">
        <v>154</v>
      </c>
      <c r="E105" s="81" t="s">
        <v>144</v>
      </c>
      <c r="F105" s="81" t="s">
        <v>139</v>
      </c>
      <c r="G105" s="82">
        <v>2</v>
      </c>
      <c r="H105" s="72"/>
    </row>
    <row r="106" spans="1:8" x14ac:dyDescent="0.2">
      <c r="A106" s="81" t="s">
        <v>151</v>
      </c>
      <c r="B106" s="81" t="s">
        <v>169</v>
      </c>
      <c r="C106" s="81" t="s">
        <v>167</v>
      </c>
      <c r="D106" s="81" t="s">
        <v>157</v>
      </c>
      <c r="E106" s="81" t="s">
        <v>143</v>
      </c>
      <c r="F106" s="81" t="s">
        <v>139</v>
      </c>
      <c r="G106" s="82">
        <v>2</v>
      </c>
      <c r="H106" s="72"/>
    </row>
    <row r="107" spans="1:8" x14ac:dyDescent="0.2">
      <c r="A107" s="81" t="s">
        <v>158</v>
      </c>
      <c r="B107" s="81" t="s">
        <v>166</v>
      </c>
      <c r="C107" s="81" t="s">
        <v>167</v>
      </c>
      <c r="D107" s="81" t="s">
        <v>157</v>
      </c>
      <c r="E107" s="81" t="s">
        <v>143</v>
      </c>
      <c r="F107" s="81" t="s">
        <v>139</v>
      </c>
      <c r="G107" s="82">
        <v>5</v>
      </c>
      <c r="H107" s="72"/>
    </row>
    <row r="108" spans="1:8" x14ac:dyDescent="0.2">
      <c r="A108" s="81" t="s">
        <v>159</v>
      </c>
      <c r="B108" s="81" t="s">
        <v>168</v>
      </c>
      <c r="C108" s="81" t="s">
        <v>167</v>
      </c>
      <c r="D108" s="81" t="s">
        <v>157</v>
      </c>
      <c r="E108" s="81" t="s">
        <v>143</v>
      </c>
      <c r="F108" s="81" t="s">
        <v>139</v>
      </c>
      <c r="G108" s="82">
        <v>3</v>
      </c>
      <c r="H108" s="72"/>
    </row>
    <row r="109" spans="1:8" x14ac:dyDescent="0.2">
      <c r="A109" s="81" t="s">
        <v>159</v>
      </c>
      <c r="B109" s="81" t="s">
        <v>166</v>
      </c>
      <c r="C109" s="81" t="s">
        <v>167</v>
      </c>
      <c r="D109" s="81" t="s">
        <v>157</v>
      </c>
      <c r="E109" s="81" t="s">
        <v>143</v>
      </c>
      <c r="F109" s="81" t="s">
        <v>140</v>
      </c>
      <c r="G109" s="82">
        <v>5</v>
      </c>
      <c r="H109" s="72"/>
    </row>
    <row r="110" spans="1:8" x14ac:dyDescent="0.2">
      <c r="A110" s="81" t="s">
        <v>159</v>
      </c>
      <c r="B110" s="81" t="s">
        <v>168</v>
      </c>
      <c r="C110" s="81" t="s">
        <v>167</v>
      </c>
      <c r="D110" s="81" t="s">
        <v>154</v>
      </c>
      <c r="E110" s="81" t="s">
        <v>143</v>
      </c>
      <c r="F110" s="81" t="s">
        <v>140</v>
      </c>
      <c r="G110" s="82">
        <v>4</v>
      </c>
      <c r="H110" s="72"/>
    </row>
    <row r="113" spans="1:1" x14ac:dyDescent="0.2">
      <c r="A113" s="83" t="s">
        <v>170</v>
      </c>
    </row>
  </sheetData>
  <mergeCells count="2">
    <mergeCell ref="A1:H1"/>
    <mergeCell ref="A2:H2"/>
  </mergeCells>
  <printOptions horizontalCentered="1" verticalCentered="1"/>
  <pageMargins left="0.75" right="0.75" top="1" bottom="1" header="0" footer="0"/>
  <pageSetup paperSize="9" orientation="portrait" horizontalDpi="300" verticalDpi="300" copies="7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zoomScale="115" zoomScaleNormal="115" workbookViewId="0">
      <selection activeCell="D20" sqref="D20"/>
    </sheetView>
  </sheetViews>
  <sheetFormatPr baseColWidth="10" defaultColWidth="11.42578125" defaultRowHeight="12.75" x14ac:dyDescent="0.2"/>
  <cols>
    <col min="1" max="1" width="11.42578125" style="4"/>
    <col min="2" max="2" width="15.42578125" style="4" customWidth="1"/>
    <col min="3" max="4" width="11.42578125" style="4"/>
    <col min="5" max="5" width="13.85546875" style="4" bestFit="1" customWidth="1"/>
    <col min="6" max="16384" width="11.42578125" style="4"/>
  </cols>
  <sheetData>
    <row r="3" spans="1:6" x14ac:dyDescent="0.2">
      <c r="B3" s="84" t="s">
        <v>34</v>
      </c>
      <c r="C3" s="92" t="s">
        <v>171</v>
      </c>
      <c r="D3" s="92" t="s">
        <v>172</v>
      </c>
      <c r="E3" s="92" t="s">
        <v>173</v>
      </c>
      <c r="F3" s="92" t="s">
        <v>174</v>
      </c>
    </row>
    <row r="4" spans="1:6" x14ac:dyDescent="0.2">
      <c r="B4" s="84" t="s">
        <v>184</v>
      </c>
      <c r="C4" s="93" t="s">
        <v>185</v>
      </c>
      <c r="D4" s="93" t="s">
        <v>186</v>
      </c>
      <c r="E4" s="93" t="s">
        <v>187</v>
      </c>
      <c r="F4" s="93" t="s">
        <v>188</v>
      </c>
    </row>
    <row r="5" spans="1:6" x14ac:dyDescent="0.2">
      <c r="B5" s="84" t="s">
        <v>175</v>
      </c>
      <c r="C5" s="93">
        <v>15300</v>
      </c>
      <c r="D5" s="93">
        <v>13300</v>
      </c>
      <c r="E5" s="93">
        <v>11800</v>
      </c>
      <c r="F5" s="93">
        <v>12300</v>
      </c>
    </row>
    <row r="9" spans="1:6" ht="15" x14ac:dyDescent="0.25">
      <c r="A9" s="86" t="s">
        <v>176</v>
      </c>
      <c r="B9" s="86" t="s">
        <v>177</v>
      </c>
      <c r="C9" s="86" t="s">
        <v>34</v>
      </c>
      <c r="D9" s="86" t="s">
        <v>178</v>
      </c>
      <c r="E9" s="86" t="s">
        <v>179</v>
      </c>
    </row>
    <row r="10" spans="1:6" x14ac:dyDescent="0.2">
      <c r="A10" s="87">
        <v>41286</v>
      </c>
      <c r="B10" s="88" t="s">
        <v>180</v>
      </c>
      <c r="C10" s="88" t="s">
        <v>172</v>
      </c>
      <c r="D10" s="89">
        <v>0.05</v>
      </c>
      <c r="E10" s="85"/>
    </row>
    <row r="11" spans="1:6" x14ac:dyDescent="0.2">
      <c r="A11" s="87">
        <v>41291</v>
      </c>
      <c r="B11" s="88" t="s">
        <v>181</v>
      </c>
      <c r="C11" s="88" t="s">
        <v>171</v>
      </c>
      <c r="D11" s="89">
        <v>0.03</v>
      </c>
      <c r="E11" s="85"/>
    </row>
    <row r="12" spans="1:6" x14ac:dyDescent="0.2">
      <c r="A12" s="87">
        <v>41294</v>
      </c>
      <c r="B12" s="88" t="s">
        <v>182</v>
      </c>
      <c r="C12" s="88" t="s">
        <v>173</v>
      </c>
      <c r="D12" s="90">
        <v>3.5000000000000003E-2</v>
      </c>
      <c r="E12" s="85"/>
    </row>
    <row r="13" spans="1:6" x14ac:dyDescent="0.2">
      <c r="A13" s="87">
        <v>41299</v>
      </c>
      <c r="B13" s="88" t="s">
        <v>183</v>
      </c>
      <c r="C13" s="88" t="s">
        <v>174</v>
      </c>
      <c r="D13" s="89">
        <v>0</v>
      </c>
      <c r="E13" s="8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tabSelected="1" zoomScaleNormal="100" workbookViewId="0">
      <selection activeCell="E7" sqref="E7"/>
    </sheetView>
  </sheetViews>
  <sheetFormatPr baseColWidth="10" defaultColWidth="11.42578125" defaultRowHeight="12.75" x14ac:dyDescent="0.2"/>
  <cols>
    <col min="1" max="1" width="8.28515625" style="4" bestFit="1" customWidth="1"/>
    <col min="2" max="2" width="10.42578125" style="4" bestFit="1" customWidth="1"/>
    <col min="3" max="4" width="8.28515625" style="4" bestFit="1" customWidth="1"/>
    <col min="5" max="5" width="14" style="4" customWidth="1"/>
    <col min="6" max="16384" width="11.42578125" style="4"/>
  </cols>
  <sheetData>
    <row r="1" spans="1:10" ht="14.25" thickTop="1" thickBot="1" x14ac:dyDescent="0.25">
      <c r="A1" s="1"/>
      <c r="B1" s="2"/>
      <c r="C1" s="2"/>
      <c r="D1" s="2"/>
      <c r="E1" s="2"/>
      <c r="F1" s="2"/>
      <c r="G1" s="2"/>
      <c r="H1" s="2"/>
      <c r="I1" s="2"/>
      <c r="J1" s="3"/>
    </row>
    <row r="2" spans="1:10" ht="13.5" thickTop="1" x14ac:dyDescent="0.2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</row>
    <row r="3" spans="1:10" x14ac:dyDescent="0.2">
      <c r="A3" s="96"/>
      <c r="B3" s="96"/>
      <c r="C3" s="96" t="s">
        <v>10</v>
      </c>
      <c r="D3" s="96" t="s">
        <v>11</v>
      </c>
      <c r="E3" s="96" t="s">
        <v>12</v>
      </c>
      <c r="F3" s="96" t="s">
        <v>13</v>
      </c>
      <c r="G3" s="96" t="s">
        <v>13</v>
      </c>
      <c r="H3" s="96" t="s">
        <v>13</v>
      </c>
      <c r="I3" s="96" t="s">
        <v>13</v>
      </c>
      <c r="J3" s="96" t="s">
        <v>13</v>
      </c>
    </row>
    <row r="4" spans="1:10" x14ac:dyDescent="0.2">
      <c r="A4" s="23">
        <v>220</v>
      </c>
      <c r="B4" s="23" t="s">
        <v>14</v>
      </c>
      <c r="C4" s="23">
        <v>23</v>
      </c>
      <c r="D4" s="23">
        <v>360</v>
      </c>
      <c r="E4" s="94"/>
      <c r="F4" s="95"/>
      <c r="G4" s="95"/>
      <c r="H4" s="95"/>
      <c r="I4" s="95"/>
      <c r="J4" s="95"/>
    </row>
    <row r="5" spans="1:10" x14ac:dyDescent="0.2">
      <c r="A5" s="7">
        <v>440</v>
      </c>
      <c r="B5" s="7" t="s">
        <v>15</v>
      </c>
      <c r="C5" s="7">
        <v>14</v>
      </c>
      <c r="D5" s="7">
        <v>480</v>
      </c>
      <c r="E5" s="8"/>
      <c r="F5" s="9"/>
      <c r="G5" s="9"/>
      <c r="H5" s="9"/>
      <c r="I5" s="9"/>
      <c r="J5" s="9"/>
    </row>
    <row r="6" spans="1:10" x14ac:dyDescent="0.2">
      <c r="A6" s="7">
        <v>110</v>
      </c>
      <c r="B6" s="7" t="s">
        <v>16</v>
      </c>
      <c r="C6" s="7">
        <v>35</v>
      </c>
      <c r="D6" s="7">
        <v>300</v>
      </c>
      <c r="E6" s="8"/>
      <c r="F6" s="9"/>
      <c r="G6" s="9"/>
      <c r="H6" s="9"/>
      <c r="I6" s="9"/>
      <c r="J6" s="9"/>
    </row>
    <row r="7" spans="1:10" x14ac:dyDescent="0.2">
      <c r="A7" s="7">
        <v>330</v>
      </c>
      <c r="B7" s="7" t="s">
        <v>17</v>
      </c>
      <c r="C7" s="7">
        <v>48</v>
      </c>
      <c r="D7" s="7">
        <v>850</v>
      </c>
      <c r="E7" s="8"/>
      <c r="F7" s="9"/>
      <c r="G7" s="9"/>
      <c r="H7" s="9"/>
      <c r="I7" s="9"/>
      <c r="J7" s="9"/>
    </row>
    <row r="8" spans="1:10" x14ac:dyDescent="0.2">
      <c r="A8" s="10">
        <v>550</v>
      </c>
      <c r="B8" s="10" t="s">
        <v>16</v>
      </c>
      <c r="C8" s="10">
        <v>18</v>
      </c>
      <c r="D8" s="10">
        <v>600</v>
      </c>
      <c r="E8" s="11"/>
      <c r="F8" s="12"/>
      <c r="G8" s="12"/>
      <c r="H8" s="12"/>
      <c r="I8" s="12"/>
      <c r="J8" s="12"/>
    </row>
    <row r="9" spans="1:10" ht="13.5" thickBot="1" x14ac:dyDescent="0.25">
      <c r="A9" s="13"/>
      <c r="B9" s="13"/>
      <c r="C9" s="13"/>
      <c r="D9" s="13"/>
      <c r="E9" s="14"/>
      <c r="F9" s="14"/>
      <c r="G9" s="14"/>
      <c r="H9" s="14"/>
      <c r="I9" s="14"/>
      <c r="J9" s="14"/>
    </row>
    <row r="10" spans="1:10" ht="14.25" thickTop="1" thickBot="1" x14ac:dyDescent="0.25">
      <c r="A10" s="15"/>
      <c r="B10" s="16" t="s">
        <v>18</v>
      </c>
      <c r="C10" s="17"/>
      <c r="D10" s="18"/>
      <c r="E10" s="18"/>
      <c r="F10" s="19"/>
      <c r="G10" s="19"/>
      <c r="H10" s="19"/>
      <c r="I10" s="19"/>
      <c r="J10" s="19"/>
    </row>
    <row r="11" spans="1:10" ht="13.5" thickTop="1" x14ac:dyDescent="0.2"/>
    <row r="15" spans="1:10" ht="13.5" thickBot="1" x14ac:dyDescent="0.25"/>
    <row r="16" spans="1:10" ht="14.25" thickTop="1" thickBot="1" x14ac:dyDescent="0.25">
      <c r="B16" s="127" t="s">
        <v>19</v>
      </c>
      <c r="C16" s="128"/>
      <c r="D16" s="128"/>
      <c r="E16" s="129"/>
      <c r="G16" s="127" t="s">
        <v>20</v>
      </c>
      <c r="H16" s="128"/>
      <c r="I16" s="128"/>
    </row>
    <row r="17" spans="2:9" ht="14.25" thickTop="1" thickBot="1" x14ac:dyDescent="0.25">
      <c r="B17" s="20" t="s">
        <v>1</v>
      </c>
      <c r="C17" s="20" t="s">
        <v>21</v>
      </c>
      <c r="D17" s="20" t="s">
        <v>6</v>
      </c>
      <c r="E17" s="20"/>
      <c r="G17" s="21" t="s">
        <v>0</v>
      </c>
      <c r="H17" s="21" t="s">
        <v>4</v>
      </c>
      <c r="I17" s="21" t="s">
        <v>7</v>
      </c>
    </row>
    <row r="18" spans="2:9" ht="14.25" thickTop="1" thickBot="1" x14ac:dyDescent="0.25">
      <c r="B18" s="22"/>
      <c r="C18" s="22" t="s">
        <v>22</v>
      </c>
      <c r="D18" s="22" t="s">
        <v>23</v>
      </c>
      <c r="E18" s="22"/>
      <c r="G18" s="23">
        <v>110</v>
      </c>
      <c r="H18" s="23" t="s">
        <v>24</v>
      </c>
      <c r="I18" s="24">
        <v>0</v>
      </c>
    </row>
    <row r="19" spans="2:9" ht="13.5" thickTop="1" x14ac:dyDescent="0.2">
      <c r="B19" s="6" t="s">
        <v>15</v>
      </c>
      <c r="C19" s="6">
        <v>2.2400000000000002</v>
      </c>
      <c r="D19" s="6">
        <v>6</v>
      </c>
      <c r="E19" s="6" t="s">
        <v>25</v>
      </c>
      <c r="G19" s="7">
        <v>220</v>
      </c>
      <c r="H19" s="7" t="s">
        <v>26</v>
      </c>
      <c r="I19" s="25">
        <v>0.68</v>
      </c>
    </row>
    <row r="20" spans="2:9" x14ac:dyDescent="0.2">
      <c r="B20" s="7" t="s">
        <v>17</v>
      </c>
      <c r="C20" s="7">
        <v>1.36</v>
      </c>
      <c r="D20" s="7">
        <v>9</v>
      </c>
      <c r="E20" s="7" t="s">
        <v>27</v>
      </c>
      <c r="G20" s="7">
        <v>330</v>
      </c>
      <c r="H20" s="7" t="s">
        <v>28</v>
      </c>
      <c r="I20" s="25">
        <v>0.55000000000000004</v>
      </c>
    </row>
    <row r="21" spans="2:9" x14ac:dyDescent="0.2">
      <c r="B21" s="7" t="s">
        <v>16</v>
      </c>
      <c r="C21" s="7">
        <v>1.72</v>
      </c>
      <c r="D21" s="7">
        <v>15</v>
      </c>
      <c r="E21" s="7" t="s">
        <v>29</v>
      </c>
      <c r="G21" s="7">
        <v>440</v>
      </c>
      <c r="H21" s="7" t="s">
        <v>30</v>
      </c>
      <c r="I21" s="25">
        <v>0.97</v>
      </c>
    </row>
    <row r="22" spans="2:9" ht="13.5" thickBot="1" x14ac:dyDescent="0.25">
      <c r="B22" s="13" t="s">
        <v>14</v>
      </c>
      <c r="C22" s="13">
        <v>2.7</v>
      </c>
      <c r="D22" s="13">
        <v>2</v>
      </c>
      <c r="E22" s="13" t="s">
        <v>31</v>
      </c>
      <c r="G22" s="13">
        <v>550</v>
      </c>
      <c r="H22" s="13" t="s">
        <v>32</v>
      </c>
      <c r="I22" s="26">
        <v>0.74</v>
      </c>
    </row>
    <row r="23" spans="2:9" ht="13.5" thickTop="1" x14ac:dyDescent="0.2"/>
  </sheetData>
  <mergeCells count="2">
    <mergeCell ref="B16:E16"/>
    <mergeCell ref="G16:I16"/>
  </mergeCells>
  <pageMargins left="0.75" right="0.75" top="1" bottom="1" header="0" footer="0"/>
  <pageSetup paperSize="9" orientation="landscape" horizontalDpi="120" verticalDpi="144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Ej1</vt:lpstr>
      <vt:lpstr>Notas</vt:lpstr>
      <vt:lpstr>BuscarV_Si</vt:lpstr>
      <vt:lpstr>Muestra</vt:lpstr>
      <vt:lpstr>Autos</vt:lpstr>
      <vt:lpstr>BuscarV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2013-08-29T22:41:37Z</dcterms:created>
  <dcterms:modified xsi:type="dcterms:W3CDTF">2017-01-29T22:57:43Z</dcterms:modified>
</cp:coreProperties>
</file>