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TUPACAMARU\EXCEL 29-01-17\"/>
    </mc:Choice>
  </mc:AlternateContent>
  <bookViews>
    <workbookView xWindow="0" yWindow="0" windowWidth="15255" windowHeight="7620" activeTab="1"/>
  </bookViews>
  <sheets>
    <sheet name="Hoja1" sheetId="1" r:id="rId1"/>
    <sheet name="Hoja3" sheetId="3" r:id="rId2"/>
    <sheet name="Hoja2" sheetId="2" r:id="rId3"/>
  </sheets>
  <calcPr calcId="162913"/>
</workbook>
</file>

<file path=xl/calcChain.xml><?xml version="1.0" encoding="utf-8"?>
<calcChain xmlns="http://schemas.openxmlformats.org/spreadsheetml/2006/main"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9" i="2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9" i="3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9" i="1"/>
</calcChain>
</file>

<file path=xl/sharedStrings.xml><?xml version="1.0" encoding="utf-8"?>
<sst xmlns="http://schemas.openxmlformats.org/spreadsheetml/2006/main" count="156" uniqueCount="34">
  <si>
    <t>Vendedor</t>
  </si>
  <si>
    <t>Zona</t>
  </si>
  <si>
    <t>Importe</t>
  </si>
  <si>
    <t>BONIFICACIÓN</t>
  </si>
  <si>
    <t>Cámero Kuroki, Patricia Lourdes</t>
  </si>
  <si>
    <t>Sur</t>
  </si>
  <si>
    <t>Woll Pizarro, Ursula Kay</t>
  </si>
  <si>
    <t>Hurtado Morales, Reyna</t>
  </si>
  <si>
    <t>Centro</t>
  </si>
  <si>
    <t>Vilca Vásquez, Jessica Kiara</t>
  </si>
  <si>
    <t>Ordinola Delgado, Lidia Socorro</t>
  </si>
  <si>
    <t>Lambruschini Tarazona, Erika Sarita</t>
  </si>
  <si>
    <t>Callao</t>
  </si>
  <si>
    <t xml:space="preserve">Chau Dimitriades, Jorge </t>
  </si>
  <si>
    <t xml:space="preserve">Zuschrott García, Valery </t>
  </si>
  <si>
    <t>Norte</t>
  </si>
  <si>
    <t xml:space="preserve">Aguilar Casas, Samuel </t>
  </si>
  <si>
    <t xml:space="preserve">Barrientos Bórquez, Gabriela </t>
  </si>
  <si>
    <t>Alban Cuestas, Gina Cecilia</t>
  </si>
  <si>
    <t>Pujaico Gutierrez, Jessica Karina</t>
  </si>
  <si>
    <t>Gil, Liz Karen</t>
  </si>
  <si>
    <t xml:space="preserve">Aldana Gonzáles, Rocio </t>
  </si>
  <si>
    <t>De Souza Ferreyra Seminario, Blanca Deborah</t>
  </si>
  <si>
    <t>Torres Alarcón, Karina Alejandra</t>
  </si>
  <si>
    <t>Paredes Villarreal, Darlín Milagros</t>
  </si>
  <si>
    <t xml:space="preserve">Galindo Ranilla, Milagros </t>
  </si>
  <si>
    <t xml:space="preserve">Galindo Ranilla, Lourdes </t>
  </si>
  <si>
    <t xml:space="preserve">Nacarino Gónzales, Yenni </t>
  </si>
  <si>
    <t>López Carranza, María Fernanda</t>
  </si>
  <si>
    <t>Cámero Kuroki, Fanny Julissa</t>
  </si>
  <si>
    <t>Cámero Kuroki, Aida Rosa</t>
  </si>
  <si>
    <t>Sotelo Godoy, Sandra Eulalia</t>
  </si>
  <si>
    <t>OBSERVACION</t>
  </si>
  <si>
    <t>OBSERVACIÓN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</si>
</sst>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*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4">
    <xf numFmtId="0" fontId="0" fillId="0" borderId="0"/>
    <xf numFmtId="0" fontId="1" fillId="0" borderId="0"/>
    <xf numFmtId="0" fontId="5" fillId="0" borderId="0"/>
    <xf numFmtId="9" fontId="5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2" fillId="2" borderId="2" xfId="1" applyFont="1" applyFill="1" applyBorder="1" applyAlignment="1">
      <alignment horizontal="center" vertical="top" wrapText="1"/>
    </xf>
    <xf numFmtId="0" fontId="3" fillId="3" borderId="3" xfId="1" applyFont="1" applyFill="1" applyBorder="1"/>
    <xf numFmtId="0" fontId="3" fillId="3" borderId="3" xfId="1" applyFont="1" applyFill="1" applyBorder="1" applyAlignment="1">
      <alignment horizontal="left" indent="1"/>
    </xf>
    <xf numFmtId="164" fontId="3" fillId="3" borderId="3" xfId="1" applyNumberFormat="1" applyFont="1" applyFill="1" applyBorder="1" applyAlignment="1">
      <alignment horizontal="left" indent="1"/>
    </xf>
    <xf numFmtId="164" fontId="4" fillId="3" borderId="2" xfId="1" applyNumberFormat="1" applyFont="1" applyFill="1" applyBorder="1" applyAlignment="1"/>
    <xf numFmtId="0" fontId="3" fillId="4" borderId="3" xfId="1" applyFont="1" applyFill="1" applyBorder="1"/>
    <xf numFmtId="0" fontId="3" fillId="4" borderId="3" xfId="1" applyFont="1" applyFill="1" applyBorder="1" applyAlignment="1">
      <alignment horizontal="left" indent="1"/>
    </xf>
    <xf numFmtId="164" fontId="3" fillId="4" borderId="3" xfId="1" applyNumberFormat="1" applyFont="1" applyFill="1" applyBorder="1" applyAlignment="1">
      <alignment horizontal="left" indent="1"/>
    </xf>
    <xf numFmtId="0" fontId="3" fillId="4" borderId="4" xfId="1" applyFont="1" applyFill="1" applyBorder="1"/>
    <xf numFmtId="0" fontId="3" fillId="4" borderId="4" xfId="1" applyFont="1" applyFill="1" applyBorder="1" applyAlignment="1">
      <alignment horizontal="left" indent="1"/>
    </xf>
    <xf numFmtId="164" fontId="4" fillId="3" borderId="2" xfId="1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Normal 2 2" xfId="1"/>
    <cellStyle name="Porcentu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0</xdr:row>
      <xdr:rowOff>85725</xdr:rowOff>
    </xdr:from>
    <xdr:to>
      <xdr:col>5</xdr:col>
      <xdr:colOff>28575</xdr:colOff>
      <xdr:row>5</xdr:row>
      <xdr:rowOff>180975</xdr:rowOff>
    </xdr:to>
    <xdr:sp macro="" textlink="">
      <xdr:nvSpPr>
        <xdr:cNvPr id="2" name="Rectángulo redondeado 1"/>
        <xdr:cNvSpPr/>
      </xdr:nvSpPr>
      <xdr:spPr>
        <a:xfrm>
          <a:off x="704850" y="85725"/>
          <a:ext cx="5905500" cy="10477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600" b="1"/>
            <a:t>Si</a:t>
          </a:r>
          <a:r>
            <a:rPr lang="es-PE" sz="1600" b="1" baseline="0"/>
            <a:t> la zona es "Norte" y además el Importe es mayor que</a:t>
          </a:r>
          <a:br>
            <a:rPr lang="es-PE" sz="1600" b="1" baseline="0"/>
          </a:br>
          <a:r>
            <a:rPr lang="es-PE" sz="1600" b="1" baseline="0"/>
            <a:t>S/. 60,000, se asigna una bonificación del 15% del Importe. De lo contario, la Bonificación debe ser CERO.</a:t>
          </a:r>
          <a:endParaRPr lang="es-PE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0</xdr:row>
      <xdr:rowOff>104775</xdr:rowOff>
    </xdr:from>
    <xdr:to>
      <xdr:col>5</xdr:col>
      <xdr:colOff>47625</xdr:colOff>
      <xdr:row>6</xdr:row>
      <xdr:rowOff>9525</xdr:rowOff>
    </xdr:to>
    <xdr:sp macro="" textlink="">
      <xdr:nvSpPr>
        <xdr:cNvPr id="2" name="Rectángulo redondeado 1"/>
        <xdr:cNvSpPr/>
      </xdr:nvSpPr>
      <xdr:spPr>
        <a:xfrm>
          <a:off x="723900" y="104775"/>
          <a:ext cx="5905500" cy="10477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600" b="1"/>
            <a:t>Si</a:t>
          </a:r>
          <a:r>
            <a:rPr lang="es-PE" sz="1600" b="1" baseline="0"/>
            <a:t> la zona es "Norte" o "Sur", en la columna de Observación debe decir "Supervisar", de lo contrario debe decir "-".</a:t>
          </a:r>
          <a:endParaRPr lang="es-PE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5</xdr:col>
      <xdr:colOff>85725</xdr:colOff>
      <xdr:row>5</xdr:row>
      <xdr:rowOff>95250</xdr:rowOff>
    </xdr:to>
    <xdr:sp macro="" textlink="">
      <xdr:nvSpPr>
        <xdr:cNvPr id="2" name="Rectángulo redondeado 1"/>
        <xdr:cNvSpPr/>
      </xdr:nvSpPr>
      <xdr:spPr>
        <a:xfrm>
          <a:off x="762000" y="0"/>
          <a:ext cx="5905500" cy="104775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600" b="1"/>
            <a:t>Si</a:t>
          </a:r>
          <a:r>
            <a:rPr lang="es-PE" sz="1600" b="1" baseline="0"/>
            <a:t> el Importe está entre S/. 40,000 y </a:t>
          </a:r>
          <a:r>
            <a:rPr kumimoji="0" lang="es-PE" sz="16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</a:rPr>
            <a:t>S/. 60,000 </a:t>
          </a:r>
          <a:r>
            <a:rPr lang="es-PE" sz="1600" b="1" baseline="0"/>
            <a:t>, en la columna de Observación debe decir "APTO", de lo contrario debe decir "NO APTO".</a:t>
          </a:r>
          <a:endParaRPr lang="es-PE" sz="16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E32"/>
  <sheetViews>
    <sheetView topLeftCell="A7" workbookViewId="0">
      <selection activeCell="G11" sqref="G11"/>
    </sheetView>
  </sheetViews>
  <sheetFormatPr baseColWidth="10" defaultColWidth="11.42578125" defaultRowHeight="15" x14ac:dyDescent="0.25"/>
  <cols>
    <col min="2" max="2" width="41.85546875" bestFit="1" customWidth="1"/>
    <col min="3" max="4" width="12.85546875" bestFit="1" customWidth="1"/>
    <col min="5" max="5" width="19.7109375" customWidth="1"/>
  </cols>
  <sheetData>
    <row r="8" spans="2:5" ht="15.75" thickBot="1" x14ac:dyDescent="0.3">
      <c r="B8" s="1" t="s">
        <v>0</v>
      </c>
      <c r="C8" s="1" t="s">
        <v>1</v>
      </c>
      <c r="D8" s="1" t="s">
        <v>2</v>
      </c>
      <c r="E8" s="2" t="s">
        <v>3</v>
      </c>
    </row>
    <row r="9" spans="2:5" ht="16.5" thickTop="1" x14ac:dyDescent="0.25">
      <c r="B9" s="3" t="s">
        <v>4</v>
      </c>
      <c r="C9" s="4" t="s">
        <v>5</v>
      </c>
      <c r="D9" s="5">
        <v>79486.400685322995</v>
      </c>
      <c r="E9" s="6">
        <f>IF(AND(C9="Norte",D9&gt;60000),15%,0%)*D9</f>
        <v>0</v>
      </c>
    </row>
    <row r="10" spans="2:5" ht="15.75" x14ac:dyDescent="0.25">
      <c r="B10" s="7" t="s">
        <v>6</v>
      </c>
      <c r="C10" s="8" t="s">
        <v>15</v>
      </c>
      <c r="D10" s="9">
        <v>75030.56464762571</v>
      </c>
      <c r="E10" s="6">
        <f t="shared" ref="E10:E32" si="0">IF(AND(C10="Norte",D10&gt;60000),15%,0%)*D10</f>
        <v>11254.584697143857</v>
      </c>
    </row>
    <row r="11" spans="2:5" ht="15.75" x14ac:dyDescent="0.25">
      <c r="B11" s="3" t="s">
        <v>7</v>
      </c>
      <c r="C11" s="4" t="s">
        <v>8</v>
      </c>
      <c r="D11" s="5">
        <v>53959.091686651169</v>
      </c>
      <c r="E11" s="6">
        <f t="shared" si="0"/>
        <v>0</v>
      </c>
    </row>
    <row r="12" spans="2:5" ht="15.75" x14ac:dyDescent="0.25">
      <c r="B12" s="7" t="s">
        <v>9</v>
      </c>
      <c r="C12" s="8" t="s">
        <v>15</v>
      </c>
      <c r="D12" s="9">
        <v>26041.931823077321</v>
      </c>
      <c r="E12" s="6">
        <f t="shared" si="0"/>
        <v>0</v>
      </c>
    </row>
    <row r="13" spans="2:5" ht="15.75" x14ac:dyDescent="0.25">
      <c r="B13" s="3" t="s">
        <v>10</v>
      </c>
      <c r="C13" s="4" t="s">
        <v>5</v>
      </c>
      <c r="D13" s="5">
        <v>71031.168830402938</v>
      </c>
      <c r="E13" s="6">
        <f t="shared" si="0"/>
        <v>0</v>
      </c>
    </row>
    <row r="14" spans="2:5" ht="15.75" x14ac:dyDescent="0.25">
      <c r="B14" s="7" t="s">
        <v>11</v>
      </c>
      <c r="C14" s="8" t="s">
        <v>15</v>
      </c>
      <c r="D14" s="9">
        <v>28319.132691948944</v>
      </c>
      <c r="E14" s="6">
        <f t="shared" si="0"/>
        <v>0</v>
      </c>
    </row>
    <row r="15" spans="2:5" ht="15.75" x14ac:dyDescent="0.25">
      <c r="B15" s="3" t="s">
        <v>13</v>
      </c>
      <c r="C15" s="4" t="s">
        <v>12</v>
      </c>
      <c r="D15" s="5">
        <v>78219.835520803346</v>
      </c>
      <c r="E15" s="6">
        <f t="shared" si="0"/>
        <v>0</v>
      </c>
    </row>
    <row r="16" spans="2:5" ht="15.75" x14ac:dyDescent="0.25">
      <c r="B16" s="7" t="s">
        <v>14</v>
      </c>
      <c r="C16" s="8" t="s">
        <v>15</v>
      </c>
      <c r="D16" s="9">
        <v>51826.989134307296</v>
      </c>
      <c r="E16" s="6">
        <f t="shared" si="0"/>
        <v>0</v>
      </c>
    </row>
    <row r="17" spans="2:5" ht="15.75" x14ac:dyDescent="0.25">
      <c r="B17" s="3" t="s">
        <v>16</v>
      </c>
      <c r="C17" s="4" t="s">
        <v>5</v>
      </c>
      <c r="D17" s="5">
        <v>63428.627195188565</v>
      </c>
      <c r="E17" s="6">
        <f t="shared" si="0"/>
        <v>0</v>
      </c>
    </row>
    <row r="18" spans="2:5" ht="15.75" x14ac:dyDescent="0.25">
      <c r="B18" s="7" t="s">
        <v>17</v>
      </c>
      <c r="C18" s="8" t="s">
        <v>5</v>
      </c>
      <c r="D18" s="9">
        <v>38744.273413948751</v>
      </c>
      <c r="E18" s="6">
        <f t="shared" si="0"/>
        <v>0</v>
      </c>
    </row>
    <row r="19" spans="2:5" ht="15.75" x14ac:dyDescent="0.25">
      <c r="B19" s="3" t="s">
        <v>18</v>
      </c>
      <c r="C19" s="4" t="s">
        <v>15</v>
      </c>
      <c r="D19" s="5">
        <v>34776.860162547891</v>
      </c>
      <c r="E19" s="6">
        <f t="shared" si="0"/>
        <v>0</v>
      </c>
    </row>
    <row r="20" spans="2:5" ht="15.75" x14ac:dyDescent="0.25">
      <c r="B20" s="7" t="s">
        <v>19</v>
      </c>
      <c r="C20" s="8" t="s">
        <v>15</v>
      </c>
      <c r="D20" s="9">
        <v>66359.961446600995</v>
      </c>
      <c r="E20" s="6">
        <f t="shared" si="0"/>
        <v>9953.9942169901497</v>
      </c>
    </row>
    <row r="21" spans="2:5" ht="15.75" x14ac:dyDescent="0.25">
      <c r="B21" s="3" t="s">
        <v>20</v>
      </c>
      <c r="C21" s="4" t="s">
        <v>15</v>
      </c>
      <c r="D21" s="5">
        <v>41955.264962751753</v>
      </c>
      <c r="E21" s="6">
        <f t="shared" si="0"/>
        <v>0</v>
      </c>
    </row>
    <row r="22" spans="2:5" ht="15.75" x14ac:dyDescent="0.25">
      <c r="B22" s="7" t="s">
        <v>21</v>
      </c>
      <c r="C22" s="8" t="s">
        <v>8</v>
      </c>
      <c r="D22" s="9">
        <v>32385.727027827168</v>
      </c>
      <c r="E22" s="6">
        <f t="shared" si="0"/>
        <v>0</v>
      </c>
    </row>
    <row r="23" spans="2:5" ht="15.75" x14ac:dyDescent="0.25">
      <c r="B23" s="3" t="s">
        <v>22</v>
      </c>
      <c r="C23" s="4" t="s">
        <v>8</v>
      </c>
      <c r="D23" s="5">
        <v>31711.081378093659</v>
      </c>
      <c r="E23" s="6">
        <f t="shared" si="0"/>
        <v>0</v>
      </c>
    </row>
    <row r="24" spans="2:5" ht="15.75" x14ac:dyDescent="0.25">
      <c r="B24" s="7" t="s">
        <v>23</v>
      </c>
      <c r="C24" s="8" t="s">
        <v>12</v>
      </c>
      <c r="D24" s="9">
        <v>48197.54657962505</v>
      </c>
      <c r="E24" s="6">
        <f t="shared" si="0"/>
        <v>0</v>
      </c>
    </row>
    <row r="25" spans="2:5" ht="15.75" x14ac:dyDescent="0.25">
      <c r="B25" s="3" t="s">
        <v>24</v>
      </c>
      <c r="C25" s="4" t="s">
        <v>5</v>
      </c>
      <c r="D25" s="5">
        <v>21635.164334289009</v>
      </c>
      <c r="E25" s="6">
        <f t="shared" si="0"/>
        <v>0</v>
      </c>
    </row>
    <row r="26" spans="2:5" ht="15.75" x14ac:dyDescent="0.25">
      <c r="B26" s="7" t="s">
        <v>25</v>
      </c>
      <c r="C26" s="8" t="s">
        <v>15</v>
      </c>
      <c r="D26" s="9">
        <v>64557.247833431575</v>
      </c>
      <c r="E26" s="6">
        <f t="shared" si="0"/>
        <v>9683.5871750147362</v>
      </c>
    </row>
    <row r="27" spans="2:5" ht="15.75" x14ac:dyDescent="0.25">
      <c r="B27" s="3" t="s">
        <v>26</v>
      </c>
      <c r="C27" s="4" t="s">
        <v>15</v>
      </c>
      <c r="D27" s="5">
        <v>61955.844717610104</v>
      </c>
      <c r="E27" s="6">
        <f t="shared" si="0"/>
        <v>9293.3767076415152</v>
      </c>
    </row>
    <row r="28" spans="2:5" ht="15.75" x14ac:dyDescent="0.25">
      <c r="B28" s="7" t="s">
        <v>27</v>
      </c>
      <c r="C28" s="8" t="s">
        <v>5</v>
      </c>
      <c r="D28" s="9">
        <v>64864.294458331206</v>
      </c>
      <c r="E28" s="6">
        <f t="shared" si="0"/>
        <v>0</v>
      </c>
    </row>
    <row r="29" spans="2:5" ht="15.75" x14ac:dyDescent="0.25">
      <c r="B29" s="3" t="s">
        <v>28</v>
      </c>
      <c r="C29" s="4" t="s">
        <v>8</v>
      </c>
      <c r="D29" s="5">
        <v>78011.471481236978</v>
      </c>
      <c r="E29" s="6">
        <f t="shared" si="0"/>
        <v>0</v>
      </c>
    </row>
    <row r="30" spans="2:5" ht="15.75" x14ac:dyDescent="0.25">
      <c r="B30" s="7" t="s">
        <v>29</v>
      </c>
      <c r="C30" s="8" t="s">
        <v>8</v>
      </c>
      <c r="D30" s="9">
        <v>23959.293602340727</v>
      </c>
      <c r="E30" s="6">
        <f t="shared" si="0"/>
        <v>0</v>
      </c>
    </row>
    <row r="31" spans="2:5" ht="15.75" x14ac:dyDescent="0.25">
      <c r="B31" s="3" t="s">
        <v>30</v>
      </c>
      <c r="C31" s="4" t="s">
        <v>15</v>
      </c>
      <c r="D31" s="5">
        <v>34149.478455028649</v>
      </c>
      <c r="E31" s="6">
        <f t="shared" si="0"/>
        <v>0</v>
      </c>
    </row>
    <row r="32" spans="2:5" ht="15.75" x14ac:dyDescent="0.25">
      <c r="B32" s="10" t="s">
        <v>31</v>
      </c>
      <c r="C32" s="11" t="s">
        <v>5</v>
      </c>
      <c r="D32" s="9">
        <v>29588.10682911312</v>
      </c>
      <c r="E32" s="6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E32"/>
  <sheetViews>
    <sheetView tabSelected="1" workbookViewId="0">
      <selection activeCell="C11" sqref="C11"/>
    </sheetView>
  </sheetViews>
  <sheetFormatPr baseColWidth="10" defaultColWidth="11.42578125" defaultRowHeight="15" x14ac:dyDescent="0.25"/>
  <cols>
    <col min="2" max="2" width="41.85546875" bestFit="1" customWidth="1"/>
    <col min="3" max="4" width="12.85546875" bestFit="1" customWidth="1"/>
    <col min="5" max="5" width="19.7109375" customWidth="1"/>
  </cols>
  <sheetData>
    <row r="8" spans="2:5" ht="15.75" thickBot="1" x14ac:dyDescent="0.3">
      <c r="B8" s="1" t="s">
        <v>0</v>
      </c>
      <c r="C8" s="1" t="s">
        <v>1</v>
      </c>
      <c r="D8" s="1" t="s">
        <v>2</v>
      </c>
      <c r="E8" s="2" t="s">
        <v>32</v>
      </c>
    </row>
    <row r="9" spans="2:5" ht="16.5" thickTop="1" x14ac:dyDescent="0.25">
      <c r="B9" s="3" t="s">
        <v>4</v>
      </c>
      <c r="C9" s="4" t="s">
        <v>5</v>
      </c>
      <c r="D9" s="5">
        <v>79486.400685322995</v>
      </c>
      <c r="E9" s="12" t="str">
        <f>IF(OR(C9="Norte",C9="Sur"),"Supervisar","-")</f>
        <v>Supervisar</v>
      </c>
    </row>
    <row r="10" spans="2:5" ht="15.75" x14ac:dyDescent="0.25">
      <c r="B10" s="7" t="s">
        <v>6</v>
      </c>
      <c r="C10" s="8" t="s">
        <v>15</v>
      </c>
      <c r="D10" s="9">
        <v>75030.56464762571</v>
      </c>
      <c r="E10" s="12" t="str">
        <f t="shared" ref="E10:E32" si="0">IF(OR(C10="Norte",C10="Sur"),"Supervisar","-")</f>
        <v>Supervisar</v>
      </c>
    </row>
    <row r="11" spans="2:5" ht="15.75" x14ac:dyDescent="0.25">
      <c r="B11" s="3" t="s">
        <v>7</v>
      </c>
      <c r="C11" s="4" t="s">
        <v>8</v>
      </c>
      <c r="D11" s="5">
        <v>53959.091686651169</v>
      </c>
      <c r="E11" s="12" t="str">
        <f t="shared" si="0"/>
        <v>-</v>
      </c>
    </row>
    <row r="12" spans="2:5" ht="15.75" x14ac:dyDescent="0.25">
      <c r="B12" s="7" t="s">
        <v>9</v>
      </c>
      <c r="C12" s="8" t="s">
        <v>5</v>
      </c>
      <c r="D12" s="9">
        <v>26041.931823077321</v>
      </c>
      <c r="E12" s="12" t="str">
        <f t="shared" si="0"/>
        <v>Supervisar</v>
      </c>
    </row>
    <row r="13" spans="2:5" ht="15.75" x14ac:dyDescent="0.25">
      <c r="B13" s="3" t="s">
        <v>10</v>
      </c>
      <c r="C13" s="4" t="s">
        <v>15</v>
      </c>
      <c r="D13" s="5">
        <v>71031.168830402938</v>
      </c>
      <c r="E13" s="12" t="str">
        <f t="shared" si="0"/>
        <v>Supervisar</v>
      </c>
    </row>
    <row r="14" spans="2:5" ht="15.75" x14ac:dyDescent="0.25">
      <c r="B14" s="7" t="s">
        <v>11</v>
      </c>
      <c r="C14" s="8" t="s">
        <v>12</v>
      </c>
      <c r="D14" s="9">
        <v>28319.132691948944</v>
      </c>
      <c r="E14" s="12" t="str">
        <f t="shared" si="0"/>
        <v>-</v>
      </c>
    </row>
    <row r="15" spans="2:5" ht="15.75" x14ac:dyDescent="0.25">
      <c r="B15" s="3" t="s">
        <v>13</v>
      </c>
      <c r="C15" s="4" t="s">
        <v>12</v>
      </c>
      <c r="D15" s="5">
        <v>78219.835520803346</v>
      </c>
      <c r="E15" s="12" t="str">
        <f t="shared" si="0"/>
        <v>-</v>
      </c>
    </row>
    <row r="16" spans="2:5" ht="15.75" x14ac:dyDescent="0.25">
      <c r="B16" s="7" t="s">
        <v>14</v>
      </c>
      <c r="C16" s="8" t="s">
        <v>15</v>
      </c>
      <c r="D16" s="9">
        <v>51826.989134307296</v>
      </c>
      <c r="E16" s="12" t="str">
        <f t="shared" si="0"/>
        <v>Supervisar</v>
      </c>
    </row>
    <row r="17" spans="2:5" ht="15.75" x14ac:dyDescent="0.25">
      <c r="B17" s="3" t="s">
        <v>16</v>
      </c>
      <c r="C17" s="4" t="s">
        <v>15</v>
      </c>
      <c r="D17" s="5">
        <v>63428.627195188565</v>
      </c>
      <c r="E17" s="12" t="str">
        <f t="shared" si="0"/>
        <v>Supervisar</v>
      </c>
    </row>
    <row r="18" spans="2:5" ht="15.75" x14ac:dyDescent="0.25">
      <c r="B18" s="7" t="s">
        <v>17</v>
      </c>
      <c r="C18" s="8" t="s">
        <v>5</v>
      </c>
      <c r="D18" s="9">
        <v>38744.273413948751</v>
      </c>
      <c r="E18" s="12" t="str">
        <f t="shared" si="0"/>
        <v>Supervisar</v>
      </c>
    </row>
    <row r="19" spans="2:5" ht="15.75" x14ac:dyDescent="0.25">
      <c r="B19" s="3" t="s">
        <v>18</v>
      </c>
      <c r="C19" s="4" t="s">
        <v>15</v>
      </c>
      <c r="D19" s="5">
        <v>34776.860162547891</v>
      </c>
      <c r="E19" s="12" t="str">
        <f t="shared" si="0"/>
        <v>Supervisar</v>
      </c>
    </row>
    <row r="20" spans="2:5" ht="15.75" x14ac:dyDescent="0.25">
      <c r="B20" s="7" t="s">
        <v>19</v>
      </c>
      <c r="C20" s="8" t="s">
        <v>15</v>
      </c>
      <c r="D20" s="9">
        <v>66359.961446600995</v>
      </c>
      <c r="E20" s="12" t="str">
        <f t="shared" si="0"/>
        <v>Supervisar</v>
      </c>
    </row>
    <row r="21" spans="2:5" ht="15.75" x14ac:dyDescent="0.25">
      <c r="B21" s="3" t="s">
        <v>20</v>
      </c>
      <c r="C21" s="4" t="s">
        <v>15</v>
      </c>
      <c r="D21" s="5">
        <v>41955.264962751753</v>
      </c>
      <c r="E21" s="12" t="str">
        <f t="shared" si="0"/>
        <v>Supervisar</v>
      </c>
    </row>
    <row r="22" spans="2:5" ht="15.75" x14ac:dyDescent="0.25">
      <c r="B22" s="7" t="s">
        <v>21</v>
      </c>
      <c r="C22" s="8" t="s">
        <v>8</v>
      </c>
      <c r="D22" s="9">
        <v>32385.727027827168</v>
      </c>
      <c r="E22" s="12" t="str">
        <f t="shared" si="0"/>
        <v>-</v>
      </c>
    </row>
    <row r="23" spans="2:5" ht="15.75" x14ac:dyDescent="0.25">
      <c r="B23" s="3" t="s">
        <v>22</v>
      </c>
      <c r="C23" s="4" t="s">
        <v>8</v>
      </c>
      <c r="D23" s="5">
        <v>31711.081378093659</v>
      </c>
      <c r="E23" s="12" t="str">
        <f t="shared" si="0"/>
        <v>-</v>
      </c>
    </row>
    <row r="24" spans="2:5" ht="15.75" x14ac:dyDescent="0.25">
      <c r="B24" s="7" t="s">
        <v>23</v>
      </c>
      <c r="C24" s="8" t="s">
        <v>12</v>
      </c>
      <c r="D24" s="9">
        <v>48197.54657962505</v>
      </c>
      <c r="E24" s="12" t="str">
        <f t="shared" si="0"/>
        <v>-</v>
      </c>
    </row>
    <row r="25" spans="2:5" ht="15.75" x14ac:dyDescent="0.25">
      <c r="B25" s="3" t="s">
        <v>24</v>
      </c>
      <c r="C25" s="4" t="s">
        <v>5</v>
      </c>
      <c r="D25" s="5">
        <v>21635.164334289009</v>
      </c>
      <c r="E25" s="12" t="str">
        <f t="shared" si="0"/>
        <v>Supervisar</v>
      </c>
    </row>
    <row r="26" spans="2:5" ht="15.75" x14ac:dyDescent="0.25">
      <c r="B26" s="7" t="s">
        <v>25</v>
      </c>
      <c r="C26" s="8" t="s">
        <v>15</v>
      </c>
      <c r="D26" s="9">
        <v>64557.247833431575</v>
      </c>
      <c r="E26" s="12" t="str">
        <f t="shared" si="0"/>
        <v>Supervisar</v>
      </c>
    </row>
    <row r="27" spans="2:5" ht="15.75" x14ac:dyDescent="0.25">
      <c r="B27" s="3" t="s">
        <v>26</v>
      </c>
      <c r="C27" s="4" t="s">
        <v>15</v>
      </c>
      <c r="D27" s="5">
        <v>61955.844717610104</v>
      </c>
      <c r="E27" s="12" t="str">
        <f t="shared" si="0"/>
        <v>Supervisar</v>
      </c>
    </row>
    <row r="28" spans="2:5" ht="15.75" x14ac:dyDescent="0.25">
      <c r="B28" s="7" t="s">
        <v>27</v>
      </c>
      <c r="C28" s="8" t="s">
        <v>5</v>
      </c>
      <c r="D28" s="9">
        <v>64864.294458331206</v>
      </c>
      <c r="E28" s="12" t="str">
        <f t="shared" si="0"/>
        <v>Supervisar</v>
      </c>
    </row>
    <row r="29" spans="2:5" ht="15.75" x14ac:dyDescent="0.25">
      <c r="B29" s="3" t="s">
        <v>28</v>
      </c>
      <c r="C29" s="4" t="s">
        <v>8</v>
      </c>
      <c r="D29" s="5">
        <v>78011.471481236978</v>
      </c>
      <c r="E29" s="12" t="str">
        <f t="shared" si="0"/>
        <v>-</v>
      </c>
    </row>
    <row r="30" spans="2:5" ht="15.75" x14ac:dyDescent="0.25">
      <c r="B30" s="7" t="s">
        <v>29</v>
      </c>
      <c r="C30" s="8" t="s">
        <v>8</v>
      </c>
      <c r="D30" s="9">
        <v>23959.293602340727</v>
      </c>
      <c r="E30" s="12" t="str">
        <f t="shared" si="0"/>
        <v>-</v>
      </c>
    </row>
    <row r="31" spans="2:5" ht="15.75" x14ac:dyDescent="0.25">
      <c r="B31" s="3" t="s">
        <v>30</v>
      </c>
      <c r="C31" s="4" t="s">
        <v>15</v>
      </c>
      <c r="D31" s="5">
        <v>34149.478455028649</v>
      </c>
      <c r="E31" s="12" t="str">
        <f t="shared" si="0"/>
        <v>Supervisar</v>
      </c>
    </row>
    <row r="32" spans="2:5" ht="15.75" x14ac:dyDescent="0.25">
      <c r="B32" s="10" t="s">
        <v>31</v>
      </c>
      <c r="C32" s="11" t="s">
        <v>5</v>
      </c>
      <c r="D32" s="9">
        <v>29588.10682911312</v>
      </c>
      <c r="E32" s="12" t="str">
        <f t="shared" si="0"/>
        <v>Supervisar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E32"/>
  <sheetViews>
    <sheetView workbookViewId="0">
      <selection activeCell="E22" sqref="E22"/>
    </sheetView>
  </sheetViews>
  <sheetFormatPr baseColWidth="10" defaultColWidth="11.42578125" defaultRowHeight="15" x14ac:dyDescent="0.25"/>
  <cols>
    <col min="2" max="2" width="41.85546875" bestFit="1" customWidth="1"/>
    <col min="3" max="4" width="12.85546875" bestFit="1" customWidth="1"/>
    <col min="5" max="5" width="19.7109375" customWidth="1"/>
  </cols>
  <sheetData>
    <row r="8" spans="2:5" ht="15.75" thickBot="1" x14ac:dyDescent="0.3">
      <c r="B8" s="1" t="s">
        <v>0</v>
      </c>
      <c r="C8" s="1" t="s">
        <v>1</v>
      </c>
      <c r="D8" s="1" t="s">
        <v>2</v>
      </c>
      <c r="E8" s="2" t="s">
        <v>33</v>
      </c>
    </row>
    <row r="9" spans="2:5" ht="16.5" thickTop="1" x14ac:dyDescent="0.25">
      <c r="B9" s="3" t="s">
        <v>4</v>
      </c>
      <c r="C9" s="4" t="s">
        <v>5</v>
      </c>
      <c r="D9" s="5">
        <v>79486.400685322995</v>
      </c>
      <c r="E9" s="12" t="str">
        <f>IF(AND(D9&gt;=40000,D9&lt;=60000),"APTO","NO APTO")</f>
        <v>NO APTO</v>
      </c>
    </row>
    <row r="10" spans="2:5" ht="15.75" x14ac:dyDescent="0.25">
      <c r="B10" s="7" t="s">
        <v>6</v>
      </c>
      <c r="C10" s="8" t="s">
        <v>15</v>
      </c>
      <c r="D10" s="9">
        <v>75030.56464762571</v>
      </c>
      <c r="E10" s="12" t="str">
        <f t="shared" ref="E10:E32" si="0">IF(AND(D10&gt;=40000,D10&lt;=60000),"APTO","NO APTO")</f>
        <v>NO APTO</v>
      </c>
    </row>
    <row r="11" spans="2:5" ht="15.75" x14ac:dyDescent="0.25">
      <c r="B11" s="3" t="s">
        <v>7</v>
      </c>
      <c r="C11" s="4" t="s">
        <v>8</v>
      </c>
      <c r="D11" s="5">
        <v>53959.091686651169</v>
      </c>
      <c r="E11" s="12" t="str">
        <f t="shared" si="0"/>
        <v>APTO</v>
      </c>
    </row>
    <row r="12" spans="2:5" ht="15.75" x14ac:dyDescent="0.25">
      <c r="B12" s="7" t="s">
        <v>9</v>
      </c>
      <c r="C12" s="8" t="s">
        <v>5</v>
      </c>
      <c r="D12" s="9">
        <v>26041.931823077321</v>
      </c>
      <c r="E12" s="12" t="str">
        <f t="shared" si="0"/>
        <v>NO APTO</v>
      </c>
    </row>
    <row r="13" spans="2:5" ht="15.75" x14ac:dyDescent="0.25">
      <c r="B13" s="3" t="s">
        <v>10</v>
      </c>
      <c r="C13" s="4" t="s">
        <v>15</v>
      </c>
      <c r="D13" s="5">
        <v>71031.168830402938</v>
      </c>
      <c r="E13" s="12" t="str">
        <f t="shared" si="0"/>
        <v>NO APTO</v>
      </c>
    </row>
    <row r="14" spans="2:5" ht="15.75" x14ac:dyDescent="0.25">
      <c r="B14" s="7" t="s">
        <v>11</v>
      </c>
      <c r="C14" s="8" t="s">
        <v>12</v>
      </c>
      <c r="D14" s="9">
        <v>28319.132691948944</v>
      </c>
      <c r="E14" s="12" t="str">
        <f t="shared" si="0"/>
        <v>NO APTO</v>
      </c>
    </row>
    <row r="15" spans="2:5" ht="15.75" x14ac:dyDescent="0.25">
      <c r="B15" s="3" t="s">
        <v>13</v>
      </c>
      <c r="C15" s="4" t="s">
        <v>12</v>
      </c>
      <c r="D15" s="5">
        <v>78219.835520803346</v>
      </c>
      <c r="E15" s="12" t="str">
        <f t="shared" si="0"/>
        <v>NO APTO</v>
      </c>
    </row>
    <row r="16" spans="2:5" ht="15.75" x14ac:dyDescent="0.25">
      <c r="B16" s="7" t="s">
        <v>14</v>
      </c>
      <c r="C16" s="8" t="s">
        <v>15</v>
      </c>
      <c r="D16" s="9">
        <v>51826.989134307296</v>
      </c>
      <c r="E16" s="12" t="str">
        <f t="shared" si="0"/>
        <v>APTO</v>
      </c>
    </row>
    <row r="17" spans="2:5" ht="15.75" x14ac:dyDescent="0.25">
      <c r="B17" s="3" t="s">
        <v>16</v>
      </c>
      <c r="C17" s="4" t="s">
        <v>15</v>
      </c>
      <c r="D17" s="5">
        <v>63428.627195188565</v>
      </c>
      <c r="E17" s="12" t="str">
        <f t="shared" si="0"/>
        <v>NO APTO</v>
      </c>
    </row>
    <row r="18" spans="2:5" ht="15.75" x14ac:dyDescent="0.25">
      <c r="B18" s="7" t="s">
        <v>17</v>
      </c>
      <c r="C18" s="8" t="s">
        <v>5</v>
      </c>
      <c r="D18" s="9">
        <v>38744.273413948751</v>
      </c>
      <c r="E18" s="12" t="str">
        <f t="shared" si="0"/>
        <v>NO APTO</v>
      </c>
    </row>
    <row r="19" spans="2:5" ht="15.75" x14ac:dyDescent="0.25">
      <c r="B19" s="3" t="s">
        <v>18</v>
      </c>
      <c r="C19" s="4" t="s">
        <v>15</v>
      </c>
      <c r="D19" s="5">
        <v>34776.860162547891</v>
      </c>
      <c r="E19" s="12" t="str">
        <f t="shared" si="0"/>
        <v>NO APTO</v>
      </c>
    </row>
    <row r="20" spans="2:5" ht="15.75" x14ac:dyDescent="0.25">
      <c r="B20" s="7" t="s">
        <v>19</v>
      </c>
      <c r="C20" s="8" t="s">
        <v>15</v>
      </c>
      <c r="D20" s="9">
        <v>66359.961446600995</v>
      </c>
      <c r="E20" s="12" t="str">
        <f t="shared" si="0"/>
        <v>NO APTO</v>
      </c>
    </row>
    <row r="21" spans="2:5" ht="15.75" x14ac:dyDescent="0.25">
      <c r="B21" s="3" t="s">
        <v>20</v>
      </c>
      <c r="C21" s="4" t="s">
        <v>15</v>
      </c>
      <c r="D21" s="5">
        <v>41955.264962751753</v>
      </c>
      <c r="E21" s="12" t="str">
        <f t="shared" si="0"/>
        <v>APTO</v>
      </c>
    </row>
    <row r="22" spans="2:5" ht="15.75" x14ac:dyDescent="0.25">
      <c r="B22" s="7" t="s">
        <v>21</v>
      </c>
      <c r="C22" s="8" t="s">
        <v>8</v>
      </c>
      <c r="D22" s="9">
        <v>32385.727027827168</v>
      </c>
      <c r="E22" s="12" t="str">
        <f t="shared" si="0"/>
        <v>NO APTO</v>
      </c>
    </row>
    <row r="23" spans="2:5" ht="15.75" x14ac:dyDescent="0.25">
      <c r="B23" s="3" t="s">
        <v>22</v>
      </c>
      <c r="C23" s="4" t="s">
        <v>8</v>
      </c>
      <c r="D23" s="5">
        <v>31711.081378093659</v>
      </c>
      <c r="E23" s="12" t="str">
        <f t="shared" si="0"/>
        <v>NO APTO</v>
      </c>
    </row>
    <row r="24" spans="2:5" ht="15.75" x14ac:dyDescent="0.25">
      <c r="B24" s="7" t="s">
        <v>23</v>
      </c>
      <c r="C24" s="8" t="s">
        <v>12</v>
      </c>
      <c r="D24" s="9">
        <v>48197.54657962505</v>
      </c>
      <c r="E24" s="12" t="str">
        <f t="shared" si="0"/>
        <v>APTO</v>
      </c>
    </row>
    <row r="25" spans="2:5" ht="15.75" x14ac:dyDescent="0.25">
      <c r="B25" s="3" t="s">
        <v>24</v>
      </c>
      <c r="C25" s="4" t="s">
        <v>5</v>
      </c>
      <c r="D25" s="5">
        <v>21635.164334289009</v>
      </c>
      <c r="E25" s="12" t="str">
        <f t="shared" si="0"/>
        <v>NO APTO</v>
      </c>
    </row>
    <row r="26" spans="2:5" ht="15.75" x14ac:dyDescent="0.25">
      <c r="B26" s="7" t="s">
        <v>25</v>
      </c>
      <c r="C26" s="8" t="s">
        <v>15</v>
      </c>
      <c r="D26" s="9">
        <v>64557.247833431575</v>
      </c>
      <c r="E26" s="12" t="str">
        <f t="shared" si="0"/>
        <v>NO APTO</v>
      </c>
    </row>
    <row r="27" spans="2:5" ht="15.75" x14ac:dyDescent="0.25">
      <c r="B27" s="3" t="s">
        <v>26</v>
      </c>
      <c r="C27" s="4" t="s">
        <v>15</v>
      </c>
      <c r="D27" s="5">
        <v>61955.844717610104</v>
      </c>
      <c r="E27" s="12" t="str">
        <f t="shared" si="0"/>
        <v>NO APTO</v>
      </c>
    </row>
    <row r="28" spans="2:5" ht="15.75" x14ac:dyDescent="0.25">
      <c r="B28" s="7" t="s">
        <v>27</v>
      </c>
      <c r="C28" s="8" t="s">
        <v>5</v>
      </c>
      <c r="D28" s="9">
        <v>64864.294458331206</v>
      </c>
      <c r="E28" s="12" t="str">
        <f t="shared" si="0"/>
        <v>NO APTO</v>
      </c>
    </row>
    <row r="29" spans="2:5" ht="15.75" x14ac:dyDescent="0.25">
      <c r="B29" s="3" t="s">
        <v>28</v>
      </c>
      <c r="C29" s="4" t="s">
        <v>8</v>
      </c>
      <c r="D29" s="5">
        <v>78011.471481236978</v>
      </c>
      <c r="E29" s="12" t="str">
        <f t="shared" si="0"/>
        <v>NO APTO</v>
      </c>
    </row>
    <row r="30" spans="2:5" ht="15.75" x14ac:dyDescent="0.25">
      <c r="B30" s="7" t="s">
        <v>29</v>
      </c>
      <c r="C30" s="8" t="s">
        <v>8</v>
      </c>
      <c r="D30" s="9">
        <v>23959.293602340727</v>
      </c>
      <c r="E30" s="12" t="str">
        <f t="shared" si="0"/>
        <v>NO APTO</v>
      </c>
    </row>
    <row r="31" spans="2:5" ht="15.75" x14ac:dyDescent="0.25">
      <c r="B31" s="3" t="s">
        <v>30</v>
      </c>
      <c r="C31" s="4" t="s">
        <v>15</v>
      </c>
      <c r="D31" s="5">
        <v>34149.478455028649</v>
      </c>
      <c r="E31" s="12" t="str">
        <f t="shared" si="0"/>
        <v>NO APTO</v>
      </c>
    </row>
    <row r="32" spans="2:5" ht="15.75" x14ac:dyDescent="0.25">
      <c r="B32" s="10" t="s">
        <v>31</v>
      </c>
      <c r="C32" s="11" t="s">
        <v>5</v>
      </c>
      <c r="D32" s="9">
        <v>29588.10682911312</v>
      </c>
      <c r="E32" s="12" t="str">
        <f t="shared" si="0"/>
        <v>NO APTO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Master</cp:lastModifiedBy>
  <cp:revision/>
  <dcterms:created xsi:type="dcterms:W3CDTF">2013-10-31T19:23:52Z</dcterms:created>
  <dcterms:modified xsi:type="dcterms:W3CDTF">2017-01-30T00:50:07Z</dcterms:modified>
</cp:coreProperties>
</file>