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EXBAIN2016-1\"/>
    </mc:Choice>
  </mc:AlternateContent>
  <bookViews>
    <workbookView xWindow="7680" yWindow="-12" windowWidth="7728" windowHeight="8256" tabRatio="685"/>
  </bookViews>
  <sheets>
    <sheet name="SI-1" sheetId="22" r:id="rId1"/>
    <sheet name="SI-2" sheetId="24" r:id="rId2"/>
    <sheet name="SI-3" sheetId="19" r:id="rId3"/>
    <sheet name="SI-4" sheetId="20" r:id="rId4"/>
    <sheet name="SI-5" sheetId="21" r:id="rId5"/>
    <sheet name="SI-6" sheetId="23" r:id="rId6"/>
  </sheets>
  <definedNames>
    <definedName name="_xlnm._FilterDatabase" localSheetId="4" hidden="1">'SI-5'!$A$2:$H$22</definedName>
  </definedNames>
  <calcPr calcId="152511"/>
</workbook>
</file>

<file path=xl/calcChain.xml><?xml version="1.0" encoding="utf-8"?>
<calcChain xmlns="http://schemas.openxmlformats.org/spreadsheetml/2006/main">
  <c r="H4" i="23" l="1"/>
  <c r="H5" i="23"/>
  <c r="H6" i="23"/>
  <c r="H7" i="23"/>
  <c r="H8" i="23"/>
  <c r="H9" i="23"/>
  <c r="H10" i="23"/>
  <c r="H11" i="23"/>
  <c r="H12" i="23"/>
  <c r="H13" i="23"/>
  <c r="H14" i="23"/>
  <c r="H15" i="23"/>
  <c r="L15" i="23" l="1"/>
  <c r="L14" i="23"/>
  <c r="L13" i="23"/>
  <c r="L12" i="23"/>
  <c r="L11" i="23"/>
  <c r="L10" i="23"/>
  <c r="L9" i="23"/>
  <c r="L8" i="23"/>
  <c r="L7" i="23"/>
  <c r="L6" i="23"/>
  <c r="L5" i="23"/>
  <c r="L4" i="23"/>
</calcChain>
</file>

<file path=xl/comments1.xml><?xml version="1.0" encoding="utf-8"?>
<comments xmlns="http://schemas.openxmlformats.org/spreadsheetml/2006/main">
  <authors>
    <author>IDAT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>Calcular el promedio de ventas</t>
        </r>
      </text>
    </comment>
  </commentList>
</comments>
</file>

<file path=xl/sharedStrings.xml><?xml version="1.0" encoding="utf-8"?>
<sst xmlns="http://schemas.openxmlformats.org/spreadsheetml/2006/main" count="306" uniqueCount="219">
  <si>
    <t>A</t>
  </si>
  <si>
    <t>B</t>
  </si>
  <si>
    <t>Condicion</t>
  </si>
  <si>
    <t>Nombres</t>
  </si>
  <si>
    <t>Ventas</t>
  </si>
  <si>
    <t>Comisión</t>
  </si>
  <si>
    <t>María</t>
  </si>
  <si>
    <t>Carmen</t>
  </si>
  <si>
    <t>Rosa</t>
  </si>
  <si>
    <t>Teresa</t>
  </si>
  <si>
    <t>Milagros</t>
  </si>
  <si>
    <t>Sandra</t>
  </si>
  <si>
    <t>Rocio</t>
  </si>
  <si>
    <t>Lizeth</t>
  </si>
  <si>
    <t>Función Lógica</t>
  </si>
  <si>
    <t xml:space="preserve">   Sintaxis:</t>
  </si>
  <si>
    <t xml:space="preserve">                =SI (Prueba Lógica ; Valor SI Verdadero ; Valor SI Falso)</t>
  </si>
  <si>
    <t xml:space="preserve">                            Condición               Expresión1             Expresión2</t>
  </si>
  <si>
    <t>Comision</t>
  </si>
  <si>
    <t>Promedio de 11 a 20 ==&gt; Aprobado</t>
  </si>
  <si>
    <t>Promedio de 0 a 10   ==&gt; Desaprobado</t>
  </si>
  <si>
    <t xml:space="preserve"> Ventas &gt;= 100,000     Comisión = 15% </t>
  </si>
  <si>
    <t xml:space="preserve"> Ventas &lt; 100,000      Comisión = 5%  </t>
  </si>
  <si>
    <t>Balbin</t>
  </si>
  <si>
    <t>Alvarez</t>
  </si>
  <si>
    <t>CATEGORIA</t>
  </si>
  <si>
    <t>Función Si(Condicion,ParteVerdadera,ParteFalsa)</t>
  </si>
  <si>
    <t>ALUMNO</t>
  </si>
  <si>
    <t>ESTADO</t>
  </si>
  <si>
    <t>TALLA</t>
  </si>
  <si>
    <t>LUIS</t>
  </si>
  <si>
    <t>JOSE</t>
  </si>
  <si>
    <t>ANA</t>
  </si>
  <si>
    <t>KAREN</t>
  </si>
  <si>
    <t>CESAR</t>
  </si>
  <si>
    <t>MILTON</t>
  </si>
  <si>
    <t>MIGUEL</t>
  </si>
  <si>
    <t>ARTICULO</t>
  </si>
  <si>
    <t>P.UNIT</t>
  </si>
  <si>
    <t>AUMENTO</t>
  </si>
  <si>
    <t>N. PRECIO</t>
  </si>
  <si>
    <t>CATEG.</t>
  </si>
  <si>
    <t>% AUMENTO</t>
  </si>
  <si>
    <t>COD-001</t>
  </si>
  <si>
    <t>COD-002</t>
  </si>
  <si>
    <t>COD-003</t>
  </si>
  <si>
    <t>COD-004</t>
  </si>
  <si>
    <t>COD-005</t>
  </si>
  <si>
    <t>COD-006</t>
  </si>
  <si>
    <t>COD-007</t>
  </si>
  <si>
    <t>COD-008</t>
  </si>
  <si>
    <t>REMUNERACIONES</t>
  </si>
  <si>
    <t>DESCUENTOS</t>
  </si>
  <si>
    <t>ID Trab.</t>
  </si>
  <si>
    <t>Apellido
Paterno</t>
  </si>
  <si>
    <t>Apellido 
Materno</t>
  </si>
  <si>
    <t>T_Serv.</t>
  </si>
  <si>
    <t>Hijos</t>
  </si>
  <si>
    <t>Básico</t>
  </si>
  <si>
    <t>TOTAL
REMUN.</t>
  </si>
  <si>
    <t>AFP</t>
  </si>
  <si>
    <t>Tardanzas</t>
  </si>
  <si>
    <t>TOTAL
DESCTO</t>
  </si>
  <si>
    <t>NETO
PAGAR</t>
  </si>
  <si>
    <t xml:space="preserve">Aguirre </t>
  </si>
  <si>
    <t>Alzamora</t>
  </si>
  <si>
    <t>Brian</t>
  </si>
  <si>
    <t xml:space="preserve">Lengua </t>
  </si>
  <si>
    <t>Armando</t>
  </si>
  <si>
    <t>Bolivar</t>
  </si>
  <si>
    <t>Carlos</t>
  </si>
  <si>
    <t xml:space="preserve">Perez </t>
  </si>
  <si>
    <t>Buendia</t>
  </si>
  <si>
    <t>Kelly</t>
  </si>
  <si>
    <t xml:space="preserve">Cruz </t>
  </si>
  <si>
    <t>Camino</t>
  </si>
  <si>
    <t>Janeth</t>
  </si>
  <si>
    <t xml:space="preserve">Romero </t>
  </si>
  <si>
    <t>Cardenas</t>
  </si>
  <si>
    <t>Wendy</t>
  </si>
  <si>
    <t>Acevedo</t>
  </si>
  <si>
    <t>Carhuas</t>
  </si>
  <si>
    <t>David</t>
  </si>
  <si>
    <t xml:space="preserve">Cisneros </t>
  </si>
  <si>
    <t>Carreño</t>
  </si>
  <si>
    <t xml:space="preserve">Mori </t>
  </si>
  <si>
    <t>Castro</t>
  </si>
  <si>
    <t>Edward</t>
  </si>
  <si>
    <t>Carpio</t>
  </si>
  <si>
    <t>Conde</t>
  </si>
  <si>
    <t>Lesly</t>
  </si>
  <si>
    <t xml:space="preserve">Santander </t>
  </si>
  <si>
    <t>Cruz</t>
  </si>
  <si>
    <t xml:space="preserve">Izaguirre </t>
  </si>
  <si>
    <t>Lady</t>
  </si>
  <si>
    <t xml:space="preserve">Espino </t>
  </si>
  <si>
    <t>Davalos</t>
  </si>
  <si>
    <t>Marcela</t>
  </si>
  <si>
    <t>Ortega</t>
  </si>
  <si>
    <t>Davila</t>
  </si>
  <si>
    <t>Fernando</t>
  </si>
  <si>
    <t>Salvador</t>
  </si>
  <si>
    <t>Diaz</t>
  </si>
  <si>
    <t>Jenny</t>
  </si>
  <si>
    <t xml:space="preserve">Rocca </t>
  </si>
  <si>
    <t>Duran</t>
  </si>
  <si>
    <t>Luis</t>
  </si>
  <si>
    <t xml:space="preserve">Santos </t>
  </si>
  <si>
    <t>Falen</t>
  </si>
  <si>
    <t>Elizabeth</t>
  </si>
  <si>
    <t>Martinez</t>
  </si>
  <si>
    <t>Farias</t>
  </si>
  <si>
    <t>Jose</t>
  </si>
  <si>
    <t>1ER TRIMESTRE</t>
  </si>
  <si>
    <t>CODIGO</t>
  </si>
  <si>
    <t>TIPO</t>
  </si>
  <si>
    <t>MODELO</t>
  </si>
  <si>
    <t>ENERO</t>
  </si>
  <si>
    <t>FEBRERO</t>
  </si>
  <si>
    <t>MARZO</t>
  </si>
  <si>
    <t>PROMED VENTAS</t>
  </si>
  <si>
    <t>PR-001</t>
  </si>
  <si>
    <t>Blusa</t>
  </si>
  <si>
    <t>Adela Ml</t>
  </si>
  <si>
    <t>PR-002</t>
  </si>
  <si>
    <t>Alcira Mc</t>
  </si>
  <si>
    <t>PR-003</t>
  </si>
  <si>
    <t>Paola Ml</t>
  </si>
  <si>
    <t>PR-004</t>
  </si>
  <si>
    <t>Alondra M 3/4</t>
  </si>
  <si>
    <t>PR-005</t>
  </si>
  <si>
    <t>Amaral M 3/4</t>
  </si>
  <si>
    <t>PR-006</t>
  </si>
  <si>
    <t>Angelina Mc</t>
  </si>
  <si>
    <t>PR-007</t>
  </si>
  <si>
    <t>Anny Ml</t>
  </si>
  <si>
    <t>PR-008</t>
  </si>
  <si>
    <t>Angie Mc</t>
  </si>
  <si>
    <t>PR-009</t>
  </si>
  <si>
    <t>Belinda Mc</t>
  </si>
  <si>
    <t>PR-010</t>
  </si>
  <si>
    <t>Pantalon</t>
  </si>
  <si>
    <t>Corduroy Clasico</t>
  </si>
  <si>
    <t>PR-011</t>
  </si>
  <si>
    <t>Mariela Normal</t>
  </si>
  <si>
    <t>PR-012</t>
  </si>
  <si>
    <t>Maritza Clasico</t>
  </si>
  <si>
    <t>PR-013</t>
  </si>
  <si>
    <t>Polo</t>
  </si>
  <si>
    <t>Rebeca Mc</t>
  </si>
  <si>
    <t>PR-014</t>
  </si>
  <si>
    <t>Soffy M3/4</t>
  </si>
  <si>
    <t>PR-015</t>
  </si>
  <si>
    <t>Valeria Mc</t>
  </si>
  <si>
    <t>PR-016</t>
  </si>
  <si>
    <t>Valeria Mo</t>
  </si>
  <si>
    <t>PR-017</t>
  </si>
  <si>
    <t>Vho2 Mc</t>
  </si>
  <si>
    <t>PR-018</t>
  </si>
  <si>
    <t>Saco</t>
  </si>
  <si>
    <t>Paloma Ml</t>
  </si>
  <si>
    <t>PR-019</t>
  </si>
  <si>
    <t>Paty Ml</t>
  </si>
  <si>
    <t>PR-020</t>
  </si>
  <si>
    <t>Perla Mc</t>
  </si>
  <si>
    <r>
      <t xml:space="preserve">Determinar el NUEVO PRECIO de cada producto, si se requiere realizar un aumento de acuerdo a la </t>
    </r>
    <r>
      <rPr>
        <b/>
        <u/>
        <sz val="11"/>
        <rFont val="Calibri"/>
        <family val="2"/>
        <scheme val="minor"/>
      </rPr>
      <t>CATEGORIA</t>
    </r>
    <r>
      <rPr>
        <b/>
        <sz val="11"/>
        <rFont val="Calibri"/>
        <family val="2"/>
        <scheme val="minor"/>
      </rPr>
      <t>.</t>
    </r>
  </si>
  <si>
    <t>Movilidad</t>
  </si>
  <si>
    <t>Refrigerio</t>
  </si>
  <si>
    <t>Tiemp
Servicio</t>
  </si>
  <si>
    <t>Asignación
Familiar</t>
  </si>
  <si>
    <t>Adelanto</t>
  </si>
  <si>
    <t>Minutos
Tardes</t>
  </si>
  <si>
    <t>Alto</t>
  </si>
  <si>
    <t>Bajo</t>
  </si>
  <si>
    <t>Estado</t>
  </si>
  <si>
    <t>Determine la TALLA del alumno, bajo el siguiente criterio:</t>
  </si>
  <si>
    <t>Incentivos</t>
  </si>
  <si>
    <t>Tipo de Pensión</t>
  </si>
  <si>
    <t>ONP</t>
  </si>
  <si>
    <t>Nº</t>
  </si>
  <si>
    <t>Apellidos</t>
  </si>
  <si>
    <t>Practicas</t>
  </si>
  <si>
    <t>Prom
Prac</t>
  </si>
  <si>
    <t>Laboratorio</t>
  </si>
  <si>
    <t>Prom
Lab</t>
  </si>
  <si>
    <t>Exam</t>
  </si>
  <si>
    <t>Prom
Final</t>
  </si>
  <si>
    <t>Condición</t>
  </si>
  <si>
    <t>P1</t>
  </si>
  <si>
    <t>P2</t>
  </si>
  <si>
    <t>P3</t>
  </si>
  <si>
    <t>L1</t>
  </si>
  <si>
    <t>L2</t>
  </si>
  <si>
    <t>L3</t>
  </si>
  <si>
    <t>ALVAREZ RIOS, LENEHER</t>
  </si>
  <si>
    <t>BASURTO PEDROZA, JOSE</t>
  </si>
  <si>
    <t>BRAVO LAYME, ROSMERY</t>
  </si>
  <si>
    <t>CACERES SUYO, MARY</t>
  </si>
  <si>
    <t>CHIPANA LEON, DIEGO</t>
  </si>
  <si>
    <t>DÍAZ CARBAJAL, AARÓN</t>
  </si>
  <si>
    <t>GÁLVEZ CHANG, JUAN</t>
  </si>
  <si>
    <t>GONZALES MILLA, DINA</t>
  </si>
  <si>
    <t>LÓPEZ CONTRERAS, EDÚ</t>
  </si>
  <si>
    <t>PRADO HUARHUA, TERRY</t>
  </si>
  <si>
    <t>SALAZAR VARGAS, CÉSAR</t>
  </si>
  <si>
    <t>TASAYCO QUISPE, NICOLE</t>
  </si>
  <si>
    <t>Juan</t>
  </si>
  <si>
    <t>Ana</t>
  </si>
  <si>
    <t>Pedro</t>
  </si>
  <si>
    <t>Luisa</t>
  </si>
  <si>
    <r>
      <t xml:space="preserve">SI.-Evalúa una expresión o </t>
    </r>
    <r>
      <rPr>
        <b/>
        <sz val="10"/>
        <color rgb="FF003300"/>
        <rFont val="Arial"/>
        <family val="2"/>
      </rPr>
      <t>Prueba Lógica</t>
    </r>
    <r>
      <rPr>
        <sz val="10"/>
        <color rgb="FF003300"/>
        <rFont val="Arial"/>
        <family val="2"/>
      </rPr>
      <t xml:space="preserve"> condicional, si cumple con la condición devuelve una expresión o </t>
    </r>
    <r>
      <rPr>
        <b/>
        <sz val="10"/>
        <color rgb="FF003300"/>
        <rFont val="Arial"/>
        <family val="2"/>
      </rPr>
      <t>valor verdadero</t>
    </r>
    <r>
      <rPr>
        <sz val="10"/>
        <color rgb="FF003300"/>
        <rFont val="Arial"/>
        <family val="2"/>
      </rPr>
      <t xml:space="preserve">, si no cumple con la condición devuelve una expresión o </t>
    </r>
    <r>
      <rPr>
        <b/>
        <sz val="10"/>
        <color rgb="FF003300"/>
        <rFont val="Arial"/>
        <family val="2"/>
      </rPr>
      <t>valor falso</t>
    </r>
    <r>
      <rPr>
        <sz val="10"/>
        <color rgb="FF003300"/>
        <rFont val="Arial"/>
        <family val="2"/>
      </rPr>
      <t>.</t>
    </r>
  </si>
  <si>
    <r>
      <t>Prueba_lógica</t>
    </r>
    <r>
      <rPr>
        <sz val="10"/>
        <color rgb="FF003300"/>
        <rFont val="Arial"/>
        <family val="2"/>
      </rPr>
      <t xml:space="preserve">.- Es cualquier valor o expresión que pueda evaluarse como VERDADERO o FALSO. </t>
    </r>
    <r>
      <rPr>
        <i/>
        <sz val="10"/>
        <color rgb="FF003300"/>
        <rFont val="Arial"/>
        <family val="2"/>
      </rPr>
      <t>(condición)</t>
    </r>
  </si>
  <si>
    <r>
      <t>Valor_si_verdadero</t>
    </r>
    <r>
      <rPr>
        <sz val="10"/>
        <color rgb="FF003300"/>
        <rFont val="Arial"/>
        <family val="2"/>
      </rPr>
      <t xml:space="preserve">.- Es el valor que se devuelve si el argumento o prueba_lógica es VERDADERO. </t>
    </r>
    <r>
      <rPr>
        <i/>
        <sz val="10"/>
        <color rgb="FF003300"/>
        <rFont val="Arial"/>
        <family val="2"/>
      </rPr>
      <t>(expresión1)</t>
    </r>
  </si>
  <si>
    <r>
      <t>Valor_si_falso</t>
    </r>
    <r>
      <rPr>
        <sz val="10"/>
        <color rgb="FF003300"/>
        <rFont val="Arial"/>
        <family val="2"/>
      </rPr>
      <t xml:space="preserve">.- Es el valor que se devuelve si el argumento o prueba_lógica es FALSO. </t>
    </r>
    <r>
      <rPr>
        <i/>
        <sz val="10"/>
        <color rgb="FF003300"/>
        <rFont val="Arial"/>
        <family val="2"/>
      </rPr>
      <t>(expresión2)</t>
    </r>
  </si>
  <si>
    <t>EVALUACION</t>
  </si>
  <si>
    <t>Asistencia</t>
  </si>
  <si>
    <t>Asistencia &gt; 3 Promedio Final + 1</t>
  </si>
  <si>
    <t>Promedio Final</t>
  </si>
  <si>
    <t>Asistencia &lt; 4 Promedio Final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</si>
</sst>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S/.&quot;\ * #,##0.00_ ;_ &quot;S/.&quot;\ * \-#,##0.00_ ;_ &quot;S/.&quot;\ * &quot;-&quot;??_ ;_ @_ "/>
    <numFmt numFmtId="165" formatCode="_(* #,##0.00_);_(* \(#,##0.00\);_(* &quot;-&quot;??_);_(@_)"/>
    <numFmt numFmtId="166" formatCode="0#"/>
    <numFmt numFmtId="167" formatCode="0.0"/>
    <numFmt numFmtId="168" formatCode="_ [$S/.-280A]\ * #,##0.00_ ;_ [$S/.-280A]\ * \-#,##0.00_ ;_ [$S/.-280A]\ * &quot;-&quot;??_ ;_ @_ 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Arial"/>
      <family val="2"/>
    </font>
    <font>
      <sz val="11"/>
      <color theme="8" tint="-0.499984740745262"/>
      <name val="Calibri"/>
      <family val="2"/>
    </font>
    <font>
      <sz val="10"/>
      <color theme="8" tint="-0.499984740745262"/>
      <name val="Calibri"/>
      <family val="2"/>
      <scheme val="minor"/>
    </font>
    <font>
      <sz val="10"/>
      <color theme="8" tint="-0.499984740745262"/>
      <name val="Arial"/>
      <family val="2"/>
    </font>
    <font>
      <sz val="11"/>
      <color rgb="FF002060"/>
      <name val="Arial"/>
      <family val="2"/>
    </font>
    <font>
      <i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b/>
      <i/>
      <sz val="12"/>
      <color rgb="FF003300"/>
      <name val="Arial"/>
      <family val="2"/>
    </font>
    <font>
      <sz val="10"/>
      <color rgb="FF003300"/>
      <name val="Arial"/>
      <family val="2"/>
    </font>
    <font>
      <b/>
      <sz val="10"/>
      <color rgb="FF003300"/>
      <name val="Arial"/>
      <family val="2"/>
    </font>
    <font>
      <i/>
      <sz val="10"/>
      <color rgb="FF0033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4BACC6"/>
        <bgColor rgb="FF4BACC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4BD97"/>
      </left>
      <right/>
      <top style="thin">
        <color rgb="FFC4BD97"/>
      </top>
      <bottom style="thin">
        <color rgb="FFC4BD97"/>
      </bottom>
      <diagonal/>
    </border>
    <border>
      <left/>
      <right/>
      <top style="thin">
        <color rgb="FFC4BD97"/>
      </top>
      <bottom style="thin">
        <color rgb="FFC4BD97"/>
      </bottom>
      <diagonal/>
    </border>
    <border>
      <left/>
      <right/>
      <top/>
      <bottom style="thin">
        <color indexed="64"/>
      </bottom>
      <diagonal/>
    </border>
    <border>
      <left style="thin">
        <color rgb="FFC4BD97"/>
      </left>
      <right/>
      <top style="thin">
        <color rgb="FFC4BD97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/>
      <top/>
      <bottom style="thin">
        <color rgb="FFC4BD9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8" tint="0.79998168889431442"/>
      </left>
      <right style="medium">
        <color theme="8" tint="0.79998168889431442"/>
      </right>
      <top style="medium">
        <color theme="8" tint="0.79998168889431442"/>
      </top>
      <bottom style="medium">
        <color theme="8" tint="0.7999816888943144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/>
    <xf numFmtId="0" fontId="1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/>
    <xf numFmtId="0" fontId="12" fillId="0" borderId="1" xfId="0" applyFont="1" applyFill="1" applyBorder="1"/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/>
    <xf numFmtId="167" fontId="12" fillId="0" borderId="0" xfId="0" applyNumberFormat="1" applyFont="1"/>
    <xf numFmtId="0" fontId="18" fillId="8" borderId="7" xfId="0" applyFont="1" applyFill="1" applyBorder="1"/>
    <xf numFmtId="0" fontId="18" fillId="8" borderId="7" xfId="0" applyFont="1" applyFill="1" applyBorder="1" applyAlignment="1">
      <alignment horizontal="center"/>
    </xf>
    <xf numFmtId="0" fontId="18" fillId="9" borderId="7" xfId="0" applyFont="1" applyFill="1" applyBorder="1" applyAlignment="1"/>
    <xf numFmtId="0" fontId="17" fillId="11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/>
    </xf>
    <xf numFmtId="9" fontId="19" fillId="8" borderId="7" xfId="4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164" fontId="21" fillId="0" borderId="1" xfId="3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4" fontId="22" fillId="12" borderId="1" xfId="3" applyFont="1" applyFill="1" applyBorder="1" applyAlignment="1">
      <alignment vertical="center"/>
    </xf>
    <xf numFmtId="164" fontId="22" fillId="13" borderId="1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15" fillId="3" borderId="5" xfId="0" applyFont="1" applyFill="1" applyBorder="1" applyAlignment="1">
      <alignment horizontal="center" vertical="center" textRotation="90" wrapText="1"/>
    </xf>
    <xf numFmtId="0" fontId="15" fillId="3" borderId="5" xfId="0" applyFont="1" applyFill="1" applyBorder="1" applyAlignment="1">
      <alignment vertical="center" textRotation="90" wrapText="1"/>
    </xf>
    <xf numFmtId="0" fontId="12" fillId="0" borderId="0" xfId="0" applyFont="1" applyAlignment="1">
      <alignment vertical="center"/>
    </xf>
    <xf numFmtId="0" fontId="8" fillId="15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14" fillId="8" borderId="7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vertical="center"/>
    </xf>
    <xf numFmtId="0" fontId="23" fillId="8" borderId="7" xfId="0" applyFont="1" applyFill="1" applyBorder="1" applyAlignment="1">
      <alignment horizontal="center" vertical="center"/>
    </xf>
    <xf numFmtId="9" fontId="23" fillId="8" borderId="7" xfId="4" applyFont="1" applyFill="1" applyBorder="1" applyAlignment="1">
      <alignment horizontal="center" vertical="center"/>
    </xf>
    <xf numFmtId="168" fontId="19" fillId="8" borderId="7" xfId="0" applyNumberFormat="1" applyFont="1" applyFill="1" applyBorder="1" applyAlignment="1">
      <alignment vertical="center"/>
    </xf>
    <xf numFmtId="168" fontId="19" fillId="9" borderId="7" xfId="4" applyNumberFormat="1" applyFont="1" applyFill="1" applyBorder="1" applyAlignment="1">
      <alignment vertical="center"/>
    </xf>
    <xf numFmtId="168" fontId="19" fillId="9" borderId="7" xfId="0" applyNumberFormat="1" applyFont="1" applyFill="1" applyBorder="1" applyAlignment="1">
      <alignment vertical="center"/>
    </xf>
    <xf numFmtId="0" fontId="24" fillId="9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vertical="center"/>
    </xf>
    <xf numFmtId="166" fontId="26" fillId="8" borderId="1" xfId="0" applyNumberFormat="1" applyFont="1" applyFill="1" applyBorder="1" applyAlignment="1">
      <alignment horizontal="center"/>
    </xf>
    <xf numFmtId="166" fontId="0" fillId="16" borderId="1" xfId="0" applyNumberFormat="1" applyFill="1" applyBorder="1" applyAlignment="1">
      <alignment horizontal="left" indent="1"/>
    </xf>
    <xf numFmtId="166" fontId="26" fillId="20" borderId="1" xfId="0" applyNumberFormat="1" applyFont="1" applyFill="1" applyBorder="1" applyAlignment="1">
      <alignment horizontal="center"/>
    </xf>
    <xf numFmtId="168" fontId="22" fillId="0" borderId="1" xfId="0" applyNumberFormat="1" applyFont="1" applyBorder="1" applyAlignment="1">
      <alignment vertical="center"/>
    </xf>
    <xf numFmtId="164" fontId="22" fillId="0" borderId="1" xfId="0" applyNumberFormat="1" applyFont="1" applyBorder="1" applyAlignment="1">
      <alignment vertical="center"/>
    </xf>
    <xf numFmtId="164" fontId="22" fillId="0" borderId="1" xfId="3" applyFont="1" applyBorder="1" applyAlignment="1">
      <alignment vertical="center"/>
    </xf>
    <xf numFmtId="2" fontId="12" fillId="2" borderId="1" xfId="0" applyNumberFormat="1" applyFont="1" applyFill="1" applyBorder="1"/>
    <xf numFmtId="167" fontId="12" fillId="7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166" fontId="26" fillId="20" borderId="1" xfId="0" applyNumberFormat="1" applyFont="1" applyFill="1" applyBorder="1" applyAlignment="1" applyProtection="1">
      <alignment horizontal="center"/>
      <protection hidden="1"/>
    </xf>
    <xf numFmtId="166" fontId="26" fillId="20" borderId="1" xfId="0" applyNumberFormat="1" applyFont="1" applyFill="1" applyBorder="1" applyAlignment="1" applyProtection="1">
      <alignment horizontal="center"/>
      <protection locked="0"/>
    </xf>
    <xf numFmtId="166" fontId="26" fillId="8" borderId="1" xfId="0" applyNumberFormat="1" applyFont="1" applyFill="1" applyBorder="1" applyAlignment="1" applyProtection="1">
      <alignment horizontal="center"/>
      <protection locked="0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8" borderId="10" xfId="0" applyFont="1" applyFill="1" applyBorder="1" applyAlignment="1" applyProtection="1">
      <alignment vertical="center"/>
      <protection locked="0"/>
    </xf>
    <xf numFmtId="0" fontId="22" fillId="13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22" fillId="12" borderId="11" xfId="1" applyFont="1" applyFill="1" applyBorder="1" applyAlignment="1">
      <alignment horizontal="left" vertical="center"/>
    </xf>
    <xf numFmtId="168" fontId="22" fillId="12" borderId="11" xfId="1" applyNumberFormat="1" applyFont="1" applyFill="1" applyBorder="1" applyAlignment="1">
      <alignment horizontal="left" vertical="center"/>
    </xf>
    <xf numFmtId="165" fontId="22" fillId="16" borderId="11" xfId="1" applyFont="1" applyFill="1" applyBorder="1" applyAlignment="1">
      <alignment horizontal="left" vertical="center"/>
    </xf>
    <xf numFmtId="0" fontId="6" fillId="21" borderId="15" xfId="0" applyFont="1" applyFill="1" applyBorder="1" applyAlignment="1">
      <alignment horizontal="left" vertical="center" wrapText="1"/>
    </xf>
    <xf numFmtId="0" fontId="6" fillId="21" borderId="0" xfId="0" applyFont="1" applyFill="1" applyBorder="1" applyAlignment="1">
      <alignment horizontal="left" vertical="center" wrapText="1"/>
    </xf>
    <xf numFmtId="0" fontId="6" fillId="21" borderId="16" xfId="0" applyFont="1" applyFill="1" applyBorder="1" applyAlignment="1">
      <alignment horizontal="left" vertical="center" wrapText="1"/>
    </xf>
    <xf numFmtId="0" fontId="6" fillId="21" borderId="17" xfId="0" applyFont="1" applyFill="1" applyBorder="1" applyAlignment="1">
      <alignment horizontal="left" vertical="center" wrapText="1"/>
    </xf>
    <xf numFmtId="0" fontId="6" fillId="21" borderId="18" xfId="0" applyFont="1" applyFill="1" applyBorder="1" applyAlignment="1">
      <alignment horizontal="left" vertical="center" wrapText="1"/>
    </xf>
    <xf numFmtId="0" fontId="6" fillId="21" borderId="19" xfId="0" applyFont="1" applyFill="1" applyBorder="1" applyAlignment="1">
      <alignment horizontal="left" vertical="center" wrapText="1"/>
    </xf>
    <xf numFmtId="0" fontId="6" fillId="21" borderId="17" xfId="0" applyFont="1" applyFill="1" applyBorder="1" applyAlignment="1">
      <alignment horizontal="center" vertical="center" wrapText="1"/>
    </xf>
    <xf numFmtId="0" fontId="6" fillId="21" borderId="18" xfId="0" applyFont="1" applyFill="1" applyBorder="1" applyAlignment="1">
      <alignment horizontal="center" vertical="center" wrapText="1"/>
    </xf>
    <xf numFmtId="0" fontId="6" fillId="21" borderId="19" xfId="0" applyFont="1" applyFill="1" applyBorder="1" applyAlignment="1">
      <alignment horizontal="center" vertical="center" wrapText="1"/>
    </xf>
    <xf numFmtId="0" fontId="6" fillId="21" borderId="12" xfId="0" applyFont="1" applyFill="1" applyBorder="1" applyAlignment="1">
      <alignment horizontal="center" vertical="center" wrapText="1"/>
    </xf>
    <xf numFmtId="0" fontId="6" fillId="21" borderId="13" xfId="0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center" vertical="center" wrapText="1"/>
    </xf>
    <xf numFmtId="0" fontId="28" fillId="21" borderId="15" xfId="0" applyFont="1" applyFill="1" applyBorder="1" applyAlignment="1">
      <alignment horizontal="center" wrapText="1"/>
    </xf>
    <xf numFmtId="0" fontId="28" fillId="21" borderId="0" xfId="0" applyFont="1" applyFill="1" applyBorder="1" applyAlignment="1">
      <alignment horizontal="center" wrapText="1"/>
    </xf>
    <xf numFmtId="0" fontId="28" fillId="21" borderId="16" xfId="0" applyFont="1" applyFill="1" applyBorder="1" applyAlignment="1">
      <alignment horizontal="center" wrapText="1"/>
    </xf>
    <xf numFmtId="0" fontId="29" fillId="21" borderId="15" xfId="0" applyFont="1" applyFill="1" applyBorder="1" applyAlignment="1">
      <alignment horizontal="left" wrapText="1" indent="1"/>
    </xf>
    <xf numFmtId="0" fontId="29" fillId="21" borderId="0" xfId="0" applyFont="1" applyFill="1" applyBorder="1" applyAlignment="1">
      <alignment horizontal="left" wrapText="1" indent="1"/>
    </xf>
    <xf numFmtId="0" fontId="29" fillId="21" borderId="16" xfId="0" applyFont="1" applyFill="1" applyBorder="1" applyAlignment="1">
      <alignment horizontal="left" wrapText="1" indent="1"/>
    </xf>
    <xf numFmtId="0" fontId="29" fillId="21" borderId="15" xfId="0" applyFont="1" applyFill="1" applyBorder="1" applyAlignment="1">
      <alignment horizontal="left" wrapText="1"/>
    </xf>
    <xf numFmtId="0" fontId="29" fillId="21" borderId="0" xfId="0" applyFont="1" applyFill="1" applyBorder="1" applyAlignment="1">
      <alignment horizontal="left" wrapText="1"/>
    </xf>
    <xf numFmtId="0" fontId="29" fillId="21" borderId="16" xfId="0" applyFont="1" applyFill="1" applyBorder="1" applyAlignment="1">
      <alignment horizontal="left" wrapText="1"/>
    </xf>
    <xf numFmtId="0" fontId="29" fillId="21" borderId="15" xfId="0" applyFont="1" applyFill="1" applyBorder="1" applyAlignment="1">
      <alignment horizontal="center" wrapText="1"/>
    </xf>
    <xf numFmtId="0" fontId="29" fillId="21" borderId="0" xfId="0" applyFont="1" applyFill="1" applyBorder="1" applyAlignment="1">
      <alignment horizontal="center" wrapText="1"/>
    </xf>
    <xf numFmtId="0" fontId="29" fillId="21" borderId="16" xfId="0" applyFont="1" applyFill="1" applyBorder="1" applyAlignment="1">
      <alignment horizontal="center" wrapText="1"/>
    </xf>
    <xf numFmtId="0" fontId="6" fillId="21" borderId="15" xfId="0" applyFont="1" applyFill="1" applyBorder="1" applyAlignment="1">
      <alignment horizontal="center" wrapText="1"/>
    </xf>
    <xf numFmtId="0" fontId="6" fillId="21" borderId="0" xfId="0" applyFont="1" applyFill="1" applyBorder="1" applyAlignment="1">
      <alignment horizontal="center" wrapText="1"/>
    </xf>
    <xf numFmtId="0" fontId="6" fillId="21" borderId="16" xfId="0" applyFont="1" applyFill="1" applyBorder="1" applyAlignment="1">
      <alignment horizontal="center" wrapText="1"/>
    </xf>
    <xf numFmtId="0" fontId="30" fillId="21" borderId="15" xfId="0" applyFont="1" applyFill="1" applyBorder="1" applyAlignment="1">
      <alignment horizontal="left" indent="1"/>
    </xf>
    <xf numFmtId="0" fontId="30" fillId="21" borderId="0" xfId="0" applyFont="1" applyFill="1" applyBorder="1" applyAlignment="1">
      <alignment horizontal="left" indent="1"/>
    </xf>
    <xf numFmtId="0" fontId="30" fillId="21" borderId="16" xfId="0" applyFont="1" applyFill="1" applyBorder="1" applyAlignment="1">
      <alignment horizontal="left" indent="1"/>
    </xf>
    <xf numFmtId="0" fontId="30" fillId="21" borderId="15" xfId="0" applyFont="1" applyFill="1" applyBorder="1" applyAlignment="1">
      <alignment horizontal="left" wrapText="1" indent="1"/>
    </xf>
    <xf numFmtId="0" fontId="30" fillId="21" borderId="0" xfId="0" applyFont="1" applyFill="1" applyBorder="1" applyAlignment="1">
      <alignment horizontal="left" wrapText="1" indent="1"/>
    </xf>
    <xf numFmtId="0" fontId="30" fillId="21" borderId="16" xfId="0" applyFont="1" applyFill="1" applyBorder="1" applyAlignment="1">
      <alignment horizontal="left" wrapText="1" indent="1"/>
    </xf>
    <xf numFmtId="0" fontId="5" fillId="18" borderId="0" xfId="0" applyFont="1" applyFill="1" applyAlignment="1">
      <alignment horizontal="left" indent="1"/>
    </xf>
    <xf numFmtId="0" fontId="24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 wrapText="1"/>
    </xf>
    <xf numFmtId="0" fontId="2" fillId="17" borderId="0" xfId="0" applyFont="1" applyFill="1" applyAlignment="1">
      <alignment horizontal="center"/>
    </xf>
    <xf numFmtId="0" fontId="28" fillId="21" borderId="12" xfId="0" applyFont="1" applyFill="1" applyBorder="1" applyAlignment="1">
      <alignment horizontal="center" vertical="center" wrapText="1"/>
    </xf>
    <xf numFmtId="0" fontId="28" fillId="21" borderId="13" xfId="0" applyFont="1" applyFill="1" applyBorder="1" applyAlignment="1">
      <alignment horizontal="center" vertical="center" wrapText="1"/>
    </xf>
    <xf numFmtId="0" fontId="28" fillId="21" borderId="14" xfId="0" applyFont="1" applyFill="1" applyBorder="1" applyAlignment="1">
      <alignment horizontal="center" vertical="center" wrapText="1"/>
    </xf>
    <xf numFmtId="0" fontId="28" fillId="21" borderId="15" xfId="0" applyFont="1" applyFill="1" applyBorder="1" applyAlignment="1">
      <alignment horizontal="center" vertical="center" wrapText="1"/>
    </xf>
    <xf numFmtId="0" fontId="28" fillId="21" borderId="0" xfId="0" applyFont="1" applyFill="1" applyBorder="1" applyAlignment="1">
      <alignment horizontal="center" vertical="center" wrapText="1"/>
    </xf>
    <xf numFmtId="0" fontId="28" fillId="21" borderId="16" xfId="0" applyFont="1" applyFill="1" applyBorder="1" applyAlignment="1">
      <alignment horizontal="center" vertical="center" wrapText="1"/>
    </xf>
    <xf numFmtId="165" fontId="27" fillId="19" borderId="0" xfId="1" applyFont="1" applyFill="1" applyBorder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29" fillId="21" borderId="15" xfId="0" applyFont="1" applyFill="1" applyBorder="1" applyAlignment="1">
      <alignment horizontal="center" vertical="center" wrapText="1"/>
    </xf>
    <xf numFmtId="0" fontId="29" fillId="21" borderId="0" xfId="0" applyFont="1" applyFill="1" applyBorder="1" applyAlignment="1">
      <alignment horizontal="center" vertical="center" wrapText="1"/>
    </xf>
    <xf numFmtId="0" fontId="29" fillId="21" borderId="16" xfId="0" applyFont="1" applyFill="1" applyBorder="1" applyAlignment="1">
      <alignment horizontal="center" vertical="center" wrapText="1"/>
    </xf>
    <xf numFmtId="0" fontId="29" fillId="21" borderId="15" xfId="0" applyFont="1" applyFill="1" applyBorder="1" applyAlignment="1">
      <alignment horizontal="left" vertical="center" wrapText="1"/>
    </xf>
    <xf numFmtId="0" fontId="29" fillId="21" borderId="0" xfId="0" applyFont="1" applyFill="1" applyBorder="1" applyAlignment="1">
      <alignment horizontal="left" vertical="center" wrapText="1"/>
    </xf>
    <xf numFmtId="0" fontId="29" fillId="21" borderId="1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14" borderId="0" xfId="0" applyFont="1" applyFill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24" fillId="9" borderId="20" xfId="0" applyFont="1" applyFill="1" applyBorder="1" applyAlignment="1">
      <alignment horizontal="center" vertical="center"/>
    </xf>
    <xf numFmtId="0" fontId="24" fillId="9" borderId="21" xfId="0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/>
    </xf>
  </cellXfs>
  <cellStyles count="5">
    <cellStyle name="Millares" xfId="1" builtinId="3"/>
    <cellStyle name="Moneda" xfId="3" builtinId="4"/>
    <cellStyle name="Normal" xfId="0" builtinId="0"/>
    <cellStyle name="Normal 2" xfId="2"/>
    <cellStyle name="Porcentaje" xfId="4" builtinId="5"/>
  </cellStyles>
  <dxfs count="8"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000099"/>
      </font>
    </dxf>
    <dxf>
      <font>
        <color rgb="FFC00000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000099"/>
      <color rgb="FF003300"/>
      <color rgb="FFCCFFCC"/>
      <color rgb="FF6599D9"/>
      <color rgb="FFE1E1FF"/>
      <color rgb="FFCCCCFF"/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1111250</xdr:colOff>
      <xdr:row>24</xdr:row>
      <xdr:rowOff>146050</xdr:rowOff>
    </xdr:from>
    <xdr:to>
      <xdr:col>2</xdr:col>
      <xdr:colOff>1111250</xdr:colOff>
      <xdr:row>26</xdr:row>
      <xdr:rowOff>6350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549400" y="4768850"/>
          <a:ext cx="0" cy="18415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231775</xdr:colOff>
      <xdr:row>24</xdr:row>
      <xdr:rowOff>133350</xdr:rowOff>
    </xdr:from>
    <xdr:to>
      <xdr:col>4</xdr:col>
      <xdr:colOff>231775</xdr:colOff>
      <xdr:row>25</xdr:row>
      <xdr:rowOff>152400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2505075" y="4756150"/>
          <a:ext cx="0" cy="18415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225425</xdr:colOff>
      <xdr:row>24</xdr:row>
      <xdr:rowOff>133350</xdr:rowOff>
    </xdr:from>
    <xdr:to>
      <xdr:col>7</xdr:col>
      <xdr:colOff>225425</xdr:colOff>
      <xdr:row>25</xdr:row>
      <xdr:rowOff>152400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3679825" y="4756150"/>
          <a:ext cx="0" cy="18415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1022350</xdr:colOff>
      <xdr:row>27</xdr:row>
      <xdr:rowOff>0</xdr:rowOff>
    </xdr:from>
    <xdr:to>
      <xdr:col>5</xdr:col>
      <xdr:colOff>12700</xdr:colOff>
      <xdr:row>28</xdr:row>
      <xdr:rowOff>0</xdr:rowOff>
    </xdr:to>
    <xdr:grpSp>
      <xdr:nvGrpSpPr>
        <xdr:cNvPr id="5" name="Group 5"/>
        <xdr:cNvGrpSpPr>
          <a:grpSpLocks/>
        </xdr:cNvGrpSpPr>
      </xdr:nvGrpSpPr>
      <xdr:grpSpPr bwMode="auto">
        <a:xfrm>
          <a:off x="1456690" y="4823460"/>
          <a:ext cx="1184910" cy="167640"/>
          <a:chOff x="173" y="403"/>
          <a:chExt cx="107" cy="17"/>
        </a:xfrm>
      </xdr:grpSpPr>
      <xdr:sp macro="" textlink="">
        <xdr:nvSpPr>
          <xdr:cNvPr id="6" name="Line 6"/>
          <xdr:cNvSpPr>
            <a:spLocks noChangeShapeType="1"/>
          </xdr:cNvSpPr>
        </xdr:nvSpPr>
        <xdr:spPr bwMode="auto">
          <a:xfrm>
            <a:off x="280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7" name="Line 7"/>
          <xdr:cNvSpPr>
            <a:spLocks noChangeShapeType="1"/>
          </xdr:cNvSpPr>
        </xdr:nvSpPr>
        <xdr:spPr bwMode="auto">
          <a:xfrm>
            <a:off x="173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cxnSp macro="">
        <xdr:nvCxnSpPr>
          <xdr:cNvPr id="8" name="AutoShape 8"/>
          <xdr:cNvCxnSpPr>
            <a:cxnSpLocks noChangeShapeType="1"/>
            <a:stCxn id="7" idx="1"/>
            <a:endCxn id="6" idx="1"/>
          </xdr:cNvCxnSpPr>
        </xdr:nvCxnSpPr>
        <xdr:spPr bwMode="auto">
          <a:xfrm>
            <a:off x="173" y="420"/>
            <a:ext cx="107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882650</xdr:colOff>
      <xdr:row>27</xdr:row>
      <xdr:rowOff>0</xdr:rowOff>
    </xdr:from>
    <xdr:to>
      <xdr:col>7</xdr:col>
      <xdr:colOff>247650</xdr:colOff>
      <xdr:row>28</xdr:row>
      <xdr:rowOff>133350</xdr:rowOff>
    </xdr:to>
    <xdr:grpSp>
      <xdr:nvGrpSpPr>
        <xdr:cNvPr id="9" name="Group 9"/>
        <xdr:cNvGrpSpPr>
          <a:grpSpLocks/>
        </xdr:cNvGrpSpPr>
      </xdr:nvGrpSpPr>
      <xdr:grpSpPr bwMode="auto">
        <a:xfrm>
          <a:off x="1316990" y="4823460"/>
          <a:ext cx="2336800" cy="300990"/>
          <a:chOff x="161" y="403"/>
          <a:chExt cx="230" cy="31"/>
        </a:xfrm>
      </xdr:grpSpPr>
      <xdr:sp macro="" textlink="">
        <xdr:nvSpPr>
          <xdr:cNvPr id="10" name="Line 10"/>
          <xdr:cNvSpPr>
            <a:spLocks noChangeShapeType="1"/>
          </xdr:cNvSpPr>
        </xdr:nvSpPr>
        <xdr:spPr bwMode="auto">
          <a:xfrm>
            <a:off x="16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sp macro="" textlink="">
        <xdr:nvSpPr>
          <xdr:cNvPr id="11" name="Line 11"/>
          <xdr:cNvSpPr>
            <a:spLocks noChangeShapeType="1"/>
          </xdr:cNvSpPr>
        </xdr:nvSpPr>
        <xdr:spPr bwMode="auto">
          <a:xfrm>
            <a:off x="39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cxnSp macro="">
        <xdr:nvCxnSpPr>
          <xdr:cNvPr id="12" name="AutoShape 12"/>
          <xdr:cNvCxnSpPr>
            <a:cxnSpLocks noChangeShapeType="1"/>
            <a:stCxn id="10" idx="1"/>
            <a:endCxn id="11" idx="1"/>
          </xdr:cNvCxnSpPr>
        </xdr:nvCxnSpPr>
        <xdr:spPr bwMode="auto">
          <a:xfrm>
            <a:off x="161" y="434"/>
            <a:ext cx="230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1047750</xdr:colOff>
      <xdr:row>26</xdr:row>
      <xdr:rowOff>157414</xdr:rowOff>
    </xdr:from>
    <xdr:to>
      <xdr:col>4</xdr:col>
      <xdr:colOff>241300</xdr:colOff>
      <xdr:row>28</xdr:row>
      <xdr:rowOff>27239</xdr:rowOff>
    </xdr:to>
    <xdr:sp macro="" textlink="">
      <xdr:nvSpPr>
        <xdr:cNvPr id="13" name="Text Box 13"/>
        <xdr:cNvSpPr txBox="1">
          <a:spLocks noChangeArrowheads="1"/>
        </xdr:cNvSpPr>
      </xdr:nvSpPr>
      <xdr:spPr bwMode="auto">
        <a:xfrm>
          <a:off x="1485900" y="5104064"/>
          <a:ext cx="1028700" cy="18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Verdadero</a:t>
          </a:r>
        </a:p>
      </xdr:txBody>
    </xdr:sp>
    <xdr:clientData/>
  </xdr:twoCellAnchor>
  <xdr:twoCellAnchor>
    <xdr:from>
      <xdr:col>2</xdr:col>
      <xdr:colOff>1346200</xdr:colOff>
      <xdr:row>27</xdr:row>
      <xdr:rowOff>125664</xdr:rowOff>
    </xdr:from>
    <xdr:to>
      <xdr:col>5</xdr:col>
      <xdr:colOff>190500</xdr:colOff>
      <xdr:row>28</xdr:row>
      <xdr:rowOff>151064</xdr:rowOff>
    </xdr:to>
    <xdr:sp macro="" textlink="">
      <xdr:nvSpPr>
        <xdr:cNvPr id="14" name="Text Box 14"/>
        <xdr:cNvSpPr txBox="1">
          <a:spLocks noChangeArrowheads="1"/>
        </xdr:cNvSpPr>
      </xdr:nvSpPr>
      <xdr:spPr bwMode="auto">
        <a:xfrm>
          <a:off x="1784350" y="5231064"/>
          <a:ext cx="1073150" cy="184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Falso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139700</xdr:rowOff>
    </xdr:from>
    <xdr:to>
      <xdr:col>17</xdr:col>
      <xdr:colOff>12700</xdr:colOff>
      <xdr:row>45</xdr:row>
      <xdr:rowOff>10886</xdr:rowOff>
    </xdr:to>
    <xdr:sp macro="" textlink="">
      <xdr:nvSpPr>
        <xdr:cNvPr id="2" name="1 CuadroTexto"/>
        <xdr:cNvSpPr txBox="1"/>
      </xdr:nvSpPr>
      <xdr:spPr>
        <a:xfrm>
          <a:off x="457200" y="5070929"/>
          <a:ext cx="11584214" cy="39533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REALIZAR:</a:t>
          </a:r>
        </a:p>
        <a:p>
          <a:pPr>
            <a:lnSpc>
              <a:spcPct val="150000"/>
            </a:lnSpc>
          </a:pP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En la hoja de calculo Planilla deberá realizar los cálculos de remuneraciones, descuentos y totales, de la siguiente manera: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Asignación Familiar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el 8% del básico </a:t>
          </a: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tiene hijos.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Tiempo de Servicio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el 20% del básico </a:t>
          </a: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tiene a partir de 10 años, en caso contrario será 10% del básico.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Incentivos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el 15% del básico </a:t>
          </a: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minutos</a:t>
          </a:r>
          <a:r>
            <a:rPr lang="es-PE" sz="120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 tardanza es menor o igual 10</a:t>
          </a:r>
          <a:endParaRPr lang="es-PE" sz="1200">
            <a:solidFill>
              <a:schemeClr val="accent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Movilidad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 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tiene menos de 10 años recibirá 9%, de lo contrario, si es mas antiguo recibirá el 18% del básico.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Refrigerio: SI  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tiene de 10 años a mas recibirá el 20%, sino recibirá el 14% del básico.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TOTAL REMUNERACION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la suma de todas las remuneraciones.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ONP: </a:t>
          </a:r>
          <a:r>
            <a:rPr lang="es-PE" sz="12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 el 13% del</a:t>
          </a:r>
          <a:r>
            <a:rPr lang="es-PE" sz="1200" b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total de remuneración.</a:t>
          </a:r>
          <a:endParaRPr lang="es-PE" sz="1200" b="0">
            <a:solidFill>
              <a:schemeClr val="accent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AFP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el 13.8% del total de remuneración.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Adelanto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 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el tiempo de servicio es mayor igual a 12 será del 20% del básico.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Tardanzas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 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tiene mas de 59 minutos, descuento del 5% del básico</a:t>
          </a:r>
          <a:r>
            <a:rPr lang="es-PE" sz="120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  <a:endParaRPr lang="es-PE" sz="1200">
            <a:solidFill>
              <a:schemeClr val="accent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TOTAL DESCUENTO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la suma de todos los descuentos.</a:t>
          </a:r>
        </a:p>
        <a:p>
          <a:pPr>
            <a:lnSpc>
              <a:spcPct val="150000"/>
            </a:lnSpc>
          </a:pPr>
          <a:r>
            <a:rPr lang="es-PE" sz="1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NETO PAGAR</a:t>
          </a:r>
          <a:r>
            <a:rPr lang="es-PE" sz="12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 es el TOTAL REMUNERACION – TOTAL DESCUENTO.</a:t>
          </a:r>
        </a:p>
        <a:p>
          <a:endParaRPr lang="es-PE" sz="12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6</xdr:row>
      <xdr:rowOff>0</xdr:rowOff>
    </xdr:from>
    <xdr:to>
      <xdr:col>11</xdr:col>
      <xdr:colOff>793750</xdr:colOff>
      <xdr:row>13</xdr:row>
      <xdr:rowOff>76200</xdr:rowOff>
    </xdr:to>
    <xdr:sp macro="" textlink="">
      <xdr:nvSpPr>
        <xdr:cNvPr id="2" name="1 CuadroTexto"/>
        <xdr:cNvSpPr txBox="1"/>
      </xdr:nvSpPr>
      <xdr:spPr>
        <a:xfrm>
          <a:off x="6581775" y="1301750"/>
          <a:ext cx="2397125" cy="1365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>
              <a:solidFill>
                <a:schemeClr val="accent2">
                  <a:lumMod val="75000"/>
                </a:schemeClr>
              </a:solidFill>
            </a:rPr>
            <a:t>En el campo </a:t>
          </a:r>
          <a:r>
            <a:rPr lang="es-PE" sz="1100" b="1">
              <a:solidFill>
                <a:schemeClr val="accent2">
                  <a:lumMod val="75000"/>
                </a:schemeClr>
              </a:solidFill>
            </a:rPr>
            <a:t>EVALUACION</a:t>
          </a:r>
          <a:r>
            <a:rPr lang="es-PE" sz="1100">
              <a:solidFill>
                <a:schemeClr val="accent2">
                  <a:lumMod val="75000"/>
                </a:schemeClr>
              </a:solidFill>
            </a:rPr>
            <a:t>, se</a:t>
          </a:r>
          <a:r>
            <a:rPr lang="es-PE" sz="1100" baseline="0">
              <a:solidFill>
                <a:schemeClr val="accent2">
                  <a:lumMod val="75000"/>
                </a:schemeClr>
              </a:solidFill>
            </a:rPr>
            <a:t> debe considerar:</a:t>
          </a:r>
        </a:p>
        <a:p>
          <a:endParaRPr lang="es-PE" sz="1100">
            <a:solidFill>
              <a:schemeClr val="accent2">
                <a:lumMod val="75000"/>
              </a:schemeClr>
            </a:solidFill>
          </a:endParaRPr>
        </a:p>
        <a:p>
          <a:r>
            <a:rPr lang="es-PE" sz="1100">
              <a:solidFill>
                <a:schemeClr val="accent2">
                  <a:lumMod val="75000"/>
                </a:schemeClr>
              </a:solidFill>
            </a:rPr>
            <a:t>      Si el </a:t>
          </a:r>
          <a:r>
            <a:rPr lang="es-PE" sz="1100" b="1">
              <a:solidFill>
                <a:schemeClr val="accent2">
                  <a:lumMod val="75000"/>
                </a:schemeClr>
              </a:solidFill>
            </a:rPr>
            <a:t>PROMEDIO</a:t>
          </a:r>
          <a:r>
            <a:rPr lang="es-PE" sz="1100">
              <a:solidFill>
                <a:schemeClr val="accent2">
                  <a:lumMod val="75000"/>
                </a:schemeClr>
              </a:solidFill>
            </a:rPr>
            <a:t> es:</a:t>
          </a:r>
        </a:p>
        <a:p>
          <a:r>
            <a:rPr lang="es-PE" sz="1100" baseline="0">
              <a:solidFill>
                <a:schemeClr val="accent2">
                  <a:lumMod val="75000"/>
                </a:schemeClr>
              </a:solidFill>
            </a:rPr>
            <a:t>           &gt;=150 Entonces FAVORABLE</a:t>
          </a:r>
        </a:p>
        <a:p>
          <a:r>
            <a:rPr lang="es-PE" sz="1100" baseline="0">
              <a:solidFill>
                <a:schemeClr val="accent2">
                  <a:lumMod val="75000"/>
                </a:schemeClr>
              </a:solidFill>
            </a:rPr>
            <a:t>      Sino </a:t>
          </a:r>
        </a:p>
        <a:p>
          <a:r>
            <a:rPr lang="es-PE" sz="1100" baseline="0">
              <a:solidFill>
                <a:schemeClr val="accent2">
                  <a:lumMod val="75000"/>
                </a:schemeClr>
              </a:solidFill>
            </a:rPr>
            <a:t>           &lt;150 Entonces DESFAVORABLE</a:t>
          </a:r>
          <a:endParaRPr lang="es-PE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1111250</xdr:colOff>
      <xdr:row>24</xdr:row>
      <xdr:rowOff>146050</xdr:rowOff>
    </xdr:from>
    <xdr:to>
      <xdr:col>2</xdr:col>
      <xdr:colOff>1111250</xdr:colOff>
      <xdr:row>26</xdr:row>
      <xdr:rowOff>6350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545590" y="4588510"/>
          <a:ext cx="0" cy="19558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231775</xdr:colOff>
      <xdr:row>24</xdr:row>
      <xdr:rowOff>133350</xdr:rowOff>
    </xdr:from>
    <xdr:to>
      <xdr:col>5</xdr:col>
      <xdr:colOff>231775</xdr:colOff>
      <xdr:row>25</xdr:row>
      <xdr:rowOff>152400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2472055" y="4575810"/>
          <a:ext cx="0" cy="18669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225425</xdr:colOff>
      <xdr:row>24</xdr:row>
      <xdr:rowOff>133350</xdr:rowOff>
    </xdr:from>
    <xdr:to>
      <xdr:col>8</xdr:col>
      <xdr:colOff>225425</xdr:colOff>
      <xdr:row>25</xdr:row>
      <xdr:rowOff>152400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3631565" y="4575810"/>
          <a:ext cx="0" cy="18669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1022350</xdr:colOff>
      <xdr:row>27</xdr:row>
      <xdr:rowOff>0</xdr:rowOff>
    </xdr:from>
    <xdr:to>
      <xdr:col>6</xdr:col>
      <xdr:colOff>12700</xdr:colOff>
      <xdr:row>28</xdr:row>
      <xdr:rowOff>0</xdr:rowOff>
    </xdr:to>
    <xdr:grpSp>
      <xdr:nvGrpSpPr>
        <xdr:cNvPr id="5" name="Group 5"/>
        <xdr:cNvGrpSpPr>
          <a:grpSpLocks/>
        </xdr:cNvGrpSpPr>
      </xdr:nvGrpSpPr>
      <xdr:grpSpPr bwMode="auto">
        <a:xfrm>
          <a:off x="1456690" y="4823460"/>
          <a:ext cx="1840230" cy="167640"/>
          <a:chOff x="173" y="403"/>
          <a:chExt cx="107" cy="17"/>
        </a:xfrm>
      </xdr:grpSpPr>
      <xdr:sp macro="" textlink="">
        <xdr:nvSpPr>
          <xdr:cNvPr id="6" name="Line 6"/>
          <xdr:cNvSpPr>
            <a:spLocks noChangeShapeType="1"/>
          </xdr:cNvSpPr>
        </xdr:nvSpPr>
        <xdr:spPr bwMode="auto">
          <a:xfrm>
            <a:off x="280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7" name="Line 7"/>
          <xdr:cNvSpPr>
            <a:spLocks noChangeShapeType="1"/>
          </xdr:cNvSpPr>
        </xdr:nvSpPr>
        <xdr:spPr bwMode="auto">
          <a:xfrm>
            <a:off x="173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cxnSp macro="">
        <xdr:nvCxnSpPr>
          <xdr:cNvPr id="8" name="AutoShape 8"/>
          <xdr:cNvCxnSpPr>
            <a:cxnSpLocks noChangeShapeType="1"/>
            <a:stCxn id="7" idx="1"/>
            <a:endCxn id="6" idx="1"/>
          </xdr:cNvCxnSpPr>
        </xdr:nvCxnSpPr>
        <xdr:spPr bwMode="auto">
          <a:xfrm>
            <a:off x="173" y="420"/>
            <a:ext cx="107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882650</xdr:colOff>
      <xdr:row>27</xdr:row>
      <xdr:rowOff>0</xdr:rowOff>
    </xdr:from>
    <xdr:to>
      <xdr:col>8</xdr:col>
      <xdr:colOff>247650</xdr:colOff>
      <xdr:row>28</xdr:row>
      <xdr:rowOff>133350</xdr:rowOff>
    </xdr:to>
    <xdr:grpSp>
      <xdr:nvGrpSpPr>
        <xdr:cNvPr id="9" name="Group 9"/>
        <xdr:cNvGrpSpPr>
          <a:grpSpLocks/>
        </xdr:cNvGrpSpPr>
      </xdr:nvGrpSpPr>
      <xdr:grpSpPr bwMode="auto">
        <a:xfrm>
          <a:off x="1316990" y="4823460"/>
          <a:ext cx="2992120" cy="300990"/>
          <a:chOff x="161" y="403"/>
          <a:chExt cx="230" cy="31"/>
        </a:xfrm>
      </xdr:grpSpPr>
      <xdr:sp macro="" textlink="">
        <xdr:nvSpPr>
          <xdr:cNvPr id="10" name="Line 10"/>
          <xdr:cNvSpPr>
            <a:spLocks noChangeShapeType="1"/>
          </xdr:cNvSpPr>
        </xdr:nvSpPr>
        <xdr:spPr bwMode="auto">
          <a:xfrm>
            <a:off x="16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sp macro="" textlink="">
        <xdr:nvSpPr>
          <xdr:cNvPr id="11" name="Line 11"/>
          <xdr:cNvSpPr>
            <a:spLocks noChangeShapeType="1"/>
          </xdr:cNvSpPr>
        </xdr:nvSpPr>
        <xdr:spPr bwMode="auto">
          <a:xfrm>
            <a:off x="39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cxnSp macro="">
        <xdr:nvCxnSpPr>
          <xdr:cNvPr id="12" name="AutoShape 12"/>
          <xdr:cNvCxnSpPr>
            <a:cxnSpLocks noChangeShapeType="1"/>
            <a:stCxn id="10" idx="1"/>
            <a:endCxn id="11" idx="1"/>
          </xdr:cNvCxnSpPr>
        </xdr:nvCxnSpPr>
        <xdr:spPr bwMode="auto">
          <a:xfrm>
            <a:off x="161" y="434"/>
            <a:ext cx="230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1047750</xdr:colOff>
      <xdr:row>26</xdr:row>
      <xdr:rowOff>157414</xdr:rowOff>
    </xdr:from>
    <xdr:to>
      <xdr:col>5</xdr:col>
      <xdr:colOff>241300</xdr:colOff>
      <xdr:row>28</xdr:row>
      <xdr:rowOff>27239</xdr:rowOff>
    </xdr:to>
    <xdr:sp macro="" textlink="">
      <xdr:nvSpPr>
        <xdr:cNvPr id="13" name="Text Box 13"/>
        <xdr:cNvSpPr txBox="1">
          <a:spLocks noChangeArrowheads="1"/>
        </xdr:cNvSpPr>
      </xdr:nvSpPr>
      <xdr:spPr bwMode="auto">
        <a:xfrm>
          <a:off x="1482090" y="4927534"/>
          <a:ext cx="999490" cy="1974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Verdadero</a:t>
          </a:r>
        </a:p>
      </xdr:txBody>
    </xdr:sp>
    <xdr:clientData/>
  </xdr:twoCellAnchor>
  <xdr:twoCellAnchor>
    <xdr:from>
      <xdr:col>2</xdr:col>
      <xdr:colOff>1346200</xdr:colOff>
      <xdr:row>27</xdr:row>
      <xdr:rowOff>125664</xdr:rowOff>
    </xdr:from>
    <xdr:to>
      <xdr:col>6</xdr:col>
      <xdr:colOff>190500</xdr:colOff>
      <xdr:row>28</xdr:row>
      <xdr:rowOff>151064</xdr:rowOff>
    </xdr:to>
    <xdr:sp macro="" textlink="">
      <xdr:nvSpPr>
        <xdr:cNvPr id="14" name="Text Box 14"/>
        <xdr:cNvSpPr txBox="1">
          <a:spLocks noChangeArrowheads="1"/>
        </xdr:cNvSpPr>
      </xdr:nvSpPr>
      <xdr:spPr bwMode="auto">
        <a:xfrm>
          <a:off x="1780540" y="5055804"/>
          <a:ext cx="1038860" cy="193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Falso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N34"/>
  <sheetViews>
    <sheetView showGridLines="0" tabSelected="1" workbookViewId="0">
      <selection activeCell="G4" sqref="G4"/>
    </sheetView>
  </sheetViews>
  <sheetFormatPr baseColWidth="10" defaultRowHeight="13.2" x14ac:dyDescent="0.25"/>
  <cols>
    <col min="1" max="1" width="2.6640625" customWidth="1"/>
    <col min="2" max="2" width="3.6640625" customWidth="1"/>
    <col min="3" max="3" width="20.6640625" customWidth="1"/>
    <col min="4" max="13" width="5.6640625" customWidth="1"/>
    <col min="14" max="14" width="15.6640625" customWidth="1"/>
    <col min="17" max="18" width="15.6640625" customWidth="1"/>
  </cols>
  <sheetData>
    <row r="2" spans="2:14" ht="13.8" x14ac:dyDescent="0.25">
      <c r="B2" s="99" t="s">
        <v>179</v>
      </c>
      <c r="C2" s="99" t="s">
        <v>180</v>
      </c>
      <c r="D2" s="99" t="s">
        <v>181</v>
      </c>
      <c r="E2" s="99"/>
      <c r="F2" s="99"/>
      <c r="G2" s="100" t="s">
        <v>182</v>
      </c>
      <c r="H2" s="99" t="s">
        <v>183</v>
      </c>
      <c r="I2" s="99"/>
      <c r="J2" s="99"/>
      <c r="K2" s="100" t="s">
        <v>184</v>
      </c>
      <c r="L2" s="99" t="s">
        <v>185</v>
      </c>
      <c r="M2" s="100" t="s">
        <v>186</v>
      </c>
      <c r="N2" s="99" t="s">
        <v>187</v>
      </c>
    </row>
    <row r="3" spans="2:14" ht="13.8" x14ac:dyDescent="0.25">
      <c r="B3" s="99"/>
      <c r="C3" s="99"/>
      <c r="D3" s="42" t="s">
        <v>188</v>
      </c>
      <c r="E3" s="42" t="s">
        <v>189</v>
      </c>
      <c r="F3" s="42" t="s">
        <v>190</v>
      </c>
      <c r="G3" s="99"/>
      <c r="H3" s="42" t="s">
        <v>191</v>
      </c>
      <c r="I3" s="42" t="s">
        <v>192</v>
      </c>
      <c r="J3" s="42" t="s">
        <v>193</v>
      </c>
      <c r="K3" s="99"/>
      <c r="L3" s="99"/>
      <c r="M3" s="99"/>
      <c r="N3" s="99"/>
    </row>
    <row r="4" spans="2:14" ht="13.8" x14ac:dyDescent="0.3">
      <c r="B4" s="43">
        <v>1</v>
      </c>
      <c r="C4" s="44" t="s">
        <v>194</v>
      </c>
      <c r="D4" s="45">
        <v>9</v>
      </c>
      <c r="E4" s="45">
        <v>13</v>
      </c>
      <c r="F4" s="45">
        <v>15</v>
      </c>
      <c r="G4" s="47"/>
      <c r="H4" s="45">
        <v>18</v>
      </c>
      <c r="I4" s="45">
        <v>18</v>
      </c>
      <c r="J4" s="45">
        <v>8</v>
      </c>
      <c r="K4" s="47"/>
      <c r="L4" s="45">
        <v>12</v>
      </c>
      <c r="M4" s="47"/>
      <c r="N4" s="46"/>
    </row>
    <row r="5" spans="2:14" ht="13.8" x14ac:dyDescent="0.3">
      <c r="B5" s="43">
        <v>2</v>
      </c>
      <c r="C5" s="44" t="s">
        <v>195</v>
      </c>
      <c r="D5" s="45">
        <v>13</v>
      </c>
      <c r="E5" s="45">
        <v>8</v>
      </c>
      <c r="F5" s="45">
        <v>14</v>
      </c>
      <c r="G5" s="47"/>
      <c r="H5" s="45">
        <v>10</v>
      </c>
      <c r="I5" s="45">
        <v>12</v>
      </c>
      <c r="J5" s="45">
        <v>12</v>
      </c>
      <c r="K5" s="47"/>
      <c r="L5" s="45">
        <v>17</v>
      </c>
      <c r="M5" s="47"/>
      <c r="N5" s="46"/>
    </row>
    <row r="6" spans="2:14" ht="13.8" x14ac:dyDescent="0.3">
      <c r="B6" s="43">
        <v>3</v>
      </c>
      <c r="C6" s="44" t="s">
        <v>196</v>
      </c>
      <c r="D6" s="45">
        <v>14</v>
      </c>
      <c r="E6" s="45">
        <v>11</v>
      </c>
      <c r="F6" s="45">
        <v>11</v>
      </c>
      <c r="G6" s="47"/>
      <c r="H6" s="45">
        <v>10</v>
      </c>
      <c r="I6" s="45">
        <v>16</v>
      </c>
      <c r="J6" s="45">
        <v>8</v>
      </c>
      <c r="K6" s="47"/>
      <c r="L6" s="45">
        <v>9</v>
      </c>
      <c r="M6" s="47"/>
      <c r="N6" s="46"/>
    </row>
    <row r="7" spans="2:14" ht="13.8" x14ac:dyDescent="0.3">
      <c r="B7" s="43">
        <v>4</v>
      </c>
      <c r="C7" s="44" t="s">
        <v>197</v>
      </c>
      <c r="D7" s="45">
        <v>18</v>
      </c>
      <c r="E7" s="45">
        <v>10</v>
      </c>
      <c r="F7" s="45">
        <v>9</v>
      </c>
      <c r="G7" s="47"/>
      <c r="H7" s="45">
        <v>14</v>
      </c>
      <c r="I7" s="45">
        <v>18</v>
      </c>
      <c r="J7" s="45">
        <v>9</v>
      </c>
      <c r="K7" s="47"/>
      <c r="L7" s="45">
        <v>15</v>
      </c>
      <c r="M7" s="47"/>
      <c r="N7" s="46"/>
    </row>
    <row r="8" spans="2:14" ht="13.8" x14ac:dyDescent="0.3">
      <c r="B8" s="43">
        <v>5</v>
      </c>
      <c r="C8" s="44" t="s">
        <v>198</v>
      </c>
      <c r="D8" s="45">
        <v>17</v>
      </c>
      <c r="E8" s="45">
        <v>11</v>
      </c>
      <c r="F8" s="45">
        <v>17</v>
      </c>
      <c r="G8" s="47"/>
      <c r="H8" s="45">
        <v>13</v>
      </c>
      <c r="I8" s="45">
        <v>9</v>
      </c>
      <c r="J8" s="45">
        <v>9</v>
      </c>
      <c r="K8" s="47"/>
      <c r="L8" s="45">
        <v>12</v>
      </c>
      <c r="M8" s="47"/>
      <c r="N8" s="46"/>
    </row>
    <row r="9" spans="2:14" ht="13.8" x14ac:dyDescent="0.3">
      <c r="B9" s="43">
        <v>6</v>
      </c>
      <c r="C9" s="44" t="s">
        <v>199</v>
      </c>
      <c r="D9" s="45">
        <v>13</v>
      </c>
      <c r="E9" s="45">
        <v>10</v>
      </c>
      <c r="F9" s="45">
        <v>16</v>
      </c>
      <c r="G9" s="47"/>
      <c r="H9" s="45">
        <v>18</v>
      </c>
      <c r="I9" s="45">
        <v>14</v>
      </c>
      <c r="J9" s="45">
        <v>12</v>
      </c>
      <c r="K9" s="47"/>
      <c r="L9" s="45">
        <v>14</v>
      </c>
      <c r="M9" s="47"/>
      <c r="N9" s="46"/>
    </row>
    <row r="10" spans="2:14" ht="13.8" x14ac:dyDescent="0.3">
      <c r="B10" s="43">
        <v>7</v>
      </c>
      <c r="C10" s="44" t="s">
        <v>200</v>
      </c>
      <c r="D10" s="45">
        <v>15</v>
      </c>
      <c r="E10" s="45">
        <v>18</v>
      </c>
      <c r="F10" s="45">
        <v>15</v>
      </c>
      <c r="G10" s="47"/>
      <c r="H10" s="45">
        <v>9</v>
      </c>
      <c r="I10" s="45">
        <v>11</v>
      </c>
      <c r="J10" s="45">
        <v>12</v>
      </c>
      <c r="K10" s="47"/>
      <c r="L10" s="45">
        <v>7</v>
      </c>
      <c r="M10" s="47"/>
      <c r="N10" s="46"/>
    </row>
    <row r="11" spans="2:14" ht="13.8" x14ac:dyDescent="0.3">
      <c r="B11" s="43">
        <v>8</v>
      </c>
      <c r="C11" s="44" t="s">
        <v>201</v>
      </c>
      <c r="D11" s="45">
        <v>8</v>
      </c>
      <c r="E11" s="45">
        <v>8</v>
      </c>
      <c r="F11" s="45">
        <v>9</v>
      </c>
      <c r="G11" s="47"/>
      <c r="H11" s="45">
        <v>14</v>
      </c>
      <c r="I11" s="45">
        <v>8</v>
      </c>
      <c r="J11" s="45">
        <v>10</v>
      </c>
      <c r="K11" s="47"/>
      <c r="L11" s="45">
        <v>13</v>
      </c>
      <c r="M11" s="47"/>
      <c r="N11" s="46"/>
    </row>
    <row r="12" spans="2:14" ht="13.8" x14ac:dyDescent="0.3">
      <c r="B12" s="43">
        <v>9</v>
      </c>
      <c r="C12" s="44" t="s">
        <v>202</v>
      </c>
      <c r="D12" s="45">
        <v>13</v>
      </c>
      <c r="E12" s="45">
        <v>9</v>
      </c>
      <c r="F12" s="45">
        <v>15</v>
      </c>
      <c r="G12" s="47"/>
      <c r="H12" s="45">
        <v>11</v>
      </c>
      <c r="I12" s="45">
        <v>10</v>
      </c>
      <c r="J12" s="45">
        <v>15</v>
      </c>
      <c r="K12" s="47"/>
      <c r="L12" s="45">
        <v>7</v>
      </c>
      <c r="M12" s="47"/>
      <c r="N12" s="46"/>
    </row>
    <row r="13" spans="2:14" ht="13.8" x14ac:dyDescent="0.3">
      <c r="B13" s="43">
        <v>10</v>
      </c>
      <c r="C13" s="44" t="s">
        <v>203</v>
      </c>
      <c r="D13" s="45">
        <v>15</v>
      </c>
      <c r="E13" s="45">
        <v>10</v>
      </c>
      <c r="F13" s="45">
        <v>12</v>
      </c>
      <c r="G13" s="47"/>
      <c r="H13" s="45">
        <v>16</v>
      </c>
      <c r="I13" s="45">
        <v>11</v>
      </c>
      <c r="J13" s="45">
        <v>16</v>
      </c>
      <c r="K13" s="47"/>
      <c r="L13" s="45">
        <v>13</v>
      </c>
      <c r="M13" s="47"/>
      <c r="N13" s="46"/>
    </row>
    <row r="14" spans="2:14" ht="13.8" x14ac:dyDescent="0.3">
      <c r="B14" s="43">
        <v>11</v>
      </c>
      <c r="C14" s="44" t="s">
        <v>204</v>
      </c>
      <c r="D14" s="45">
        <v>16</v>
      </c>
      <c r="E14" s="45">
        <v>10</v>
      </c>
      <c r="F14" s="45">
        <v>9</v>
      </c>
      <c r="G14" s="47"/>
      <c r="H14" s="45">
        <v>9</v>
      </c>
      <c r="I14" s="45">
        <v>12</v>
      </c>
      <c r="J14" s="45">
        <v>9</v>
      </c>
      <c r="K14" s="47"/>
      <c r="L14" s="45">
        <v>7</v>
      </c>
      <c r="M14" s="47"/>
      <c r="N14" s="46"/>
    </row>
    <row r="15" spans="2:14" ht="13.8" x14ac:dyDescent="0.3">
      <c r="B15" s="43">
        <v>12</v>
      </c>
      <c r="C15" s="44" t="s">
        <v>205</v>
      </c>
      <c r="D15" s="45">
        <v>17</v>
      </c>
      <c r="E15" s="45">
        <v>12</v>
      </c>
      <c r="F15" s="45">
        <v>14</v>
      </c>
      <c r="G15" s="47"/>
      <c r="H15" s="45">
        <v>8</v>
      </c>
      <c r="I15" s="45">
        <v>14</v>
      </c>
      <c r="J15" s="45">
        <v>13</v>
      </c>
      <c r="K15" s="47"/>
      <c r="L15" s="45">
        <v>16</v>
      </c>
      <c r="M15" s="47"/>
      <c r="N15" s="46"/>
    </row>
    <row r="17" spans="2:14" x14ac:dyDescent="0.25">
      <c r="K17" s="101" t="s">
        <v>2</v>
      </c>
      <c r="L17" s="101"/>
      <c r="M17" s="101"/>
      <c r="N17" s="101"/>
    </row>
    <row r="18" spans="2:14" x14ac:dyDescent="0.25">
      <c r="K18" s="98" t="s">
        <v>19</v>
      </c>
      <c r="L18" s="98"/>
      <c r="M18" s="98"/>
      <c r="N18" s="98"/>
    </row>
    <row r="19" spans="2:14" ht="12" customHeight="1" x14ac:dyDescent="0.25">
      <c r="K19" s="98" t="s">
        <v>20</v>
      </c>
      <c r="L19" s="98"/>
      <c r="M19" s="98"/>
      <c r="N19" s="98"/>
    </row>
    <row r="20" spans="2:14" ht="13.8" thickBot="1" x14ac:dyDescent="0.3"/>
    <row r="21" spans="2:14" ht="13.8" thickTop="1" x14ac:dyDescent="0.25">
      <c r="B21" s="74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</row>
    <row r="22" spans="2:14" ht="16.2" customHeight="1" x14ac:dyDescent="0.3">
      <c r="B22" s="77" t="s">
        <v>14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9"/>
    </row>
    <row r="23" spans="2:14" ht="27.75" customHeight="1" x14ac:dyDescent="0.25">
      <c r="B23" s="80" t="s">
        <v>210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2"/>
    </row>
    <row r="24" spans="2:14" ht="12.45" customHeight="1" x14ac:dyDescent="0.25">
      <c r="B24" s="83" t="s">
        <v>15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5"/>
    </row>
    <row r="25" spans="2:14" ht="13.2" customHeight="1" x14ac:dyDescent="0.25">
      <c r="B25" s="83" t="s">
        <v>16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5"/>
    </row>
    <row r="26" spans="2:14" x14ac:dyDescent="0.25"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8"/>
    </row>
    <row r="27" spans="2:14" ht="12.45" customHeight="1" x14ac:dyDescent="0.25">
      <c r="B27" s="83" t="s">
        <v>17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5"/>
    </row>
    <row r="28" spans="2:14" x14ac:dyDescent="0.25">
      <c r="B28" s="89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1"/>
    </row>
    <row r="29" spans="2:14" x14ac:dyDescent="0.25">
      <c r="B29" s="89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1"/>
    </row>
    <row r="30" spans="2:14" x14ac:dyDescent="0.25">
      <c r="B30" s="92" t="s">
        <v>211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4"/>
    </row>
    <row r="31" spans="2:14" ht="13.2" customHeight="1" x14ac:dyDescent="0.25">
      <c r="B31" s="95" t="s">
        <v>212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7"/>
    </row>
    <row r="32" spans="2:14" ht="13.2" customHeight="1" x14ac:dyDescent="0.25">
      <c r="B32" s="95" t="s">
        <v>213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7"/>
    </row>
    <row r="33" spans="2:14" ht="17.100000000000001" customHeight="1" thickBot="1" x14ac:dyDescent="0.3"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3"/>
    </row>
    <row r="34" spans="2:14" ht="13.8" thickTop="1" x14ac:dyDescent="0.25">
      <c r="B34" s="1"/>
      <c r="C34" s="1"/>
      <c r="D34" s="1"/>
      <c r="E34" s="1"/>
      <c r="F34" s="1"/>
      <c r="G34" s="1"/>
      <c r="H34" s="1"/>
      <c r="I34" s="1"/>
      <c r="J34" s="1"/>
    </row>
  </sheetData>
  <mergeCells count="24">
    <mergeCell ref="K19:N19"/>
    <mergeCell ref="K18:N18"/>
    <mergeCell ref="B2:B3"/>
    <mergeCell ref="C2:C3"/>
    <mergeCell ref="D2:F2"/>
    <mergeCell ref="G2:G3"/>
    <mergeCell ref="H2:J2"/>
    <mergeCell ref="K2:K3"/>
    <mergeCell ref="L2:L3"/>
    <mergeCell ref="M2:M3"/>
    <mergeCell ref="N2:N3"/>
    <mergeCell ref="K17:N17"/>
    <mergeCell ref="B33:N33"/>
    <mergeCell ref="B21:N21"/>
    <mergeCell ref="B22:N22"/>
    <mergeCell ref="B23:N23"/>
    <mergeCell ref="B24:N24"/>
    <mergeCell ref="B25:N25"/>
    <mergeCell ref="B26:N26"/>
    <mergeCell ref="B27:N27"/>
    <mergeCell ref="B28:N29"/>
    <mergeCell ref="B30:N30"/>
    <mergeCell ref="B31:N31"/>
    <mergeCell ref="B32:N32"/>
  </mergeCells>
  <conditionalFormatting sqref="D4:M15">
    <cfRule type="cellIs" dxfId="7" priority="3" stopIfTrue="1" operator="greaterThanOrEqual">
      <formula>11</formula>
    </cfRule>
    <cfRule type="cellIs" dxfId="6" priority="4" stopIfTrue="1" operator="lessThan">
      <formula>11</formula>
    </cfRule>
  </conditionalFormatting>
  <conditionalFormatting sqref="N4:N15">
    <cfRule type="cellIs" dxfId="5" priority="1" stopIfTrue="1" operator="equal">
      <formula>"Aprobado"</formula>
    </cfRule>
    <cfRule type="cellIs" dxfId="4" priority="2" stopIfTrue="1" operator="equal">
      <formula>"Desaprobado"</formula>
    </cfRule>
  </conditionalFormatting>
  <printOptions horizontalCentered="1" verticalCentered="1" headings="1"/>
  <pageMargins left="0.78740157480314965" right="0.78740157480314965" top="0.98425196850393704" bottom="0.59055118110236227" header="0.78740157480314965" footer="0.39370078740157483"/>
  <pageSetup paperSize="9" orientation="landscape" horizontalDpi="4294967293" verticalDpi="300" r:id="rId1"/>
  <headerFooter alignWithMargins="0">
    <oddHeader>&amp;L&amp;12Experto en Ofimática&amp;C&amp;12http://cinfo.unmsm.edu.pe&amp;R&amp;12Microsoft Excel</oddHeader>
    <oddFooter>&amp;L&amp;12Pro: David J. Dionicio Herrera&amp;R&amp;12Correo: ddionicioh@unmsm.edu.pe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N33"/>
  <sheetViews>
    <sheetView showGridLines="0" workbookViewId="0">
      <selection activeCell="D4" sqref="D4"/>
    </sheetView>
  </sheetViews>
  <sheetFormatPr baseColWidth="10" defaultRowHeight="13.2" x14ac:dyDescent="0.25"/>
  <cols>
    <col min="1" max="1" width="2.6640625" style="61" customWidth="1"/>
    <col min="2" max="4" width="18.77734375" style="61" customWidth="1"/>
    <col min="5" max="13" width="5.6640625" style="61" customWidth="1"/>
    <col min="14" max="14" width="15.6640625" style="61" customWidth="1"/>
    <col min="15" max="16" width="11.5546875" style="61"/>
    <col min="17" max="18" width="15.6640625" style="61" customWidth="1"/>
    <col min="19" max="16384" width="11.5546875" style="61"/>
  </cols>
  <sheetData>
    <row r="2" spans="2:4" ht="14.4" customHeight="1" thickBot="1" x14ac:dyDescent="0.3"/>
    <row r="3" spans="2:4" ht="13.8" thickBot="1" x14ac:dyDescent="0.3">
      <c r="B3" s="60" t="s">
        <v>3</v>
      </c>
      <c r="C3" s="60" t="s">
        <v>4</v>
      </c>
      <c r="D3" s="60" t="s">
        <v>5</v>
      </c>
    </row>
    <row r="4" spans="2:4" ht="13.8" thickBot="1" x14ac:dyDescent="0.3">
      <c r="B4" s="62" t="s">
        <v>6</v>
      </c>
      <c r="C4" s="63">
        <v>136540</v>
      </c>
      <c r="D4" s="64"/>
    </row>
    <row r="5" spans="2:4" ht="13.8" thickBot="1" x14ac:dyDescent="0.3">
      <c r="B5" s="62" t="s">
        <v>7</v>
      </c>
      <c r="C5" s="63">
        <v>140650</v>
      </c>
      <c r="D5" s="64"/>
    </row>
    <row r="6" spans="2:4" ht="13.8" thickBot="1" x14ac:dyDescent="0.3">
      <c r="B6" s="62" t="s">
        <v>8</v>
      </c>
      <c r="C6" s="63">
        <v>93710</v>
      </c>
      <c r="D6" s="64"/>
    </row>
    <row r="7" spans="2:4" ht="13.8" thickBot="1" x14ac:dyDescent="0.3">
      <c r="B7" s="62" t="s">
        <v>9</v>
      </c>
      <c r="C7" s="63">
        <v>147950</v>
      </c>
      <c r="D7" s="64"/>
    </row>
    <row r="8" spans="2:4" ht="13.8" thickBot="1" x14ac:dyDescent="0.3">
      <c r="B8" s="62" t="s">
        <v>10</v>
      </c>
      <c r="C8" s="63">
        <v>112640</v>
      </c>
      <c r="D8" s="64"/>
    </row>
    <row r="9" spans="2:4" ht="13.8" thickBot="1" x14ac:dyDescent="0.3">
      <c r="B9" s="62" t="s">
        <v>11</v>
      </c>
      <c r="C9" s="63">
        <v>126320</v>
      </c>
      <c r="D9" s="64"/>
    </row>
    <row r="10" spans="2:4" ht="13.8" thickBot="1" x14ac:dyDescent="0.3">
      <c r="B10" s="62" t="s">
        <v>12</v>
      </c>
      <c r="C10" s="63">
        <v>81260</v>
      </c>
      <c r="D10" s="64"/>
    </row>
    <row r="11" spans="2:4" ht="13.8" thickBot="1" x14ac:dyDescent="0.3">
      <c r="B11" s="62" t="s">
        <v>13</v>
      </c>
      <c r="C11" s="63">
        <v>141540</v>
      </c>
      <c r="D11" s="64"/>
    </row>
    <row r="12" spans="2:4" ht="13.8" thickBot="1" x14ac:dyDescent="0.3">
      <c r="B12" s="62" t="s">
        <v>206</v>
      </c>
      <c r="C12" s="63">
        <v>99480</v>
      </c>
      <c r="D12" s="64"/>
    </row>
    <row r="13" spans="2:4" ht="13.8" thickBot="1" x14ac:dyDescent="0.3">
      <c r="B13" s="62" t="s">
        <v>207</v>
      </c>
      <c r="C13" s="63">
        <v>91630</v>
      </c>
      <c r="D13" s="64"/>
    </row>
    <row r="14" spans="2:4" ht="13.8" thickBot="1" x14ac:dyDescent="0.3">
      <c r="B14" s="62" t="s">
        <v>208</v>
      </c>
      <c r="C14" s="63">
        <v>126090</v>
      </c>
      <c r="D14" s="64"/>
    </row>
    <row r="15" spans="2:4" ht="13.8" thickBot="1" x14ac:dyDescent="0.3">
      <c r="B15" s="62" t="s">
        <v>209</v>
      </c>
      <c r="C15" s="63">
        <v>140910</v>
      </c>
      <c r="D15" s="64"/>
    </row>
    <row r="17" spans="2:14" x14ac:dyDescent="0.25">
      <c r="B17" s="108" t="s">
        <v>18</v>
      </c>
      <c r="C17" s="108"/>
      <c r="D17" s="108"/>
    </row>
    <row r="18" spans="2:14" x14ac:dyDescent="0.25">
      <c r="B18" s="109" t="s">
        <v>21</v>
      </c>
      <c r="C18" s="109"/>
      <c r="D18" s="109"/>
    </row>
    <row r="19" spans="2:14" ht="12" customHeight="1" x14ac:dyDescent="0.25">
      <c r="B19" s="109" t="s">
        <v>22</v>
      </c>
      <c r="C19" s="109"/>
      <c r="D19" s="109"/>
    </row>
    <row r="20" spans="2:14" ht="13.8" thickBot="1" x14ac:dyDescent="0.3"/>
    <row r="21" spans="2:14" ht="13.8" thickTop="1" x14ac:dyDescent="0.25">
      <c r="B21" s="102" t="s">
        <v>14</v>
      </c>
      <c r="C21" s="103"/>
      <c r="D21" s="103"/>
      <c r="E21" s="103"/>
      <c r="F21" s="103"/>
      <c r="G21" s="103"/>
      <c r="H21" s="103"/>
      <c r="I21" s="103"/>
      <c r="J21" s="103"/>
      <c r="K21" s="104"/>
      <c r="L21"/>
      <c r="M21"/>
      <c r="N21"/>
    </row>
    <row r="22" spans="2:14" ht="16.2" customHeight="1" x14ac:dyDescent="0.25">
      <c r="B22" s="105"/>
      <c r="C22" s="106"/>
      <c r="D22" s="106"/>
      <c r="E22" s="106"/>
      <c r="F22" s="106"/>
      <c r="G22" s="106"/>
      <c r="H22" s="106"/>
      <c r="I22" s="106"/>
      <c r="J22" s="106"/>
      <c r="K22" s="107"/>
      <c r="L22"/>
      <c r="M22"/>
      <c r="N22"/>
    </row>
    <row r="23" spans="2:14" ht="27.75" customHeight="1" x14ac:dyDescent="0.25">
      <c r="B23" s="113" t="s">
        <v>210</v>
      </c>
      <c r="C23" s="114"/>
      <c r="D23" s="114"/>
      <c r="E23" s="114"/>
      <c r="F23" s="114"/>
      <c r="G23" s="114"/>
      <c r="H23" s="114"/>
      <c r="I23" s="114"/>
      <c r="J23" s="114"/>
      <c r="K23" s="115"/>
      <c r="L23"/>
      <c r="M23"/>
      <c r="N23"/>
    </row>
    <row r="24" spans="2:14" ht="12.45" customHeight="1" x14ac:dyDescent="0.25">
      <c r="B24" s="113" t="s">
        <v>15</v>
      </c>
      <c r="C24" s="114"/>
      <c r="D24" s="114"/>
      <c r="E24" s="114"/>
      <c r="F24" s="114"/>
      <c r="G24" s="114"/>
      <c r="H24" s="114"/>
      <c r="I24" s="114"/>
      <c r="J24" s="114"/>
      <c r="K24" s="115"/>
      <c r="L24"/>
      <c r="M24"/>
      <c r="N24"/>
    </row>
    <row r="25" spans="2:14" ht="13.2" customHeight="1" x14ac:dyDescent="0.25">
      <c r="B25" s="110" t="s">
        <v>16</v>
      </c>
      <c r="C25" s="111"/>
      <c r="D25" s="111"/>
      <c r="E25" s="111"/>
      <c r="F25" s="111"/>
      <c r="G25" s="111"/>
      <c r="H25" s="111"/>
      <c r="I25" s="111"/>
      <c r="J25" s="111"/>
      <c r="K25" s="112"/>
      <c r="L25"/>
      <c r="M25"/>
      <c r="N25"/>
    </row>
    <row r="26" spans="2:14" x14ac:dyDescent="0.25">
      <c r="B26" s="65"/>
      <c r="C26" s="66"/>
      <c r="D26" s="66"/>
      <c r="E26" s="66"/>
      <c r="F26" s="66"/>
      <c r="G26" s="66"/>
      <c r="H26" s="66"/>
      <c r="I26" s="66"/>
      <c r="J26" s="66"/>
      <c r="K26" s="67"/>
      <c r="L26"/>
      <c r="M26"/>
      <c r="N26"/>
    </row>
    <row r="27" spans="2:14" ht="12.45" customHeight="1" x14ac:dyDescent="0.25">
      <c r="B27" s="113" t="s">
        <v>211</v>
      </c>
      <c r="C27" s="114"/>
      <c r="D27" s="114"/>
      <c r="E27" s="114"/>
      <c r="F27" s="114"/>
      <c r="G27" s="114"/>
      <c r="H27" s="114"/>
      <c r="I27" s="114"/>
      <c r="J27" s="114"/>
      <c r="K27" s="115"/>
      <c r="L27"/>
      <c r="M27"/>
      <c r="N27"/>
    </row>
    <row r="28" spans="2:14" x14ac:dyDescent="0.25">
      <c r="B28" s="113" t="s">
        <v>212</v>
      </c>
      <c r="C28" s="114"/>
      <c r="D28" s="114"/>
      <c r="E28" s="114"/>
      <c r="F28" s="114"/>
      <c r="G28" s="114"/>
      <c r="H28" s="114"/>
      <c r="I28" s="114"/>
      <c r="J28" s="114"/>
      <c r="K28" s="115"/>
      <c r="L28"/>
      <c r="M28"/>
      <c r="N28"/>
    </row>
    <row r="29" spans="2:14" x14ac:dyDescent="0.25">
      <c r="B29" s="113" t="s">
        <v>213</v>
      </c>
      <c r="C29" s="114"/>
      <c r="D29" s="114"/>
      <c r="E29" s="114"/>
      <c r="F29" s="114"/>
      <c r="G29" s="114"/>
      <c r="H29" s="114"/>
      <c r="I29" s="114"/>
      <c r="J29" s="114"/>
      <c r="K29" s="115"/>
      <c r="L29"/>
      <c r="M29"/>
      <c r="N29"/>
    </row>
    <row r="30" spans="2:14" ht="13.8" thickBot="1" x14ac:dyDescent="0.3">
      <c r="B30" s="68"/>
      <c r="C30" s="69"/>
      <c r="D30" s="69"/>
      <c r="E30" s="69"/>
      <c r="F30" s="69"/>
      <c r="G30" s="69"/>
      <c r="H30" s="69"/>
      <c r="I30" s="69"/>
      <c r="J30" s="69"/>
      <c r="K30" s="70"/>
      <c r="L30"/>
      <c r="M30"/>
      <c r="N30"/>
    </row>
    <row r="31" spans="2:14" ht="13.2" customHeight="1" thickTop="1" x14ac:dyDescent="0.25">
      <c r="L31"/>
      <c r="M31"/>
      <c r="N31"/>
    </row>
    <row r="32" spans="2:14" ht="13.2" customHeight="1" x14ac:dyDescent="0.25">
      <c r="L32"/>
      <c r="M32"/>
      <c r="N32"/>
    </row>
    <row r="33" spans="12:14" ht="17.100000000000001" customHeight="1" x14ac:dyDescent="0.25">
      <c r="L33"/>
      <c r="M33"/>
      <c r="N33"/>
    </row>
  </sheetData>
  <mergeCells count="10">
    <mergeCell ref="B28:K28"/>
    <mergeCell ref="B27:K27"/>
    <mergeCell ref="B29:K29"/>
    <mergeCell ref="B23:K23"/>
    <mergeCell ref="B24:K24"/>
    <mergeCell ref="B21:K22"/>
    <mergeCell ref="B17:D17"/>
    <mergeCell ref="B18:D18"/>
    <mergeCell ref="B19:D19"/>
    <mergeCell ref="B25:K25"/>
  </mergeCells>
  <printOptions horizontalCentered="1" verticalCentered="1" headings="1"/>
  <pageMargins left="0.78740157480314965" right="0.78740157480314965" top="0.98425196850393704" bottom="0.59055118110236227" header="0.78740157480314965" footer="0.39370078740157483"/>
  <pageSetup paperSize="9" orientation="landscape" horizontalDpi="4294967293" verticalDpi="300" r:id="rId1"/>
  <headerFooter alignWithMargins="0">
    <oddHeader>&amp;L&amp;12Experto en Ofimática&amp;C&amp;12http://cinfo.unmsm.edu.pe&amp;R&amp;12Microsoft Excel</oddHeader>
    <oddFooter>&amp;L&amp;12Pro: David J. Dionicio Herrera&amp;R&amp;12Correo: ddionicioh@unmsm.edu.pe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6" sqref="D6"/>
    </sheetView>
  </sheetViews>
  <sheetFormatPr baseColWidth="10" defaultColWidth="11.44140625" defaultRowHeight="13.2" x14ac:dyDescent="0.25"/>
  <cols>
    <col min="1" max="1" width="5.109375" style="2" customWidth="1"/>
    <col min="2" max="2" width="13" style="2" customWidth="1"/>
    <col min="3" max="3" width="15.88671875" style="2" customWidth="1"/>
    <col min="4" max="4" width="13.6640625" style="2" customWidth="1"/>
    <col min="5" max="5" width="17.5546875" style="2" customWidth="1"/>
    <col min="6" max="6" width="14.88671875" style="2" customWidth="1"/>
    <col min="7" max="7" width="15" style="2" customWidth="1"/>
    <col min="8" max="8" width="8.44140625" style="2" customWidth="1"/>
    <col min="9" max="9" width="13.33203125" style="2" customWidth="1"/>
    <col min="10" max="16384" width="11.44140625" style="2"/>
  </cols>
  <sheetData>
    <row r="1" spans="1:12" ht="17.399999999999999" x14ac:dyDescent="0.3">
      <c r="A1" s="116" t="s">
        <v>26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2" ht="13.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s="5" customFormat="1" ht="14.4" x14ac:dyDescent="0.3">
      <c r="B3" s="117" t="s">
        <v>175</v>
      </c>
      <c r="C3" s="117"/>
      <c r="D3" s="117"/>
      <c r="E3" s="117"/>
      <c r="F3" s="4"/>
      <c r="G3" s="4"/>
    </row>
    <row r="4" spans="1:12" s="6" customFormat="1" ht="15" thickBot="1" x14ac:dyDescent="0.35"/>
    <row r="5" spans="1:12" s="6" customFormat="1" ht="15.6" thickTop="1" thickBot="1" x14ac:dyDescent="0.35">
      <c r="B5" s="18" t="s">
        <v>27</v>
      </c>
      <c r="C5" s="18" t="s">
        <v>28</v>
      </c>
      <c r="D5" s="17" t="s">
        <v>29</v>
      </c>
      <c r="F5" s="20" t="s">
        <v>174</v>
      </c>
      <c r="G5" s="20" t="s">
        <v>29</v>
      </c>
    </row>
    <row r="6" spans="1:12" s="6" customFormat="1" ht="15.6" thickTop="1" thickBot="1" x14ac:dyDescent="0.35">
      <c r="B6" s="14" t="s">
        <v>30</v>
      </c>
      <c r="C6" s="15" t="s">
        <v>1</v>
      </c>
      <c r="D6" s="16"/>
      <c r="F6" s="19" t="s">
        <v>0</v>
      </c>
      <c r="G6" s="21" t="s">
        <v>172</v>
      </c>
    </row>
    <row r="7" spans="1:12" s="6" customFormat="1" ht="15.6" thickTop="1" thickBot="1" x14ac:dyDescent="0.35">
      <c r="B7" s="14" t="s">
        <v>31</v>
      </c>
      <c r="C7" s="15" t="s">
        <v>1</v>
      </c>
      <c r="D7" s="16"/>
      <c r="F7" s="19" t="s">
        <v>1</v>
      </c>
      <c r="G7" s="21" t="s">
        <v>173</v>
      </c>
    </row>
    <row r="8" spans="1:12" s="6" customFormat="1" ht="15.6" thickTop="1" thickBot="1" x14ac:dyDescent="0.35">
      <c r="B8" s="14" t="s">
        <v>32</v>
      </c>
      <c r="C8" s="15" t="s">
        <v>0</v>
      </c>
      <c r="D8" s="16"/>
    </row>
    <row r="9" spans="1:12" s="6" customFormat="1" ht="15.6" thickTop="1" thickBot="1" x14ac:dyDescent="0.35">
      <c r="B9" s="14" t="s">
        <v>33</v>
      </c>
      <c r="C9" s="15" t="s">
        <v>0</v>
      </c>
      <c r="D9" s="16"/>
    </row>
    <row r="10" spans="1:12" s="6" customFormat="1" ht="15.6" thickTop="1" thickBot="1" x14ac:dyDescent="0.35">
      <c r="B10" s="14" t="s">
        <v>34</v>
      </c>
      <c r="C10" s="15" t="s">
        <v>1</v>
      </c>
      <c r="D10" s="16"/>
    </row>
    <row r="11" spans="1:12" s="6" customFormat="1" ht="15.6" thickTop="1" thickBot="1" x14ac:dyDescent="0.35">
      <c r="B11" s="14" t="s">
        <v>35</v>
      </c>
      <c r="C11" s="15" t="s">
        <v>0</v>
      </c>
      <c r="D11" s="16"/>
    </row>
    <row r="12" spans="1:12" s="6" customFormat="1" ht="15.6" thickTop="1" thickBot="1" x14ac:dyDescent="0.35">
      <c r="B12" s="14" t="s">
        <v>36</v>
      </c>
      <c r="C12" s="15" t="s">
        <v>1</v>
      </c>
      <c r="D12" s="16"/>
    </row>
    <row r="13" spans="1:12" s="6" customFormat="1" ht="15" thickTop="1" x14ac:dyDescent="0.3"/>
    <row r="14" spans="1:12" s="5" customFormat="1" ht="14.4" x14ac:dyDescent="0.3">
      <c r="B14" s="117" t="s">
        <v>165</v>
      </c>
      <c r="C14" s="117"/>
      <c r="D14" s="117"/>
      <c r="E14" s="117"/>
      <c r="F14" s="117"/>
      <c r="G14" s="117"/>
      <c r="H14" s="117"/>
    </row>
    <row r="15" spans="1:12" s="6" customFormat="1" ht="15" thickBot="1" x14ac:dyDescent="0.35"/>
    <row r="16" spans="1:12" ht="20.100000000000001" customHeight="1" thickTop="1" thickBot="1" x14ac:dyDescent="0.3">
      <c r="B16" s="33" t="s">
        <v>37</v>
      </c>
      <c r="C16" s="33" t="s">
        <v>25</v>
      </c>
      <c r="D16" s="33" t="s">
        <v>38</v>
      </c>
      <c r="E16" s="35" t="s">
        <v>39</v>
      </c>
      <c r="F16" s="35" t="s">
        <v>40</v>
      </c>
      <c r="G16" s="32"/>
      <c r="H16" s="34" t="s">
        <v>41</v>
      </c>
      <c r="I16" s="34" t="s">
        <v>42</v>
      </c>
      <c r="K16"/>
      <c r="L16"/>
    </row>
    <row r="17" spans="2:9" ht="15.6" thickTop="1" thickBot="1" x14ac:dyDescent="0.3">
      <c r="B17" s="36" t="s">
        <v>43</v>
      </c>
      <c r="C17" s="19">
        <v>1</v>
      </c>
      <c r="D17" s="39">
        <v>120</v>
      </c>
      <c r="E17" s="40"/>
      <c r="F17" s="41"/>
      <c r="G17" s="32"/>
      <c r="H17" s="37">
        <v>1</v>
      </c>
      <c r="I17" s="38">
        <v>0.15</v>
      </c>
    </row>
    <row r="18" spans="2:9" ht="15.6" thickTop="1" thickBot="1" x14ac:dyDescent="0.3">
      <c r="B18" s="36" t="s">
        <v>44</v>
      </c>
      <c r="C18" s="19">
        <v>2</v>
      </c>
      <c r="D18" s="39">
        <v>346</v>
      </c>
      <c r="E18" s="40"/>
      <c r="F18" s="41"/>
      <c r="G18" s="32"/>
      <c r="H18" s="37">
        <v>2</v>
      </c>
      <c r="I18" s="38">
        <v>0.2</v>
      </c>
    </row>
    <row r="19" spans="2:9" ht="15.6" thickTop="1" thickBot="1" x14ac:dyDescent="0.3">
      <c r="B19" s="36" t="s">
        <v>45</v>
      </c>
      <c r="C19" s="19">
        <v>1</v>
      </c>
      <c r="D19" s="39">
        <v>129</v>
      </c>
      <c r="E19" s="40"/>
      <c r="F19" s="41"/>
      <c r="G19" s="32"/>
      <c r="H19" s="32"/>
      <c r="I19" s="32"/>
    </row>
    <row r="20" spans="2:9" ht="15.6" thickTop="1" thickBot="1" x14ac:dyDescent="0.3">
      <c r="B20" s="36" t="s">
        <v>46</v>
      </c>
      <c r="C20" s="19">
        <v>1</v>
      </c>
      <c r="D20" s="39">
        <v>876</v>
      </c>
      <c r="E20" s="40"/>
      <c r="F20" s="41"/>
      <c r="G20" s="32"/>
      <c r="H20" s="32"/>
      <c r="I20" s="32"/>
    </row>
    <row r="21" spans="2:9" ht="15.6" thickTop="1" thickBot="1" x14ac:dyDescent="0.3">
      <c r="B21" s="36" t="s">
        <v>47</v>
      </c>
      <c r="C21" s="19">
        <v>2</v>
      </c>
      <c r="D21" s="39">
        <v>34</v>
      </c>
      <c r="E21" s="40"/>
      <c r="F21" s="41"/>
      <c r="G21" s="32"/>
      <c r="H21" s="32"/>
      <c r="I21" s="32"/>
    </row>
    <row r="22" spans="2:9" ht="15.6" thickTop="1" thickBot="1" x14ac:dyDescent="0.3">
      <c r="B22" s="36" t="s">
        <v>48</v>
      </c>
      <c r="C22" s="19">
        <v>1</v>
      </c>
      <c r="D22" s="39">
        <v>87</v>
      </c>
      <c r="E22" s="40"/>
      <c r="F22" s="41"/>
      <c r="G22" s="32"/>
      <c r="H22" s="32"/>
      <c r="I22" s="32"/>
    </row>
    <row r="23" spans="2:9" ht="15.6" thickTop="1" thickBot="1" x14ac:dyDescent="0.3">
      <c r="B23" s="36" t="s">
        <v>49</v>
      </c>
      <c r="C23" s="19">
        <v>1</v>
      </c>
      <c r="D23" s="39">
        <v>1245</v>
      </c>
      <c r="E23" s="40"/>
      <c r="F23" s="41"/>
      <c r="G23" s="32"/>
      <c r="H23" s="32"/>
      <c r="I23" s="32"/>
    </row>
    <row r="24" spans="2:9" ht="15.6" thickTop="1" thickBot="1" x14ac:dyDescent="0.3">
      <c r="B24" s="36" t="s">
        <v>50</v>
      </c>
      <c r="C24" s="19">
        <v>2</v>
      </c>
      <c r="D24" s="39">
        <v>124</v>
      </c>
      <c r="E24" s="40"/>
      <c r="F24" s="41"/>
      <c r="G24" s="32"/>
      <c r="H24" s="32"/>
      <c r="I24" s="32"/>
    </row>
    <row r="25" spans="2:9" ht="13.8" thickTop="1" x14ac:dyDescent="0.25"/>
  </sheetData>
  <mergeCells count="3">
    <mergeCell ref="A1:J1"/>
    <mergeCell ref="B3:E3"/>
    <mergeCell ref="B14:H14"/>
  </mergeCell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zoomScale="70" zoomScaleNormal="70" workbookViewId="0">
      <selection activeCell="J3" sqref="J3"/>
    </sheetView>
  </sheetViews>
  <sheetFormatPr baseColWidth="10" defaultRowHeight="13.2" x14ac:dyDescent="0.25"/>
  <cols>
    <col min="1" max="1" width="7.6640625" bestFit="1" customWidth="1"/>
    <col min="2" max="2" width="10.44140625" bestFit="1" customWidth="1"/>
    <col min="3" max="3" width="9.33203125" bestFit="1" customWidth="1"/>
    <col min="4" max="4" width="9.44140625" bestFit="1" customWidth="1"/>
    <col min="5" max="5" width="5.6640625" customWidth="1"/>
    <col min="6" max="6" width="3.33203125" bestFit="1" customWidth="1"/>
    <col min="7" max="7" width="5.6640625" bestFit="1" customWidth="1"/>
    <col min="8" max="8" width="11.6640625" customWidth="1"/>
    <col min="9" max="20" width="12.5546875" customWidth="1"/>
  </cols>
  <sheetData>
    <row r="1" spans="1:21" ht="14.4" x14ac:dyDescent="0.25">
      <c r="I1" s="120" t="s">
        <v>51</v>
      </c>
      <c r="J1" s="121"/>
      <c r="K1" s="121"/>
      <c r="L1" s="121"/>
      <c r="M1" s="121"/>
      <c r="N1" s="121"/>
      <c r="P1" s="118" t="s">
        <v>52</v>
      </c>
      <c r="Q1" s="119"/>
      <c r="R1" s="119"/>
      <c r="S1" s="119"/>
    </row>
    <row r="2" spans="1:21" ht="50.1" customHeight="1" x14ac:dyDescent="0.25">
      <c r="A2" s="8" t="s">
        <v>53</v>
      </c>
      <c r="B2" s="8" t="s">
        <v>54</v>
      </c>
      <c r="C2" s="8" t="s">
        <v>55</v>
      </c>
      <c r="D2" s="9" t="s">
        <v>3</v>
      </c>
      <c r="E2" s="30" t="s">
        <v>177</v>
      </c>
      <c r="F2" s="30" t="s">
        <v>56</v>
      </c>
      <c r="G2" s="31" t="s">
        <v>57</v>
      </c>
      <c r="H2" s="31" t="s">
        <v>171</v>
      </c>
      <c r="I2" s="8" t="s">
        <v>58</v>
      </c>
      <c r="J2" s="8" t="s">
        <v>169</v>
      </c>
      <c r="K2" s="8" t="s">
        <v>168</v>
      </c>
      <c r="L2" s="8" t="s">
        <v>176</v>
      </c>
      <c r="M2" s="8" t="s">
        <v>166</v>
      </c>
      <c r="N2" s="8" t="s">
        <v>167</v>
      </c>
      <c r="O2" s="8" t="s">
        <v>59</v>
      </c>
      <c r="P2" s="8" t="s">
        <v>178</v>
      </c>
      <c r="Q2" s="8" t="s">
        <v>60</v>
      </c>
      <c r="R2" s="8" t="s">
        <v>170</v>
      </c>
      <c r="S2" s="8" t="s">
        <v>61</v>
      </c>
      <c r="T2" s="8" t="s">
        <v>62</v>
      </c>
      <c r="U2" s="8" t="s">
        <v>63</v>
      </c>
    </row>
    <row r="3" spans="1:21" s="29" customFormat="1" ht="18" customHeight="1" x14ac:dyDescent="0.25">
      <c r="A3" s="23">
        <v>97031</v>
      </c>
      <c r="B3" s="22" t="s">
        <v>64</v>
      </c>
      <c r="C3" s="22" t="s">
        <v>65</v>
      </c>
      <c r="D3" s="22" t="s">
        <v>66</v>
      </c>
      <c r="E3" s="22" t="s">
        <v>60</v>
      </c>
      <c r="F3" s="24">
        <v>5</v>
      </c>
      <c r="G3" s="24">
        <v>0</v>
      </c>
      <c r="H3" s="24">
        <v>70</v>
      </c>
      <c r="I3" s="25">
        <v>700</v>
      </c>
      <c r="J3" s="26"/>
      <c r="K3" s="48"/>
      <c r="L3" s="49"/>
      <c r="M3" s="48"/>
      <c r="N3" s="50"/>
      <c r="O3" s="27"/>
      <c r="P3" s="50"/>
      <c r="Q3" s="50"/>
      <c r="R3" s="50"/>
      <c r="S3" s="50"/>
      <c r="T3" s="27"/>
      <c r="U3" s="28"/>
    </row>
    <row r="4" spans="1:21" s="29" customFormat="1" ht="18" customHeight="1" x14ac:dyDescent="0.25">
      <c r="A4" s="23">
        <v>97012</v>
      </c>
      <c r="B4" s="22" t="s">
        <v>67</v>
      </c>
      <c r="C4" s="22" t="s">
        <v>23</v>
      </c>
      <c r="D4" s="22" t="s">
        <v>68</v>
      </c>
      <c r="E4" s="22" t="s">
        <v>178</v>
      </c>
      <c r="F4" s="24">
        <v>3</v>
      </c>
      <c r="G4" s="24">
        <v>2</v>
      </c>
      <c r="H4" s="24">
        <v>50</v>
      </c>
      <c r="I4" s="25">
        <v>500</v>
      </c>
      <c r="J4" s="26"/>
      <c r="K4" s="48"/>
      <c r="L4" s="49"/>
      <c r="M4" s="48"/>
      <c r="N4" s="50"/>
      <c r="O4" s="27"/>
      <c r="P4" s="50"/>
      <c r="Q4" s="50"/>
      <c r="R4" s="50"/>
      <c r="S4" s="50"/>
      <c r="T4" s="27"/>
      <c r="U4" s="28"/>
    </row>
    <row r="5" spans="1:21" s="29" customFormat="1" ht="18" customHeight="1" x14ac:dyDescent="0.25">
      <c r="A5" s="23">
        <v>97054</v>
      </c>
      <c r="B5" s="22" t="s">
        <v>24</v>
      </c>
      <c r="C5" s="22" t="s">
        <v>69</v>
      </c>
      <c r="D5" s="22" t="s">
        <v>70</v>
      </c>
      <c r="E5" s="22" t="s">
        <v>178</v>
      </c>
      <c r="F5" s="24">
        <v>3</v>
      </c>
      <c r="G5" s="24">
        <v>1</v>
      </c>
      <c r="H5" s="24">
        <v>60</v>
      </c>
      <c r="I5" s="25">
        <v>1200</v>
      </c>
      <c r="J5" s="26"/>
      <c r="K5" s="48"/>
      <c r="L5" s="49"/>
      <c r="M5" s="48"/>
      <c r="N5" s="50"/>
      <c r="O5" s="27"/>
      <c r="P5" s="50"/>
      <c r="Q5" s="50"/>
      <c r="R5" s="50"/>
      <c r="S5" s="50"/>
      <c r="T5" s="27"/>
      <c r="U5" s="28"/>
    </row>
    <row r="6" spans="1:21" s="29" customFormat="1" ht="18" customHeight="1" x14ac:dyDescent="0.25">
      <c r="A6" s="23">
        <v>97038</v>
      </c>
      <c r="B6" s="22" t="s">
        <v>71</v>
      </c>
      <c r="C6" s="22" t="s">
        <v>72</v>
      </c>
      <c r="D6" s="22" t="s">
        <v>73</v>
      </c>
      <c r="E6" s="22" t="s">
        <v>60</v>
      </c>
      <c r="F6" s="24">
        <v>6</v>
      </c>
      <c r="G6" s="24">
        <v>0</v>
      </c>
      <c r="H6" s="24">
        <v>45</v>
      </c>
      <c r="I6" s="25">
        <v>750</v>
      </c>
      <c r="J6" s="26"/>
      <c r="K6" s="48"/>
      <c r="L6" s="49"/>
      <c r="M6" s="48"/>
      <c r="N6" s="50"/>
      <c r="O6" s="27"/>
      <c r="P6" s="50"/>
      <c r="Q6" s="50"/>
      <c r="R6" s="50"/>
      <c r="S6" s="50"/>
      <c r="T6" s="27"/>
      <c r="U6" s="28"/>
    </row>
    <row r="7" spans="1:21" s="29" customFormat="1" ht="18" customHeight="1" x14ac:dyDescent="0.25">
      <c r="A7" s="23">
        <v>97035</v>
      </c>
      <c r="B7" s="22" t="s">
        <v>74</v>
      </c>
      <c r="C7" s="22" t="s">
        <v>75</v>
      </c>
      <c r="D7" s="22" t="s">
        <v>76</v>
      </c>
      <c r="E7" s="22" t="s">
        <v>60</v>
      </c>
      <c r="F7" s="24">
        <v>3</v>
      </c>
      <c r="G7" s="24">
        <v>2</v>
      </c>
      <c r="H7" s="24">
        <v>65</v>
      </c>
      <c r="I7" s="25">
        <v>500</v>
      </c>
      <c r="J7" s="26"/>
      <c r="K7" s="48"/>
      <c r="L7" s="49"/>
      <c r="M7" s="48"/>
      <c r="N7" s="50"/>
      <c r="O7" s="27"/>
      <c r="P7" s="50"/>
      <c r="Q7" s="50"/>
      <c r="R7" s="50"/>
      <c r="S7" s="50"/>
      <c r="T7" s="27"/>
      <c r="U7" s="28"/>
    </row>
    <row r="8" spans="1:21" s="29" customFormat="1" ht="18" customHeight="1" x14ac:dyDescent="0.25">
      <c r="A8" s="23">
        <v>97045</v>
      </c>
      <c r="B8" s="22" t="s">
        <v>77</v>
      </c>
      <c r="C8" s="22" t="s">
        <v>78</v>
      </c>
      <c r="D8" s="22" t="s">
        <v>79</v>
      </c>
      <c r="E8" s="22" t="s">
        <v>60</v>
      </c>
      <c r="F8" s="24">
        <v>14</v>
      </c>
      <c r="G8" s="24">
        <v>1</v>
      </c>
      <c r="H8" s="24">
        <v>40</v>
      </c>
      <c r="I8" s="25">
        <v>900</v>
      </c>
      <c r="J8" s="26"/>
      <c r="K8" s="48"/>
      <c r="L8" s="49"/>
      <c r="M8" s="48"/>
      <c r="N8" s="50"/>
      <c r="O8" s="27"/>
      <c r="P8" s="50"/>
      <c r="Q8" s="50"/>
      <c r="R8" s="50"/>
      <c r="S8" s="50"/>
      <c r="T8" s="27"/>
      <c r="U8" s="28"/>
    </row>
    <row r="9" spans="1:21" s="29" customFormat="1" ht="18" customHeight="1" x14ac:dyDescent="0.25">
      <c r="A9" s="23">
        <v>97004</v>
      </c>
      <c r="B9" s="22" t="s">
        <v>80</v>
      </c>
      <c r="C9" s="22" t="s">
        <v>81</v>
      </c>
      <c r="D9" s="22" t="s">
        <v>82</v>
      </c>
      <c r="E9" s="22" t="s">
        <v>178</v>
      </c>
      <c r="F9" s="24">
        <v>12</v>
      </c>
      <c r="G9" s="24">
        <v>2</v>
      </c>
      <c r="H9" s="24">
        <v>75</v>
      </c>
      <c r="I9" s="25">
        <v>1000</v>
      </c>
      <c r="J9" s="26"/>
      <c r="K9" s="48"/>
      <c r="L9" s="49"/>
      <c r="M9" s="48"/>
      <c r="N9" s="50"/>
      <c r="O9" s="27"/>
      <c r="P9" s="50"/>
      <c r="Q9" s="50"/>
      <c r="R9" s="50"/>
      <c r="S9" s="50"/>
      <c r="T9" s="27"/>
      <c r="U9" s="28"/>
    </row>
    <row r="10" spans="1:21" s="29" customFormat="1" ht="18" customHeight="1" x14ac:dyDescent="0.25">
      <c r="A10" s="23">
        <v>97011</v>
      </c>
      <c r="B10" s="22" t="s">
        <v>83</v>
      </c>
      <c r="C10" s="22" t="s">
        <v>84</v>
      </c>
      <c r="D10" s="22" t="s">
        <v>70</v>
      </c>
      <c r="E10" s="22" t="s">
        <v>60</v>
      </c>
      <c r="F10" s="24">
        <v>12</v>
      </c>
      <c r="G10" s="24">
        <v>1</v>
      </c>
      <c r="H10" s="24">
        <v>35</v>
      </c>
      <c r="I10" s="25">
        <v>780</v>
      </c>
      <c r="J10" s="26"/>
      <c r="K10" s="48"/>
      <c r="L10" s="49"/>
      <c r="M10" s="48"/>
      <c r="N10" s="50"/>
      <c r="O10" s="27"/>
      <c r="P10" s="50"/>
      <c r="Q10" s="50"/>
      <c r="R10" s="50"/>
      <c r="S10" s="50"/>
      <c r="T10" s="27"/>
      <c r="U10" s="28"/>
    </row>
    <row r="11" spans="1:21" s="29" customFormat="1" ht="18" customHeight="1" x14ac:dyDescent="0.25">
      <c r="A11" s="23">
        <v>97013</v>
      </c>
      <c r="B11" s="22" t="s">
        <v>85</v>
      </c>
      <c r="C11" s="22" t="s">
        <v>86</v>
      </c>
      <c r="D11" s="22" t="s">
        <v>87</v>
      </c>
      <c r="E11" s="22" t="s">
        <v>60</v>
      </c>
      <c r="F11" s="24">
        <v>2</v>
      </c>
      <c r="G11" s="24">
        <v>0</v>
      </c>
      <c r="H11" s="24">
        <v>80</v>
      </c>
      <c r="I11" s="25">
        <v>480</v>
      </c>
      <c r="J11" s="26"/>
      <c r="K11" s="48"/>
      <c r="L11" s="49"/>
      <c r="M11" s="48"/>
      <c r="N11" s="50"/>
      <c r="O11" s="27"/>
      <c r="P11" s="50"/>
      <c r="Q11" s="50"/>
      <c r="R11" s="50"/>
      <c r="S11" s="50"/>
      <c r="T11" s="27"/>
      <c r="U11" s="28"/>
    </row>
    <row r="12" spans="1:21" s="29" customFormat="1" ht="18" customHeight="1" x14ac:dyDescent="0.25">
      <c r="A12" s="23">
        <v>97007</v>
      </c>
      <c r="B12" s="22" t="s">
        <v>88</v>
      </c>
      <c r="C12" s="22" t="s">
        <v>89</v>
      </c>
      <c r="D12" s="22" t="s">
        <v>90</v>
      </c>
      <c r="E12" s="22" t="s">
        <v>178</v>
      </c>
      <c r="F12" s="24">
        <v>7</v>
      </c>
      <c r="G12" s="24">
        <v>2</v>
      </c>
      <c r="H12" s="24">
        <v>30</v>
      </c>
      <c r="I12" s="25">
        <v>650</v>
      </c>
      <c r="J12" s="26"/>
      <c r="K12" s="48"/>
      <c r="L12" s="49"/>
      <c r="M12" s="48"/>
      <c r="N12" s="50"/>
      <c r="O12" s="27"/>
      <c r="P12" s="50"/>
      <c r="Q12" s="50"/>
      <c r="R12" s="50"/>
      <c r="S12" s="50"/>
      <c r="T12" s="27"/>
      <c r="U12" s="28"/>
    </row>
    <row r="13" spans="1:21" s="29" customFormat="1" ht="18" customHeight="1" x14ac:dyDescent="0.25">
      <c r="A13" s="23">
        <v>97029</v>
      </c>
      <c r="B13" s="22" t="s">
        <v>91</v>
      </c>
      <c r="C13" s="22" t="s">
        <v>92</v>
      </c>
      <c r="D13" s="22" t="s">
        <v>10</v>
      </c>
      <c r="E13" s="22" t="s">
        <v>178</v>
      </c>
      <c r="F13" s="24">
        <v>8</v>
      </c>
      <c r="G13" s="24">
        <v>2</v>
      </c>
      <c r="H13" s="24">
        <v>85</v>
      </c>
      <c r="I13" s="25">
        <v>950</v>
      </c>
      <c r="J13" s="26"/>
      <c r="K13" s="48"/>
      <c r="L13" s="49"/>
      <c r="M13" s="48"/>
      <c r="N13" s="50"/>
      <c r="O13" s="27"/>
      <c r="P13" s="50"/>
      <c r="Q13" s="50"/>
      <c r="R13" s="50"/>
      <c r="S13" s="50"/>
      <c r="T13" s="27"/>
      <c r="U13" s="28"/>
    </row>
    <row r="14" spans="1:21" s="29" customFormat="1" ht="18" customHeight="1" x14ac:dyDescent="0.25">
      <c r="A14" s="23">
        <v>97030</v>
      </c>
      <c r="B14" s="22" t="s">
        <v>93</v>
      </c>
      <c r="C14" s="22" t="s">
        <v>92</v>
      </c>
      <c r="D14" s="22" t="s">
        <v>94</v>
      </c>
      <c r="E14" s="22" t="s">
        <v>60</v>
      </c>
      <c r="F14" s="24">
        <v>7</v>
      </c>
      <c r="G14" s="24">
        <v>1</v>
      </c>
      <c r="H14" s="24">
        <v>25</v>
      </c>
      <c r="I14" s="25">
        <v>980</v>
      </c>
      <c r="J14" s="26"/>
      <c r="K14" s="48"/>
      <c r="L14" s="49"/>
      <c r="M14" s="48"/>
      <c r="N14" s="50"/>
      <c r="O14" s="27"/>
      <c r="P14" s="50"/>
      <c r="Q14" s="50"/>
      <c r="R14" s="50"/>
      <c r="S14" s="50"/>
      <c r="T14" s="27"/>
      <c r="U14" s="28"/>
    </row>
    <row r="15" spans="1:21" s="29" customFormat="1" ht="18" customHeight="1" x14ac:dyDescent="0.25">
      <c r="A15" s="23">
        <v>97044</v>
      </c>
      <c r="B15" s="22" t="s">
        <v>95</v>
      </c>
      <c r="C15" s="22" t="s">
        <v>96</v>
      </c>
      <c r="D15" s="22" t="s">
        <v>97</v>
      </c>
      <c r="E15" s="22" t="s">
        <v>178</v>
      </c>
      <c r="F15" s="24">
        <v>14</v>
      </c>
      <c r="G15" s="24">
        <v>0</v>
      </c>
      <c r="H15" s="24">
        <v>90</v>
      </c>
      <c r="I15" s="25">
        <v>600</v>
      </c>
      <c r="J15" s="26"/>
      <c r="K15" s="48"/>
      <c r="L15" s="49"/>
      <c r="M15" s="48"/>
      <c r="N15" s="50"/>
      <c r="O15" s="27"/>
      <c r="P15" s="50"/>
      <c r="Q15" s="50"/>
      <c r="R15" s="50"/>
      <c r="S15" s="50"/>
      <c r="T15" s="27"/>
      <c r="U15" s="28"/>
    </row>
    <row r="16" spans="1:21" s="29" customFormat="1" ht="18" customHeight="1" x14ac:dyDescent="0.25">
      <c r="A16" s="23">
        <v>97057</v>
      </c>
      <c r="B16" s="22" t="s">
        <v>98</v>
      </c>
      <c r="C16" s="22" t="s">
        <v>99</v>
      </c>
      <c r="D16" s="22" t="s">
        <v>100</v>
      </c>
      <c r="E16" s="22" t="s">
        <v>60</v>
      </c>
      <c r="F16" s="24">
        <v>5</v>
      </c>
      <c r="G16" s="24">
        <v>1</v>
      </c>
      <c r="H16" s="24">
        <v>20</v>
      </c>
      <c r="I16" s="25">
        <v>1200</v>
      </c>
      <c r="J16" s="26"/>
      <c r="K16" s="48"/>
      <c r="L16" s="49"/>
      <c r="M16" s="48"/>
      <c r="N16" s="50"/>
      <c r="O16" s="27"/>
      <c r="P16" s="50"/>
      <c r="Q16" s="50"/>
      <c r="R16" s="50"/>
      <c r="S16" s="50"/>
      <c r="T16" s="27"/>
      <c r="U16" s="28"/>
    </row>
    <row r="17" spans="1:21" s="29" customFormat="1" ht="18" customHeight="1" x14ac:dyDescent="0.25">
      <c r="A17" s="23">
        <v>97002</v>
      </c>
      <c r="B17" s="22" t="s">
        <v>101</v>
      </c>
      <c r="C17" s="22" t="s">
        <v>102</v>
      </c>
      <c r="D17" s="22" t="s">
        <v>103</v>
      </c>
      <c r="E17" s="22" t="s">
        <v>178</v>
      </c>
      <c r="F17" s="24">
        <v>7</v>
      </c>
      <c r="G17" s="24">
        <v>2</v>
      </c>
      <c r="H17" s="24">
        <v>95</v>
      </c>
      <c r="I17" s="25">
        <v>900</v>
      </c>
      <c r="J17" s="26"/>
      <c r="K17" s="48"/>
      <c r="L17" s="49"/>
      <c r="M17" s="48"/>
      <c r="N17" s="50"/>
      <c r="O17" s="27"/>
      <c r="P17" s="50"/>
      <c r="Q17" s="50"/>
      <c r="R17" s="50"/>
      <c r="S17" s="50"/>
      <c r="T17" s="27"/>
      <c r="U17" s="28"/>
    </row>
    <row r="18" spans="1:21" s="29" customFormat="1" ht="18" customHeight="1" x14ac:dyDescent="0.25">
      <c r="A18" s="23">
        <v>97047</v>
      </c>
      <c r="B18" s="22" t="s">
        <v>104</v>
      </c>
      <c r="C18" s="22" t="s">
        <v>105</v>
      </c>
      <c r="D18" s="22" t="s">
        <v>106</v>
      </c>
      <c r="E18" s="22" t="s">
        <v>60</v>
      </c>
      <c r="F18" s="24">
        <v>8</v>
      </c>
      <c r="G18" s="24">
        <v>0</v>
      </c>
      <c r="H18" s="24">
        <v>15</v>
      </c>
      <c r="I18" s="25">
        <v>1000</v>
      </c>
      <c r="J18" s="26"/>
      <c r="K18" s="48"/>
      <c r="L18" s="49"/>
      <c r="M18" s="48"/>
      <c r="N18" s="50"/>
      <c r="O18" s="27"/>
      <c r="P18" s="50"/>
      <c r="Q18" s="50"/>
      <c r="R18" s="50"/>
      <c r="S18" s="50"/>
      <c r="T18" s="27"/>
      <c r="U18" s="28"/>
    </row>
    <row r="19" spans="1:21" s="29" customFormat="1" ht="18" customHeight="1" x14ac:dyDescent="0.25">
      <c r="A19" s="23">
        <v>97015</v>
      </c>
      <c r="B19" s="22" t="s">
        <v>107</v>
      </c>
      <c r="C19" s="22" t="s">
        <v>108</v>
      </c>
      <c r="D19" s="22" t="s">
        <v>109</v>
      </c>
      <c r="E19" s="22" t="s">
        <v>60</v>
      </c>
      <c r="F19" s="24">
        <v>6</v>
      </c>
      <c r="G19" s="24">
        <v>1</v>
      </c>
      <c r="H19" s="24">
        <v>0</v>
      </c>
      <c r="I19" s="25">
        <v>780</v>
      </c>
      <c r="J19" s="26"/>
      <c r="K19" s="48"/>
      <c r="L19" s="49"/>
      <c r="M19" s="48"/>
      <c r="N19" s="50"/>
      <c r="O19" s="27"/>
      <c r="P19" s="50"/>
      <c r="Q19" s="50"/>
      <c r="R19" s="50"/>
      <c r="S19" s="50"/>
      <c r="T19" s="27"/>
      <c r="U19" s="28"/>
    </row>
    <row r="20" spans="1:21" s="29" customFormat="1" ht="18" customHeight="1" x14ac:dyDescent="0.25">
      <c r="A20" s="23">
        <v>97005</v>
      </c>
      <c r="B20" s="22" t="s">
        <v>110</v>
      </c>
      <c r="C20" s="22" t="s">
        <v>111</v>
      </c>
      <c r="D20" s="22" t="s">
        <v>112</v>
      </c>
      <c r="E20" s="22" t="s">
        <v>178</v>
      </c>
      <c r="F20" s="24">
        <v>13</v>
      </c>
      <c r="G20" s="24">
        <v>3</v>
      </c>
      <c r="H20" s="24">
        <v>10</v>
      </c>
      <c r="I20" s="25">
        <v>650</v>
      </c>
      <c r="J20" s="26"/>
      <c r="K20" s="48"/>
      <c r="L20" s="49"/>
      <c r="M20" s="48"/>
      <c r="N20" s="50"/>
      <c r="O20" s="27"/>
      <c r="P20" s="50"/>
      <c r="Q20" s="50"/>
      <c r="R20" s="50"/>
      <c r="S20" s="50"/>
      <c r="T20" s="27"/>
      <c r="U20" s="28"/>
    </row>
  </sheetData>
  <mergeCells count="2">
    <mergeCell ref="P1:S1"/>
    <mergeCell ref="I1:N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G3" sqref="G3"/>
    </sheetView>
  </sheetViews>
  <sheetFormatPr baseColWidth="10" defaultColWidth="11.44140625" defaultRowHeight="14.4" x14ac:dyDescent="0.3"/>
  <cols>
    <col min="1" max="1" width="8.44140625" style="6" customWidth="1"/>
    <col min="2" max="2" width="9.5546875" style="6" customWidth="1"/>
    <col min="3" max="3" width="16.44140625" style="6" customWidth="1"/>
    <col min="4" max="6" width="10" style="6" customWidth="1"/>
    <col min="7" max="7" width="12" style="6" customWidth="1"/>
    <col min="8" max="8" width="15.109375" style="6" customWidth="1"/>
    <col min="9" max="9" width="2.5546875" style="6" customWidth="1"/>
    <col min="10" max="16384" width="11.44140625" style="6"/>
  </cols>
  <sheetData>
    <row r="1" spans="1:10" ht="15.75" customHeight="1" x14ac:dyDescent="0.3">
      <c r="D1" s="122" t="s">
        <v>113</v>
      </c>
      <c r="E1" s="123"/>
      <c r="F1" s="123"/>
    </row>
    <row r="2" spans="1:10" ht="28.8" x14ac:dyDescent="0.3">
      <c r="A2" s="10" t="s">
        <v>114</v>
      </c>
      <c r="B2" s="10" t="s">
        <v>115</v>
      </c>
      <c r="C2" s="10" t="s">
        <v>116</v>
      </c>
      <c r="D2" s="10" t="s">
        <v>117</v>
      </c>
      <c r="E2" s="10" t="s">
        <v>118</v>
      </c>
      <c r="F2" s="10" t="s">
        <v>119</v>
      </c>
      <c r="G2" s="11" t="s">
        <v>120</v>
      </c>
      <c r="H2" s="10" t="s">
        <v>214</v>
      </c>
    </row>
    <row r="3" spans="1:10" x14ac:dyDescent="0.3">
      <c r="A3" s="12" t="s">
        <v>121</v>
      </c>
      <c r="B3" s="7" t="s">
        <v>122</v>
      </c>
      <c r="C3" s="7" t="s">
        <v>123</v>
      </c>
      <c r="D3" s="12">
        <v>150</v>
      </c>
      <c r="E3" s="12">
        <v>160</v>
      </c>
      <c r="F3" s="12">
        <v>140</v>
      </c>
      <c r="G3" s="51"/>
      <c r="H3" s="52"/>
      <c r="J3" s="13"/>
    </row>
    <row r="4" spans="1:10" x14ac:dyDescent="0.3">
      <c r="A4" s="12" t="s">
        <v>124</v>
      </c>
      <c r="B4" s="7" t="s">
        <v>122</v>
      </c>
      <c r="C4" s="7" t="s">
        <v>125</v>
      </c>
      <c r="D4" s="12">
        <v>150</v>
      </c>
      <c r="E4" s="12">
        <v>140</v>
      </c>
      <c r="F4" s="12">
        <v>130</v>
      </c>
      <c r="G4" s="51"/>
      <c r="H4" s="52"/>
    </row>
    <row r="5" spans="1:10" x14ac:dyDescent="0.3">
      <c r="A5" s="12" t="s">
        <v>126</v>
      </c>
      <c r="B5" s="7" t="s">
        <v>122</v>
      </c>
      <c r="C5" s="7" t="s">
        <v>127</v>
      </c>
      <c r="D5" s="12">
        <v>130</v>
      </c>
      <c r="E5" s="12">
        <v>120</v>
      </c>
      <c r="F5" s="12">
        <v>140</v>
      </c>
      <c r="G5" s="51"/>
      <c r="H5" s="52"/>
    </row>
    <row r="6" spans="1:10" x14ac:dyDescent="0.3">
      <c r="A6" s="12" t="s">
        <v>128</v>
      </c>
      <c r="B6" s="7" t="s">
        <v>122</v>
      </c>
      <c r="C6" s="7" t="s">
        <v>129</v>
      </c>
      <c r="D6" s="12">
        <v>160</v>
      </c>
      <c r="E6" s="12">
        <v>150</v>
      </c>
      <c r="F6" s="12">
        <v>160</v>
      </c>
      <c r="G6" s="51"/>
      <c r="H6" s="52"/>
    </row>
    <row r="7" spans="1:10" x14ac:dyDescent="0.3">
      <c r="A7" s="12" t="s">
        <v>130</v>
      </c>
      <c r="B7" s="7" t="s">
        <v>122</v>
      </c>
      <c r="C7" s="7" t="s">
        <v>131</v>
      </c>
      <c r="D7" s="12">
        <v>150</v>
      </c>
      <c r="E7" s="12">
        <v>140</v>
      </c>
      <c r="F7" s="12">
        <v>160</v>
      </c>
      <c r="G7" s="51"/>
      <c r="H7" s="52"/>
    </row>
    <row r="8" spans="1:10" x14ac:dyDescent="0.3">
      <c r="A8" s="12" t="s">
        <v>132</v>
      </c>
      <c r="B8" s="7" t="s">
        <v>122</v>
      </c>
      <c r="C8" s="7" t="s">
        <v>133</v>
      </c>
      <c r="D8" s="12">
        <v>170</v>
      </c>
      <c r="E8" s="12">
        <v>180</v>
      </c>
      <c r="F8" s="12">
        <v>180</v>
      </c>
      <c r="G8" s="51"/>
      <c r="H8" s="52"/>
    </row>
    <row r="9" spans="1:10" x14ac:dyDescent="0.3">
      <c r="A9" s="12" t="s">
        <v>134</v>
      </c>
      <c r="B9" s="7" t="s">
        <v>122</v>
      </c>
      <c r="C9" s="7" t="s">
        <v>135</v>
      </c>
      <c r="D9" s="12">
        <v>190</v>
      </c>
      <c r="E9" s="12">
        <v>180</v>
      </c>
      <c r="F9" s="12">
        <v>200</v>
      </c>
      <c r="G9" s="51"/>
      <c r="H9" s="52"/>
    </row>
    <row r="10" spans="1:10" x14ac:dyDescent="0.3">
      <c r="A10" s="12" t="s">
        <v>136</v>
      </c>
      <c r="B10" s="7" t="s">
        <v>122</v>
      </c>
      <c r="C10" s="7" t="s">
        <v>137</v>
      </c>
      <c r="D10" s="12">
        <v>110</v>
      </c>
      <c r="E10" s="12">
        <v>120</v>
      </c>
      <c r="F10" s="12">
        <v>100</v>
      </c>
      <c r="G10" s="51"/>
      <c r="H10" s="52"/>
    </row>
    <row r="11" spans="1:10" x14ac:dyDescent="0.3">
      <c r="A11" s="12" t="s">
        <v>138</v>
      </c>
      <c r="B11" s="7" t="s">
        <v>122</v>
      </c>
      <c r="C11" s="7" t="s">
        <v>139</v>
      </c>
      <c r="D11" s="12">
        <v>100</v>
      </c>
      <c r="E11" s="12">
        <v>80</v>
      </c>
      <c r="F11" s="12">
        <v>90</v>
      </c>
      <c r="G11" s="51"/>
      <c r="H11" s="52"/>
    </row>
    <row r="12" spans="1:10" x14ac:dyDescent="0.3">
      <c r="A12" s="12" t="s">
        <v>140</v>
      </c>
      <c r="B12" s="7" t="s">
        <v>141</v>
      </c>
      <c r="C12" s="7" t="s">
        <v>142</v>
      </c>
      <c r="D12" s="12">
        <v>130</v>
      </c>
      <c r="E12" s="12">
        <v>140</v>
      </c>
      <c r="F12" s="12">
        <v>160</v>
      </c>
      <c r="G12" s="51"/>
      <c r="H12" s="52"/>
    </row>
    <row r="13" spans="1:10" x14ac:dyDescent="0.3">
      <c r="A13" s="12" t="s">
        <v>143</v>
      </c>
      <c r="B13" s="7" t="s">
        <v>141</v>
      </c>
      <c r="C13" s="7" t="s">
        <v>144</v>
      </c>
      <c r="D13" s="12">
        <v>170</v>
      </c>
      <c r="E13" s="12">
        <v>180</v>
      </c>
      <c r="F13" s="12">
        <v>180</v>
      </c>
      <c r="G13" s="51"/>
      <c r="H13" s="52"/>
    </row>
    <row r="14" spans="1:10" x14ac:dyDescent="0.3">
      <c r="A14" s="12" t="s">
        <v>145</v>
      </c>
      <c r="B14" s="7" t="s">
        <v>141</v>
      </c>
      <c r="C14" s="7" t="s">
        <v>146</v>
      </c>
      <c r="D14" s="12">
        <v>180</v>
      </c>
      <c r="E14" s="12">
        <v>190</v>
      </c>
      <c r="F14" s="12">
        <v>200</v>
      </c>
      <c r="G14" s="51"/>
      <c r="H14" s="52"/>
    </row>
    <row r="15" spans="1:10" x14ac:dyDescent="0.3">
      <c r="A15" s="12" t="s">
        <v>147</v>
      </c>
      <c r="B15" s="7" t="s">
        <v>148</v>
      </c>
      <c r="C15" s="7" t="s">
        <v>149</v>
      </c>
      <c r="D15" s="12">
        <v>100</v>
      </c>
      <c r="E15" s="12">
        <v>120</v>
      </c>
      <c r="F15" s="12">
        <v>100</v>
      </c>
      <c r="G15" s="51"/>
      <c r="H15" s="52"/>
    </row>
    <row r="16" spans="1:10" x14ac:dyDescent="0.3">
      <c r="A16" s="12" t="s">
        <v>150</v>
      </c>
      <c r="B16" s="7" t="s">
        <v>148</v>
      </c>
      <c r="C16" s="7" t="s">
        <v>151</v>
      </c>
      <c r="D16" s="12">
        <v>130</v>
      </c>
      <c r="E16" s="12">
        <v>180</v>
      </c>
      <c r="F16" s="12">
        <v>200</v>
      </c>
      <c r="G16" s="51"/>
      <c r="H16" s="52"/>
    </row>
    <row r="17" spans="1:8" x14ac:dyDescent="0.3">
      <c r="A17" s="12" t="s">
        <v>152</v>
      </c>
      <c r="B17" s="7" t="s">
        <v>148</v>
      </c>
      <c r="C17" s="7" t="s">
        <v>153</v>
      </c>
      <c r="D17" s="12">
        <v>170</v>
      </c>
      <c r="E17" s="12">
        <v>120</v>
      </c>
      <c r="F17" s="12">
        <v>100</v>
      </c>
      <c r="G17" s="51"/>
      <c r="H17" s="52"/>
    </row>
    <row r="18" spans="1:8" x14ac:dyDescent="0.3">
      <c r="A18" s="12" t="s">
        <v>154</v>
      </c>
      <c r="B18" s="7" t="s">
        <v>148</v>
      </c>
      <c r="C18" s="7" t="s">
        <v>155</v>
      </c>
      <c r="D18" s="12">
        <v>190</v>
      </c>
      <c r="E18" s="12">
        <v>180</v>
      </c>
      <c r="F18" s="12">
        <v>200</v>
      </c>
      <c r="G18" s="51"/>
      <c r="H18" s="52"/>
    </row>
    <row r="19" spans="1:8" x14ac:dyDescent="0.3">
      <c r="A19" s="12" t="s">
        <v>156</v>
      </c>
      <c r="B19" s="7" t="s">
        <v>148</v>
      </c>
      <c r="C19" s="7" t="s">
        <v>157</v>
      </c>
      <c r="D19" s="12">
        <v>100</v>
      </c>
      <c r="E19" s="12">
        <v>120</v>
      </c>
      <c r="F19" s="12">
        <v>100</v>
      </c>
      <c r="G19" s="51"/>
      <c r="H19" s="52"/>
    </row>
    <row r="20" spans="1:8" x14ac:dyDescent="0.3">
      <c r="A20" s="12" t="s">
        <v>158</v>
      </c>
      <c r="B20" s="7" t="s">
        <v>159</v>
      </c>
      <c r="C20" s="7" t="s">
        <v>160</v>
      </c>
      <c r="D20" s="12">
        <v>130</v>
      </c>
      <c r="E20" s="12">
        <v>180</v>
      </c>
      <c r="F20" s="12">
        <v>200</v>
      </c>
      <c r="G20" s="51"/>
      <c r="H20" s="52"/>
    </row>
    <row r="21" spans="1:8" x14ac:dyDescent="0.3">
      <c r="A21" s="12" t="s">
        <v>161</v>
      </c>
      <c r="B21" s="7" t="s">
        <v>159</v>
      </c>
      <c r="C21" s="7" t="s">
        <v>162</v>
      </c>
      <c r="D21" s="12">
        <v>170</v>
      </c>
      <c r="E21" s="12">
        <v>180</v>
      </c>
      <c r="F21" s="12">
        <v>200</v>
      </c>
      <c r="G21" s="51"/>
      <c r="H21" s="52"/>
    </row>
    <row r="22" spans="1:8" x14ac:dyDescent="0.3">
      <c r="A22" s="12" t="s">
        <v>163</v>
      </c>
      <c r="B22" s="7" t="s">
        <v>159</v>
      </c>
      <c r="C22" s="7" t="s">
        <v>164</v>
      </c>
      <c r="D22" s="12">
        <v>200</v>
      </c>
      <c r="E22" s="12">
        <v>120</v>
      </c>
      <c r="F22" s="12">
        <v>100</v>
      </c>
      <c r="G22" s="51"/>
      <c r="H22" s="52"/>
    </row>
    <row r="23" spans="1:8" x14ac:dyDescent="0.3">
      <c r="G23" s="13"/>
    </row>
  </sheetData>
  <mergeCells count="1">
    <mergeCell ref="D1:F1"/>
  </mergeCells>
  <conditionalFormatting sqref="H3:H22">
    <cfRule type="cellIs" dxfId="3" priority="1" operator="equal">
      <formula>"Desfavorable"</formula>
    </cfRule>
    <cfRule type="cellIs" dxfId="2" priority="2" operator="equal">
      <formula>"Favorable"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O34"/>
  <sheetViews>
    <sheetView showGridLines="0" workbookViewId="0">
      <selection activeCell="N4" sqref="N4"/>
    </sheetView>
  </sheetViews>
  <sheetFormatPr baseColWidth="10" defaultRowHeight="13.2" x14ac:dyDescent="0.25"/>
  <cols>
    <col min="1" max="1" width="2.6640625" customWidth="1"/>
    <col min="2" max="2" width="3.6640625" customWidth="1"/>
    <col min="3" max="3" width="20.6640625" customWidth="1"/>
    <col min="4" max="4" width="9.5546875" bestFit="1" customWidth="1"/>
    <col min="5" max="13" width="5.6640625" customWidth="1"/>
    <col min="14" max="14" width="8.6640625" customWidth="1"/>
    <col min="15" max="15" width="15.6640625" customWidth="1"/>
    <col min="18" max="19" width="15.6640625" customWidth="1"/>
  </cols>
  <sheetData>
    <row r="2" spans="2:14" ht="13.8" x14ac:dyDescent="0.25">
      <c r="B2" s="99" t="s">
        <v>179</v>
      </c>
      <c r="C2" s="99" t="s">
        <v>180</v>
      </c>
      <c r="D2" s="124" t="s">
        <v>215</v>
      </c>
      <c r="E2" s="99" t="s">
        <v>181</v>
      </c>
      <c r="F2" s="99"/>
      <c r="G2" s="99"/>
      <c r="H2" s="100" t="s">
        <v>182</v>
      </c>
      <c r="I2" s="99" t="s">
        <v>183</v>
      </c>
      <c r="J2" s="99"/>
      <c r="K2" s="99"/>
      <c r="L2" s="100" t="s">
        <v>184</v>
      </c>
      <c r="M2" s="99" t="s">
        <v>185</v>
      </c>
      <c r="N2" s="100" t="s">
        <v>186</v>
      </c>
    </row>
    <row r="3" spans="2:14" ht="13.8" x14ac:dyDescent="0.25">
      <c r="B3" s="99"/>
      <c r="C3" s="99"/>
      <c r="D3" s="125"/>
      <c r="E3" s="53" t="s">
        <v>188</v>
      </c>
      <c r="F3" s="53" t="s">
        <v>189</v>
      </c>
      <c r="G3" s="53" t="s">
        <v>190</v>
      </c>
      <c r="H3" s="99"/>
      <c r="I3" s="53" t="s">
        <v>191</v>
      </c>
      <c r="J3" s="53" t="s">
        <v>192</v>
      </c>
      <c r="K3" s="53" t="s">
        <v>193</v>
      </c>
      <c r="L3" s="99"/>
      <c r="M3" s="99"/>
      <c r="N3" s="99"/>
    </row>
    <row r="4" spans="2:14" ht="13.8" x14ac:dyDescent="0.3">
      <c r="B4" s="43">
        <v>1</v>
      </c>
      <c r="C4" s="59" t="s">
        <v>194</v>
      </c>
      <c r="D4" s="58">
        <v>2</v>
      </c>
      <c r="E4" s="57">
        <v>9</v>
      </c>
      <c r="F4" s="57">
        <v>13</v>
      </c>
      <c r="G4" s="57">
        <v>15</v>
      </c>
      <c r="H4" s="55">
        <f>ROUND(AVERAGE(E4:G4),0)</f>
        <v>12</v>
      </c>
      <c r="I4" s="57">
        <v>18</v>
      </c>
      <c r="J4" s="57">
        <v>18</v>
      </c>
      <c r="K4" s="57">
        <v>8</v>
      </c>
      <c r="L4" s="55">
        <f>ROUND(AVERAGE(I4:K4),0)</f>
        <v>15</v>
      </c>
      <c r="M4" s="45">
        <v>12</v>
      </c>
      <c r="N4" s="56"/>
    </row>
    <row r="5" spans="2:14" ht="13.8" x14ac:dyDescent="0.3">
      <c r="B5" s="43">
        <v>2</v>
      </c>
      <c r="C5" s="59" t="s">
        <v>195</v>
      </c>
      <c r="D5" s="58">
        <v>5</v>
      </c>
      <c r="E5" s="57">
        <v>13</v>
      </c>
      <c r="F5" s="57">
        <v>8</v>
      </c>
      <c r="G5" s="57">
        <v>14</v>
      </c>
      <c r="H5" s="55">
        <f t="shared" ref="H5:H15" si="0">ROUND(AVERAGE(E5:G5),0)</f>
        <v>12</v>
      </c>
      <c r="I5" s="57">
        <v>10</v>
      </c>
      <c r="J5" s="57">
        <v>12</v>
      </c>
      <c r="K5" s="57">
        <v>12</v>
      </c>
      <c r="L5" s="55">
        <f t="shared" ref="L5:L15" si="1">ROUND(AVERAGE(I5:K5),0)</f>
        <v>11</v>
      </c>
      <c r="M5" s="45">
        <v>17</v>
      </c>
      <c r="N5" s="56"/>
    </row>
    <row r="6" spans="2:14" ht="13.8" x14ac:dyDescent="0.3">
      <c r="B6" s="43">
        <v>3</v>
      </c>
      <c r="C6" s="59" t="s">
        <v>196</v>
      </c>
      <c r="D6" s="58">
        <v>2</v>
      </c>
      <c r="E6" s="57">
        <v>14</v>
      </c>
      <c r="F6" s="57">
        <v>11</v>
      </c>
      <c r="G6" s="57">
        <v>11</v>
      </c>
      <c r="H6" s="55">
        <f t="shared" si="0"/>
        <v>12</v>
      </c>
      <c r="I6" s="57">
        <v>10</v>
      </c>
      <c r="J6" s="57">
        <v>16</v>
      </c>
      <c r="K6" s="57">
        <v>8</v>
      </c>
      <c r="L6" s="55">
        <f t="shared" si="1"/>
        <v>11</v>
      </c>
      <c r="M6" s="45">
        <v>9</v>
      </c>
      <c r="N6" s="56"/>
    </row>
    <row r="7" spans="2:14" ht="13.8" x14ac:dyDescent="0.3">
      <c r="B7" s="43">
        <v>4</v>
      </c>
      <c r="C7" s="59" t="s">
        <v>197</v>
      </c>
      <c r="D7" s="58">
        <v>2</v>
      </c>
      <c r="E7" s="57">
        <v>18</v>
      </c>
      <c r="F7" s="57">
        <v>10</v>
      </c>
      <c r="G7" s="57">
        <v>9</v>
      </c>
      <c r="H7" s="55">
        <f t="shared" si="0"/>
        <v>12</v>
      </c>
      <c r="I7" s="57">
        <v>14</v>
      </c>
      <c r="J7" s="57">
        <v>18</v>
      </c>
      <c r="K7" s="57">
        <v>9</v>
      </c>
      <c r="L7" s="55">
        <f t="shared" si="1"/>
        <v>14</v>
      </c>
      <c r="M7" s="45">
        <v>15</v>
      </c>
      <c r="N7" s="56"/>
    </row>
    <row r="8" spans="2:14" ht="13.8" x14ac:dyDescent="0.3">
      <c r="B8" s="43">
        <v>5</v>
      </c>
      <c r="C8" s="59" t="s">
        <v>198</v>
      </c>
      <c r="D8" s="58">
        <v>4</v>
      </c>
      <c r="E8" s="57">
        <v>17</v>
      </c>
      <c r="F8" s="57">
        <v>11</v>
      </c>
      <c r="G8" s="57">
        <v>17</v>
      </c>
      <c r="H8" s="55">
        <f t="shared" si="0"/>
        <v>15</v>
      </c>
      <c r="I8" s="57">
        <v>13</v>
      </c>
      <c r="J8" s="57">
        <v>9</v>
      </c>
      <c r="K8" s="57">
        <v>9</v>
      </c>
      <c r="L8" s="55">
        <f t="shared" si="1"/>
        <v>10</v>
      </c>
      <c r="M8" s="45">
        <v>12</v>
      </c>
      <c r="N8" s="56"/>
    </row>
    <row r="9" spans="2:14" ht="13.8" x14ac:dyDescent="0.3">
      <c r="B9" s="43">
        <v>6</v>
      </c>
      <c r="C9" s="59" t="s">
        <v>199</v>
      </c>
      <c r="D9" s="58">
        <v>1</v>
      </c>
      <c r="E9" s="57">
        <v>13</v>
      </c>
      <c r="F9" s="57">
        <v>10</v>
      </c>
      <c r="G9" s="57">
        <v>16</v>
      </c>
      <c r="H9" s="55">
        <f t="shared" si="0"/>
        <v>13</v>
      </c>
      <c r="I9" s="57">
        <v>18</v>
      </c>
      <c r="J9" s="57">
        <v>14</v>
      </c>
      <c r="K9" s="57">
        <v>12</v>
      </c>
      <c r="L9" s="55">
        <f t="shared" si="1"/>
        <v>15</v>
      </c>
      <c r="M9" s="45">
        <v>14</v>
      </c>
      <c r="N9" s="56"/>
    </row>
    <row r="10" spans="2:14" ht="13.8" x14ac:dyDescent="0.3">
      <c r="B10" s="43">
        <v>7</v>
      </c>
      <c r="C10" s="59" t="s">
        <v>200</v>
      </c>
      <c r="D10" s="58">
        <v>3</v>
      </c>
      <c r="E10" s="57">
        <v>15</v>
      </c>
      <c r="F10" s="57">
        <v>18</v>
      </c>
      <c r="G10" s="57">
        <v>15</v>
      </c>
      <c r="H10" s="55">
        <f t="shared" si="0"/>
        <v>16</v>
      </c>
      <c r="I10" s="57">
        <v>9</v>
      </c>
      <c r="J10" s="57">
        <v>11</v>
      </c>
      <c r="K10" s="57">
        <v>12</v>
      </c>
      <c r="L10" s="55">
        <f t="shared" si="1"/>
        <v>11</v>
      </c>
      <c r="M10" s="45">
        <v>7</v>
      </c>
      <c r="N10" s="56"/>
    </row>
    <row r="11" spans="2:14" ht="13.8" x14ac:dyDescent="0.3">
      <c r="B11" s="43">
        <v>8</v>
      </c>
      <c r="C11" s="59" t="s">
        <v>201</v>
      </c>
      <c r="D11" s="58">
        <v>5</v>
      </c>
      <c r="E11" s="57">
        <v>8</v>
      </c>
      <c r="F11" s="57">
        <v>8</v>
      </c>
      <c r="G11" s="57">
        <v>9</v>
      </c>
      <c r="H11" s="55">
        <f t="shared" si="0"/>
        <v>8</v>
      </c>
      <c r="I11" s="57">
        <v>14</v>
      </c>
      <c r="J11" s="57">
        <v>8</v>
      </c>
      <c r="K11" s="57">
        <v>10</v>
      </c>
      <c r="L11" s="55">
        <f t="shared" si="1"/>
        <v>11</v>
      </c>
      <c r="M11" s="45">
        <v>13</v>
      </c>
      <c r="N11" s="56"/>
    </row>
    <row r="12" spans="2:14" ht="13.8" x14ac:dyDescent="0.3">
      <c r="B12" s="43">
        <v>9</v>
      </c>
      <c r="C12" s="59" t="s">
        <v>202</v>
      </c>
      <c r="D12" s="58">
        <v>1</v>
      </c>
      <c r="E12" s="57">
        <v>13</v>
      </c>
      <c r="F12" s="57">
        <v>9</v>
      </c>
      <c r="G12" s="57">
        <v>15</v>
      </c>
      <c r="H12" s="55">
        <f t="shared" si="0"/>
        <v>12</v>
      </c>
      <c r="I12" s="57">
        <v>11</v>
      </c>
      <c r="J12" s="57">
        <v>10</v>
      </c>
      <c r="K12" s="57">
        <v>15</v>
      </c>
      <c r="L12" s="55">
        <f t="shared" si="1"/>
        <v>12</v>
      </c>
      <c r="M12" s="45">
        <v>7</v>
      </c>
      <c r="N12" s="56"/>
    </row>
    <row r="13" spans="2:14" ht="13.8" x14ac:dyDescent="0.3">
      <c r="B13" s="43">
        <v>10</v>
      </c>
      <c r="C13" s="59" t="s">
        <v>203</v>
      </c>
      <c r="D13" s="58">
        <v>4</v>
      </c>
      <c r="E13" s="57">
        <v>15</v>
      </c>
      <c r="F13" s="57">
        <v>10</v>
      </c>
      <c r="G13" s="57">
        <v>12</v>
      </c>
      <c r="H13" s="55">
        <f t="shared" si="0"/>
        <v>12</v>
      </c>
      <c r="I13" s="57">
        <v>16</v>
      </c>
      <c r="J13" s="57">
        <v>11</v>
      </c>
      <c r="K13" s="57">
        <v>16</v>
      </c>
      <c r="L13" s="55">
        <f t="shared" si="1"/>
        <v>14</v>
      </c>
      <c r="M13" s="45">
        <v>13</v>
      </c>
      <c r="N13" s="56"/>
    </row>
    <row r="14" spans="2:14" ht="13.8" x14ac:dyDescent="0.3">
      <c r="B14" s="43">
        <v>11</v>
      </c>
      <c r="C14" s="59" t="s">
        <v>204</v>
      </c>
      <c r="D14" s="58">
        <v>4</v>
      </c>
      <c r="E14" s="57">
        <v>16</v>
      </c>
      <c r="F14" s="57">
        <v>10</v>
      </c>
      <c r="G14" s="57">
        <v>9</v>
      </c>
      <c r="H14" s="55">
        <f t="shared" si="0"/>
        <v>12</v>
      </c>
      <c r="I14" s="57">
        <v>9</v>
      </c>
      <c r="J14" s="57">
        <v>12</v>
      </c>
      <c r="K14" s="57">
        <v>9</v>
      </c>
      <c r="L14" s="55">
        <f t="shared" si="1"/>
        <v>10</v>
      </c>
      <c r="M14" s="45">
        <v>7</v>
      </c>
      <c r="N14" s="56"/>
    </row>
    <row r="15" spans="2:14" ht="13.8" x14ac:dyDescent="0.3">
      <c r="B15" s="43">
        <v>12</v>
      </c>
      <c r="C15" s="59" t="s">
        <v>205</v>
      </c>
      <c r="D15" s="54">
        <v>3</v>
      </c>
      <c r="E15" s="57">
        <v>17</v>
      </c>
      <c r="F15" s="57">
        <v>12</v>
      </c>
      <c r="G15" s="57">
        <v>14</v>
      </c>
      <c r="H15" s="55">
        <f t="shared" si="0"/>
        <v>14</v>
      </c>
      <c r="I15" s="57">
        <v>8</v>
      </c>
      <c r="J15" s="57">
        <v>14</v>
      </c>
      <c r="K15" s="57">
        <v>13</v>
      </c>
      <c r="L15" s="55">
        <f t="shared" si="1"/>
        <v>12</v>
      </c>
      <c r="M15" s="45">
        <v>16</v>
      </c>
      <c r="N15" s="56"/>
    </row>
    <row r="17" spans="2:15" x14ac:dyDescent="0.25">
      <c r="I17" s="101" t="s">
        <v>217</v>
      </c>
      <c r="J17" s="101"/>
      <c r="K17" s="101"/>
      <c r="L17" s="101"/>
      <c r="M17" s="101"/>
      <c r="N17" s="101"/>
    </row>
    <row r="18" spans="2:15" x14ac:dyDescent="0.25">
      <c r="I18" s="126" t="s">
        <v>216</v>
      </c>
      <c r="J18" s="126"/>
      <c r="K18" s="126"/>
      <c r="L18" s="126"/>
      <c r="M18" s="126"/>
      <c r="N18" s="126"/>
    </row>
    <row r="19" spans="2:15" ht="12" customHeight="1" x14ac:dyDescent="0.25">
      <c r="I19" s="126" t="s">
        <v>218</v>
      </c>
      <c r="J19" s="126"/>
      <c r="K19" s="126"/>
      <c r="L19" s="126"/>
      <c r="M19" s="126"/>
      <c r="N19" s="126"/>
    </row>
    <row r="20" spans="2:15" ht="13.8" thickBot="1" x14ac:dyDescent="0.3"/>
    <row r="21" spans="2:15" ht="13.8" thickTop="1" x14ac:dyDescent="0.25">
      <c r="B21" s="74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2:15" ht="16.2" customHeight="1" x14ac:dyDescent="0.3">
      <c r="B22" s="77" t="s">
        <v>14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9"/>
    </row>
    <row r="23" spans="2:15" ht="27.75" customHeight="1" x14ac:dyDescent="0.25">
      <c r="B23" s="80" t="s">
        <v>210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2"/>
    </row>
    <row r="24" spans="2:15" ht="12.45" customHeight="1" x14ac:dyDescent="0.25">
      <c r="B24" s="83" t="s">
        <v>15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5"/>
    </row>
    <row r="25" spans="2:15" ht="13.2" customHeight="1" x14ac:dyDescent="0.25">
      <c r="B25" s="83" t="s">
        <v>16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5"/>
    </row>
    <row r="26" spans="2:15" x14ac:dyDescent="0.25"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8"/>
    </row>
    <row r="27" spans="2:15" ht="12.45" customHeight="1" x14ac:dyDescent="0.25">
      <c r="B27" s="83" t="s">
        <v>17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5"/>
    </row>
    <row r="28" spans="2:15" x14ac:dyDescent="0.25">
      <c r="B28" s="89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1"/>
    </row>
    <row r="29" spans="2:15" x14ac:dyDescent="0.25">
      <c r="B29" s="89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</row>
    <row r="30" spans="2:15" x14ac:dyDescent="0.25">
      <c r="B30" s="92" t="s">
        <v>211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4"/>
    </row>
    <row r="31" spans="2:15" ht="13.2" customHeight="1" x14ac:dyDescent="0.25">
      <c r="B31" s="95" t="s">
        <v>212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</row>
    <row r="32" spans="2:15" ht="13.2" customHeight="1" x14ac:dyDescent="0.25">
      <c r="B32" s="95" t="s">
        <v>213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</row>
    <row r="33" spans="2:15" ht="17.100000000000001" customHeight="1" thickBot="1" x14ac:dyDescent="0.3"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3"/>
    </row>
    <row r="34" spans="2:15" ht="13.8" thickTop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sheetProtection sheet="1" objects="1" scenarios="1" formatCells="0" formatColumns="0" formatRows="0" insertColumns="0" insertRows="0" deleteColumns="0" deleteRows="0" sort="0"/>
  <mergeCells count="24">
    <mergeCell ref="B22:O22"/>
    <mergeCell ref="B23:O23"/>
    <mergeCell ref="B24:O24"/>
    <mergeCell ref="L2:L3"/>
    <mergeCell ref="B25:O25"/>
    <mergeCell ref="M2:M3"/>
    <mergeCell ref="N2:N3"/>
    <mergeCell ref="I2:K2"/>
    <mergeCell ref="B33:O33"/>
    <mergeCell ref="D2:D3"/>
    <mergeCell ref="I17:N17"/>
    <mergeCell ref="I18:N18"/>
    <mergeCell ref="I19:N19"/>
    <mergeCell ref="B26:O26"/>
    <mergeCell ref="B27:O27"/>
    <mergeCell ref="B28:O29"/>
    <mergeCell ref="B30:O30"/>
    <mergeCell ref="B31:O31"/>
    <mergeCell ref="B32:O32"/>
    <mergeCell ref="B21:O21"/>
    <mergeCell ref="B2:B3"/>
    <mergeCell ref="C2:C3"/>
    <mergeCell ref="E2:G2"/>
    <mergeCell ref="H2:H3"/>
  </mergeCells>
  <conditionalFormatting sqref="E4:N15">
    <cfRule type="cellIs" dxfId="1" priority="3" stopIfTrue="1" operator="greaterThanOrEqual">
      <formula>11</formula>
    </cfRule>
    <cfRule type="cellIs" dxfId="0" priority="4" stopIfTrue="1" operator="lessThan">
      <formula>11</formula>
    </cfRule>
  </conditionalFormatting>
  <printOptions horizontalCentered="1" verticalCentered="1" headings="1"/>
  <pageMargins left="0.78740157480314965" right="0.78740157480314965" top="0.98425196850393704" bottom="0.59055118110236227" header="0.78740157480314965" footer="0.39370078740157483"/>
  <pageSetup paperSize="9" orientation="landscape" horizontalDpi="4294967293" verticalDpi="300" r:id="rId1"/>
  <headerFooter alignWithMargins="0">
    <oddHeader>&amp;L&amp;12Experto en Ofimática&amp;C&amp;12http://cinfo.unmsm.edu.pe&amp;R&amp;12Microsoft Excel</oddHeader>
    <oddFooter>&amp;L&amp;12Pro: David J. Dionicio Herrera&amp;R&amp;12Correo: ddionicioh@unmsm.edu.pe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SI-1</vt:lpstr>
      <vt:lpstr>SI-2</vt:lpstr>
      <vt:lpstr>SI-3</vt:lpstr>
      <vt:lpstr>SI-4</vt:lpstr>
      <vt:lpstr>SI-5</vt:lpstr>
      <vt:lpstr>SI-6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keywords>ddionicioh@hotmail.es</cp:keywords>
  <cp:lastModifiedBy>David J. Dionicio Herrera</cp:lastModifiedBy>
  <cp:lastPrinted>2013-05-24T05:10:47Z</cp:lastPrinted>
  <dcterms:created xsi:type="dcterms:W3CDTF">2001-01-31T13:53:08Z</dcterms:created>
  <dcterms:modified xsi:type="dcterms:W3CDTF">2016-07-09T10:57:48Z</dcterms:modified>
</cp:coreProperties>
</file>