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RAUL\Documents\rmab\excel\"/>
    </mc:Choice>
  </mc:AlternateContent>
  <xr:revisionPtr revIDLastSave="0" documentId="13_ncr:1_{59145BE0-51FF-4DEA-8F72-99CFA9FB4EA0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ESTRUCTURA" sheetId="15" r:id="rId1"/>
    <sheet name="Ejercicio I" sheetId="1" r:id="rId2"/>
    <sheet name="SOL I" sheetId="28" r:id="rId3"/>
    <sheet name="Ejercicio II" sheetId="22" r:id="rId4"/>
    <sheet name="SOL II" sheetId="30" r:id="rId5"/>
    <sheet name="Ejercicio III" sheetId="23" r:id="rId6"/>
    <sheet name="SOL III" sheetId="31" r:id="rId7"/>
    <sheet name="Ejercicio IV" sheetId="25" r:id="rId8"/>
    <sheet name="Ejercicio V" sheetId="26" r:id="rId9"/>
    <sheet name="Extra" sheetId="27" r:id="rId10"/>
  </sheets>
  <definedNames>
    <definedName name="_xlnm._FilterDatabase" localSheetId="1" hidden="1">'Ejercicio I'!$B$2:$F$31</definedName>
    <definedName name="_xlnm._FilterDatabase" localSheetId="3" hidden="1">'Ejercicio II'!$B$2:$F$31</definedName>
    <definedName name="_xlnm._FilterDatabase" localSheetId="5" hidden="1">'Ejercicio III'!$B$2:$F$31</definedName>
    <definedName name="_xlnm._FilterDatabase" localSheetId="7" hidden="1">'Ejercicio IV'!$B$2:$F$31</definedName>
    <definedName name="_xlnm._FilterDatabase" localSheetId="8" hidden="1">'Ejercicio V'!$B$2:$F$31</definedName>
    <definedName name="_xlnm._FilterDatabase" localSheetId="9" hidden="1">Extra!$B$2:$F$31</definedName>
  </definedNames>
  <calcPr calcId="191029"/>
  <pivotCaches>
    <pivotCache cacheId="0" r:id="rId11"/>
    <pivotCache cacheId="5" r:id="rId12"/>
    <pivotCache cacheId="17" r:id="rId13"/>
    <pivotCache cacheId="2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<sst xmlns="http://schemas.openxmlformats.org/spreadsheetml/2006/main" count="629" uniqueCount="40">
  <si>
    <t>Fecha</t>
  </si>
  <si>
    <t>Vendedor</t>
  </si>
  <si>
    <t>Producto</t>
  </si>
  <si>
    <t>Importe</t>
  </si>
  <si>
    <t>Carlos Vasquez</t>
  </si>
  <si>
    <t>Juan Carlos</t>
  </si>
  <si>
    <t>Pedro Noriega</t>
  </si>
  <si>
    <t>José Almanares</t>
  </si>
  <si>
    <t>Laptop i3</t>
  </si>
  <si>
    <t>Laptop i5</t>
  </si>
  <si>
    <t>Laptop i7</t>
  </si>
  <si>
    <t xml:space="preserve">Impresora </t>
  </si>
  <si>
    <t>Pantalla 42</t>
  </si>
  <si>
    <t>Teclado</t>
  </si>
  <si>
    <t>Mouse</t>
  </si>
  <si>
    <t>Pantalla 17</t>
  </si>
  <si>
    <t>USB 3.0.1</t>
  </si>
  <si>
    <t>Tienda</t>
  </si>
  <si>
    <t>Tienda A</t>
  </si>
  <si>
    <t>Tienda B</t>
  </si>
  <si>
    <t>Tienda C</t>
  </si>
  <si>
    <t>Tienda D</t>
  </si>
  <si>
    <t>Etiquetas de columna</t>
  </si>
  <si>
    <t>Total general</t>
  </si>
  <si>
    <t>Etiquetas de fila</t>
  </si>
  <si>
    <t>Suma de Importe</t>
  </si>
  <si>
    <t>Total Suma de Importe</t>
  </si>
  <si>
    <t>Total Suma de PROBANDO</t>
  </si>
  <si>
    <t>Suma de PROBANDO</t>
  </si>
  <si>
    <t>2017</t>
  </si>
  <si>
    <t>2018</t>
  </si>
  <si>
    <t>2019</t>
  </si>
  <si>
    <t>mar</t>
  </si>
  <si>
    <t>abr</t>
  </si>
  <si>
    <t>may</t>
  </si>
  <si>
    <t>jun</t>
  </si>
  <si>
    <t>jul</t>
  </si>
  <si>
    <t>ago</t>
  </si>
  <si>
    <t>sep</t>
  </si>
  <si>
    <t>Máx. de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</si>
</sst>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5" xfId="0" applyFont="1" applyFill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C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10</xdr:row>
      <xdr:rowOff>28575</xdr:rowOff>
    </xdr:from>
    <xdr:to>
      <xdr:col>11</xdr:col>
      <xdr:colOff>180975</xdr:colOff>
      <xdr:row>12</xdr:row>
      <xdr:rowOff>152400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353050" y="19335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628650</xdr:colOff>
      <xdr:row>5</xdr:row>
      <xdr:rowOff>66675</xdr:rowOff>
    </xdr:from>
    <xdr:to>
      <xdr:col>22</xdr:col>
      <xdr:colOff>114300</xdr:colOff>
      <xdr:row>5</xdr:row>
      <xdr:rowOff>152400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3676650" y="1019175"/>
          <a:ext cx="13201650" cy="857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133350</xdr:rowOff>
    </xdr:from>
    <xdr:to>
      <xdr:col>14</xdr:col>
      <xdr:colOff>628650</xdr:colOff>
      <xdr:row>4</xdr:row>
      <xdr:rowOff>114300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6C30ACF-2419-4621-A01E-B6454D08E809}"/>
            </a:ext>
          </a:extLst>
        </xdr:cNvPr>
        <xdr:cNvSpPr/>
      </xdr:nvSpPr>
      <xdr:spPr>
        <a:xfrm>
          <a:off x="9620250" y="133350"/>
          <a:ext cx="8058150" cy="1104900"/>
        </a:xfrm>
        <a:prstGeom prst="roundRect">
          <a:avLst>
            <a:gd name="adj" fmla="val 7184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IMPORTES POR CADA VENDEDOR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, AGRUPADO POR TIENDA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</a:p>
      </xdr:txBody>
    </xdr:sp>
    <xdr:clientData/>
  </xdr:twoCellAnchor>
  <xdr:twoCellAnchor editAs="oneCell">
    <xdr:from>
      <xdr:col>6</xdr:col>
      <xdr:colOff>268431</xdr:colOff>
      <xdr:row>5</xdr:row>
      <xdr:rowOff>19050</xdr:rowOff>
    </xdr:from>
    <xdr:to>
      <xdr:col>14</xdr:col>
      <xdr:colOff>649433</xdr:colOff>
      <xdr:row>14</xdr:row>
      <xdr:rowOff>72469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8DAFAF-7847-465F-AACA-E4D527357C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098" t="49838" r="21108" b="25412"/>
        <a:stretch/>
      </xdr:blipFill>
      <xdr:spPr>
        <a:xfrm>
          <a:off x="9938904" y="1376795"/>
          <a:ext cx="8264238" cy="2173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325755</xdr:colOff>
      <xdr:row>0</xdr:row>
      <xdr:rowOff>148590</xdr:rowOff>
    </xdr:from>
    <xdr:to>
      <xdr:col>14</xdr:col>
      <xdr:colOff>735330</xdr:colOff>
      <xdr:row>4</xdr:row>
      <xdr:rowOff>129540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D23C342-93E7-4235-8B09-3623D8C7018D}"/>
            </a:ext>
          </a:extLst>
        </xdr:cNvPr>
        <xdr:cNvSpPr/>
      </xdr:nvSpPr>
      <xdr:spPr>
        <a:xfrm>
          <a:off x="9995535" y="148590"/>
          <a:ext cx="8258175" cy="1093470"/>
        </a:xfrm>
        <a:prstGeom prst="roundRect">
          <a:avLst>
            <a:gd name="adj" fmla="val 7184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IMPORTES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POR TIENDA Y AGRUPADO POR FECHA (Año y mes)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388938</xdr:colOff>
      <xdr:row>5</xdr:row>
      <xdr:rowOff>87312</xdr:rowOff>
    </xdr:from>
    <xdr:to>
      <xdr:col>14</xdr:col>
      <xdr:colOff>628276</xdr:colOff>
      <xdr:row>24</xdr:row>
      <xdr:rowOff>198437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03AE95-5BC2-4538-9E56-CFAC13E7E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804" t="37273" r="18913" b="21904"/>
        <a:stretch/>
      </xdr:blipFill>
      <xdr:spPr>
        <a:xfrm>
          <a:off x="9794876" y="1444625"/>
          <a:ext cx="7867275" cy="44846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D9F1DB7-DA76-4CD2-960C-5E6A3B787D21}"/>
            </a:ext>
          </a:extLst>
        </xdr:cNvPr>
        <xdr:cNvSpPr/>
      </xdr:nvSpPr>
      <xdr:spPr>
        <a:xfrm>
          <a:off x="9629775" y="180975"/>
          <a:ext cx="8582025" cy="904875"/>
        </a:xfrm>
        <a:prstGeom prst="roundRect">
          <a:avLst>
            <a:gd name="adj" fmla="val 7184"/>
          </a:avLst>
        </a:prstGeom>
        <a:solidFill>
          <a:srgbClr val="60C3D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LAS VENTAS MÁXIMAS POR VENDEDOR,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FILTRAR POR TIENDA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285750</xdr:colOff>
      <xdr:row>4</xdr:row>
      <xdr:rowOff>209550</xdr:rowOff>
    </xdr:from>
    <xdr:to>
      <xdr:col>12</xdr:col>
      <xdr:colOff>390525</xdr:colOff>
      <xdr:row>21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8716B8-38DE-4543-BF53-BD36AB38E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6883" t="31115" r="9468" b="32954"/>
        <a:stretch/>
      </xdr:blipFill>
      <xdr:spPr>
        <a:xfrm>
          <a:off x="9686925" y="1333500"/>
          <a:ext cx="6153150" cy="3695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2041494-8111-4F0B-BE9C-98F716DA305C}"/>
            </a:ext>
          </a:extLst>
        </xdr:cNvPr>
        <xdr:cNvSpPr/>
      </xdr:nvSpPr>
      <xdr:spPr>
        <a:xfrm>
          <a:off x="9629775" y="180975"/>
          <a:ext cx="8582025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 VENTAS POR TIENDA,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APLICAR SEGMENTACIÓN POR VENDEDOR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304801</xdr:colOff>
      <xdr:row>4</xdr:row>
      <xdr:rowOff>200024</xdr:rowOff>
    </xdr:from>
    <xdr:to>
      <xdr:col>14</xdr:col>
      <xdr:colOff>662790</xdr:colOff>
      <xdr:row>19</xdr:row>
      <xdr:rowOff>152399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2BF7D7F-5325-4321-A279-82A4AFB6D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99" t="35770" r="21774" b="30779"/>
        <a:stretch/>
      </xdr:blipFill>
      <xdr:spPr>
        <a:xfrm>
          <a:off x="9705976" y="1323974"/>
          <a:ext cx="7911314" cy="3343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2084AEA-6C6F-4DAC-8091-C1AB33AF0E53}"/>
            </a:ext>
          </a:extLst>
        </xdr:cNvPr>
        <xdr:cNvSpPr/>
      </xdr:nvSpPr>
      <xdr:spPr>
        <a:xfrm>
          <a:off x="9629775" y="180975"/>
          <a:ext cx="7962900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PROMEDIO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ESCALA DE TIEMPO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228599</xdr:colOff>
      <xdr:row>4</xdr:row>
      <xdr:rowOff>190499</xdr:rowOff>
    </xdr:from>
    <xdr:to>
      <xdr:col>13</xdr:col>
      <xdr:colOff>864484</xdr:colOff>
      <xdr:row>24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9BA6A9B-B42D-42FD-A49F-EDB3887F54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076" t="28702" r="10549" b="30380"/>
        <a:stretch/>
      </xdr:blipFill>
      <xdr:spPr>
        <a:xfrm>
          <a:off x="9629774" y="1314449"/>
          <a:ext cx="8827385" cy="45053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540992F-B3BF-405E-AA01-D3A5F716BFA7}"/>
            </a:ext>
          </a:extLst>
        </xdr:cNvPr>
        <xdr:cNvSpPr/>
      </xdr:nvSpPr>
      <xdr:spPr>
        <a:xfrm>
          <a:off x="9629775" y="180975"/>
          <a:ext cx="9686925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UN CAMPO CALCULADO, APLICANDO el 10 % a la suma de ventas</a:t>
          </a:r>
        </a:p>
        <a:p>
          <a:pPr algn="ctr"/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361949</xdr:colOff>
      <xdr:row>4</xdr:row>
      <xdr:rowOff>95249</xdr:rowOff>
    </xdr:from>
    <xdr:to>
      <xdr:col>12</xdr:col>
      <xdr:colOff>523874</xdr:colOff>
      <xdr:row>34</xdr:row>
      <xdr:rowOff>93490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350D8E-6A18-4046-99EE-0C154FCDC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695" t="26735" r="16000" b="9602"/>
        <a:stretch/>
      </xdr:blipFill>
      <xdr:spPr>
        <a:xfrm>
          <a:off x="11763374" y="1219199"/>
          <a:ext cx="4924425" cy="67038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VELA" refreshedDate="44054.769788425925" createdVersion="6" refreshedVersion="6" minRefreshableVersion="3" recordCount="29" xr:uid="{4F9D1B98-6538-40EB-AE8D-B4B69704E623}">
  <cacheSource type="worksheet">
    <worksheetSource ref="B2:F31" sheet="Ejercicio V"/>
  </cacheSource>
  <cacheFields count="6">
    <cacheField name="Fecha" numFmtId="14">
      <sharedItems containsSemiMixedTypes="0" containsNonDate="0" containsDate="1" containsString="0" minDate="2017-03-17T00:00:00" maxDate="2019-09-21T00:00:00"/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/>
    </cacheField>
    <cacheField name="Importe" numFmtId="164">
      <sharedItems containsSemiMixedTypes="0" containsString="0" containsNumber="1" containsInteger="1" minValue="10" maxValue="4000"/>
    </cacheField>
    <cacheField name="PROBANDO" numFmtId="0" formula="Importe*1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" refreshedDate="44315.116375231482" createdVersion="7" refreshedVersion="7" minRefreshableVersion="3" recordCount="29" xr:uid="{3943FA3A-7E4F-4D31-87CC-CD82B5BC8EC0}">
  <cacheSource type="worksheet">
    <worksheetSource ref="B2:F31" sheet="Ejercicio I"/>
  </cacheSource>
  <cacheFields count="5">
    <cacheField name="Fecha" numFmtId="14">
      <sharedItems containsSemiMixedTypes="0" containsNonDate="0" containsDate="1" containsString="0" minDate="2017-03-17T00:00:00" maxDate="2019-09-21T00:00:00"/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 count="9">
        <s v="Laptop i3"/>
        <s v="Impresora "/>
        <s v="Laptop i5"/>
        <s v="Pantalla 42"/>
        <s v="Teclado"/>
        <s v="Mouse"/>
        <s v="Laptop i7"/>
        <s v="Pantalla 17"/>
        <s v="USB 3.0.1"/>
      </sharedItems>
    </cacheField>
    <cacheField name="Importe" numFmtId="164">
      <sharedItems containsSemiMixedTypes="0" containsString="0" containsNumber="1" containsInteger="1" minValue="1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" refreshedDate="44315.119056134259" createdVersion="7" refreshedVersion="7" minRefreshableVersion="3" recordCount="29" xr:uid="{D024E8A2-5852-45EA-BFEE-D2685777C23F}">
  <cacheSource type="worksheet">
    <worksheetSource ref="B2:F31" sheet="Ejercicio II"/>
  </cacheSource>
  <cacheFields count="7">
    <cacheField name="Fecha" numFmtId="14">
      <sharedItems containsSemiMixedTypes="0" containsNonDate="0" containsDate="1" containsString="0" minDate="2017-03-17T00:00:00" maxDate="2019-09-21T00:00:00" count="26">
        <d v="2017-03-17T00:00:00"/>
        <d v="2017-03-20T00:00:00"/>
        <d v="2017-03-22T00:00:00"/>
        <d v="2017-04-20T00:00:00"/>
        <d v="2017-04-17T00:00:00"/>
        <d v="2017-05-22T00:00:00"/>
        <d v="2017-05-24T00:00:00"/>
        <d v="2017-05-17T00:00:00"/>
        <d v="2017-05-20T00:00:00"/>
        <d v="2017-05-27T00:00:00"/>
        <d v="2018-05-18T00:00:00"/>
        <d v="2018-06-16T00:00:00"/>
        <d v="2018-06-17T00:00:00"/>
        <d v="2018-06-20T00:00:00"/>
        <d v="2018-06-19T00:00:00"/>
        <d v="2018-07-05T00:00:00"/>
        <d v="2018-07-06T00:00:00"/>
        <d v="2018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  <d v="2019-09-20T00:00:00"/>
      </sharedItems>
      <fieldGroup par="6" base="0">
        <rangePr groupBy="months" startDate="2017-03-17T00:00:00" endDate="2019-09-21T00:00:00"/>
        <groupItems count="14">
          <s v="&lt;17/03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9/2019"/>
        </groupItems>
      </fieldGroup>
    </cacheField>
    <cacheField name="Vendedor" numFmtId="0">
      <sharedItems/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/>
    </cacheField>
    <cacheField name="Importe" numFmtId="164">
      <sharedItems containsSemiMixedTypes="0" containsString="0" containsNumber="1" containsInteger="1" minValue="10" maxValue="4000"/>
    </cacheField>
    <cacheField name="Trimestres" numFmtId="0" databaseField="0">
      <fieldGroup base="0">
        <rangePr groupBy="quarters" startDate="2017-03-17T00:00:00" endDate="2019-09-21T00:00:00"/>
        <groupItems count="6">
          <s v="&lt;17/03/2017"/>
          <s v="Trim.1"/>
          <s v="Trim.2"/>
          <s v="Trim.3"/>
          <s v="Trim.4"/>
          <s v="&gt;21/09/2019"/>
        </groupItems>
      </fieldGroup>
    </cacheField>
    <cacheField name="Años" numFmtId="0" databaseField="0">
      <fieldGroup base="0">
        <rangePr groupBy="years" startDate="2017-03-17T00:00:00" endDate="2019-09-21T00:00:00"/>
        <groupItems count="5">
          <s v="&lt;17/03/2017"/>
          <s v="2017"/>
          <s v="2018"/>
          <s v="2019"/>
          <s v="&gt;21/0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" refreshedDate="44315.15237546296" createdVersion="7" refreshedVersion="7" minRefreshableVersion="3" recordCount="29" xr:uid="{292FF7DA-308C-4BB2-9585-9B8A2FDDCDC6}">
  <cacheSource type="worksheet">
    <worksheetSource ref="B2:F31" sheet="Ejercicio III"/>
  </cacheSource>
  <cacheFields count="7">
    <cacheField name="Fecha" numFmtId="14">
      <sharedItems containsSemiMixedTypes="0" containsNonDate="0" containsDate="1" containsString="0" minDate="2017-03-17T00:00:00" maxDate="2019-09-21T00:00:00" count="26">
        <d v="2017-03-17T00:00:00"/>
        <d v="2017-03-20T00:00:00"/>
        <d v="2017-03-22T00:00:00"/>
        <d v="2017-04-20T00:00:00"/>
        <d v="2017-04-17T00:00:00"/>
        <d v="2017-05-22T00:00:00"/>
        <d v="2017-05-24T00:00:00"/>
        <d v="2017-05-17T00:00:00"/>
        <d v="2017-05-20T00:00:00"/>
        <d v="2017-05-27T00:00:00"/>
        <d v="2018-05-18T00:00:00"/>
        <d v="2018-06-16T00:00:00"/>
        <d v="2018-06-17T00:00:00"/>
        <d v="2018-06-20T00:00:00"/>
        <d v="2018-06-19T00:00:00"/>
        <d v="2018-07-05T00:00:00"/>
        <d v="2018-07-06T00:00:00"/>
        <d v="2018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  <d v="2019-09-20T00:00:00"/>
      </sharedItems>
      <fieldGroup par="6" base="0">
        <rangePr groupBy="months" startDate="2017-03-17T00:00:00" endDate="2019-09-21T00:00:00"/>
        <groupItems count="14">
          <s v="&lt;17/03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9/2019"/>
        </groupItems>
      </fieldGroup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/>
    </cacheField>
    <cacheField name="Importe" numFmtId="164">
      <sharedItems containsSemiMixedTypes="0" containsString="0" containsNumber="1" containsInteger="1" minValue="10" maxValue="4000" count="10">
        <n v="1000"/>
        <n v="200"/>
        <n v="3500"/>
        <n v="100"/>
        <n v="20"/>
        <n v="10"/>
        <n v="4000"/>
        <n v="180"/>
        <n v="30"/>
        <n v="15"/>
      </sharedItems>
    </cacheField>
    <cacheField name="Trimestres" numFmtId="0" databaseField="0">
      <fieldGroup base="0">
        <rangePr groupBy="quarters" startDate="2017-03-17T00:00:00" endDate="2019-09-21T00:00:00"/>
        <groupItems count="6">
          <s v="&lt;17/03/2017"/>
          <s v="Trim.1"/>
          <s v="Trim.2"/>
          <s v="Trim.3"/>
          <s v="Trim.4"/>
          <s v="&gt;21/09/2019"/>
        </groupItems>
      </fieldGroup>
    </cacheField>
    <cacheField name="Años" numFmtId="0" databaseField="0">
      <fieldGroup base="0">
        <rangePr groupBy="years" startDate="2017-03-17T00:00:00" endDate="2019-09-21T00:00:00"/>
        <groupItems count="5">
          <s v="&lt;17/03/2017"/>
          <s v="2017"/>
          <s v="2018"/>
          <s v="2019"/>
          <s v="&gt;21/0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17-03-17T00:00:00"/>
    <x v="0"/>
    <x v="0"/>
    <s v="Laptop i3"/>
    <n v="1000"/>
  </r>
  <r>
    <d v="2017-03-20T00:00:00"/>
    <x v="1"/>
    <x v="1"/>
    <s v="Impresora "/>
    <n v="200"/>
  </r>
  <r>
    <d v="2017-03-22T00:00:00"/>
    <x v="2"/>
    <x v="1"/>
    <s v="Laptop i5"/>
    <n v="3500"/>
  </r>
  <r>
    <d v="2017-04-20T00:00:00"/>
    <x v="3"/>
    <x v="2"/>
    <s v="Impresora "/>
    <n v="100"/>
  </r>
  <r>
    <d v="2017-04-17T00:00:00"/>
    <x v="0"/>
    <x v="0"/>
    <s v="Pantalla 42"/>
    <n v="100"/>
  </r>
  <r>
    <d v="2017-05-22T00:00:00"/>
    <x v="1"/>
    <x v="2"/>
    <s v="Teclado"/>
    <n v="20"/>
  </r>
  <r>
    <d v="2017-05-22T00:00:00"/>
    <x v="2"/>
    <x v="2"/>
    <s v="Mouse"/>
    <n v="10"/>
  </r>
  <r>
    <d v="2017-05-24T00:00:00"/>
    <x v="3"/>
    <x v="0"/>
    <s v="Teclado"/>
    <n v="20"/>
  </r>
  <r>
    <d v="2017-05-17T00:00:00"/>
    <x v="3"/>
    <x v="3"/>
    <s v="Laptop i7"/>
    <n v="4000"/>
  </r>
  <r>
    <d v="2017-05-20T00:00:00"/>
    <x v="0"/>
    <x v="2"/>
    <s v="Laptop i7"/>
    <n v="4000"/>
  </r>
  <r>
    <d v="2017-05-27T00:00:00"/>
    <x v="1"/>
    <x v="2"/>
    <s v="Pantalla 17"/>
    <n v="180"/>
  </r>
  <r>
    <d v="2017-05-20T00:00:00"/>
    <x v="2"/>
    <x v="0"/>
    <s v="Mouse"/>
    <n v="10"/>
  </r>
  <r>
    <d v="2017-05-17T00:00:00"/>
    <x v="3"/>
    <x v="3"/>
    <s v="Teclado"/>
    <n v="30"/>
  </r>
  <r>
    <d v="2018-05-18T00:00:00"/>
    <x v="0"/>
    <x v="1"/>
    <s v="Laptop i3"/>
    <n v="1000"/>
  </r>
  <r>
    <d v="2018-06-16T00:00:00"/>
    <x v="1"/>
    <x v="2"/>
    <s v="USB 3.0.1"/>
    <n v="15"/>
  </r>
  <r>
    <d v="2018-06-17T00:00:00"/>
    <x v="2"/>
    <x v="0"/>
    <s v="Laptop i7"/>
    <n v="4000"/>
  </r>
  <r>
    <d v="2018-06-20T00:00:00"/>
    <x v="3"/>
    <x v="2"/>
    <s v="USB 3.0.1"/>
    <n v="15"/>
  </r>
  <r>
    <d v="2018-06-19T00:00:00"/>
    <x v="0"/>
    <x v="0"/>
    <s v="Impresora "/>
    <n v="100"/>
  </r>
  <r>
    <d v="2018-07-05T00:00:00"/>
    <x v="1"/>
    <x v="3"/>
    <s v="Pantalla 42"/>
    <n v="100"/>
  </r>
  <r>
    <d v="2018-07-06T00:00:00"/>
    <x v="2"/>
    <x v="0"/>
    <s v="Laptop i3"/>
    <n v="15"/>
  </r>
  <r>
    <d v="2018-07-08T00:00:00"/>
    <x v="3"/>
    <x v="2"/>
    <s v="Pantalla 42"/>
    <n v="100"/>
  </r>
  <r>
    <d v="2018-08-04T00:00:00"/>
    <x v="0"/>
    <x v="3"/>
    <s v="USB 3.0.1"/>
    <n v="15"/>
  </r>
  <r>
    <d v="2018-08-06T00:00:00"/>
    <x v="1"/>
    <x v="2"/>
    <s v="Pantalla 42"/>
    <n v="100"/>
  </r>
  <r>
    <d v="2018-08-07T00:00:00"/>
    <x v="2"/>
    <x v="0"/>
    <s v="Laptop i7"/>
    <n v="4000"/>
  </r>
  <r>
    <d v="2018-09-01T00:00:00"/>
    <x v="3"/>
    <x v="0"/>
    <s v="Pantalla 42"/>
    <n v="100"/>
  </r>
  <r>
    <d v="2018-09-04T00:00:00"/>
    <x v="0"/>
    <x v="1"/>
    <s v="Impresora "/>
    <n v="100"/>
  </r>
  <r>
    <d v="2019-09-05T00:00:00"/>
    <x v="1"/>
    <x v="0"/>
    <s v="Laptop i3"/>
    <n v="1000"/>
  </r>
  <r>
    <d v="2019-09-08T00:00:00"/>
    <x v="2"/>
    <x v="3"/>
    <s v="Laptop i5"/>
    <n v="3500"/>
  </r>
  <r>
    <d v="2019-09-20T00:00:00"/>
    <x v="3"/>
    <x v="1"/>
    <s v="USB 3.0.1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17-03-17T00:00:00"/>
    <x v="0"/>
    <x v="0"/>
    <x v="0"/>
    <n v="1000"/>
  </r>
  <r>
    <d v="2017-03-20T00:00:00"/>
    <x v="1"/>
    <x v="1"/>
    <x v="1"/>
    <n v="200"/>
  </r>
  <r>
    <d v="2017-03-22T00:00:00"/>
    <x v="2"/>
    <x v="1"/>
    <x v="2"/>
    <n v="3500"/>
  </r>
  <r>
    <d v="2017-04-20T00:00:00"/>
    <x v="3"/>
    <x v="2"/>
    <x v="1"/>
    <n v="100"/>
  </r>
  <r>
    <d v="2017-04-17T00:00:00"/>
    <x v="0"/>
    <x v="0"/>
    <x v="3"/>
    <n v="100"/>
  </r>
  <r>
    <d v="2017-05-22T00:00:00"/>
    <x v="1"/>
    <x v="2"/>
    <x v="4"/>
    <n v="20"/>
  </r>
  <r>
    <d v="2017-05-22T00:00:00"/>
    <x v="2"/>
    <x v="2"/>
    <x v="5"/>
    <n v="10"/>
  </r>
  <r>
    <d v="2017-05-24T00:00:00"/>
    <x v="3"/>
    <x v="0"/>
    <x v="4"/>
    <n v="20"/>
  </r>
  <r>
    <d v="2017-05-17T00:00:00"/>
    <x v="3"/>
    <x v="3"/>
    <x v="6"/>
    <n v="4000"/>
  </r>
  <r>
    <d v="2017-05-20T00:00:00"/>
    <x v="0"/>
    <x v="2"/>
    <x v="6"/>
    <n v="4000"/>
  </r>
  <r>
    <d v="2017-05-27T00:00:00"/>
    <x v="1"/>
    <x v="2"/>
    <x v="7"/>
    <n v="180"/>
  </r>
  <r>
    <d v="2017-05-20T00:00:00"/>
    <x v="2"/>
    <x v="0"/>
    <x v="5"/>
    <n v="10"/>
  </r>
  <r>
    <d v="2017-05-17T00:00:00"/>
    <x v="3"/>
    <x v="3"/>
    <x v="4"/>
    <n v="30"/>
  </r>
  <r>
    <d v="2018-05-18T00:00:00"/>
    <x v="0"/>
    <x v="1"/>
    <x v="0"/>
    <n v="1000"/>
  </r>
  <r>
    <d v="2018-06-16T00:00:00"/>
    <x v="1"/>
    <x v="2"/>
    <x v="8"/>
    <n v="15"/>
  </r>
  <r>
    <d v="2018-06-17T00:00:00"/>
    <x v="2"/>
    <x v="0"/>
    <x v="6"/>
    <n v="4000"/>
  </r>
  <r>
    <d v="2018-06-20T00:00:00"/>
    <x v="3"/>
    <x v="2"/>
    <x v="8"/>
    <n v="15"/>
  </r>
  <r>
    <d v="2018-06-19T00:00:00"/>
    <x v="0"/>
    <x v="0"/>
    <x v="1"/>
    <n v="100"/>
  </r>
  <r>
    <d v="2018-07-05T00:00:00"/>
    <x v="1"/>
    <x v="3"/>
    <x v="3"/>
    <n v="100"/>
  </r>
  <r>
    <d v="2018-07-06T00:00:00"/>
    <x v="2"/>
    <x v="0"/>
    <x v="0"/>
    <n v="15"/>
  </r>
  <r>
    <d v="2018-07-08T00:00:00"/>
    <x v="3"/>
    <x v="2"/>
    <x v="3"/>
    <n v="100"/>
  </r>
  <r>
    <d v="2018-08-04T00:00:00"/>
    <x v="0"/>
    <x v="3"/>
    <x v="8"/>
    <n v="15"/>
  </r>
  <r>
    <d v="2018-08-06T00:00:00"/>
    <x v="1"/>
    <x v="2"/>
    <x v="3"/>
    <n v="100"/>
  </r>
  <r>
    <d v="2018-08-07T00:00:00"/>
    <x v="2"/>
    <x v="0"/>
    <x v="6"/>
    <n v="4000"/>
  </r>
  <r>
    <d v="2018-09-01T00:00:00"/>
    <x v="3"/>
    <x v="0"/>
    <x v="3"/>
    <n v="100"/>
  </r>
  <r>
    <d v="2018-09-04T00:00:00"/>
    <x v="0"/>
    <x v="1"/>
    <x v="1"/>
    <n v="100"/>
  </r>
  <r>
    <d v="2019-09-05T00:00:00"/>
    <x v="1"/>
    <x v="0"/>
    <x v="0"/>
    <n v="1000"/>
  </r>
  <r>
    <d v="2019-09-08T00:00:00"/>
    <x v="2"/>
    <x v="3"/>
    <x v="2"/>
    <n v="3500"/>
  </r>
  <r>
    <d v="2019-09-20T00:00:00"/>
    <x v="3"/>
    <x v="1"/>
    <x v="8"/>
    <n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Carlos Vasquez"/>
    <x v="0"/>
    <s v="Laptop i3"/>
    <n v="1000"/>
  </r>
  <r>
    <x v="1"/>
    <s v="Juan Carlos"/>
    <x v="1"/>
    <s v="Impresora "/>
    <n v="200"/>
  </r>
  <r>
    <x v="2"/>
    <s v="Pedro Noriega"/>
    <x v="1"/>
    <s v="Laptop i5"/>
    <n v="3500"/>
  </r>
  <r>
    <x v="3"/>
    <s v="José Almanares"/>
    <x v="2"/>
    <s v="Impresora "/>
    <n v="100"/>
  </r>
  <r>
    <x v="4"/>
    <s v="Carlos Vasquez"/>
    <x v="0"/>
    <s v="Pantalla 42"/>
    <n v="100"/>
  </r>
  <r>
    <x v="5"/>
    <s v="Juan Carlos"/>
    <x v="2"/>
    <s v="Teclado"/>
    <n v="20"/>
  </r>
  <r>
    <x v="5"/>
    <s v="Pedro Noriega"/>
    <x v="2"/>
    <s v="Mouse"/>
    <n v="10"/>
  </r>
  <r>
    <x v="6"/>
    <s v="José Almanares"/>
    <x v="0"/>
    <s v="Teclado"/>
    <n v="20"/>
  </r>
  <r>
    <x v="7"/>
    <s v="José Almanares"/>
    <x v="3"/>
    <s v="Laptop i7"/>
    <n v="4000"/>
  </r>
  <r>
    <x v="8"/>
    <s v="Carlos Vasquez"/>
    <x v="2"/>
    <s v="Laptop i7"/>
    <n v="4000"/>
  </r>
  <r>
    <x v="9"/>
    <s v="Juan Carlos"/>
    <x v="2"/>
    <s v="Pantalla 17"/>
    <n v="180"/>
  </r>
  <r>
    <x v="8"/>
    <s v="Pedro Noriega"/>
    <x v="0"/>
    <s v="Mouse"/>
    <n v="10"/>
  </r>
  <r>
    <x v="7"/>
    <s v="José Almanares"/>
    <x v="3"/>
    <s v="Teclado"/>
    <n v="30"/>
  </r>
  <r>
    <x v="10"/>
    <s v="Carlos Vasquez"/>
    <x v="1"/>
    <s v="Laptop i3"/>
    <n v="1000"/>
  </r>
  <r>
    <x v="11"/>
    <s v="Juan Carlos"/>
    <x v="2"/>
    <s v="USB 3.0.1"/>
    <n v="15"/>
  </r>
  <r>
    <x v="12"/>
    <s v="Pedro Noriega"/>
    <x v="0"/>
    <s v="Laptop i7"/>
    <n v="4000"/>
  </r>
  <r>
    <x v="13"/>
    <s v="José Almanares"/>
    <x v="2"/>
    <s v="USB 3.0.1"/>
    <n v="15"/>
  </r>
  <r>
    <x v="14"/>
    <s v="Carlos Vasquez"/>
    <x v="0"/>
    <s v="Impresora "/>
    <n v="100"/>
  </r>
  <r>
    <x v="15"/>
    <s v="Juan Carlos"/>
    <x v="3"/>
    <s v="Pantalla 42"/>
    <n v="100"/>
  </r>
  <r>
    <x v="16"/>
    <s v="Pedro Noriega"/>
    <x v="0"/>
    <s v="Laptop i3"/>
    <n v="15"/>
  </r>
  <r>
    <x v="17"/>
    <s v="José Almanares"/>
    <x v="2"/>
    <s v="Pantalla 42"/>
    <n v="100"/>
  </r>
  <r>
    <x v="18"/>
    <s v="Carlos Vasquez"/>
    <x v="3"/>
    <s v="USB 3.0.1"/>
    <n v="15"/>
  </r>
  <r>
    <x v="19"/>
    <s v="Juan Carlos"/>
    <x v="2"/>
    <s v="Pantalla 42"/>
    <n v="100"/>
  </r>
  <r>
    <x v="20"/>
    <s v="Pedro Noriega"/>
    <x v="0"/>
    <s v="Laptop i7"/>
    <n v="4000"/>
  </r>
  <r>
    <x v="21"/>
    <s v="José Almanares"/>
    <x v="0"/>
    <s v="Pantalla 42"/>
    <n v="100"/>
  </r>
  <r>
    <x v="22"/>
    <s v="Carlos Vasquez"/>
    <x v="1"/>
    <s v="Impresora "/>
    <n v="100"/>
  </r>
  <r>
    <x v="23"/>
    <s v="Juan Carlos"/>
    <x v="0"/>
    <s v="Laptop i3"/>
    <n v="1000"/>
  </r>
  <r>
    <x v="24"/>
    <s v="Pedro Noriega"/>
    <x v="3"/>
    <s v="Laptop i5"/>
    <n v="3500"/>
  </r>
  <r>
    <x v="25"/>
    <s v="José Almanares"/>
    <x v="1"/>
    <s v="USB 3.0.1"/>
    <n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s v="Laptop i3"/>
    <x v="0"/>
  </r>
  <r>
    <x v="1"/>
    <x v="1"/>
    <x v="1"/>
    <s v="Impresora "/>
    <x v="1"/>
  </r>
  <r>
    <x v="2"/>
    <x v="2"/>
    <x v="1"/>
    <s v="Laptop i5"/>
    <x v="2"/>
  </r>
  <r>
    <x v="3"/>
    <x v="3"/>
    <x v="2"/>
    <s v="Impresora "/>
    <x v="3"/>
  </r>
  <r>
    <x v="4"/>
    <x v="0"/>
    <x v="0"/>
    <s v="Pantalla 42"/>
    <x v="3"/>
  </r>
  <r>
    <x v="5"/>
    <x v="1"/>
    <x v="2"/>
    <s v="Teclado"/>
    <x v="4"/>
  </r>
  <r>
    <x v="5"/>
    <x v="2"/>
    <x v="2"/>
    <s v="Mouse"/>
    <x v="5"/>
  </r>
  <r>
    <x v="6"/>
    <x v="3"/>
    <x v="0"/>
    <s v="Teclado"/>
    <x v="4"/>
  </r>
  <r>
    <x v="7"/>
    <x v="3"/>
    <x v="3"/>
    <s v="Laptop i7"/>
    <x v="6"/>
  </r>
  <r>
    <x v="8"/>
    <x v="0"/>
    <x v="2"/>
    <s v="Laptop i7"/>
    <x v="6"/>
  </r>
  <r>
    <x v="9"/>
    <x v="1"/>
    <x v="2"/>
    <s v="Pantalla 17"/>
    <x v="7"/>
  </r>
  <r>
    <x v="8"/>
    <x v="2"/>
    <x v="0"/>
    <s v="Mouse"/>
    <x v="5"/>
  </r>
  <r>
    <x v="7"/>
    <x v="3"/>
    <x v="3"/>
    <s v="Teclado"/>
    <x v="8"/>
  </r>
  <r>
    <x v="10"/>
    <x v="0"/>
    <x v="1"/>
    <s v="Laptop i3"/>
    <x v="0"/>
  </r>
  <r>
    <x v="11"/>
    <x v="1"/>
    <x v="2"/>
    <s v="USB 3.0.1"/>
    <x v="9"/>
  </r>
  <r>
    <x v="12"/>
    <x v="2"/>
    <x v="0"/>
    <s v="Laptop i7"/>
    <x v="6"/>
  </r>
  <r>
    <x v="13"/>
    <x v="3"/>
    <x v="2"/>
    <s v="USB 3.0.1"/>
    <x v="9"/>
  </r>
  <r>
    <x v="14"/>
    <x v="0"/>
    <x v="0"/>
    <s v="Impresora "/>
    <x v="3"/>
  </r>
  <r>
    <x v="15"/>
    <x v="1"/>
    <x v="3"/>
    <s v="Pantalla 42"/>
    <x v="3"/>
  </r>
  <r>
    <x v="16"/>
    <x v="2"/>
    <x v="0"/>
    <s v="Laptop i3"/>
    <x v="9"/>
  </r>
  <r>
    <x v="17"/>
    <x v="3"/>
    <x v="2"/>
    <s v="Pantalla 42"/>
    <x v="3"/>
  </r>
  <r>
    <x v="18"/>
    <x v="0"/>
    <x v="3"/>
    <s v="USB 3.0.1"/>
    <x v="9"/>
  </r>
  <r>
    <x v="19"/>
    <x v="1"/>
    <x v="2"/>
    <s v="Pantalla 42"/>
    <x v="3"/>
  </r>
  <r>
    <x v="20"/>
    <x v="2"/>
    <x v="0"/>
    <s v="Laptop i7"/>
    <x v="6"/>
  </r>
  <r>
    <x v="21"/>
    <x v="3"/>
    <x v="0"/>
    <s v="Pantalla 42"/>
    <x v="3"/>
  </r>
  <r>
    <x v="22"/>
    <x v="0"/>
    <x v="1"/>
    <s v="Impresora "/>
    <x v="3"/>
  </r>
  <r>
    <x v="23"/>
    <x v="1"/>
    <x v="0"/>
    <s v="Laptop i3"/>
    <x v="0"/>
  </r>
  <r>
    <x v="24"/>
    <x v="2"/>
    <x v="3"/>
    <s v="Laptop i5"/>
    <x v="2"/>
  </r>
  <r>
    <x v="25"/>
    <x v="3"/>
    <x v="1"/>
    <s v="USB 3.0.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44C6F-BB44-49CC-A76C-A176921995D5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9" firstHeaderRow="1" firstDataRow="2" firstDataCol="1"/>
  <pivotFields count="5">
    <pivotField numFmtId="14" showAll="0"/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0E4B8-DFBE-4254-89CD-E6AA29CCE7C4}" name="TablaDinámica5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17" firstHeaderRow="1" firstDataRow="2" firstDataCol="1"/>
  <pivotFields count="7">
    <pivotField axis="axisRow" numFmtId="14" showAll="0">
      <items count="15">
        <item x="0"/>
        <item x="1"/>
        <item x="2"/>
        <item sd="0" x="3"/>
        <item sd="0" x="4"/>
        <item sd="0"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6"/>
    <field x="0"/>
  </rowFields>
  <rowItems count="13">
    <i>
      <x v="1"/>
    </i>
    <i r="1">
      <x v="3"/>
    </i>
    <i r="1">
      <x v="4"/>
    </i>
    <i r="1">
      <x v="5"/>
    </i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16977-09C7-4B91-AC7A-CF94B68A5E32}" name="TablaDinámica6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16" firstHeaderRow="1" firstDataRow="2" firstDataCol="1" rowPageCount="1" colPageCount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numFmtId="164" showAll="0">
      <items count="11">
        <item x="5"/>
        <item x="9"/>
        <item x="4"/>
        <item x="8"/>
        <item x="3"/>
        <item x="7"/>
        <item x="1"/>
        <item x="0"/>
        <item x="2"/>
        <item x="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6"/>
    <field x="0"/>
  </rowFields>
  <rowItems count="12"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Máx. de Importe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01EF0-0CB2-409C-AF61-61186E3DF6AF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27:R34" firstHeaderRow="1" firstDataRow="3" firstDataCol="1"/>
  <pivotFields count="6">
    <pivotField numFmtId="14" showAll="0"/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a de PROBANDO" fld="5" baseField="0" baseItem="0" numFmtId="164"/>
    <dataField name="Suma de Importe" fld="4" baseField="2" baseItem="0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25" zoomScaleNormal="25" workbookViewId="0">
      <selection activeCell="D30" sqref="D3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172-6C73-4274-92B1-6F3C0748FCE3}">
  <dimension ref="B2:G31"/>
  <sheetViews>
    <sheetView zoomScaleNormal="100" workbookViewId="0">
      <selection activeCell="H11" sqref="H11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8.5546875" bestFit="1" customWidth="1"/>
    <col min="9" max="9" width="19.44140625" bestFit="1" customWidth="1"/>
    <col min="10" max="10" width="16.33203125" bestFit="1" customWidth="1"/>
    <col min="11" max="11" width="19.44140625" bestFit="1" customWidth="1"/>
    <col min="12" max="12" width="16.33203125" bestFit="1" customWidth="1"/>
    <col min="13" max="13" width="19.44140625" bestFit="1" customWidth="1"/>
    <col min="14" max="14" width="16.33203125" bestFit="1" customWidth="1"/>
    <col min="15" max="15" width="19.44140625" bestFit="1" customWidth="1"/>
    <col min="16" max="16" width="16.33203125" bestFit="1" customWidth="1"/>
    <col min="17" max="17" width="24.44140625" bestFit="1" customWidth="1"/>
    <col min="18" max="18" width="21.33203125" bestFit="1" customWidth="1"/>
    <col min="19" max="19" width="9.109375" bestFit="1" customWidth="1"/>
    <col min="20" max="20" width="19.6640625" bestFit="1" customWidth="1"/>
    <col min="21" max="21" width="12.6640625" bestFit="1" customWidth="1"/>
    <col min="22" max="22" width="10" bestFit="1" customWidth="1"/>
    <col min="23" max="24" width="10.5546875" bestFit="1" customWidth="1"/>
    <col min="25" max="25" width="7.88671875" bestFit="1" customWidth="1"/>
    <col min="26" max="26" width="9.109375" bestFit="1" customWidth="1"/>
    <col min="27" max="27" width="15.6640625" bestFit="1" customWidth="1"/>
    <col min="28" max="28" width="15.5546875" bestFit="1" customWidth="1"/>
    <col min="29" max="30" width="10" bestFit="1" customWidth="1"/>
    <col min="31" max="31" width="7.44140625" bestFit="1" customWidth="1"/>
    <col min="32" max="32" width="18.6640625" bestFit="1" customWidth="1"/>
    <col min="33" max="33" width="12.5546875" bestFit="1" customWidth="1"/>
  </cols>
  <sheetData>
    <row r="2" spans="2:7" ht="37.5" customHeight="1" x14ac:dyDescent="0.3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3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3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3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3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3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3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3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3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3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3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3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3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3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3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3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3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3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3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3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3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3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3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3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3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3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3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3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3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3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autoFilter ref="B2:F31" xr:uid="{B7A22A2E-F196-4F0C-9336-D1D51DCC0C74}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zoomScale="70" zoomScaleNormal="70" workbookViewId="0">
      <selection activeCell="F31" sqref="B2:F31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0" width="14.6640625" bestFit="1" customWidth="1"/>
    <col min="11" max="11" width="10.88671875" bestFit="1" customWidth="1"/>
    <col min="12" max="12" width="13.6640625" bestFit="1" customWidth="1"/>
    <col min="13" max="13" width="12.5546875" bestFit="1" customWidth="1"/>
  </cols>
  <sheetData>
    <row r="2" spans="2:8" ht="37.5" customHeight="1" x14ac:dyDescent="0.3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8" ht="18" customHeight="1" x14ac:dyDescent="0.3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8" ht="18" customHeight="1" x14ac:dyDescent="0.3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8" ht="18" customHeight="1" x14ac:dyDescent="0.3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8" ht="18" customHeight="1" x14ac:dyDescent="0.3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8" ht="18" customHeight="1" x14ac:dyDescent="0.3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  <c r="H7" s="16"/>
    </row>
    <row r="8" spans="2:8" ht="18" customHeight="1" x14ac:dyDescent="0.3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8" ht="18" customHeight="1" x14ac:dyDescent="0.3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8" ht="18" customHeight="1" x14ac:dyDescent="0.3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8" ht="18" customHeight="1" x14ac:dyDescent="0.3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8" ht="18" customHeight="1" x14ac:dyDescent="0.3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8" ht="18" customHeight="1" x14ac:dyDescent="0.3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8" ht="18" customHeight="1" x14ac:dyDescent="0.3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8" ht="18" customHeight="1" x14ac:dyDescent="0.3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8" ht="18" customHeight="1" x14ac:dyDescent="0.3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3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3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3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3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3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3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3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3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3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3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3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3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3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3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3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CF04-FD26-4B9E-9381-1650BEF0E323}">
  <dimension ref="A3:F9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3.88671875" bestFit="1" customWidth="1"/>
    <col min="4" max="4" width="10.44140625" bestFit="1" customWidth="1"/>
    <col min="5" max="5" width="13" bestFit="1" customWidth="1"/>
    <col min="6" max="6" width="11.88671875" bestFit="1" customWidth="1"/>
    <col min="7" max="7" width="13.5546875" bestFit="1" customWidth="1"/>
    <col min="8" max="8" width="13.88671875" bestFit="1" customWidth="1"/>
    <col min="9" max="9" width="10.44140625" bestFit="1" customWidth="1"/>
    <col min="10" max="10" width="13" bestFit="1" customWidth="1"/>
    <col min="11" max="11" width="12.88671875" bestFit="1" customWidth="1"/>
    <col min="12" max="12" width="13.5546875" bestFit="1" customWidth="1"/>
    <col min="13" max="13" width="13.88671875" bestFit="1" customWidth="1"/>
    <col min="14" max="14" width="10.44140625" bestFit="1" customWidth="1"/>
    <col min="15" max="15" width="13" bestFit="1" customWidth="1"/>
    <col min="16" max="16" width="12.88671875" bestFit="1" customWidth="1"/>
    <col min="17" max="17" width="13.5546875" bestFit="1" customWidth="1"/>
    <col min="18" max="18" width="13.88671875" bestFit="1" customWidth="1"/>
    <col min="19" max="19" width="10.44140625" bestFit="1" customWidth="1"/>
    <col min="20" max="21" width="13" bestFit="1" customWidth="1"/>
    <col min="22" max="22" width="11.88671875" bestFit="1" customWidth="1"/>
  </cols>
  <sheetData>
    <row r="3" spans="1:6" x14ac:dyDescent="0.3">
      <c r="A3" s="13" t="s">
        <v>25</v>
      </c>
      <c r="B3" s="13" t="s">
        <v>22</v>
      </c>
    </row>
    <row r="4" spans="1:6" x14ac:dyDescent="0.3">
      <c r="A4" s="13" t="s">
        <v>24</v>
      </c>
      <c r="B4" t="s">
        <v>4</v>
      </c>
      <c r="C4" t="s">
        <v>7</v>
      </c>
      <c r="D4" t="s">
        <v>5</v>
      </c>
      <c r="E4" t="s">
        <v>6</v>
      </c>
      <c r="F4" t="s">
        <v>23</v>
      </c>
    </row>
    <row r="5" spans="1:6" x14ac:dyDescent="0.3">
      <c r="A5" s="14" t="s">
        <v>18</v>
      </c>
      <c r="B5" s="12">
        <v>1200</v>
      </c>
      <c r="C5" s="12">
        <v>120</v>
      </c>
      <c r="D5" s="12">
        <v>1000</v>
      </c>
      <c r="E5" s="12">
        <v>8025</v>
      </c>
      <c r="F5" s="12">
        <v>10345</v>
      </c>
    </row>
    <row r="6" spans="1:6" x14ac:dyDescent="0.3">
      <c r="A6" s="14" t="s">
        <v>19</v>
      </c>
      <c r="B6" s="12">
        <v>1100</v>
      </c>
      <c r="C6" s="12">
        <v>15</v>
      </c>
      <c r="D6" s="12">
        <v>200</v>
      </c>
      <c r="E6" s="12">
        <v>3500</v>
      </c>
      <c r="F6" s="12">
        <v>4815</v>
      </c>
    </row>
    <row r="7" spans="1:6" x14ac:dyDescent="0.3">
      <c r="A7" s="14" t="s">
        <v>20</v>
      </c>
      <c r="B7" s="12">
        <v>4000</v>
      </c>
      <c r="C7" s="12">
        <v>215</v>
      </c>
      <c r="D7" s="12">
        <v>315</v>
      </c>
      <c r="E7" s="12">
        <v>10</v>
      </c>
      <c r="F7" s="12">
        <v>4540</v>
      </c>
    </row>
    <row r="8" spans="1:6" x14ac:dyDescent="0.3">
      <c r="A8" s="14" t="s">
        <v>21</v>
      </c>
      <c r="B8" s="12">
        <v>15</v>
      </c>
      <c r="C8" s="12">
        <v>4030</v>
      </c>
      <c r="D8" s="12">
        <v>100</v>
      </c>
      <c r="E8" s="12">
        <v>3500</v>
      </c>
      <c r="F8" s="12">
        <v>7645</v>
      </c>
    </row>
    <row r="9" spans="1:6" x14ac:dyDescent="0.3">
      <c r="A9" s="14" t="s">
        <v>23</v>
      </c>
      <c r="B9" s="12">
        <v>6315</v>
      </c>
      <c r="C9" s="12">
        <v>4380</v>
      </c>
      <c r="D9" s="12">
        <v>1615</v>
      </c>
      <c r="E9" s="12">
        <v>15035</v>
      </c>
      <c r="F9" s="12">
        <v>27345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1019-5E7A-4531-9E80-9A3B1A4644EA}">
  <dimension ref="B2:H31"/>
  <sheetViews>
    <sheetView topLeftCell="E1" zoomScaleNormal="100" zoomScaleSheetLayoutView="130" workbookViewId="0">
      <selection activeCell="D12" sqref="D12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0" width="12.6640625" customWidth="1"/>
    <col min="11" max="11" width="12.109375" customWidth="1"/>
    <col min="12" max="12" width="14" customWidth="1"/>
    <col min="13" max="13" width="12.5546875" bestFit="1" customWidth="1"/>
  </cols>
  <sheetData>
    <row r="2" spans="2:8" ht="37.5" customHeight="1" x14ac:dyDescent="0.3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8" ht="18" customHeight="1" x14ac:dyDescent="0.3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8" ht="18" customHeight="1" x14ac:dyDescent="0.3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8" ht="18" customHeight="1" x14ac:dyDescent="0.3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8" ht="18" customHeight="1" x14ac:dyDescent="0.3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8" ht="18" customHeight="1" x14ac:dyDescent="0.3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  <c r="H7" s="16"/>
    </row>
    <row r="8" spans="2:8" ht="18" customHeight="1" x14ac:dyDescent="0.3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8" ht="18" customHeight="1" x14ac:dyDescent="0.3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8" ht="18" customHeight="1" x14ac:dyDescent="0.3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8" ht="18" customHeight="1" x14ac:dyDescent="0.3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8" ht="18" customHeight="1" x14ac:dyDescent="0.3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8" ht="18" customHeight="1" x14ac:dyDescent="0.3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8" ht="18" customHeight="1" x14ac:dyDescent="0.3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8" ht="18" customHeight="1" x14ac:dyDescent="0.3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8" ht="18" customHeight="1" x14ac:dyDescent="0.3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3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3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3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3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3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3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3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3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3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3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3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3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3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3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3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DC2C-23E8-4428-ADBD-0792072AC53B}">
  <dimension ref="A3:F17"/>
  <sheetViews>
    <sheetView workbookViewId="0">
      <selection activeCell="H15" sqref="H15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4" width="8.21875" bestFit="1" customWidth="1"/>
    <col min="5" max="5" width="8.33203125" bestFit="1" customWidth="1"/>
    <col min="6" max="6" width="11.88671875" bestFit="1" customWidth="1"/>
    <col min="7" max="7" width="9.6640625" bestFit="1" customWidth="1"/>
    <col min="8" max="8" width="8.33203125" bestFit="1" customWidth="1"/>
    <col min="9" max="9" width="5" bestFit="1" customWidth="1"/>
    <col min="10" max="10" width="11" bestFit="1" customWidth="1"/>
    <col min="11" max="11" width="8.33203125" bestFit="1" customWidth="1"/>
    <col min="12" max="12" width="5" bestFit="1" customWidth="1"/>
    <col min="13" max="13" width="4" bestFit="1" customWidth="1"/>
    <col min="14" max="14" width="11" bestFit="1" customWidth="1"/>
    <col min="15" max="15" width="9.6640625" bestFit="1" customWidth="1"/>
    <col min="16" max="16" width="8.33203125" bestFit="1" customWidth="1"/>
    <col min="17" max="17" width="11" bestFit="1" customWidth="1"/>
    <col min="18" max="18" width="9.6640625" bestFit="1" customWidth="1"/>
    <col min="19" max="19" width="11.88671875" bestFit="1" customWidth="1"/>
    <col min="20" max="27" width="10.77734375" bestFit="1" customWidth="1"/>
    <col min="28" max="28" width="11.88671875" bestFit="1" customWidth="1"/>
  </cols>
  <sheetData>
    <row r="3" spans="1:6" x14ac:dyDescent="0.3">
      <c r="A3" s="13" t="s">
        <v>25</v>
      </c>
      <c r="B3" s="13" t="s">
        <v>22</v>
      </c>
    </row>
    <row r="4" spans="1:6" x14ac:dyDescent="0.3">
      <c r="A4" s="13" t="s">
        <v>24</v>
      </c>
      <c r="B4" t="s">
        <v>18</v>
      </c>
      <c r="C4" t="s">
        <v>19</v>
      </c>
      <c r="D4" t="s">
        <v>20</v>
      </c>
      <c r="E4" t="s">
        <v>21</v>
      </c>
      <c r="F4" t="s">
        <v>23</v>
      </c>
    </row>
    <row r="5" spans="1:6" x14ac:dyDescent="0.3">
      <c r="A5" s="14" t="s">
        <v>29</v>
      </c>
      <c r="B5" s="12">
        <v>1130</v>
      </c>
      <c r="C5" s="12">
        <v>3700</v>
      </c>
      <c r="D5" s="12">
        <v>4310</v>
      </c>
      <c r="E5" s="12">
        <v>4030</v>
      </c>
      <c r="F5" s="12">
        <v>13170</v>
      </c>
    </row>
    <row r="6" spans="1:6" x14ac:dyDescent="0.3">
      <c r="A6" s="21" t="s">
        <v>32</v>
      </c>
      <c r="B6" s="12">
        <v>1000</v>
      </c>
      <c r="C6" s="12">
        <v>3700</v>
      </c>
      <c r="D6" s="12"/>
      <c r="E6" s="12"/>
      <c r="F6" s="12">
        <v>4700</v>
      </c>
    </row>
    <row r="7" spans="1:6" x14ac:dyDescent="0.3">
      <c r="A7" s="21" t="s">
        <v>33</v>
      </c>
      <c r="B7" s="12">
        <v>100</v>
      </c>
      <c r="C7" s="12"/>
      <c r="D7" s="12">
        <v>100</v>
      </c>
      <c r="E7" s="12"/>
      <c r="F7" s="12">
        <v>200</v>
      </c>
    </row>
    <row r="8" spans="1:6" x14ac:dyDescent="0.3">
      <c r="A8" s="21" t="s">
        <v>34</v>
      </c>
      <c r="B8" s="12">
        <v>30</v>
      </c>
      <c r="C8" s="12"/>
      <c r="D8" s="12">
        <v>4210</v>
      </c>
      <c r="E8" s="12">
        <v>4030</v>
      </c>
      <c r="F8" s="12">
        <v>8270</v>
      </c>
    </row>
    <row r="9" spans="1:6" x14ac:dyDescent="0.3">
      <c r="A9" s="14" t="s">
        <v>30</v>
      </c>
      <c r="B9" s="12">
        <v>8215</v>
      </c>
      <c r="C9" s="12">
        <v>1100</v>
      </c>
      <c r="D9" s="12">
        <v>230</v>
      </c>
      <c r="E9" s="12">
        <v>115</v>
      </c>
      <c r="F9" s="12">
        <v>9660</v>
      </c>
    </row>
    <row r="10" spans="1:6" x14ac:dyDescent="0.3">
      <c r="A10" s="21" t="s">
        <v>34</v>
      </c>
      <c r="B10" s="12"/>
      <c r="C10" s="12">
        <v>1000</v>
      </c>
      <c r="D10" s="12"/>
      <c r="E10" s="12"/>
      <c r="F10" s="12">
        <v>1000</v>
      </c>
    </row>
    <row r="11" spans="1:6" x14ac:dyDescent="0.3">
      <c r="A11" s="21" t="s">
        <v>35</v>
      </c>
      <c r="B11" s="12">
        <v>4100</v>
      </c>
      <c r="C11" s="12"/>
      <c r="D11" s="12">
        <v>30</v>
      </c>
      <c r="E11" s="12"/>
      <c r="F11" s="12">
        <v>4130</v>
      </c>
    </row>
    <row r="12" spans="1:6" x14ac:dyDescent="0.3">
      <c r="A12" s="21" t="s">
        <v>36</v>
      </c>
      <c r="B12" s="12">
        <v>15</v>
      </c>
      <c r="C12" s="12"/>
      <c r="D12" s="12">
        <v>100</v>
      </c>
      <c r="E12" s="12">
        <v>100</v>
      </c>
      <c r="F12" s="12">
        <v>215</v>
      </c>
    </row>
    <row r="13" spans="1:6" x14ac:dyDescent="0.3">
      <c r="A13" s="21" t="s">
        <v>37</v>
      </c>
      <c r="B13" s="12">
        <v>4000</v>
      </c>
      <c r="C13" s="12"/>
      <c r="D13" s="12">
        <v>100</v>
      </c>
      <c r="E13" s="12">
        <v>15</v>
      </c>
      <c r="F13" s="12">
        <v>4115</v>
      </c>
    </row>
    <row r="14" spans="1:6" x14ac:dyDescent="0.3">
      <c r="A14" s="21" t="s">
        <v>38</v>
      </c>
      <c r="B14" s="12">
        <v>100</v>
      </c>
      <c r="C14" s="12">
        <v>100</v>
      </c>
      <c r="D14" s="12"/>
      <c r="E14" s="12"/>
      <c r="F14" s="12">
        <v>200</v>
      </c>
    </row>
    <row r="15" spans="1:6" x14ac:dyDescent="0.3">
      <c r="A15" s="14" t="s">
        <v>31</v>
      </c>
      <c r="B15" s="12">
        <v>1000</v>
      </c>
      <c r="C15" s="12">
        <v>15</v>
      </c>
      <c r="D15" s="12"/>
      <c r="E15" s="12">
        <v>3500</v>
      </c>
      <c r="F15" s="12">
        <v>4515</v>
      </c>
    </row>
    <row r="16" spans="1:6" x14ac:dyDescent="0.3">
      <c r="A16" s="21" t="s">
        <v>38</v>
      </c>
      <c r="B16" s="12">
        <v>1000</v>
      </c>
      <c r="C16" s="12">
        <v>15</v>
      </c>
      <c r="D16" s="12"/>
      <c r="E16" s="12">
        <v>3500</v>
      </c>
      <c r="F16" s="12">
        <v>4515</v>
      </c>
    </row>
    <row r="17" spans="1:6" x14ac:dyDescent="0.3">
      <c r="A17" s="14" t="s">
        <v>23</v>
      </c>
      <c r="B17" s="12">
        <v>10345</v>
      </c>
      <c r="C17" s="12">
        <v>4815</v>
      </c>
      <c r="D17" s="12">
        <v>4540</v>
      </c>
      <c r="E17" s="12">
        <v>7645</v>
      </c>
      <c r="F17" s="12">
        <v>27345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7631-5C8E-40B0-9380-234B8B8FE860}">
  <dimension ref="B2:G31"/>
  <sheetViews>
    <sheetView topLeftCell="C1" zoomScaleNormal="100" workbookViewId="0">
      <selection activeCell="A4" sqref="A4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0" width="14.6640625" bestFit="1" customWidth="1"/>
    <col min="11" max="11" width="10.88671875" bestFit="1" customWidth="1"/>
    <col min="12" max="12" width="13.6640625" bestFit="1" customWidth="1"/>
    <col min="13" max="13" width="12.5546875" bestFit="1" customWidth="1"/>
    <col min="14" max="14" width="19.33203125" bestFit="1" customWidth="1"/>
    <col min="15" max="15" width="16.5546875" bestFit="1" customWidth="1"/>
    <col min="16" max="16" width="10" bestFit="1" customWidth="1"/>
    <col min="17" max="17" width="10.5546875" bestFit="1" customWidth="1"/>
    <col min="18" max="18" width="7.88671875" bestFit="1" customWidth="1"/>
    <col min="19" max="19" width="9.109375" bestFit="1" customWidth="1"/>
    <col min="20" max="20" width="19.6640625" bestFit="1" customWidth="1"/>
    <col min="21" max="21" width="12.6640625" bestFit="1" customWidth="1"/>
    <col min="22" max="22" width="10" bestFit="1" customWidth="1"/>
    <col min="23" max="24" width="10.5546875" bestFit="1" customWidth="1"/>
    <col min="25" max="25" width="7.88671875" bestFit="1" customWidth="1"/>
    <col min="26" max="26" width="9.109375" bestFit="1" customWidth="1"/>
    <col min="27" max="27" width="15.6640625" bestFit="1" customWidth="1"/>
    <col min="28" max="28" width="15.5546875" bestFit="1" customWidth="1"/>
    <col min="29" max="30" width="10" bestFit="1" customWidth="1"/>
    <col min="31" max="31" width="7.44140625" bestFit="1" customWidth="1"/>
    <col min="32" max="32" width="18.6640625" bestFit="1" customWidth="1"/>
    <col min="33" max="33" width="12.5546875" bestFit="1" customWidth="1"/>
  </cols>
  <sheetData>
    <row r="2" spans="2:7" ht="37.5" customHeight="1" x14ac:dyDescent="0.3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3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3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3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3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3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3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3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3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3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3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3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3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3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3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3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3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3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3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3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3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3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3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3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3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3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3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3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3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3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1B07-539A-42AF-861C-65035381DA42}">
  <dimension ref="A1:F16"/>
  <sheetViews>
    <sheetView tabSelected="1" workbookViewId="0">
      <selection activeCell="B1" sqref="B1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3.88671875" bestFit="1" customWidth="1"/>
    <col min="4" max="4" width="10.44140625" bestFit="1" customWidth="1"/>
    <col min="5" max="5" width="13" bestFit="1" customWidth="1"/>
    <col min="6" max="6" width="11.88671875" bestFit="1" customWidth="1"/>
  </cols>
  <sheetData>
    <row r="1" spans="1:6" x14ac:dyDescent="0.3">
      <c r="A1" s="13" t="s">
        <v>17</v>
      </c>
      <c r="B1" t="s">
        <v>18</v>
      </c>
    </row>
    <row r="3" spans="1:6" x14ac:dyDescent="0.3">
      <c r="A3" s="13" t="s">
        <v>39</v>
      </c>
      <c r="B3" s="13" t="s">
        <v>22</v>
      </c>
    </row>
    <row r="4" spans="1:6" x14ac:dyDescent="0.3">
      <c r="A4" s="13" t="s">
        <v>24</v>
      </c>
      <c r="B4" t="s">
        <v>4</v>
      </c>
      <c r="C4" t="s">
        <v>7</v>
      </c>
      <c r="D4" t="s">
        <v>5</v>
      </c>
      <c r="E4" t="s">
        <v>6</v>
      </c>
      <c r="F4" t="s">
        <v>23</v>
      </c>
    </row>
    <row r="5" spans="1:6" x14ac:dyDescent="0.3">
      <c r="A5" s="14" t="s">
        <v>29</v>
      </c>
      <c r="B5" s="12">
        <v>1000</v>
      </c>
      <c r="C5" s="12">
        <v>20</v>
      </c>
      <c r="D5" s="12"/>
      <c r="E5" s="12">
        <v>10</v>
      </c>
      <c r="F5" s="12">
        <v>1000</v>
      </c>
    </row>
    <row r="6" spans="1:6" x14ac:dyDescent="0.3">
      <c r="A6" s="21" t="s">
        <v>32</v>
      </c>
      <c r="B6" s="12">
        <v>1000</v>
      </c>
      <c r="C6" s="12"/>
      <c r="D6" s="12"/>
      <c r="E6" s="12"/>
      <c r="F6" s="12">
        <v>1000</v>
      </c>
    </row>
    <row r="7" spans="1:6" x14ac:dyDescent="0.3">
      <c r="A7" s="21" t="s">
        <v>33</v>
      </c>
      <c r="B7" s="12">
        <v>100</v>
      </c>
      <c r="C7" s="12"/>
      <c r="D7" s="12"/>
      <c r="E7" s="12"/>
      <c r="F7" s="12">
        <v>100</v>
      </c>
    </row>
    <row r="8" spans="1:6" x14ac:dyDescent="0.3">
      <c r="A8" s="21" t="s">
        <v>34</v>
      </c>
      <c r="B8" s="12"/>
      <c r="C8" s="12">
        <v>20</v>
      </c>
      <c r="D8" s="12"/>
      <c r="E8" s="12">
        <v>10</v>
      </c>
      <c r="F8" s="12">
        <v>20</v>
      </c>
    </row>
    <row r="9" spans="1:6" x14ac:dyDescent="0.3">
      <c r="A9" s="14" t="s">
        <v>30</v>
      </c>
      <c r="B9" s="12">
        <v>100</v>
      </c>
      <c r="C9" s="12">
        <v>100</v>
      </c>
      <c r="D9" s="12"/>
      <c r="E9" s="12">
        <v>4000</v>
      </c>
      <c r="F9" s="12">
        <v>4000</v>
      </c>
    </row>
    <row r="10" spans="1:6" x14ac:dyDescent="0.3">
      <c r="A10" s="21" t="s">
        <v>35</v>
      </c>
      <c r="B10" s="12">
        <v>100</v>
      </c>
      <c r="C10" s="12"/>
      <c r="D10" s="12"/>
      <c r="E10" s="12">
        <v>4000</v>
      </c>
      <c r="F10" s="12">
        <v>4000</v>
      </c>
    </row>
    <row r="11" spans="1:6" x14ac:dyDescent="0.3">
      <c r="A11" s="21" t="s">
        <v>36</v>
      </c>
      <c r="B11" s="12"/>
      <c r="C11" s="12"/>
      <c r="D11" s="12"/>
      <c r="E11" s="12">
        <v>15</v>
      </c>
      <c r="F11" s="12">
        <v>15</v>
      </c>
    </row>
    <row r="12" spans="1:6" x14ac:dyDescent="0.3">
      <c r="A12" s="21" t="s">
        <v>37</v>
      </c>
      <c r="B12" s="12"/>
      <c r="C12" s="12"/>
      <c r="D12" s="12"/>
      <c r="E12" s="12">
        <v>4000</v>
      </c>
      <c r="F12" s="12">
        <v>4000</v>
      </c>
    </row>
    <row r="13" spans="1:6" x14ac:dyDescent="0.3">
      <c r="A13" s="21" t="s">
        <v>38</v>
      </c>
      <c r="B13" s="12"/>
      <c r="C13" s="12">
        <v>100</v>
      </c>
      <c r="D13" s="12"/>
      <c r="E13" s="12"/>
      <c r="F13" s="12">
        <v>100</v>
      </c>
    </row>
    <row r="14" spans="1:6" x14ac:dyDescent="0.3">
      <c r="A14" s="14" t="s">
        <v>31</v>
      </c>
      <c r="B14" s="12"/>
      <c r="C14" s="12"/>
      <c r="D14" s="12">
        <v>1000</v>
      </c>
      <c r="E14" s="12"/>
      <c r="F14" s="12">
        <v>1000</v>
      </c>
    </row>
    <row r="15" spans="1:6" x14ac:dyDescent="0.3">
      <c r="A15" s="21" t="s">
        <v>38</v>
      </c>
      <c r="B15" s="12"/>
      <c r="C15" s="12"/>
      <c r="D15" s="12">
        <v>1000</v>
      </c>
      <c r="E15" s="12"/>
      <c r="F15" s="12">
        <v>1000</v>
      </c>
    </row>
    <row r="16" spans="1:6" x14ac:dyDescent="0.3">
      <c r="A16" s="14" t="s">
        <v>23</v>
      </c>
      <c r="B16" s="12">
        <v>1000</v>
      </c>
      <c r="C16" s="12">
        <v>100</v>
      </c>
      <c r="D16" s="12">
        <v>1000</v>
      </c>
      <c r="E16" s="12">
        <v>4000</v>
      </c>
      <c r="F16" s="12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412A-EF4E-4AC8-9DB6-738B1C9863BC}">
  <dimension ref="B2:G31"/>
  <sheetViews>
    <sheetView topLeftCell="A2" zoomScaleNormal="100" workbookViewId="0">
      <selection activeCell="F3" sqref="F3:F31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2" width="10" bestFit="1" customWidth="1"/>
    <col min="13" max="13" width="12.5546875" bestFit="1" customWidth="1"/>
    <col min="14" max="14" width="19.33203125" bestFit="1" customWidth="1"/>
    <col min="15" max="15" width="16.5546875" bestFit="1" customWidth="1"/>
    <col min="16" max="16" width="10" bestFit="1" customWidth="1"/>
    <col min="17" max="17" width="10.5546875" bestFit="1" customWidth="1"/>
    <col min="18" max="18" width="7.88671875" bestFit="1" customWidth="1"/>
    <col min="19" max="19" width="9.109375" bestFit="1" customWidth="1"/>
    <col min="20" max="20" width="19.6640625" bestFit="1" customWidth="1"/>
    <col min="21" max="21" width="12.6640625" bestFit="1" customWidth="1"/>
    <col min="22" max="22" width="10" bestFit="1" customWidth="1"/>
    <col min="23" max="24" width="10.5546875" bestFit="1" customWidth="1"/>
    <col min="25" max="25" width="7.88671875" bestFit="1" customWidth="1"/>
    <col min="26" max="26" width="9.109375" bestFit="1" customWidth="1"/>
    <col min="27" max="27" width="15.6640625" bestFit="1" customWidth="1"/>
    <col min="28" max="28" width="15.5546875" bestFit="1" customWidth="1"/>
    <col min="29" max="30" width="10" bestFit="1" customWidth="1"/>
    <col min="31" max="31" width="7.44140625" bestFit="1" customWidth="1"/>
    <col min="32" max="32" width="18.6640625" bestFit="1" customWidth="1"/>
    <col min="33" max="33" width="12.5546875" bestFit="1" customWidth="1"/>
  </cols>
  <sheetData>
    <row r="2" spans="2:7" ht="37.5" customHeight="1" x14ac:dyDescent="0.3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3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3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3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3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3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3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3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3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3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3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3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3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3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3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3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3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3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3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3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3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3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3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3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3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3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3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3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3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3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65CF-7239-43F5-9A04-37CD2651E4FD}">
  <dimension ref="B2:R34"/>
  <sheetViews>
    <sheetView topLeftCell="F13" zoomScaleNormal="100" workbookViewId="0">
      <selection activeCell="K32" sqref="K32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7.5546875" bestFit="1" customWidth="1"/>
    <col min="9" max="9" width="22.44140625" bestFit="1" customWidth="1"/>
    <col min="10" max="10" width="16.33203125" bestFit="1" customWidth="1"/>
    <col min="11" max="11" width="19.44140625" bestFit="1" customWidth="1"/>
    <col min="12" max="12" width="16.33203125" bestFit="1" customWidth="1"/>
    <col min="13" max="13" width="19.44140625" bestFit="1" customWidth="1"/>
    <col min="14" max="14" width="16.33203125" bestFit="1" customWidth="1"/>
    <col min="15" max="15" width="19.44140625" bestFit="1" customWidth="1"/>
    <col min="16" max="16" width="16.33203125" bestFit="1" customWidth="1"/>
    <col min="17" max="17" width="24.44140625" bestFit="1" customWidth="1"/>
    <col min="18" max="18" width="21.33203125" bestFit="1" customWidth="1"/>
    <col min="19" max="19" width="9.109375" bestFit="1" customWidth="1"/>
    <col min="20" max="20" width="19.6640625" bestFit="1" customWidth="1"/>
    <col min="21" max="21" width="12.6640625" bestFit="1" customWidth="1"/>
    <col min="22" max="22" width="10" bestFit="1" customWidth="1"/>
    <col min="23" max="24" width="10.5546875" bestFit="1" customWidth="1"/>
    <col min="25" max="25" width="7.88671875" bestFit="1" customWidth="1"/>
    <col min="26" max="26" width="9.109375" bestFit="1" customWidth="1"/>
    <col min="27" max="27" width="15.6640625" bestFit="1" customWidth="1"/>
    <col min="28" max="28" width="15.5546875" bestFit="1" customWidth="1"/>
    <col min="29" max="30" width="10" bestFit="1" customWidth="1"/>
    <col min="31" max="31" width="7.44140625" bestFit="1" customWidth="1"/>
    <col min="32" max="32" width="18.6640625" bestFit="1" customWidth="1"/>
    <col min="33" max="33" width="12.5546875" bestFit="1" customWidth="1"/>
  </cols>
  <sheetData>
    <row r="2" spans="2:7" ht="37.5" customHeight="1" x14ac:dyDescent="0.3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3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3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3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3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3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3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3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3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3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3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3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3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3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3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18" ht="18" customHeight="1" x14ac:dyDescent="0.3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18" ht="18" customHeight="1" x14ac:dyDescent="0.3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18" ht="18" customHeight="1" x14ac:dyDescent="0.3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18" ht="18" customHeight="1" x14ac:dyDescent="0.3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18" ht="18" customHeight="1" x14ac:dyDescent="0.3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18" ht="18" customHeight="1" x14ac:dyDescent="0.3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18" ht="18" customHeight="1" x14ac:dyDescent="0.3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18" ht="18" customHeight="1" x14ac:dyDescent="0.3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18" ht="18" customHeight="1" x14ac:dyDescent="0.3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18" ht="18" customHeight="1" x14ac:dyDescent="0.3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18" ht="18" customHeight="1" x14ac:dyDescent="0.3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  <c r="I27" s="13" t="s">
        <v>22</v>
      </c>
    </row>
    <row r="28" spans="2:18" ht="18" customHeight="1" x14ac:dyDescent="0.3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  <c r="I28" t="s">
        <v>4</v>
      </c>
      <c r="K28" t="s">
        <v>7</v>
      </c>
      <c r="M28" t="s">
        <v>5</v>
      </c>
      <c r="O28" t="s">
        <v>6</v>
      </c>
      <c r="Q28" t="s">
        <v>27</v>
      </c>
      <c r="R28" t="s">
        <v>26</v>
      </c>
    </row>
    <row r="29" spans="2:18" ht="18" customHeight="1" x14ac:dyDescent="0.3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  <c r="H29" s="13" t="s">
        <v>24</v>
      </c>
      <c r="I29" t="s">
        <v>28</v>
      </c>
      <c r="J29" t="s">
        <v>25</v>
      </c>
      <c r="K29" t="s">
        <v>28</v>
      </c>
      <c r="L29" t="s">
        <v>25</v>
      </c>
      <c r="M29" t="s">
        <v>28</v>
      </c>
      <c r="N29" t="s">
        <v>25</v>
      </c>
      <c r="O29" t="s">
        <v>28</v>
      </c>
      <c r="P29" t="s">
        <v>25</v>
      </c>
    </row>
    <row r="30" spans="2:18" ht="18" customHeight="1" x14ac:dyDescent="0.3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  <c r="H30" s="14" t="s">
        <v>18</v>
      </c>
      <c r="I30" s="15">
        <v>120</v>
      </c>
      <c r="J30" s="12">
        <v>1200</v>
      </c>
      <c r="K30" s="15">
        <v>12</v>
      </c>
      <c r="L30" s="12">
        <v>120</v>
      </c>
      <c r="M30" s="15">
        <v>100</v>
      </c>
      <c r="N30" s="12">
        <v>1000</v>
      </c>
      <c r="O30" s="15">
        <v>802.5</v>
      </c>
      <c r="P30" s="12">
        <v>8025</v>
      </c>
      <c r="Q30" s="15">
        <v>1034.5</v>
      </c>
      <c r="R30" s="12">
        <v>10345</v>
      </c>
    </row>
    <row r="31" spans="2:18" ht="18" customHeight="1" x14ac:dyDescent="0.3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  <c r="H31" s="14" t="s">
        <v>19</v>
      </c>
      <c r="I31" s="15">
        <v>110</v>
      </c>
      <c r="J31" s="12">
        <v>1100</v>
      </c>
      <c r="K31" s="15">
        <v>1.5</v>
      </c>
      <c r="L31" s="12">
        <v>15</v>
      </c>
      <c r="M31" s="15">
        <v>20</v>
      </c>
      <c r="N31" s="12">
        <v>200</v>
      </c>
      <c r="O31" s="15">
        <v>350</v>
      </c>
      <c r="P31" s="12">
        <v>3500</v>
      </c>
      <c r="Q31" s="15">
        <v>481.5</v>
      </c>
      <c r="R31" s="12">
        <v>4815</v>
      </c>
    </row>
    <row r="32" spans="2:18" x14ac:dyDescent="0.3">
      <c r="H32" s="14" t="s">
        <v>20</v>
      </c>
      <c r="I32" s="15">
        <v>400</v>
      </c>
      <c r="J32" s="12">
        <v>4000</v>
      </c>
      <c r="K32" s="15">
        <v>21.5</v>
      </c>
      <c r="L32" s="12">
        <v>215</v>
      </c>
      <c r="M32" s="15">
        <v>31.5</v>
      </c>
      <c r="N32" s="12">
        <v>315</v>
      </c>
      <c r="O32" s="15">
        <v>1</v>
      </c>
      <c r="P32" s="12">
        <v>10</v>
      </c>
      <c r="Q32" s="15">
        <v>454</v>
      </c>
      <c r="R32" s="12">
        <v>4540</v>
      </c>
    </row>
    <row r="33" spans="8:18" x14ac:dyDescent="0.3">
      <c r="H33" s="14" t="s">
        <v>21</v>
      </c>
      <c r="I33" s="15">
        <v>1.5</v>
      </c>
      <c r="J33" s="12">
        <v>15</v>
      </c>
      <c r="K33" s="15">
        <v>403</v>
      </c>
      <c r="L33" s="12">
        <v>4030</v>
      </c>
      <c r="M33" s="15">
        <v>10</v>
      </c>
      <c r="N33" s="12">
        <v>100</v>
      </c>
      <c r="O33" s="15">
        <v>350</v>
      </c>
      <c r="P33" s="12">
        <v>3500</v>
      </c>
      <c r="Q33" s="15">
        <v>764.5</v>
      </c>
      <c r="R33" s="12">
        <v>7645</v>
      </c>
    </row>
    <row r="34" spans="8:18" x14ac:dyDescent="0.3">
      <c r="H34" s="14" t="s">
        <v>23</v>
      </c>
      <c r="I34" s="15">
        <v>631.5</v>
      </c>
      <c r="J34" s="12">
        <v>6315</v>
      </c>
      <c r="K34" s="15">
        <v>438</v>
      </c>
      <c r="L34" s="12">
        <v>4380</v>
      </c>
      <c r="M34" s="15">
        <v>161.5</v>
      </c>
      <c r="N34" s="12">
        <v>1615</v>
      </c>
      <c r="O34" s="15">
        <v>1503.5</v>
      </c>
      <c r="P34" s="12">
        <v>15035</v>
      </c>
      <c r="Q34" s="15">
        <v>2734.5</v>
      </c>
      <c r="R34" s="12">
        <v>27345</v>
      </c>
    </row>
  </sheetData>
  <autoFilter ref="B2:F31" xr:uid="{B7A22A2E-F196-4F0C-9336-D1D51DCC0C74}"/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ESTRUCTURA</vt:lpstr>
      <vt:lpstr>Ejercicio I</vt:lpstr>
      <vt:lpstr>SOL I</vt:lpstr>
      <vt:lpstr>Ejercicio II</vt:lpstr>
      <vt:lpstr>SOL II</vt:lpstr>
      <vt:lpstr>Ejercicio III</vt:lpstr>
      <vt:lpstr>SOL III</vt:lpstr>
      <vt:lpstr>Ejercicio IV</vt:lpstr>
      <vt:lpstr>Ejercicio V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RAUL</cp:lastModifiedBy>
  <dcterms:created xsi:type="dcterms:W3CDTF">2017-05-17T05:37:08Z</dcterms:created>
  <dcterms:modified xsi:type="dcterms:W3CDTF">2021-04-29T08:43:44Z</dcterms:modified>
</cp:coreProperties>
</file>