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úl\Desktop\osinergmin data\"/>
    </mc:Choice>
  </mc:AlternateContent>
  <bookViews>
    <workbookView xWindow="0" yWindow="0" windowWidth="20490" windowHeight="7620" activeTab="2"/>
  </bookViews>
  <sheets>
    <sheet name="GEN" sheetId="4" r:id="rId1"/>
    <sheet name="TRANS" sheetId="5" r:id="rId2"/>
    <sheet name="DIS" sheetId="6" r:id="rId3"/>
  </sheets>
  <calcPr calcId="162913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</calcChain>
</file>

<file path=xl/sharedStrings.xml><?xml version="1.0" encoding="utf-8"?>
<sst xmlns="http://schemas.openxmlformats.org/spreadsheetml/2006/main" count="88" uniqueCount="78">
  <si>
    <t>ENERGÍA DEL SUR S.A - ENERSUR</t>
  </si>
  <si>
    <t>EDEGEL S.A.A</t>
  </si>
  <si>
    <t>KALLPA GENERACIÓN S.A</t>
  </si>
  <si>
    <t>ELECTROPERÚ SA</t>
  </si>
  <si>
    <t>FÉNIX POWER PERÚ S.A.</t>
  </si>
  <si>
    <t>DUKE ENERGY EGENOR S. en C. por A.</t>
  </si>
  <si>
    <t>EMPRESA DE GENERACIÓN HUANZA S.A.</t>
  </si>
  <si>
    <t>STATKRAFT PERÚ SA</t>
  </si>
  <si>
    <t>EMPRESA ELÉCTRICA DE PIURA S.A - EEPSA</t>
  </si>
  <si>
    <t>TERMOSELVA S.R.L</t>
  </si>
  <si>
    <t>EMPRESA DE GENERACIÓN ELÉCTRICA DE AREQUIPA S.A - EGASA</t>
  </si>
  <si>
    <t>COMPAÑÍA ELÉCTRICA EL PLATANAL S.A - CELEPSA</t>
  </si>
  <si>
    <t>TERMOCHILCA S.A.C</t>
  </si>
  <si>
    <t>CHINANGO S.A.C</t>
  </si>
  <si>
    <t>EMPRESA DE GENERACIÓN ELÉCTRICA MACHU PICCHU S.A - EGEMSA</t>
  </si>
  <si>
    <t>EMPRESA DE GENERACIÓN ELÉCTRICA SAN GABÁN S.A</t>
  </si>
  <si>
    <t>SHOUGANG GENERACIÓN ELÉCTRICA S.A - SHOUGESA</t>
  </si>
  <si>
    <t>SDF ENERGÍA S.A.C</t>
  </si>
  <si>
    <t>EMPRESA DE GENERACIÓN ELÉCTRICA DEL SUR S.A - EGESUR</t>
  </si>
  <si>
    <t>TACNA SOLAR S.A.C</t>
  </si>
  <si>
    <t>PANAMERICANA SOLAR S.A.C</t>
  </si>
  <si>
    <t>GTS MAJES S.A.C</t>
  </si>
  <si>
    <t>GTS REPARTICIÓN S.A.C</t>
  </si>
  <si>
    <t>Hidroeléctrica Huanchor SAC</t>
  </si>
  <si>
    <t>SINDICATO ENERGÉTICO S.A - SINERSA</t>
  </si>
  <si>
    <t>HIDROELÉCTRICA SANTA CRUZ S.A.C</t>
  </si>
  <si>
    <t>EMPRESA ELÉCTRICA RÍO DOBLE S.A</t>
  </si>
  <si>
    <t>PARQUE EÓLICO MARCONA S.R.L</t>
  </si>
  <si>
    <t>AGUAS Y ENERGÍA PERÚ S.A</t>
  </si>
  <si>
    <t>ENERGÍA EÓLICA S.A.</t>
  </si>
  <si>
    <t>AGRO INDUSTRIAL PARAMONGA S.A.A</t>
  </si>
  <si>
    <t>GENERADORA DE ENERGÍA DEL PERÚ S.A - GEPSA</t>
  </si>
  <si>
    <t>SDE PIURA S.A.C</t>
  </si>
  <si>
    <t>PETRAMÁS S.A.C</t>
  </si>
  <si>
    <t>HIDROCAÑETE S.A</t>
  </si>
  <si>
    <t>ELÉCTRICA YANAPAMPA S.A.C</t>
  </si>
  <si>
    <t>ELÉCTRICA SANTA ROSA S.A.C</t>
  </si>
  <si>
    <t>MAJA ENERGÍA S.A.C</t>
  </si>
  <si>
    <t>MAPLE ETANOL S.R.L</t>
  </si>
  <si>
    <t>EMPRESA DE GENERACIÓN ELÉCTRICA JUNÍN</t>
  </si>
  <si>
    <t>Abengoa Perú S.A.</t>
  </si>
  <si>
    <t>Red de Energía del Perú S.A. - REP</t>
  </si>
  <si>
    <t>Consorcio Transmantaro S.A.</t>
  </si>
  <si>
    <t>Consorcio Energético de Huancavelica S.A. - CONENHUA</t>
  </si>
  <si>
    <t>Red Eléctrica del Sur S.A. - REDESUR</t>
  </si>
  <si>
    <t>Interconexión Eléctrica ISA PERÚ S.A.</t>
  </si>
  <si>
    <t>Eteselva S.R.L.</t>
  </si>
  <si>
    <t>Etenorte S.R.L.</t>
  </si>
  <si>
    <t>Empresa de Transmisión Callalli S.A.C.</t>
  </si>
  <si>
    <t>Empresa de Transmisión Guadalupe S.A.C.</t>
  </si>
  <si>
    <t>Compañía Transmisora Norperuana S.R.L.</t>
  </si>
  <si>
    <t>Proyecto Especial Olmos Tinajones - PEOT</t>
  </si>
  <si>
    <t>Compañía Minera Antamina S.A.</t>
  </si>
  <si>
    <t>LUZ DEL SUR S.A.A</t>
  </si>
  <si>
    <t>EDELNOR S.A.A</t>
  </si>
  <si>
    <t>HIDRANDINA S.A - ELECTRONORTE MEDIO S.A</t>
  </si>
  <si>
    <t>ELECTRONOROESTE S.A - ENOSA</t>
  </si>
  <si>
    <t>ELECTROCENTRO S.A</t>
  </si>
  <si>
    <t>SOCIEDAD ELÉCTRICA DEL SUR OESTE S.A - SEAL</t>
  </si>
  <si>
    <t>ELECTRONORTE S.A</t>
  </si>
  <si>
    <t>ELECTRO DUNAS S.A</t>
  </si>
  <si>
    <t>ELECTRO SUR ESTE S.A.A</t>
  </si>
  <si>
    <t>ELECTROSUR S.A</t>
  </si>
  <si>
    <t>ELECTRO PUNO S.A.A</t>
  </si>
  <si>
    <t>CONSORCIO ELÉCTRICO VILLACURI S.A.C - COELVISAC</t>
  </si>
  <si>
    <t>ELECTRO UCAYALI S.A</t>
  </si>
  <si>
    <t>EDECAÑETE S.A</t>
  </si>
  <si>
    <t>EMPRESA MUNICIPAL DE SERVICIOS ELÉCTRICOS DE TOCACHE S.A</t>
  </si>
  <si>
    <t>EMPRESA MUNICIPAL DE SERVICIOS ELÉCTRICOS DE UTCUBAMBA S.A.C - EMSEU</t>
  </si>
  <si>
    <t>SERVICIOS ELÉCTRICOS DE RIOJA S.A - SERSA</t>
  </si>
  <si>
    <t>EMPRESA DE SERVICIO ELÉCTRICO MUNICIPAL DE PARAMONGA S.A - EMSEMSA</t>
  </si>
  <si>
    <t>ELECTRO PANGOA S.A</t>
  </si>
  <si>
    <t>EMPRESA DISTRIBUIDORA Y COMERCIALIZADORA DE ELECTRICIDAD SAN RAMÓN DE PANGO S.A - EDELSA</t>
  </si>
  <si>
    <t>IDEMPRESA</t>
  </si>
  <si>
    <t>EMPRESA</t>
  </si>
  <si>
    <t>PART1</t>
  </si>
  <si>
    <t>PART2</t>
  </si>
  <si>
    <t>PARTANUAL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</si>
</sst>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4" tint="0.399975585192419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double">
        <color indexed="64"/>
      </right>
      <top/>
      <bottom style="thin">
        <color theme="4" tint="0.39997558519241921"/>
      </bottom>
      <diagonal/>
    </border>
    <border>
      <left style="double">
        <color indexed="64"/>
      </left>
      <right style="double">
        <color indexed="64"/>
      </right>
      <top/>
      <bottom style="thin">
        <color theme="4" tint="0.39997558519241921"/>
      </bottom>
      <diagonal/>
    </border>
    <border>
      <left style="double">
        <color indexed="64"/>
      </left>
      <right/>
      <top/>
      <bottom style="thin">
        <color theme="4" tint="0.39997558519241921"/>
      </bottom>
      <diagonal/>
    </border>
    <border>
      <left/>
      <right/>
      <top style="double">
        <color indexed="64"/>
      </top>
      <bottom style="thin">
        <color theme="4" tint="0.39997558519241921"/>
      </bottom>
      <diagonal/>
    </border>
    <border>
      <left/>
      <right style="double">
        <color indexed="64"/>
      </right>
      <top style="thin">
        <color theme="4" tint="0.3999755851924192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10" fontId="2" fillId="0" borderId="4" xfId="1" applyNumberFormat="1" applyFont="1" applyBorder="1" applyAlignment="1">
      <alignment vertical="center"/>
    </xf>
    <xf numFmtId="10" fontId="2" fillId="0" borderId="4" xfId="1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/>
    </xf>
    <xf numFmtId="10" fontId="2" fillId="4" borderId="4" xfId="1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10" fontId="2" fillId="0" borderId="8" xfId="1" applyNumberFormat="1" applyFont="1" applyBorder="1" applyAlignment="1">
      <alignment vertic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0" fontId="2" fillId="0" borderId="3" xfId="1" applyNumberFormat="1" applyFont="1" applyBorder="1" applyAlignment="1">
      <alignment vertical="center"/>
    </xf>
    <xf numFmtId="10" fontId="2" fillId="0" borderId="1" xfId="1" applyNumberFormat="1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4" fillId="3" borderId="4" xfId="2" applyNumberFormat="1" applyFont="1" applyFill="1" applyBorder="1" applyAlignment="1">
      <alignment vertical="center" wrapText="1"/>
    </xf>
    <xf numFmtId="0" fontId="4" fillId="3" borderId="5" xfId="2" applyNumberFormat="1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center"/>
    </xf>
    <xf numFmtId="10" fontId="2" fillId="4" borderId="8" xfId="1" applyNumberFormat="1" applyFont="1" applyFill="1" applyBorder="1" applyAlignment="1">
      <alignment vertical="center"/>
    </xf>
    <xf numFmtId="10" fontId="2" fillId="4" borderId="3" xfId="1" applyNumberFormat="1" applyFont="1" applyFill="1" applyBorder="1" applyAlignment="1">
      <alignment vertical="center"/>
    </xf>
    <xf numFmtId="10" fontId="2" fillId="4" borderId="1" xfId="1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4" fillId="3" borderId="15" xfId="2" applyNumberFormat="1" applyFont="1" applyFill="1" applyBorder="1" applyAlignment="1">
      <alignment vertical="center" wrapText="1"/>
    </xf>
  </cellXfs>
  <cellStyles count="3">
    <cellStyle name="Normal" xfId="0" builtinId="0"/>
    <cellStyle name="Normal_Hoja1" xfId="2"/>
    <cellStyle name="Porcentaje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outline="0">
        <top style="double">
          <color indexed="64"/>
        </top>
      </border>
    </dxf>
    <dxf>
      <border outline="0">
        <bottom style="thin">
          <color theme="4" tint="0.39997558519241921"/>
        </bottom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border outline="0">
        <top style="double">
          <color indexed="64"/>
        </top>
      </border>
    </dxf>
    <dxf>
      <border outline="0">
        <bottom style="thin">
          <color theme="4" tint="0.39997558519241921"/>
        </bottom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5" name="Tabla5" displayName="Tabla5" ref="A1:E41" totalsRowShown="0" headerRowDxfId="0" headerRowBorderDxfId="5" tableBorderDxfId="6">
  <autoFilter ref="A1:E41"/>
  <tableColumns count="5">
    <tableColumn id="1" name="IDEMPRESA" dataDxfId="4">
      <calculatedColumnFormula>A1+1</calculatedColumnFormula>
    </tableColumn>
    <tableColumn id="2" name="EMPRESA"/>
    <tableColumn id="3" name="PART1" dataDxfId="3" dataCellStyle="Porcentaje"/>
    <tableColumn id="4" name="PART2" dataDxfId="2" dataCellStyle="Porcentaje"/>
    <tableColumn id="5" name="PARTANUAL" dataDxfId="1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E14" totalsRowShown="0" headerRowDxfId="7" headerRowBorderDxfId="14" tableBorderDxfId="15" totalsRowBorderDxfId="13">
  <autoFilter ref="A1:E14"/>
  <tableColumns count="5">
    <tableColumn id="1" name="IDEMPRESA" dataDxfId="12">
      <calculatedColumnFormula>A1+1</calculatedColumnFormula>
    </tableColumn>
    <tableColumn id="2" name="EMPRESA" dataDxfId="11"/>
    <tableColumn id="3" name="PART1" dataDxfId="10" dataCellStyle="Porcentaje"/>
    <tableColumn id="4" name="PART2" dataDxfId="9" dataCellStyle="Porcentaje"/>
    <tableColumn id="5" name="PARTANUAL" dataDxfId="8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21" totalsRowShown="0" headerRowDxfId="16" headerRowBorderDxfId="23" tableBorderDxfId="24" totalsRowBorderDxfId="22">
  <autoFilter ref="A1:E21"/>
  <tableColumns count="5">
    <tableColumn id="1" name="IDEMPRESA" dataDxfId="21">
      <calculatedColumnFormula>A1+1</calculatedColumnFormula>
    </tableColumn>
    <tableColumn id="2" name="EMPRESA" dataDxfId="20"/>
    <tableColumn id="3" name="PART1" dataDxfId="19" dataCellStyle="Porcentaje"/>
    <tableColumn id="4" name="PART2" dataDxfId="18" dataCellStyle="Porcentaje"/>
    <tableColumn id="5" name="PARTANUAL" dataDxfId="17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H5" sqref="H5"/>
    </sheetView>
  </sheetViews>
  <sheetFormatPr baseColWidth="10" defaultRowHeight="15" x14ac:dyDescent="0.25"/>
  <cols>
    <col min="1" max="1" width="14" customWidth="1"/>
    <col min="2" max="2" width="27.42578125" customWidth="1"/>
    <col min="4" max="4" width="34.7109375" customWidth="1"/>
    <col min="5" max="5" width="40" customWidth="1"/>
  </cols>
  <sheetData>
    <row r="1" spans="1:5" ht="15.75" thickBot="1" x14ac:dyDescent="0.3">
      <c r="A1" s="18" t="s">
        <v>73</v>
      </c>
      <c r="B1" s="19" t="s">
        <v>74</v>
      </c>
      <c r="C1" s="20" t="s">
        <v>75</v>
      </c>
      <c r="D1" s="20" t="s">
        <v>76</v>
      </c>
      <c r="E1" s="21" t="s">
        <v>77</v>
      </c>
    </row>
    <row r="2" spans="1:5" ht="16.5" thickTop="1" thickBot="1" x14ac:dyDescent="0.3">
      <c r="A2" s="7">
        <v>1</v>
      </c>
      <c r="B2" s="3" t="s">
        <v>0</v>
      </c>
      <c r="C2" s="8">
        <v>0.19495029227014887</v>
      </c>
      <c r="D2" s="8">
        <v>0.2008322461543969</v>
      </c>
      <c r="E2" s="25">
        <v>0.19781273720905185</v>
      </c>
    </row>
    <row r="3" spans="1:5" ht="16.5" thickTop="1" thickBot="1" x14ac:dyDescent="0.3">
      <c r="A3" s="7">
        <f t="shared" ref="A3:A15" si="0">A2+1</f>
        <v>2</v>
      </c>
      <c r="B3" s="3" t="s">
        <v>1</v>
      </c>
      <c r="C3" s="1">
        <v>0.16279959802613927</v>
      </c>
      <c r="D3" s="1">
        <v>0.19122497656375895</v>
      </c>
      <c r="E3" s="10">
        <v>0.17663277022242382</v>
      </c>
    </row>
    <row r="4" spans="1:5" ht="16.5" thickTop="1" thickBot="1" x14ac:dyDescent="0.3">
      <c r="A4" s="7">
        <f t="shared" si="0"/>
        <v>3</v>
      </c>
      <c r="B4" s="9" t="s">
        <v>2</v>
      </c>
      <c r="C4" s="8">
        <v>0.11011806520110849</v>
      </c>
      <c r="D4" s="8">
        <v>0.11609129084838529</v>
      </c>
      <c r="E4" s="25">
        <v>0.11302492742061029</v>
      </c>
    </row>
    <row r="5" spans="1:5" ht="16.5" thickTop="1" thickBot="1" x14ac:dyDescent="0.3">
      <c r="A5" s="28">
        <f t="shared" si="0"/>
        <v>4</v>
      </c>
      <c r="B5" s="9" t="s">
        <v>3</v>
      </c>
      <c r="C5" s="1">
        <v>0.10334640490787801</v>
      </c>
      <c r="D5" s="1">
        <v>0.11895754742226282</v>
      </c>
      <c r="E5" s="10">
        <v>0.11094354639524368</v>
      </c>
    </row>
    <row r="6" spans="1:5" ht="46.5" thickTop="1" thickBot="1" x14ac:dyDescent="0.3">
      <c r="A6" s="7">
        <f t="shared" si="0"/>
        <v>5</v>
      </c>
      <c r="B6" s="16" t="s">
        <v>4</v>
      </c>
      <c r="C6" s="8">
        <v>4.5973047636448383E-2</v>
      </c>
      <c r="D6" s="8">
        <v>5.7429190177066373E-2</v>
      </c>
      <c r="E6" s="25">
        <v>5.1548163980451166E-2</v>
      </c>
    </row>
    <row r="7" spans="1:5" ht="16.5" thickTop="1" thickBot="1" x14ac:dyDescent="0.3">
      <c r="A7" s="7">
        <f t="shared" si="0"/>
        <v>6</v>
      </c>
      <c r="B7" s="3" t="s">
        <v>5</v>
      </c>
      <c r="C7" s="1">
        <v>4.783222725099278E-2</v>
      </c>
      <c r="D7" s="1">
        <v>3.9091462651393065E-2</v>
      </c>
      <c r="E7" s="10">
        <v>4.3578545926276996E-2</v>
      </c>
    </row>
    <row r="8" spans="1:5" ht="76.5" thickTop="1" thickBot="1" x14ac:dyDescent="0.3">
      <c r="A8" s="7">
        <f t="shared" si="0"/>
        <v>7</v>
      </c>
      <c r="B8" s="16" t="s">
        <v>6</v>
      </c>
      <c r="C8" s="8">
        <v>7.35176501583618E-2</v>
      </c>
      <c r="D8" s="8">
        <v>9.9776103805156915E-3</v>
      </c>
      <c r="E8" s="25">
        <v>4.2595975344341439E-2</v>
      </c>
    </row>
    <row r="9" spans="1:5" ht="31.5" thickTop="1" thickBot="1" x14ac:dyDescent="0.3">
      <c r="A9" s="7">
        <f t="shared" si="0"/>
        <v>8</v>
      </c>
      <c r="B9" s="16" t="s">
        <v>7</v>
      </c>
      <c r="C9" s="1">
        <v>3.3689860038205496E-2</v>
      </c>
      <c r="D9" s="1">
        <v>3.1942889261631316E-2</v>
      </c>
      <c r="E9" s="10">
        <v>3.2839699061730045E-2</v>
      </c>
    </row>
    <row r="10" spans="1:5" ht="16.5" thickTop="1" thickBot="1" x14ac:dyDescent="0.3">
      <c r="A10" s="7">
        <f t="shared" si="0"/>
        <v>9</v>
      </c>
      <c r="B10" s="3" t="s">
        <v>8</v>
      </c>
      <c r="C10" s="8">
        <v>2.9873537848729839E-2</v>
      </c>
      <c r="D10" s="8">
        <v>2.800973502009246E-2</v>
      </c>
      <c r="E10" s="25">
        <v>2.8966520711408667E-2</v>
      </c>
    </row>
    <row r="11" spans="1:5" ht="16.5" thickTop="1" thickBot="1" x14ac:dyDescent="0.3">
      <c r="A11" s="7">
        <f t="shared" si="0"/>
        <v>10</v>
      </c>
      <c r="B11" s="3" t="s">
        <v>9</v>
      </c>
      <c r="C11" s="1">
        <v>2.6184291771514431E-2</v>
      </c>
      <c r="D11" s="1">
        <v>2.6966944705267885E-2</v>
      </c>
      <c r="E11" s="10">
        <v>2.6565168768040992E-2</v>
      </c>
    </row>
    <row r="12" spans="1:5" ht="16.5" thickTop="1" thickBot="1" x14ac:dyDescent="0.3">
      <c r="A12" s="7">
        <f t="shared" si="0"/>
        <v>11</v>
      </c>
      <c r="B12" s="3" t="s">
        <v>10</v>
      </c>
      <c r="C12" s="8">
        <v>2.3550014526409365E-2</v>
      </c>
      <c r="D12" s="8">
        <v>2.7279709191387821E-2</v>
      </c>
      <c r="E12" s="25">
        <v>2.5365065413838331E-2</v>
      </c>
    </row>
    <row r="13" spans="1:5" ht="16.5" thickTop="1" thickBot="1" x14ac:dyDescent="0.3">
      <c r="A13" s="7">
        <f t="shared" si="0"/>
        <v>12</v>
      </c>
      <c r="B13" s="3" t="s">
        <v>11</v>
      </c>
      <c r="C13" s="1">
        <v>2.3348093319576602E-2</v>
      </c>
      <c r="D13" s="1">
        <v>2.5207500047639192E-2</v>
      </c>
      <c r="E13" s="10">
        <v>2.4252971100471546E-2</v>
      </c>
    </row>
    <row r="14" spans="1:5" ht="31.5" thickTop="1" thickBot="1" x14ac:dyDescent="0.3">
      <c r="A14" s="7">
        <f t="shared" si="0"/>
        <v>13</v>
      </c>
      <c r="B14" s="17" t="s">
        <v>12</v>
      </c>
      <c r="C14" s="8">
        <v>2.0346538880806193E-2</v>
      </c>
      <c r="D14" s="8">
        <v>2.5671464757976572E-2</v>
      </c>
      <c r="E14" s="25">
        <v>2.2937906889990763E-2</v>
      </c>
    </row>
    <row r="15" spans="1:5" ht="16.5" thickTop="1" thickBot="1" x14ac:dyDescent="0.3">
      <c r="A15" s="7">
        <f t="shared" si="0"/>
        <v>14</v>
      </c>
      <c r="B15" s="3" t="s">
        <v>13</v>
      </c>
      <c r="C15" s="1">
        <v>1.6866894694711861E-2</v>
      </c>
      <c r="D15" s="1">
        <v>1.7820222509085815E-2</v>
      </c>
      <c r="E15" s="10">
        <v>1.7330830392113025E-2</v>
      </c>
    </row>
    <row r="16" spans="1:5" ht="16.5" thickTop="1" thickBot="1" x14ac:dyDescent="0.3">
      <c r="A16" s="7">
        <v>15</v>
      </c>
      <c r="B16" s="3" t="s">
        <v>14</v>
      </c>
      <c r="C16" s="8">
        <v>1.4694600541690731E-2</v>
      </c>
      <c r="D16" s="8">
        <v>1.4768314202431486E-2</v>
      </c>
      <c r="E16" s="25">
        <v>1.4730473195449628E-2</v>
      </c>
    </row>
    <row r="17" spans="1:5" ht="16.5" thickTop="1" thickBot="1" x14ac:dyDescent="0.3">
      <c r="A17" s="7">
        <f>A16+1</f>
        <v>16</v>
      </c>
      <c r="B17" s="3" t="s">
        <v>15</v>
      </c>
      <c r="C17" s="1">
        <v>1.4192984876501238E-2</v>
      </c>
      <c r="D17" s="1">
        <v>1.3894471967981541E-2</v>
      </c>
      <c r="E17" s="10">
        <v>1.4047713971457654E-2</v>
      </c>
    </row>
    <row r="18" spans="1:5" ht="16.5" thickTop="1" thickBot="1" x14ac:dyDescent="0.3">
      <c r="A18" s="7">
        <f t="shared" ref="A18:A41" si="1">A17+1</f>
        <v>17</v>
      </c>
      <c r="B18" s="5" t="s">
        <v>16</v>
      </c>
      <c r="C18" s="8">
        <v>1.0271704184877434E-2</v>
      </c>
      <c r="D18" s="8">
        <v>1.0532726498455712E-2</v>
      </c>
      <c r="E18" s="25">
        <v>1.0398730342366326E-2</v>
      </c>
    </row>
    <row r="19" spans="1:5" ht="16.5" thickTop="1" thickBot="1" x14ac:dyDescent="0.3">
      <c r="A19" s="7">
        <f t="shared" si="1"/>
        <v>18</v>
      </c>
      <c r="B19" s="3" t="s">
        <v>17</v>
      </c>
      <c r="C19" s="1">
        <v>7.1736519165964295E-3</v>
      </c>
      <c r="D19" s="1">
        <v>7.3321273041875353E-3</v>
      </c>
      <c r="E19" s="10">
        <v>7.2507737506124475E-3</v>
      </c>
    </row>
    <row r="20" spans="1:5" ht="16.5" thickTop="1" thickBot="1" x14ac:dyDescent="0.3">
      <c r="A20" s="7">
        <f t="shared" si="1"/>
        <v>19</v>
      </c>
      <c r="B20" s="3" t="s">
        <v>18</v>
      </c>
      <c r="C20" s="8">
        <v>5.2171981861645171E-3</v>
      </c>
      <c r="D20" s="8">
        <v>5.6389564949422223E-3</v>
      </c>
      <c r="E20" s="25">
        <v>5.4224462993185578E-3</v>
      </c>
    </row>
    <row r="21" spans="1:5" ht="16.5" thickTop="1" thickBot="1" x14ac:dyDescent="0.3">
      <c r="A21" s="7">
        <f t="shared" si="1"/>
        <v>20</v>
      </c>
      <c r="B21" s="3" t="s">
        <v>19</v>
      </c>
      <c r="C21" s="1">
        <v>4.8302638057399075E-3</v>
      </c>
      <c r="D21" s="1">
        <v>3.2282817448849948E-3</v>
      </c>
      <c r="E21" s="10">
        <v>4.0506613925711176E-3</v>
      </c>
    </row>
    <row r="22" spans="1:5" ht="16.5" thickTop="1" thickBot="1" x14ac:dyDescent="0.3">
      <c r="A22" s="7">
        <f t="shared" si="1"/>
        <v>21</v>
      </c>
      <c r="B22" s="3" t="s">
        <v>20</v>
      </c>
      <c r="C22" s="8">
        <v>4.223828290179487E-3</v>
      </c>
      <c r="D22" s="8">
        <v>3.3256952100691006E-3</v>
      </c>
      <c r="E22" s="25">
        <v>3.7867530358991043E-3</v>
      </c>
    </row>
    <row r="23" spans="1:5" ht="16.5" thickTop="1" thickBot="1" x14ac:dyDescent="0.3">
      <c r="A23" s="7">
        <f t="shared" si="1"/>
        <v>22</v>
      </c>
      <c r="B23" s="3" t="s">
        <v>21</v>
      </c>
      <c r="C23" s="1">
        <v>3.6845993012953331E-3</v>
      </c>
      <c r="D23" s="1">
        <v>2.6919391240017663E-3</v>
      </c>
      <c r="E23" s="10">
        <v>3.2015225624324561E-3</v>
      </c>
    </row>
    <row r="24" spans="1:5" ht="16.5" thickTop="1" thickBot="1" x14ac:dyDescent="0.3">
      <c r="A24" s="7">
        <f t="shared" si="1"/>
        <v>23</v>
      </c>
      <c r="B24" s="3" t="s">
        <v>22</v>
      </c>
      <c r="C24" s="8">
        <v>3.6787843658575379E-3</v>
      </c>
      <c r="D24" s="8">
        <v>2.6793069714764273E-3</v>
      </c>
      <c r="E24" s="25">
        <v>3.1923900374770178E-3</v>
      </c>
    </row>
    <row r="25" spans="1:5" ht="16.5" thickTop="1" thickBot="1" x14ac:dyDescent="0.3">
      <c r="A25" s="7">
        <f t="shared" si="1"/>
        <v>24</v>
      </c>
      <c r="B25" s="3" t="s">
        <v>23</v>
      </c>
      <c r="C25" s="1">
        <v>2.9995595857875584E-3</v>
      </c>
      <c r="D25" s="1">
        <v>3.2984542492581945E-3</v>
      </c>
      <c r="E25" s="10">
        <v>3.1450162713640697E-3</v>
      </c>
    </row>
    <row r="26" spans="1:5" ht="16.5" thickTop="1" thickBot="1" x14ac:dyDescent="0.3">
      <c r="A26" s="7">
        <f t="shared" si="1"/>
        <v>25</v>
      </c>
      <c r="B26" s="3" t="s">
        <v>24</v>
      </c>
      <c r="C26" s="8">
        <v>3.3138870281439613E-3</v>
      </c>
      <c r="D26" s="8">
        <v>2.7005197108321034E-3</v>
      </c>
      <c r="E26" s="25">
        <v>3.0153926489497255E-3</v>
      </c>
    </row>
    <row r="27" spans="1:5" ht="16.5" thickTop="1" thickBot="1" x14ac:dyDescent="0.3">
      <c r="A27" s="7">
        <f t="shared" si="1"/>
        <v>26</v>
      </c>
      <c r="B27" s="3" t="s">
        <v>25</v>
      </c>
      <c r="C27" s="1">
        <v>3.0679424095862002E-3</v>
      </c>
      <c r="D27" s="1">
        <v>2.4605682543211867E-3</v>
      </c>
      <c r="E27" s="10">
        <v>2.7723645946334751E-3</v>
      </c>
    </row>
    <row r="28" spans="1:5" ht="16.5" thickTop="1" thickBot="1" x14ac:dyDescent="0.3">
      <c r="A28" s="7">
        <f t="shared" si="1"/>
        <v>27</v>
      </c>
      <c r="B28" s="3" t="s">
        <v>26</v>
      </c>
      <c r="C28" s="8">
        <v>1.7728201936788475E-3</v>
      </c>
      <c r="D28" s="8">
        <v>1.4511240795907758E-3</v>
      </c>
      <c r="E28" s="25">
        <v>1.6162672128569255E-3</v>
      </c>
    </row>
    <row r="29" spans="1:5" ht="61.5" thickTop="1" thickBot="1" x14ac:dyDescent="0.3">
      <c r="A29" s="7">
        <f t="shared" si="1"/>
        <v>28</v>
      </c>
      <c r="B29" s="16" t="s">
        <v>27</v>
      </c>
      <c r="C29" s="1">
        <v>1.9214326482846808E-3</v>
      </c>
      <c r="D29" s="1">
        <v>8.4009946324821796E-4</v>
      </c>
      <c r="E29" s="10">
        <v>1.3952033095840713E-3</v>
      </c>
    </row>
    <row r="30" spans="1:5" ht="16.5" thickTop="1" thickBot="1" x14ac:dyDescent="0.3">
      <c r="A30" s="7">
        <f t="shared" si="1"/>
        <v>29</v>
      </c>
      <c r="B30" s="3" t="s">
        <v>28</v>
      </c>
      <c r="C30" s="8">
        <v>1.2236595878929489E-3</v>
      </c>
      <c r="D30" s="8">
        <v>1.3247182064115499E-3</v>
      </c>
      <c r="E30" s="25">
        <v>1.2728396285399473E-3</v>
      </c>
    </row>
    <row r="31" spans="1:5" ht="31.5" thickTop="1" thickBot="1" x14ac:dyDescent="0.3">
      <c r="A31" s="7">
        <f t="shared" si="1"/>
        <v>30</v>
      </c>
      <c r="B31" s="16" t="s">
        <v>29</v>
      </c>
      <c r="C31" s="1">
        <v>0</v>
      </c>
      <c r="D31" s="1">
        <v>2.4288362472984328E-3</v>
      </c>
      <c r="E31" s="10">
        <v>1.1819898898088735E-3</v>
      </c>
    </row>
    <row r="32" spans="1:5" ht="16.5" thickTop="1" thickBot="1" x14ac:dyDescent="0.3">
      <c r="A32" s="7">
        <f t="shared" si="1"/>
        <v>31</v>
      </c>
      <c r="B32" s="3" t="s">
        <v>30</v>
      </c>
      <c r="C32" s="8">
        <v>9.6987423743855137E-4</v>
      </c>
      <c r="D32" s="8">
        <v>1.3850168314725301E-3</v>
      </c>
      <c r="E32" s="25">
        <v>1.1719028219192827E-3</v>
      </c>
    </row>
    <row r="33" spans="1:5" ht="16.5" thickTop="1" thickBot="1" x14ac:dyDescent="0.3">
      <c r="A33" s="7">
        <f t="shared" si="1"/>
        <v>32</v>
      </c>
      <c r="B33" s="3" t="s">
        <v>31</v>
      </c>
      <c r="C33" s="1">
        <v>1.1216846322233279E-3</v>
      </c>
      <c r="D33" s="1">
        <v>1.0496003580694132E-3</v>
      </c>
      <c r="E33" s="10">
        <v>1.0866049172532854E-3</v>
      </c>
    </row>
    <row r="34" spans="1:5" ht="16.5" thickTop="1" thickBot="1" x14ac:dyDescent="0.3">
      <c r="A34" s="7">
        <f t="shared" si="1"/>
        <v>33</v>
      </c>
      <c r="B34" s="3" t="s">
        <v>32</v>
      </c>
      <c r="C34" s="8">
        <v>1.5208364231198901E-3</v>
      </c>
      <c r="D34" s="8">
        <v>6.2494186290666318E-4</v>
      </c>
      <c r="E34" s="25">
        <v>1.0848505415337417E-3</v>
      </c>
    </row>
    <row r="35" spans="1:5" ht="16.5" thickTop="1" thickBot="1" x14ac:dyDescent="0.3">
      <c r="A35" s="7">
        <f t="shared" si="1"/>
        <v>34</v>
      </c>
      <c r="B35" s="5" t="s">
        <v>33</v>
      </c>
      <c r="C35" s="1">
        <v>1.0204524385580391E-3</v>
      </c>
      <c r="D35" s="1">
        <v>9.682504809591818E-4</v>
      </c>
      <c r="E35" s="10">
        <v>9.9504842617197976E-4</v>
      </c>
    </row>
    <row r="36" spans="1:5" ht="16.5" thickTop="1" thickBot="1" x14ac:dyDescent="0.3">
      <c r="A36" s="7">
        <f t="shared" si="1"/>
        <v>35</v>
      </c>
      <c r="B36" s="3" t="s">
        <v>34</v>
      </c>
      <c r="C36" s="8">
        <v>3.6105244128254322E-4</v>
      </c>
      <c r="D36" s="8">
        <v>4.2825751633347069E-4</v>
      </c>
      <c r="E36" s="25">
        <v>3.9375770057797687E-4</v>
      </c>
    </row>
    <row r="37" spans="1:5" ht="16.5" thickTop="1" thickBot="1" x14ac:dyDescent="0.3">
      <c r="A37" s="7">
        <f t="shared" si="1"/>
        <v>36</v>
      </c>
      <c r="B37" s="3" t="s">
        <v>35</v>
      </c>
      <c r="C37" s="1">
        <v>3.4266637406997816E-4</v>
      </c>
      <c r="D37" s="1">
        <v>4.4500353000720709E-4</v>
      </c>
      <c r="E37" s="10">
        <v>3.924686132304581E-4</v>
      </c>
    </row>
    <row r="38" spans="1:5" ht="16.5" thickTop="1" thickBot="1" x14ac:dyDescent="0.3">
      <c r="A38" s="7">
        <f t="shared" si="1"/>
        <v>37</v>
      </c>
      <c r="B38" s="5" t="s">
        <v>36</v>
      </c>
      <c r="C38" s="8">
        <v>3.375814395935606E-4</v>
      </c>
      <c r="D38" s="8">
        <v>3.5054438095167965E-4</v>
      </c>
      <c r="E38" s="25">
        <v>3.4388983755349921E-4</v>
      </c>
    </row>
    <row r="39" spans="1:5" ht="16.5" thickTop="1" thickBot="1" x14ac:dyDescent="0.3">
      <c r="A39" s="7">
        <f t="shared" si="1"/>
        <v>38</v>
      </c>
      <c r="B39" s="15" t="s">
        <v>37</v>
      </c>
      <c r="C39" s="1">
        <v>1.7908718759370365E-4</v>
      </c>
      <c r="D39" s="1">
        <v>2.3689926755625208E-4</v>
      </c>
      <c r="E39" s="10">
        <v>2.0722135847515397E-4</v>
      </c>
    </row>
    <row r="40" spans="1:5" ht="16.5" thickTop="1" thickBot="1" x14ac:dyDescent="0.3">
      <c r="A40" s="7">
        <f t="shared" si="1"/>
        <v>39</v>
      </c>
      <c r="B40" s="5" t="s">
        <v>38</v>
      </c>
      <c r="C40" s="8">
        <v>1.1396263508374622E-4</v>
      </c>
      <c r="D40" s="8">
        <v>5.03054289996422E-5</v>
      </c>
      <c r="E40" s="25">
        <v>8.2983941444526301E-5</v>
      </c>
    </row>
    <row r="41" spans="1:5" ht="30.75" thickTop="1" x14ac:dyDescent="0.25">
      <c r="A41" s="22">
        <f t="shared" si="1"/>
        <v>40</v>
      </c>
      <c r="B41" s="29" t="s">
        <v>39</v>
      </c>
      <c r="C41" s="13">
        <v>0</v>
      </c>
      <c r="D41" s="13">
        <v>6.5506504985284592E-5</v>
      </c>
      <c r="E41" s="14">
        <v>3.1878652459770919E-5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baseColWidth="10" defaultRowHeight="15" x14ac:dyDescent="0.25"/>
  <cols>
    <col min="1" max="1" width="14" customWidth="1"/>
    <col min="2" max="2" width="51.28515625" customWidth="1"/>
    <col min="5" max="5" width="14.42578125" customWidth="1"/>
  </cols>
  <sheetData>
    <row r="1" spans="1:5" ht="15.75" thickBot="1" x14ac:dyDescent="0.3">
      <c r="A1" s="18" t="s">
        <v>73</v>
      </c>
      <c r="B1" s="19" t="s">
        <v>74</v>
      </c>
      <c r="C1" s="20" t="s">
        <v>75</v>
      </c>
      <c r="D1" s="20" t="s">
        <v>76</v>
      </c>
      <c r="E1" s="21" t="s">
        <v>77</v>
      </c>
    </row>
    <row r="2" spans="1:5" ht="16.5" thickTop="1" thickBot="1" x14ac:dyDescent="0.3">
      <c r="A2" s="24">
        <v>1</v>
      </c>
      <c r="B2" s="9" t="s">
        <v>40</v>
      </c>
      <c r="C2" s="8">
        <v>0.64647324921226623</v>
      </c>
      <c r="D2" s="8">
        <v>0.88537870035430222</v>
      </c>
      <c r="E2" s="25">
        <v>0.77000876045171673</v>
      </c>
    </row>
    <row r="3" spans="1:5" ht="16.5" thickTop="1" thickBot="1" x14ac:dyDescent="0.3">
      <c r="A3" s="11">
        <f t="shared" ref="A3:A14" si="0">A2+1</f>
        <v>2</v>
      </c>
      <c r="B3" s="3" t="s">
        <v>41</v>
      </c>
      <c r="C3" s="1">
        <v>0.39159114941949391</v>
      </c>
      <c r="D3" s="1">
        <v>0.38535200503519368</v>
      </c>
      <c r="E3" s="10">
        <v>0.38836495308313213</v>
      </c>
    </row>
    <row r="4" spans="1:5" ht="16.5" thickTop="1" thickBot="1" x14ac:dyDescent="0.3">
      <c r="A4" s="11">
        <f t="shared" si="0"/>
        <v>3</v>
      </c>
      <c r="B4" s="3" t="s">
        <v>42</v>
      </c>
      <c r="C4" s="8">
        <v>0.36419860978153901</v>
      </c>
      <c r="D4" s="8">
        <v>0.39516012350256458</v>
      </c>
      <c r="E4" s="25">
        <v>0.38020848485132192</v>
      </c>
    </row>
    <row r="5" spans="1:5" ht="16.5" thickTop="1" thickBot="1" x14ac:dyDescent="0.3">
      <c r="A5" s="11">
        <f t="shared" si="0"/>
        <v>4</v>
      </c>
      <c r="B5" s="3" t="s">
        <v>43</v>
      </c>
      <c r="C5" s="1">
        <v>8.9231570201756691E-2</v>
      </c>
      <c r="D5" s="1">
        <v>4.4969149348498265E-2</v>
      </c>
      <c r="E5" s="10">
        <v>6.6343935103166427E-2</v>
      </c>
    </row>
    <row r="6" spans="1:5" ht="16.5" thickTop="1" thickBot="1" x14ac:dyDescent="0.3">
      <c r="A6" s="11">
        <f t="shared" si="0"/>
        <v>5</v>
      </c>
      <c r="B6" s="3" t="s">
        <v>44</v>
      </c>
      <c r="C6" s="8">
        <v>5.1320221232542221E-2</v>
      </c>
      <c r="D6" s="8">
        <v>5.040334433581891E-2</v>
      </c>
      <c r="E6" s="25">
        <v>5.0846113774387081E-2</v>
      </c>
    </row>
    <row r="7" spans="1:5" ht="16.5" thickTop="1" thickBot="1" x14ac:dyDescent="0.3">
      <c r="A7" s="11">
        <f t="shared" si="0"/>
        <v>6</v>
      </c>
      <c r="B7" s="3" t="s">
        <v>45</v>
      </c>
      <c r="C7" s="1">
        <v>4.0972119099697696E-2</v>
      </c>
      <c r="D7" s="1">
        <v>4.1993434826054825E-2</v>
      </c>
      <c r="E7" s="10">
        <v>4.1500230784840476E-2</v>
      </c>
    </row>
    <row r="8" spans="1:5" ht="16.5" thickTop="1" thickBot="1" x14ac:dyDescent="0.3">
      <c r="A8" s="11">
        <f t="shared" si="0"/>
        <v>7</v>
      </c>
      <c r="B8" s="3" t="s">
        <v>46</v>
      </c>
      <c r="C8" s="8">
        <v>2.9336591606440802E-2</v>
      </c>
      <c r="D8" s="8">
        <v>2.7935121213779546E-2</v>
      </c>
      <c r="E8" s="25">
        <v>2.8611905917534392E-2</v>
      </c>
    </row>
    <row r="9" spans="1:5" ht="16.5" thickTop="1" thickBot="1" x14ac:dyDescent="0.3">
      <c r="A9" s="11">
        <f t="shared" si="0"/>
        <v>8</v>
      </c>
      <c r="B9" s="3" t="s">
        <v>47</v>
      </c>
      <c r="C9" s="1">
        <v>1.9985027114847849E-2</v>
      </c>
      <c r="D9" s="1">
        <v>1.9126112130775426E-2</v>
      </c>
      <c r="E9" s="10">
        <v>1.9540891155783738E-2</v>
      </c>
    </row>
    <row r="10" spans="1:5" ht="16.5" thickTop="1" thickBot="1" x14ac:dyDescent="0.3">
      <c r="A10" s="11">
        <f t="shared" si="0"/>
        <v>9</v>
      </c>
      <c r="B10" s="3" t="s">
        <v>48</v>
      </c>
      <c r="C10" s="8">
        <v>3.4406457055919841E-3</v>
      </c>
      <c r="D10" s="8">
        <v>2.5773664527664445E-2</v>
      </c>
      <c r="E10" s="25">
        <v>1.4988816266441756E-2</v>
      </c>
    </row>
    <row r="11" spans="1:5" ht="16.5" thickTop="1" thickBot="1" x14ac:dyDescent="0.3">
      <c r="A11" s="11">
        <f t="shared" si="0"/>
        <v>10</v>
      </c>
      <c r="B11" s="3" t="s">
        <v>49</v>
      </c>
      <c r="C11" s="1">
        <v>3.6323442796045136E-3</v>
      </c>
      <c r="D11" s="1">
        <v>3.2926696347386972E-3</v>
      </c>
      <c r="E11" s="10">
        <v>3.4567020717436721E-3</v>
      </c>
    </row>
    <row r="12" spans="1:5" ht="16.5" thickTop="1" thickBot="1" x14ac:dyDescent="0.3">
      <c r="A12" s="11">
        <f t="shared" si="0"/>
        <v>11</v>
      </c>
      <c r="B12" s="3" t="s">
        <v>50</v>
      </c>
      <c r="C12" s="8">
        <v>3.312665966070103E-3</v>
      </c>
      <c r="D12" s="8">
        <v>2.8429541195685924E-3</v>
      </c>
      <c r="E12" s="25">
        <v>3.0697828806678681E-3</v>
      </c>
    </row>
    <row r="13" spans="1:5" ht="16.5" thickTop="1" thickBot="1" x14ac:dyDescent="0.3">
      <c r="A13" s="11">
        <f t="shared" si="0"/>
        <v>12</v>
      </c>
      <c r="B13" s="3" t="s">
        <v>51</v>
      </c>
      <c r="C13" s="1">
        <v>2.3416358356164223E-3</v>
      </c>
      <c r="D13" s="1">
        <v>2.5369288124909893E-3</v>
      </c>
      <c r="E13" s="10">
        <v>2.4426197923421746E-3</v>
      </c>
    </row>
    <row r="14" spans="1:5" ht="15.75" thickTop="1" x14ac:dyDescent="0.25">
      <c r="A14" s="12">
        <f t="shared" si="0"/>
        <v>13</v>
      </c>
      <c r="B14" s="4" t="s">
        <v>52</v>
      </c>
      <c r="C14" s="26">
        <v>6.3741975679883949E-4</v>
      </c>
      <c r="D14" s="26">
        <v>6.1449251285231792E-4</v>
      </c>
      <c r="E14" s="27">
        <v>6.2556431863823722E-4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E21"/>
    </sheetView>
  </sheetViews>
  <sheetFormatPr baseColWidth="10" defaultRowHeight="15" x14ac:dyDescent="0.25"/>
  <cols>
    <col min="1" max="1" width="14" customWidth="1"/>
    <col min="2" max="2" width="33.85546875" customWidth="1"/>
    <col min="5" max="5" width="14.42578125" customWidth="1"/>
  </cols>
  <sheetData>
    <row r="1" spans="1:5" ht="15.75" thickBot="1" x14ac:dyDescent="0.3">
      <c r="A1" s="18" t="s">
        <v>73</v>
      </c>
      <c r="B1" s="19" t="s">
        <v>74</v>
      </c>
      <c r="C1" s="20" t="s">
        <v>75</v>
      </c>
      <c r="D1" s="20" t="s">
        <v>76</v>
      </c>
      <c r="E1" s="21" t="s">
        <v>77</v>
      </c>
    </row>
    <row r="2" spans="1:5" ht="16.5" thickTop="1" thickBot="1" x14ac:dyDescent="0.3">
      <c r="A2" s="7">
        <v>1</v>
      </c>
      <c r="B2" s="3" t="s">
        <v>53</v>
      </c>
      <c r="C2" s="1">
        <v>0.29195055191171793</v>
      </c>
      <c r="D2" s="1">
        <v>0.29433789790772102</v>
      </c>
      <c r="E2" s="10">
        <v>0.29314961632972514</v>
      </c>
    </row>
    <row r="3" spans="1:5" ht="16.5" thickTop="1" thickBot="1" x14ac:dyDescent="0.3">
      <c r="A3" s="7">
        <f>A2+1</f>
        <v>2</v>
      </c>
      <c r="B3" s="3" t="s">
        <v>54</v>
      </c>
      <c r="C3" s="1">
        <v>0.27902174933246171</v>
      </c>
      <c r="D3" s="1">
        <v>0.27395135004976318</v>
      </c>
      <c r="E3" s="10">
        <v>0.27647509904584561</v>
      </c>
    </row>
    <row r="4" spans="1:5" ht="16.5" thickTop="1" thickBot="1" x14ac:dyDescent="0.3">
      <c r="A4" s="7">
        <f>A3+1</f>
        <v>3</v>
      </c>
      <c r="B4" s="3" t="s">
        <v>55</v>
      </c>
      <c r="C4" s="1">
        <v>8.9213781386709268E-2</v>
      </c>
      <c r="D4" s="1">
        <v>8.8753296106384466E-2</v>
      </c>
      <c r="E4" s="10">
        <v>8.8982498817874275E-2</v>
      </c>
    </row>
    <row r="5" spans="1:5" ht="16.5" thickTop="1" thickBot="1" x14ac:dyDescent="0.3">
      <c r="A5" s="7">
        <f t="shared" ref="A5:A21" si="0">A4+1</f>
        <v>4</v>
      </c>
      <c r="B5" s="3" t="s">
        <v>56</v>
      </c>
      <c r="C5" s="1">
        <v>5.9819278032204097E-2</v>
      </c>
      <c r="D5" s="1">
        <v>5.8528581153811515E-2</v>
      </c>
      <c r="E5" s="10">
        <v>5.9171014770865109E-2</v>
      </c>
    </row>
    <row r="6" spans="1:5" ht="16.5" thickTop="1" thickBot="1" x14ac:dyDescent="0.3">
      <c r="A6" s="7">
        <f t="shared" si="0"/>
        <v>5</v>
      </c>
      <c r="B6" s="3" t="s">
        <v>57</v>
      </c>
      <c r="C6" s="1">
        <v>4.7539834932722458E-2</v>
      </c>
      <c r="D6" s="1">
        <v>4.9944732964073306E-2</v>
      </c>
      <c r="E6" s="10">
        <v>4.8747715006727733E-2</v>
      </c>
    </row>
    <row r="7" spans="1:5" ht="16.5" thickTop="1" thickBot="1" x14ac:dyDescent="0.3">
      <c r="A7" s="7">
        <f t="shared" si="0"/>
        <v>6</v>
      </c>
      <c r="B7" s="3" t="s">
        <v>58</v>
      </c>
      <c r="C7" s="1">
        <v>4.6971964956864905E-2</v>
      </c>
      <c r="D7" s="1">
        <v>4.9249014865052732E-2</v>
      </c>
      <c r="E7" s="10">
        <v>4.8115632245773074E-2</v>
      </c>
    </row>
    <row r="8" spans="1:5" ht="16.5" thickTop="1" thickBot="1" x14ac:dyDescent="0.3">
      <c r="A8" s="7">
        <f t="shared" si="0"/>
        <v>7</v>
      </c>
      <c r="B8" s="3" t="s">
        <v>59</v>
      </c>
      <c r="C8" s="1">
        <v>4.1251716247187431E-2</v>
      </c>
      <c r="D8" s="1">
        <v>3.9242787999121148E-2</v>
      </c>
      <c r="E8" s="10">
        <v>4.0242715296081581E-2</v>
      </c>
    </row>
    <row r="9" spans="1:5" ht="16.5" thickTop="1" thickBot="1" x14ac:dyDescent="0.3">
      <c r="A9" s="7">
        <f t="shared" si="0"/>
        <v>8</v>
      </c>
      <c r="B9" s="3" t="s">
        <v>60</v>
      </c>
      <c r="C9" s="1">
        <v>3.8159956241911798E-2</v>
      </c>
      <c r="D9" s="1">
        <v>3.7234017283351149E-2</v>
      </c>
      <c r="E9" s="10">
        <v>3.7694895684993977E-2</v>
      </c>
    </row>
    <row r="10" spans="1:5" ht="16.5" thickTop="1" thickBot="1" x14ac:dyDescent="0.3">
      <c r="A10" s="7">
        <f t="shared" si="0"/>
        <v>9</v>
      </c>
      <c r="B10" s="3" t="s">
        <v>61</v>
      </c>
      <c r="C10" s="1">
        <v>3.3816268083113013E-2</v>
      </c>
      <c r="D10" s="1">
        <v>3.2814985515786349E-2</v>
      </c>
      <c r="E10" s="10">
        <v>3.331336557092484E-2</v>
      </c>
    </row>
    <row r="11" spans="1:5" ht="16.5" thickTop="1" thickBot="1" x14ac:dyDescent="0.3">
      <c r="A11" s="7">
        <f t="shared" si="0"/>
        <v>10</v>
      </c>
      <c r="B11" s="3" t="s">
        <v>62</v>
      </c>
      <c r="C11" s="1">
        <v>1.8598058102213596E-2</v>
      </c>
      <c r="D11" s="1">
        <v>1.7822563404822273E-2</v>
      </c>
      <c r="E11" s="10">
        <v>1.8208559428978966E-2</v>
      </c>
    </row>
    <row r="12" spans="1:5" ht="16.5" thickTop="1" thickBot="1" x14ac:dyDescent="0.3">
      <c r="A12" s="7">
        <f t="shared" si="0"/>
        <v>11</v>
      </c>
      <c r="B12" s="3" t="s">
        <v>63</v>
      </c>
      <c r="C12" s="1">
        <v>1.734383441139218E-2</v>
      </c>
      <c r="D12" s="1">
        <v>1.8362850463964235E-2</v>
      </c>
      <c r="E12" s="10">
        <v>1.7855643714301345E-2</v>
      </c>
    </row>
    <row r="13" spans="1:5" ht="16.5" thickTop="1" thickBot="1" x14ac:dyDescent="0.3">
      <c r="A13" s="7">
        <f t="shared" si="0"/>
        <v>12</v>
      </c>
      <c r="B13" s="3" t="s">
        <v>64</v>
      </c>
      <c r="C13" s="1">
        <v>1.6728755685768197E-2</v>
      </c>
      <c r="D13" s="1">
        <v>1.6656003496437536E-2</v>
      </c>
      <c r="E13" s="10">
        <v>1.6692215292501127E-2</v>
      </c>
    </row>
    <row r="14" spans="1:5" ht="16.5" thickTop="1" thickBot="1" x14ac:dyDescent="0.3">
      <c r="A14" s="7">
        <f t="shared" si="0"/>
        <v>13</v>
      </c>
      <c r="B14" s="3" t="s">
        <v>65</v>
      </c>
      <c r="C14" s="1">
        <v>1.0756132919473305E-2</v>
      </c>
      <c r="D14" s="1">
        <v>1.3830318349452758E-2</v>
      </c>
      <c r="E14" s="10">
        <v>1.2300168165983845E-2</v>
      </c>
    </row>
    <row r="15" spans="1:5" ht="16.5" thickTop="1" thickBot="1" x14ac:dyDescent="0.3">
      <c r="A15" s="7">
        <f t="shared" si="0"/>
        <v>14</v>
      </c>
      <c r="B15" s="3" t="s">
        <v>66</v>
      </c>
      <c r="C15" s="1">
        <v>4.239388509982238E-3</v>
      </c>
      <c r="D15" s="1">
        <v>4.2069731283204672E-3</v>
      </c>
      <c r="E15" s="10">
        <v>4.2231076144556463E-3</v>
      </c>
    </row>
    <row r="16" spans="1:5" ht="66" customHeight="1" thickTop="1" thickBot="1" x14ac:dyDescent="0.3">
      <c r="A16" s="7">
        <f t="shared" si="0"/>
        <v>15</v>
      </c>
      <c r="B16" s="6" t="s">
        <v>67</v>
      </c>
      <c r="C16" s="2">
        <v>2.3622029303517998E-3</v>
      </c>
      <c r="D16" s="1">
        <v>2.7062456135578056E-3</v>
      </c>
      <c r="E16" s="10">
        <v>2.5350012345769562E-3</v>
      </c>
    </row>
    <row r="17" spans="1:5" ht="54" customHeight="1" thickTop="1" thickBot="1" x14ac:dyDescent="0.3">
      <c r="A17" s="7">
        <f t="shared" si="0"/>
        <v>16</v>
      </c>
      <c r="B17" s="6" t="s">
        <v>68</v>
      </c>
      <c r="C17" s="1">
        <v>7.5966309848482776E-4</v>
      </c>
      <c r="D17" s="1">
        <v>8.6975707118170265E-4</v>
      </c>
      <c r="E17" s="10">
        <v>8.1495871358163081E-4</v>
      </c>
    </row>
    <row r="18" spans="1:5" ht="65.25" thickTop="1" thickBot="1" x14ac:dyDescent="0.3">
      <c r="A18" s="7">
        <f t="shared" si="0"/>
        <v>17</v>
      </c>
      <c r="B18" s="6" t="s">
        <v>69</v>
      </c>
      <c r="C18" s="1">
        <v>7.2196202908522493E-4</v>
      </c>
      <c r="D18" s="1">
        <v>7.4068035951146288E-4</v>
      </c>
      <c r="E18" s="10">
        <v>7.3136346650409117E-4</v>
      </c>
    </row>
    <row r="19" spans="1:5" ht="116.25" thickTop="1" thickBot="1" x14ac:dyDescent="0.3">
      <c r="A19" s="7">
        <f t="shared" si="0"/>
        <v>18</v>
      </c>
      <c r="B19" s="6" t="s">
        <v>70</v>
      </c>
      <c r="C19" s="1">
        <v>5.1343032870043053E-4</v>
      </c>
      <c r="D19" s="1">
        <v>4.8919225277790945E-4</v>
      </c>
      <c r="E19" s="10">
        <v>5.0125655311519487E-4</v>
      </c>
    </row>
    <row r="20" spans="1:5" ht="16.5" thickTop="1" thickBot="1" x14ac:dyDescent="0.3">
      <c r="A20" s="7">
        <f t="shared" si="0"/>
        <v>19</v>
      </c>
      <c r="B20" s="6" t="s">
        <v>71</v>
      </c>
      <c r="C20" s="1">
        <v>1.6977078811230629E-4</v>
      </c>
      <c r="D20" s="1">
        <v>1.8836955007686643E-4</v>
      </c>
      <c r="E20" s="10">
        <v>1.7911217127504294E-4</v>
      </c>
    </row>
    <row r="21" spans="1:5" ht="61.5" customHeight="1" thickTop="1" x14ac:dyDescent="0.25">
      <c r="A21" s="22">
        <f t="shared" si="0"/>
        <v>20</v>
      </c>
      <c r="B21" s="23" t="s">
        <v>72</v>
      </c>
      <c r="C21" s="13">
        <v>6.1700071543241311E-5</v>
      </c>
      <c r="D21" s="13">
        <v>7.0382464831901111E-5</v>
      </c>
      <c r="E21" s="14">
        <v>6.6060875914709201E-5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9af1732-5c4a-47a8-8a40-65a3d58cbfeb">H4ZUARPRAJFR-66-466</_dlc_DocId>
    <_dlc_DocIdUrl xmlns="c9af1732-5c4a-47a8-8a40-65a3d58cbfeb">
      <Url>http://portal/seccion/centro_documental/electricidad/_layouts/15/DocIdRedir.aspx?ID=H4ZUARPRAJFR-66-466</Url>
      <Description>H4ZUARPRAJFR-66-466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141D6312418740B29F475ED3380DB0" ma:contentTypeVersion="0" ma:contentTypeDescription="Crear nuevo documento." ma:contentTypeScope="" ma:versionID="8bd5c6160bac0618140a00afe19a5def">
  <xsd:schema xmlns:xsd="http://www.w3.org/2001/XMLSchema" xmlns:xs="http://www.w3.org/2001/XMLSchema" xmlns:p="http://schemas.microsoft.com/office/2006/metadata/properties" xmlns:ns2="c9af1732-5c4a-47a8-8a40-65a3d58cbfeb" targetNamespace="http://schemas.microsoft.com/office/2006/metadata/properties" ma:root="true" ma:fieldsID="a5a5b789e4febee8a7e9d157610f8485" ns2:_="">
    <xsd:import namespace="c9af1732-5c4a-47a8-8a40-65a3d58cbfe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f1732-5c4a-47a8-8a40-65a3d58cbfe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7660E-2415-4BFD-A500-0F689018D300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c9af1732-5c4a-47a8-8a40-65a3d58cbfe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02CDE0F-B11F-49B6-9E3B-D3AAD7C5A28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AB00010-EF83-4A54-A895-6E40978A3C2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139D5B4-60CF-44A9-9536-40D29B1BF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af1732-5c4a-47a8-8a40-65a3d58cb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</vt:lpstr>
      <vt:lpstr>TRANS</vt:lpstr>
      <vt:lpstr>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Robert Babilonia Arguedas</dc:creator>
  <cp:lastModifiedBy>raul_armasb@hotmail.com</cp:lastModifiedBy>
  <dcterms:created xsi:type="dcterms:W3CDTF">2016-01-15T00:27:37Z</dcterms:created>
  <dcterms:modified xsi:type="dcterms:W3CDTF">2020-05-20T06:18:26Z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0x0101001B141D6312418740B29F475ED3380DB0</vt:lpwstr>
  </property>
  <property fmtid="{D5CDD505-2E9C-101B-9397-08002B2CF9AE}" pid="3" name="_dlc_DocIdItemGuid">
    <vt:lpwstr>ec17b8da-410f-4cdb-b638-f78c23d99a32</vt:lpwstr>
  </property>
</Properties>
</file>