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670" yWindow="60" windowWidth="11310" windowHeight="9825" activeTab="2"/>
  </bookViews>
  <sheets>
    <sheet name="Generadoras" sheetId="6" r:id="rId1"/>
    <sheet name="Transmisoras" sheetId="7" r:id="rId2"/>
    <sheet name="Distribuidoras" sheetId="4" r:id="rId3"/>
  </sheets>
  <definedNames>
    <definedName name="_xlnm._FilterDatabase" localSheetId="2" hidden="1">Distribuidoras!$B$6:$F$6</definedName>
    <definedName name="_xlnm._FilterDatabase" localSheetId="0" hidden="1">Generadoras!$B$6:$F$6</definedName>
    <definedName name="_xlnm.Print_Area" localSheetId="0">Generadoras!$B$6:$C$60</definedName>
  </definedNames>
  <calcPr calcId="145621"/>
</workbook>
</file>

<file path=xl/calcChain.xml><?xml version="1.0" encoding="utf-8"?>
<calcChain xmlns="http://schemas.openxmlformats.org/spreadsheetml/2006/main">
  <c r="E23" i="7" l="1"/>
  <c r="F23" i="7"/>
  <c r="D23" i="7"/>
  <c r="E30" i="4"/>
  <c r="F30" i="4"/>
  <c r="D30" i="4"/>
  <c r="F61" i="6"/>
  <c r="E61" i="6"/>
  <c r="D61" i="6"/>
</calcChain>
</file>

<file path=xl/sharedStrings.xml><?xml version="1.0" encoding="utf-8"?>
<sst xmlns="http://schemas.openxmlformats.org/spreadsheetml/2006/main" count="123" uniqueCount="102">
  <si>
    <t>N° de orden</t>
  </si>
  <si>
    <t>KALLPA GENERACIÓN S.A</t>
  </si>
  <si>
    <t>FÉNIX POWER PERÚ S.A.</t>
  </si>
  <si>
    <t>EMPRESA DE GENERACIÓN HUANZA S.A.</t>
  </si>
  <si>
    <t>STATKRAFT PERÚ SA</t>
  </si>
  <si>
    <t>TERMOSELVA S.R.L</t>
  </si>
  <si>
    <t>COMPAÑÍA ELÉCTRICA EL PLATANAL S.A - CELEPSA</t>
  </si>
  <si>
    <t>CHINANGO S.A.C</t>
  </si>
  <si>
    <t>SDF ENERGÍA S.A.C</t>
  </si>
  <si>
    <t>EMPRESA DE GENERACIÓN ELÉCTRICA DEL SUR S.A - EGESUR</t>
  </si>
  <si>
    <t>TACNA SOLAR S.A.C</t>
  </si>
  <si>
    <t>PANAMERICANA SOLAR S.A.C</t>
  </si>
  <si>
    <t>GTS MAJES S.A.C</t>
  </si>
  <si>
    <t>GTS REPARTICIÓN S.A.C</t>
  </si>
  <si>
    <t>SINDICATO ENERGÉTICO S.A - SINERSA</t>
  </si>
  <si>
    <t>HIDROELÉCTRICA SANTA CRUZ S.A.C</t>
  </si>
  <si>
    <t>AGUAS Y ENERGÍA PERÚ S.A</t>
  </si>
  <si>
    <t>AGRO INDUSTRIAL PARAMONGA S.A.A</t>
  </si>
  <si>
    <t>SDE PIURA S.A.C</t>
  </si>
  <si>
    <t>PETRAMÁS S.A.C</t>
  </si>
  <si>
    <t>HIDROCAÑETE S.A</t>
  </si>
  <si>
    <t>ELÉCTRICA YANAPAMPA S.A.C</t>
  </si>
  <si>
    <t>ELÉCTRICA SANTA ROSA S.A.C</t>
  </si>
  <si>
    <t>MAJA ENERGÍA S.A.C</t>
  </si>
  <si>
    <t>Facturación Total del Período</t>
  </si>
  <si>
    <t>(1)</t>
  </si>
  <si>
    <t>Facturación Total sin IGV, según información proporcionada por las Empresas con carácter de DECLARACIÓN JURADA,</t>
  </si>
  <si>
    <t>LUZ DEL SUR S.A.A</t>
  </si>
  <si>
    <t>ELECTRONOROESTE S.A - ENOSA</t>
  </si>
  <si>
    <t>ELECTROCENTRO S.A</t>
  </si>
  <si>
    <t>SOCIEDAD ELÉCTRICA DEL SUR OESTE S.A - SEAL</t>
  </si>
  <si>
    <t>ELECTRO SUR ESTE S.A.A</t>
  </si>
  <si>
    <t>ELECTROSUR S.A</t>
  </si>
  <si>
    <t>ELECTRO PUNO S.A.A</t>
  </si>
  <si>
    <t>CONSORCIO ELÉCTRICO VILLACURI S.A.C - COELVISAC</t>
  </si>
  <si>
    <t>EMPRESA MUNICIPAL DE SERVICIOS ELÉCTRICOS DE UTCUBAMBA S.A.C - EMSEU</t>
  </si>
  <si>
    <t>ELECTRO DUNAS S.A.A</t>
  </si>
  <si>
    <t>ELECTROPANGOA S.A - EPASA</t>
  </si>
  <si>
    <t>EMPRESA DE SERVICIO PÚBLICO DE ELECTRICIDAD DEL NORTE S.A. - ELECTRONORTE S.A</t>
  </si>
  <si>
    <t>EMPRESA CONCESIONARIA DE ELECTRICIDAD DE UCAYALI S.A - ELECTRO UCAYALI S.A</t>
  </si>
  <si>
    <t>EMPRESA DE ADMINISTRACIÓN DE INFRAESTRUCTURA ELÉCTRICA S.A - ADINELSA</t>
  </si>
  <si>
    <t>EMPRESA DE SERVICIOS ELÉCTRICOS MUNICIPALES DE PARAMONGA S.A - EMSEMSA</t>
  </si>
  <si>
    <t>EMPRESA DE SERVICIOS ELÉCTRICOS MUNICIPAL DE PATIVILCA S.A.C - ESEMPAT</t>
  </si>
  <si>
    <t>EMPRESA MUNICIPAL DE SERVICIOS ELÉCTRICOS DE TOCACHE S.A - ELECTRO TOCACHE</t>
  </si>
  <si>
    <t>EMPRESA REGIONAL DE SERVICIO PÚBLICO DE ELECTRICIDAD ELECTRONORTEMEDIO S.A - HIDRANDINA S.A</t>
  </si>
  <si>
    <t>PROYECTO ESPECIAL CHAVIMOCHIC</t>
  </si>
  <si>
    <t>SERVICIOS ELÉCTRICOS RIOJA S.A - SERSA</t>
  </si>
  <si>
    <t>EMPRESA DISTRIBUIDORA Y COMERCIALIZADORA DE ELECTRICIDAD SAN RAMÓN DE PANGOA S.A - EDELSA</t>
  </si>
  <si>
    <t>COMPAÑÍA TRANSMISORA NORPERUANA S.R.L</t>
  </si>
  <si>
    <t>EMPRESA DE TRANSMISIÓN GUADALUPE S.A.C</t>
  </si>
  <si>
    <t>ATN S.A</t>
  </si>
  <si>
    <t>CONSORCIO ENERGÉTICO DE HUANCAVELICA S.A - CONENHUA</t>
  </si>
  <si>
    <t>CONSORCIO TRANSMANTARO S.A</t>
  </si>
  <si>
    <t>ETENORTE S.R.L</t>
  </si>
  <si>
    <t>ETESELVA S.R.L</t>
  </si>
  <si>
    <t>INTERCONEXIÓN ELÉCTRICA ISA PERÚ S.A</t>
  </si>
  <si>
    <t>POMACOCHA POWER S.A.C</t>
  </si>
  <si>
    <t>PROYECTO ESPECIAL OLMOS TINAJONES - PEOT</t>
  </si>
  <si>
    <t>RED DE ENERGÍA DEL PERÚ S.A - REP</t>
  </si>
  <si>
    <t>RED ELÉCTRICA DEL SUR S.A - REDESUR</t>
  </si>
  <si>
    <t>TRANSMISORA ELÉCTRICA DEL SUR S.A - TESUR S.A</t>
  </si>
  <si>
    <t>EMPRESA DE INTERÉS LOCAL HIDROELÉCTRICA CHACAS S.A - EILHICHA S.A</t>
  </si>
  <si>
    <t>EMPRESA DE GENERACIÓN ELÉCTRICA CANCHAYLLO S.A.C - EGECSAC</t>
  </si>
  <si>
    <t>GENERADORA DE ENERGÍA DEL PERÚ S.A - GEPSA ENERGÍA</t>
  </si>
  <si>
    <t>MOQUEGUA FV S.A.C</t>
  </si>
  <si>
    <t>EMPRESA ELÉCTRICA RÍO DOBLE S.A - ERD</t>
  </si>
  <si>
    <t>PARQUE EÓLICO MARCONA S.A.C</t>
  </si>
  <si>
    <t>HIDROELÉCTRICA HUANCHOR S.A.C</t>
  </si>
  <si>
    <t>PLANTA DE RESERVA FRÍA DE GENERACIÓN DE ETEN S.A - PLANTA ETEN</t>
  </si>
  <si>
    <t>EMPRESA DE GENERACIÓN ELÉCTRICA DE JUNÍN S.A.C</t>
  </si>
  <si>
    <t>SHOUGANG GENERACIÓN ELÉCTRICA S.A.A - SHOUGESA</t>
  </si>
  <si>
    <t>ENERGÍA EÓLICA S.A</t>
  </si>
  <si>
    <t>EMPRESA DE GENERACIÓN ELÉCTRICA MACHUPICCHU S.A - EGEMSA</t>
  </si>
  <si>
    <t>EMPRESA DE GENERACIÓN ELÉCTRICA SAN GABÁN S.A - SAN GABÁN</t>
  </si>
  <si>
    <t>TERMOCHILCA S.A</t>
  </si>
  <si>
    <t>EMPRESA DE GENERACIÓN ELÉCTRICA AREQUIPA S.A - EGASA</t>
  </si>
  <si>
    <t>ELECTRICIDAD DEL PERÚ S.A - ELECTROPERÚ S.A</t>
  </si>
  <si>
    <t>ENGIE ENERGÍA PERÚ S.A (EX ENERSUR S.A)</t>
  </si>
  <si>
    <t>ABY TRANSMISIÓN SUR S.A</t>
  </si>
  <si>
    <t>ELECTRO ORIENTE S.A</t>
  </si>
  <si>
    <t>SAMAY I S.A.</t>
  </si>
  <si>
    <t>EMPRESA CONCESIONARIA ENERGÍA LIMPIA S.A.C</t>
  </si>
  <si>
    <t>SOCIEDAD MINERA CERRO VERDE S.A.A</t>
  </si>
  <si>
    <t>Participación de las Empresas DISTRIBUIDORAS en el Mercado del Sistema Eléctrico</t>
  </si>
  <si>
    <t>AÑO 2016</t>
  </si>
  <si>
    <t>EMPRESA</t>
  </si>
  <si>
    <t>Semestre I</t>
  </si>
  <si>
    <t>Semestre II</t>
  </si>
  <si>
    <t>Total Año 2016</t>
  </si>
  <si>
    <t>ENEL DISTRIBUCIÓN PERU S.A.A. (EX EDELNOR)</t>
  </si>
  <si>
    <t>Participación de las Empresas TRANSMISORAS en el Mercado del Sistema Eléctrico</t>
  </si>
  <si>
    <t>EMPRESA DE TRANSMISIÓN AYMARES  S.A.C (EX CALLALLI)</t>
  </si>
  <si>
    <t>COMPAÑÍA TRANSMISORA ANDINA S.A</t>
  </si>
  <si>
    <t>Participación de las Empresas GENERADORAS en el Mercado del Sistema Eléctrico</t>
  </si>
  <si>
    <t>NOMBRE</t>
  </si>
  <si>
    <t>ENEL GENERACIÓN PERU S.A. (EX EDEGEL S.A.A)</t>
  </si>
  <si>
    <t xml:space="preserve">EGENOR </t>
  </si>
  <si>
    <t>ENEL GENERACION PIURA S.A. (EX EMPRESA ELÉCTRICA DE PIURA)</t>
  </si>
  <si>
    <t>CERRO DEL AGUILA S.A.</t>
  </si>
  <si>
    <t>EMPRESA DE GENERACION HUALLAGA S.A.</t>
  </si>
  <si>
    <t>BIOENERGÍA DEL CHIRA S.A</t>
  </si>
  <si>
    <t>Facturación Total sin IGV, según información proporcionada por las Empresas con carácter de DECLARACIÓN JURADA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</si>
</sst>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AE8A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vertical="center"/>
    </xf>
    <xf numFmtId="10" fontId="2" fillId="0" borderId="7" xfId="1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10" fontId="2" fillId="0" borderId="10" xfId="1" applyNumberFormat="1" applyFont="1" applyBorder="1" applyAlignment="1">
      <alignment vertical="center"/>
    </xf>
    <xf numFmtId="10" fontId="2" fillId="0" borderId="11" xfId="1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quotePrefix="1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/>
    <xf numFmtId="0" fontId="0" fillId="0" borderId="0" xfId="0" applyFont="1"/>
    <xf numFmtId="0" fontId="6" fillId="2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wrapText="1"/>
    </xf>
    <xf numFmtId="10" fontId="2" fillId="0" borderId="14" xfId="1" applyNumberFormat="1" applyFont="1" applyBorder="1" applyAlignment="1">
      <alignment vertical="center" wrapText="1"/>
    </xf>
    <xf numFmtId="10" fontId="2" fillId="0" borderId="15" xfId="1" applyNumberFormat="1" applyFont="1" applyBorder="1" applyAlignment="1">
      <alignment vertical="center" wrapText="1"/>
    </xf>
    <xf numFmtId="0" fontId="8" fillId="0" borderId="0" xfId="4"/>
    <xf numFmtId="0" fontId="2" fillId="0" borderId="6" xfId="0" applyFont="1" applyFill="1" applyBorder="1" applyAlignment="1">
      <alignment horizontal="center" wrapText="1"/>
    </xf>
    <xf numFmtId="10" fontId="2" fillId="0" borderId="1" xfId="1" applyNumberFormat="1" applyFont="1" applyBorder="1" applyAlignment="1">
      <alignment vertical="center" wrapText="1"/>
    </xf>
    <xf numFmtId="10" fontId="2" fillId="0" borderId="7" xfId="1" applyNumberFormat="1" applyFont="1" applyBorder="1" applyAlignment="1">
      <alignment vertical="center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0" fontId="2" fillId="0" borderId="10" xfId="1" applyNumberFormat="1" applyFont="1" applyBorder="1" applyAlignment="1">
      <alignment vertical="center" wrapText="1"/>
    </xf>
    <xf numFmtId="10" fontId="2" fillId="0" borderId="11" xfId="1" applyNumberFormat="1" applyFont="1" applyBorder="1" applyAlignment="1">
      <alignment vertical="center" wrapText="1"/>
    </xf>
    <xf numFmtId="0" fontId="2" fillId="0" borderId="0" xfId="0" quotePrefix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13" xfId="0" applyFont="1" applyBorder="1" applyAlignment="1">
      <alignment horizontal="center" vertical="center"/>
    </xf>
    <xf numFmtId="0" fontId="2" fillId="3" borderId="14" xfId="0" applyFont="1" applyFill="1" applyBorder="1" applyAlignment="1">
      <alignment vertical="center"/>
    </xf>
    <xf numFmtId="10" fontId="2" fillId="0" borderId="14" xfId="1" applyNumberFormat="1" applyFont="1" applyBorder="1" applyAlignment="1">
      <alignment vertical="center"/>
    </xf>
    <xf numFmtId="10" fontId="2" fillId="0" borderId="15" xfId="1" applyNumberFormat="1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0" fontId="2" fillId="0" borderId="1" xfId="1" applyNumberFormat="1" applyFont="1" applyFill="1" applyBorder="1" applyAlignment="1">
      <alignment vertical="center"/>
    </xf>
    <xf numFmtId="0" fontId="4" fillId="3" borderId="1" xfId="2" applyFont="1" applyFill="1" applyBorder="1" applyAlignment="1">
      <alignment vertical="center" wrapText="1"/>
    </xf>
    <xf numFmtId="10" fontId="2" fillId="0" borderId="7" xfId="1" applyNumberFormat="1" applyFont="1" applyFill="1" applyBorder="1" applyAlignment="1">
      <alignment vertical="center"/>
    </xf>
    <xf numFmtId="10" fontId="2" fillId="0" borderId="2" xfId="1" applyNumberFormat="1" applyFont="1" applyBorder="1" applyAlignment="1">
      <alignment vertical="center"/>
    </xf>
    <xf numFmtId="10" fontId="2" fillId="0" borderId="16" xfId="1" applyNumberFormat="1" applyFont="1" applyBorder="1" applyAlignment="1">
      <alignment vertical="center"/>
    </xf>
    <xf numFmtId="10" fontId="2" fillId="0" borderId="2" xfId="1" applyNumberFormat="1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10" fontId="2" fillId="0" borderId="4" xfId="1" applyNumberFormat="1" applyFont="1" applyBorder="1" applyAlignment="1">
      <alignment vertical="center"/>
    </xf>
    <xf numFmtId="10" fontId="2" fillId="0" borderId="5" xfId="1" applyNumberFormat="1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10" fontId="2" fillId="0" borderId="0" xfId="1" applyNumberFormat="1" applyFont="1" applyBorder="1" applyAlignment="1">
      <alignment vertical="center"/>
    </xf>
  </cellXfs>
  <cellStyles count="5">
    <cellStyle name="Hipervínculo" xfId="4" builtinId="8"/>
    <cellStyle name="Normal" xfId="0" builtinId="0"/>
    <cellStyle name="Normal 3" xfId="3"/>
    <cellStyle name="Normal_Hoja1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4"/>
  <sheetViews>
    <sheetView zoomScale="115" zoomScaleNormal="115" workbookViewId="0">
      <pane ySplit="6" topLeftCell="A52" activePane="bottomLeft" state="frozen"/>
      <selection pane="bottomLeft" activeCell="C70" sqref="C70"/>
    </sheetView>
  </sheetViews>
  <sheetFormatPr baseColWidth="10" defaultColWidth="11.5703125" defaultRowHeight="15" x14ac:dyDescent="0.25"/>
  <cols>
    <col min="1" max="1" width="1.28515625" style="2" customWidth="1"/>
    <col min="2" max="2" width="6.42578125" style="20" customWidth="1"/>
    <col min="3" max="3" width="75.85546875" style="17" bestFit="1" customWidth="1"/>
    <col min="4" max="4" width="15.5703125" style="2" bestFit="1" customWidth="1"/>
    <col min="5" max="5" width="16" style="2" bestFit="1" customWidth="1"/>
    <col min="6" max="6" width="19.28515625" style="2" bestFit="1" customWidth="1"/>
    <col min="7" max="7" width="11.5703125" style="2" customWidth="1"/>
    <col min="8" max="17" width="11.42578125" style="2" customWidth="1"/>
    <col min="18" max="16384" width="11.5703125" style="2"/>
  </cols>
  <sheetData>
    <row r="2" spans="2:8" ht="10.5" customHeight="1" x14ac:dyDescent="0.25">
      <c r="B2" s="62" t="s">
        <v>93</v>
      </c>
      <c r="C2" s="62"/>
      <c r="D2" s="62"/>
      <c r="E2" s="62"/>
      <c r="F2" s="62"/>
      <c r="G2" s="1"/>
    </row>
    <row r="3" spans="2:8" x14ac:dyDescent="0.25">
      <c r="B3" s="62"/>
      <c r="C3" s="62"/>
      <c r="D3" s="62"/>
      <c r="E3" s="62"/>
      <c r="F3" s="62"/>
      <c r="G3" s="1"/>
    </row>
    <row r="4" spans="2:8" ht="14.45" customHeight="1" x14ac:dyDescent="0.25">
      <c r="B4" s="63" t="s">
        <v>84</v>
      </c>
      <c r="C4" s="63"/>
      <c r="D4" s="63"/>
      <c r="E4" s="63"/>
      <c r="F4" s="63"/>
      <c r="G4" s="1"/>
    </row>
    <row r="5" spans="2:8" ht="10.5" customHeight="1" thickBot="1" x14ac:dyDescent="0.3">
      <c r="B5" s="63"/>
      <c r="C5" s="63"/>
      <c r="D5" s="63"/>
      <c r="E5" s="63"/>
      <c r="F5" s="63"/>
      <c r="G5" s="1"/>
    </row>
    <row r="6" spans="2:8" s="3" customFormat="1" ht="27.75" customHeight="1" thickBot="1" x14ac:dyDescent="0.3">
      <c r="B6" s="64" t="s">
        <v>0</v>
      </c>
      <c r="C6" s="26" t="s">
        <v>94</v>
      </c>
      <c r="D6" s="26" t="s">
        <v>86</v>
      </c>
      <c r="E6" s="26" t="s">
        <v>87</v>
      </c>
      <c r="F6" s="26" t="s">
        <v>88</v>
      </c>
    </row>
    <row r="7" spans="2:8" ht="14.25" customHeight="1" x14ac:dyDescent="0.25">
      <c r="B7" s="44">
        <v>1</v>
      </c>
      <c r="C7" s="45" t="s">
        <v>77</v>
      </c>
      <c r="D7" s="46">
        <v>0.21136930599820405</v>
      </c>
      <c r="E7" s="46">
        <v>0.18278800856452038</v>
      </c>
      <c r="F7" s="47">
        <v>0.1962133239947334</v>
      </c>
      <c r="H7" s="1"/>
    </row>
    <row r="8" spans="2:8" ht="14.25" customHeight="1" x14ac:dyDescent="0.25">
      <c r="B8" s="48">
        <v>2</v>
      </c>
      <c r="C8" s="49" t="s">
        <v>95</v>
      </c>
      <c r="D8" s="50">
        <v>0.15931354468614567</v>
      </c>
      <c r="E8" s="5">
        <v>0.16171157464662064</v>
      </c>
      <c r="F8" s="6">
        <v>0.16058516291863043</v>
      </c>
      <c r="H8" s="1"/>
    </row>
    <row r="9" spans="2:8" ht="14.25" customHeight="1" x14ac:dyDescent="0.25">
      <c r="B9" s="48">
        <v>3</v>
      </c>
      <c r="C9" s="49" t="s">
        <v>76</v>
      </c>
      <c r="D9" s="50">
        <v>0.1135809810035544</v>
      </c>
      <c r="E9" s="5">
        <v>0.11875096443756375</v>
      </c>
      <c r="F9" s="6">
        <v>0.11632250021085752</v>
      </c>
    </row>
    <row r="10" spans="2:8" ht="14.25" customHeight="1" x14ac:dyDescent="0.25">
      <c r="B10" s="48">
        <v>4</v>
      </c>
      <c r="C10" s="49" t="s">
        <v>1</v>
      </c>
      <c r="D10" s="5">
        <v>9.7183190411260598E-2</v>
      </c>
      <c r="E10" s="5">
        <v>8.0693710469498539E-2</v>
      </c>
      <c r="F10" s="6">
        <v>8.8439211527033768E-2</v>
      </c>
    </row>
    <row r="11" spans="2:8" ht="14.25" customHeight="1" x14ac:dyDescent="0.25">
      <c r="B11" s="48">
        <v>5</v>
      </c>
      <c r="C11" s="51" t="s">
        <v>2</v>
      </c>
      <c r="D11" s="5">
        <v>5.475234646478077E-2</v>
      </c>
      <c r="E11" s="5">
        <v>5.5140596515547584E-2</v>
      </c>
      <c r="F11" s="6">
        <v>5.4958226229193899E-2</v>
      </c>
    </row>
    <row r="12" spans="2:8" ht="14.25" customHeight="1" x14ac:dyDescent="0.25">
      <c r="B12" s="48">
        <v>6</v>
      </c>
      <c r="C12" s="51" t="s">
        <v>4</v>
      </c>
      <c r="D12" s="5">
        <v>3.8767163546678945E-2</v>
      </c>
      <c r="E12" s="5">
        <v>3.8148478574589563E-2</v>
      </c>
      <c r="F12" s="6">
        <v>3.8439089626152383E-2</v>
      </c>
    </row>
    <row r="13" spans="2:8" ht="14.25" customHeight="1" x14ac:dyDescent="0.25">
      <c r="B13" s="48">
        <v>7</v>
      </c>
      <c r="C13" s="49" t="s">
        <v>96</v>
      </c>
      <c r="D13" s="50">
        <v>4.1588469126514552E-2</v>
      </c>
      <c r="E13" s="50">
        <v>3.2508272783642732E-2</v>
      </c>
      <c r="F13" s="52">
        <v>3.6773457048079015E-2</v>
      </c>
    </row>
    <row r="14" spans="2:8" ht="14.25" customHeight="1" x14ac:dyDescent="0.25">
      <c r="B14" s="48">
        <v>8</v>
      </c>
      <c r="C14" s="49" t="s">
        <v>75</v>
      </c>
      <c r="D14" s="5">
        <v>2.7593440905492855E-2</v>
      </c>
      <c r="E14" s="5">
        <v>2.3807102852905576E-2</v>
      </c>
      <c r="F14" s="6">
        <v>2.558563592332859E-2</v>
      </c>
    </row>
    <row r="15" spans="2:8" ht="14.25" customHeight="1" x14ac:dyDescent="0.25">
      <c r="B15" s="48">
        <v>9</v>
      </c>
      <c r="C15" s="51" t="s">
        <v>74</v>
      </c>
      <c r="D15" s="50">
        <v>2.4784783297093608E-2</v>
      </c>
      <c r="E15" s="5">
        <v>2.3254864559280754E-2</v>
      </c>
      <c r="F15" s="6">
        <v>2.3973503791295619E-2</v>
      </c>
    </row>
    <row r="16" spans="2:8" ht="14.25" customHeight="1" x14ac:dyDescent="0.25">
      <c r="B16" s="48">
        <v>10</v>
      </c>
      <c r="C16" s="49" t="s">
        <v>7</v>
      </c>
      <c r="D16" s="50">
        <v>1.6987464545091653E-2</v>
      </c>
      <c r="E16" s="5">
        <v>2.6045750137006815E-2</v>
      </c>
      <c r="F16" s="6">
        <v>2.1790857873610316E-2</v>
      </c>
    </row>
    <row r="17" spans="2:6" ht="14.25" customHeight="1" x14ac:dyDescent="0.25">
      <c r="B17" s="48">
        <v>11</v>
      </c>
      <c r="C17" s="49" t="s">
        <v>6</v>
      </c>
      <c r="D17" s="5">
        <v>2.2960314218548876E-2</v>
      </c>
      <c r="E17" s="5">
        <v>1.9744088928552814E-2</v>
      </c>
      <c r="F17" s="6">
        <v>2.1254826469877242E-2</v>
      </c>
    </row>
    <row r="18" spans="2:6" ht="14.25" customHeight="1" x14ac:dyDescent="0.25">
      <c r="B18" s="48">
        <v>12</v>
      </c>
      <c r="C18" s="51" t="s">
        <v>97</v>
      </c>
      <c r="D18" s="5">
        <v>1.7397758117300748E-2</v>
      </c>
      <c r="E18" s="5">
        <v>2.4625251678959213E-2</v>
      </c>
      <c r="F18" s="6">
        <v>2.1230325991619874E-2</v>
      </c>
    </row>
    <row r="19" spans="2:6" ht="14.25" customHeight="1" x14ac:dyDescent="0.25">
      <c r="B19" s="48">
        <v>13</v>
      </c>
      <c r="C19" s="49" t="s">
        <v>5</v>
      </c>
      <c r="D19" s="50">
        <v>2.3641823582340092E-2</v>
      </c>
      <c r="E19" s="5">
        <v>1.8368117065667901E-2</v>
      </c>
      <c r="F19" s="6">
        <v>2.0845302492150795E-2</v>
      </c>
    </row>
    <row r="20" spans="2:6" ht="14.25" customHeight="1" x14ac:dyDescent="0.25">
      <c r="B20" s="48">
        <v>14</v>
      </c>
      <c r="C20" s="51" t="s">
        <v>30</v>
      </c>
      <c r="D20" s="5">
        <v>0</v>
      </c>
      <c r="E20" s="5">
        <v>3.8571209644173939E-2</v>
      </c>
      <c r="F20" s="6">
        <v>2.0453394761927379E-2</v>
      </c>
    </row>
    <row r="21" spans="2:6" ht="14.25" customHeight="1" x14ac:dyDescent="0.25">
      <c r="B21" s="48">
        <v>15</v>
      </c>
      <c r="C21" s="51" t="s">
        <v>3</v>
      </c>
      <c r="D21" s="50">
        <v>1.4342147578502192E-2</v>
      </c>
      <c r="E21" s="5">
        <v>1.3861285921843488E-2</v>
      </c>
      <c r="F21" s="6">
        <v>1.4087158082962726E-2</v>
      </c>
    </row>
    <row r="22" spans="2:6" ht="14.25" customHeight="1" x14ac:dyDescent="0.25">
      <c r="B22" s="48">
        <v>16</v>
      </c>
      <c r="C22" s="49" t="s">
        <v>71</v>
      </c>
      <c r="D22" s="5">
        <v>1.6188500173115263E-2</v>
      </c>
      <c r="E22" s="5">
        <v>1.0386325750472139E-2</v>
      </c>
      <c r="F22" s="6">
        <v>1.3111745126056396E-2</v>
      </c>
    </row>
    <row r="23" spans="2:6" ht="14.25" customHeight="1" x14ac:dyDescent="0.25">
      <c r="B23" s="48">
        <v>17</v>
      </c>
      <c r="C23" s="49" t="s">
        <v>72</v>
      </c>
      <c r="D23" s="5">
        <v>1.2369339878762309E-2</v>
      </c>
      <c r="E23" s="5">
        <v>1.2395110905063457E-2</v>
      </c>
      <c r="F23" s="6">
        <v>1.2383005640848072E-2</v>
      </c>
    </row>
    <row r="24" spans="2:6" ht="14.25" customHeight="1" x14ac:dyDescent="0.25">
      <c r="B24" s="48">
        <v>18</v>
      </c>
      <c r="C24" s="49" t="s">
        <v>98</v>
      </c>
      <c r="D24" s="5">
        <v>0</v>
      </c>
      <c r="E24" s="5">
        <v>2.1268991395323931E-2</v>
      </c>
      <c r="F24" s="6">
        <v>1.1278440090672807E-2</v>
      </c>
    </row>
    <row r="25" spans="2:6" ht="14.25" customHeight="1" x14ac:dyDescent="0.25">
      <c r="B25" s="48">
        <v>19</v>
      </c>
      <c r="C25" s="49" t="s">
        <v>73</v>
      </c>
      <c r="D25" s="5">
        <v>1.1715501834804479E-2</v>
      </c>
      <c r="E25" s="5">
        <v>8.1718175972920141E-3</v>
      </c>
      <c r="F25" s="6">
        <v>9.8363703973902514E-3</v>
      </c>
    </row>
    <row r="26" spans="2:6" ht="14.25" customHeight="1" x14ac:dyDescent="0.25">
      <c r="B26" s="48">
        <v>20</v>
      </c>
      <c r="C26" s="49" t="s">
        <v>80</v>
      </c>
      <c r="D26" s="5">
        <v>3.4185748362997423E-3</v>
      </c>
      <c r="E26" s="5">
        <v>1.3759696242184401E-2</v>
      </c>
      <c r="F26" s="6">
        <v>8.9022254748667515E-3</v>
      </c>
    </row>
    <row r="27" spans="2:6" ht="14.25" customHeight="1" x14ac:dyDescent="0.25">
      <c r="B27" s="48">
        <v>21</v>
      </c>
      <c r="C27" s="49" t="s">
        <v>27</v>
      </c>
      <c r="D27" s="50">
        <v>8.7667654885906793E-3</v>
      </c>
      <c r="E27" s="5">
        <v>8.5391913911766811E-3</v>
      </c>
      <c r="F27" s="6">
        <v>8.6460883593292969E-3</v>
      </c>
    </row>
    <row r="28" spans="2:6" ht="14.25" customHeight="1" x14ac:dyDescent="0.25">
      <c r="B28" s="48">
        <v>22</v>
      </c>
      <c r="C28" s="49" t="s">
        <v>70</v>
      </c>
      <c r="D28" s="5">
        <v>8.8294451092887187E-3</v>
      </c>
      <c r="E28" s="5">
        <v>6.0828828948500217E-3</v>
      </c>
      <c r="F28" s="6">
        <v>7.3730085150427466E-3</v>
      </c>
    </row>
    <row r="29" spans="2:6" ht="14.25" customHeight="1" x14ac:dyDescent="0.25">
      <c r="B29" s="48">
        <v>23</v>
      </c>
      <c r="C29" s="49" t="s">
        <v>39</v>
      </c>
      <c r="D29" s="50">
        <v>1.5025598398712744E-2</v>
      </c>
      <c r="E29" s="5">
        <v>1.9347033859732116E-4</v>
      </c>
      <c r="F29" s="6">
        <v>7.160473784483189E-3</v>
      </c>
    </row>
    <row r="30" spans="2:6" ht="14.25" customHeight="1" x14ac:dyDescent="0.25">
      <c r="B30" s="48">
        <v>24</v>
      </c>
      <c r="C30" s="49" t="s">
        <v>99</v>
      </c>
      <c r="D30" s="5">
        <v>0</v>
      </c>
      <c r="E30" s="5">
        <v>1.3183327787992494E-2</v>
      </c>
      <c r="F30" s="6">
        <v>6.9908050592970231E-3</v>
      </c>
    </row>
    <row r="31" spans="2:6" ht="14.25" customHeight="1" x14ac:dyDescent="0.25">
      <c r="B31" s="48">
        <v>25</v>
      </c>
      <c r="C31" s="51" t="s">
        <v>68</v>
      </c>
      <c r="D31" s="50">
        <v>8.4351417800320582E-3</v>
      </c>
      <c r="E31" s="5">
        <v>5.0545059973907845E-3</v>
      </c>
      <c r="F31" s="6">
        <v>6.6424710588766098E-3</v>
      </c>
    </row>
    <row r="32" spans="2:6" ht="14.25" customHeight="1" x14ac:dyDescent="0.25">
      <c r="B32" s="48">
        <v>26</v>
      </c>
      <c r="C32" s="49" t="s">
        <v>9</v>
      </c>
      <c r="D32" s="5">
        <v>5.5406360698108678E-3</v>
      </c>
      <c r="E32" s="5">
        <v>4.8514131373864223E-3</v>
      </c>
      <c r="F32" s="6">
        <v>5.1751575472056095E-3</v>
      </c>
    </row>
    <row r="33" spans="2:8" ht="14.25" customHeight="1" x14ac:dyDescent="0.25">
      <c r="B33" s="48">
        <v>27</v>
      </c>
      <c r="C33" s="49" t="s">
        <v>8</v>
      </c>
      <c r="D33" s="50">
        <v>6.8549751290392638E-3</v>
      </c>
      <c r="E33" s="5">
        <v>9.11518307717942E-4</v>
      </c>
      <c r="F33" s="6">
        <v>3.7033013874479912E-3</v>
      </c>
    </row>
    <row r="34" spans="2:8" ht="14.25" customHeight="1" x14ac:dyDescent="0.25">
      <c r="B34" s="48">
        <v>28</v>
      </c>
      <c r="C34" s="49" t="s">
        <v>22</v>
      </c>
      <c r="D34" s="5">
        <v>2.879386743519521E-3</v>
      </c>
      <c r="E34" s="5">
        <v>3.4616443046460552E-3</v>
      </c>
      <c r="F34" s="6">
        <v>3.1881440747181526E-3</v>
      </c>
    </row>
    <row r="35" spans="2:8" ht="14.25" customHeight="1" x14ac:dyDescent="0.25">
      <c r="B35" s="48">
        <v>29</v>
      </c>
      <c r="C35" s="49" t="s">
        <v>11</v>
      </c>
      <c r="D35" s="50">
        <v>3.211913217926621E-3</v>
      </c>
      <c r="E35" s="5">
        <v>2.8785995197996832E-3</v>
      </c>
      <c r="F35" s="6">
        <v>3.0351648942354582E-3</v>
      </c>
    </row>
    <row r="36" spans="2:8" ht="14.25" customHeight="1" x14ac:dyDescent="0.25">
      <c r="B36" s="48">
        <v>30</v>
      </c>
      <c r="C36" s="49" t="s">
        <v>14</v>
      </c>
      <c r="D36" s="50">
        <v>3.3562870770544252E-3</v>
      </c>
      <c r="E36" s="5">
        <v>2.5560439767245086E-3</v>
      </c>
      <c r="F36" s="6">
        <v>2.9319372008760219E-3</v>
      </c>
    </row>
    <row r="37" spans="2:8" ht="14.25" customHeight="1" x14ac:dyDescent="0.25">
      <c r="B37" s="48">
        <v>31</v>
      </c>
      <c r="C37" s="51" t="s">
        <v>66</v>
      </c>
      <c r="D37" s="5">
        <v>2.9466331361501833E-3</v>
      </c>
      <c r="E37" s="5">
        <v>2.8628713101272385E-3</v>
      </c>
      <c r="F37" s="6">
        <v>2.902216232728386E-3</v>
      </c>
    </row>
    <row r="38" spans="2:8" ht="14.25" customHeight="1" x14ac:dyDescent="0.25">
      <c r="B38" s="48">
        <v>32</v>
      </c>
      <c r="C38" s="49" t="s">
        <v>10</v>
      </c>
      <c r="D38" s="5">
        <v>2.5990856157106523E-3</v>
      </c>
      <c r="E38" s="5">
        <v>2.7169091652573755E-3</v>
      </c>
      <c r="F38" s="6">
        <v>2.6615646406974833E-3</v>
      </c>
      <c r="H38" s="1"/>
    </row>
    <row r="39" spans="2:8" ht="14.25" customHeight="1" x14ac:dyDescent="0.25">
      <c r="B39" s="48">
        <v>33</v>
      </c>
      <c r="C39" s="49" t="s">
        <v>67</v>
      </c>
      <c r="D39" s="5">
        <v>2.8344576053811652E-3</v>
      </c>
      <c r="E39" s="5">
        <v>2.3935331581715616E-3</v>
      </c>
      <c r="F39" s="6">
        <v>2.6006458617993861E-3</v>
      </c>
    </row>
    <row r="40" spans="2:8" ht="14.25" customHeight="1" x14ac:dyDescent="0.25">
      <c r="B40" s="48">
        <v>34</v>
      </c>
      <c r="C40" s="49" t="s">
        <v>12</v>
      </c>
      <c r="D40" s="50">
        <v>2.703493138735432E-3</v>
      </c>
      <c r="E40" s="5">
        <v>2.2694754190213931E-3</v>
      </c>
      <c r="F40" s="6">
        <v>2.4733438684150068E-3</v>
      </c>
    </row>
    <row r="41" spans="2:8" ht="14.25" customHeight="1" x14ac:dyDescent="0.25">
      <c r="B41" s="48">
        <v>35</v>
      </c>
      <c r="C41" s="49" t="s">
        <v>13</v>
      </c>
      <c r="D41" s="50">
        <v>2.6920939795496675E-3</v>
      </c>
      <c r="E41" s="5">
        <v>2.2563900523582363E-3</v>
      </c>
      <c r="F41" s="6">
        <v>2.4610505535233732E-3</v>
      </c>
    </row>
    <row r="42" spans="2:8" ht="14.25" customHeight="1" x14ac:dyDescent="0.25">
      <c r="B42" s="48">
        <v>36</v>
      </c>
      <c r="C42" s="51" t="s">
        <v>64</v>
      </c>
      <c r="D42" s="50">
        <v>1.9725267360724066E-3</v>
      </c>
      <c r="E42" s="5">
        <v>1.3929999095638836E-3</v>
      </c>
      <c r="F42" s="6">
        <v>1.6652174484702166E-3</v>
      </c>
    </row>
    <row r="43" spans="2:8" ht="14.25" customHeight="1" x14ac:dyDescent="0.25">
      <c r="B43" s="48">
        <v>37</v>
      </c>
      <c r="C43" s="49" t="s">
        <v>65</v>
      </c>
      <c r="D43" s="5">
        <v>1.8942174180403071E-3</v>
      </c>
      <c r="E43" s="5">
        <v>1.2255463164221364E-3</v>
      </c>
      <c r="F43" s="6">
        <v>1.5396370423285202E-3</v>
      </c>
    </row>
    <row r="44" spans="2:8" ht="14.25" customHeight="1" x14ac:dyDescent="0.25">
      <c r="B44" s="48">
        <v>38</v>
      </c>
      <c r="C44" s="49" t="s">
        <v>79</v>
      </c>
      <c r="D44" s="5">
        <v>1.5227566650186989E-3</v>
      </c>
      <c r="E44" s="5">
        <v>1.4634656635018855E-3</v>
      </c>
      <c r="F44" s="6">
        <v>1.4913160576060507E-3</v>
      </c>
    </row>
    <row r="45" spans="2:8" ht="14.25" customHeight="1" x14ac:dyDescent="0.25">
      <c r="B45" s="48">
        <v>39</v>
      </c>
      <c r="C45" s="49" t="s">
        <v>17</v>
      </c>
      <c r="D45" s="50">
        <v>1.3869513748790774E-3</v>
      </c>
      <c r="E45" s="5">
        <v>1.2770350029974464E-3</v>
      </c>
      <c r="F45" s="6">
        <v>1.3286653380751114E-3</v>
      </c>
    </row>
    <row r="46" spans="2:8" ht="14.25" customHeight="1" x14ac:dyDescent="0.25">
      <c r="B46" s="48">
        <v>40</v>
      </c>
      <c r="C46" s="51" t="s">
        <v>69</v>
      </c>
      <c r="D46" s="50">
        <v>1.3623457938601348E-3</v>
      </c>
      <c r="E46" s="5">
        <v>1.0751620001395988E-3</v>
      </c>
      <c r="F46" s="6">
        <v>1.210059060921717E-3</v>
      </c>
    </row>
    <row r="47" spans="2:8" ht="14.25" customHeight="1" x14ac:dyDescent="0.25">
      <c r="B47" s="48">
        <v>41</v>
      </c>
      <c r="C47" s="49" t="s">
        <v>18</v>
      </c>
      <c r="D47" s="50">
        <v>1.0828491369709497E-3</v>
      </c>
      <c r="E47" s="5">
        <v>1.0656001932735873E-3</v>
      </c>
      <c r="F47" s="6">
        <v>1.0737024325268047E-3</v>
      </c>
    </row>
    <row r="48" spans="2:8" ht="14.25" customHeight="1" x14ac:dyDescent="0.25">
      <c r="B48" s="48">
        <v>42</v>
      </c>
      <c r="C48" s="49" t="s">
        <v>16</v>
      </c>
      <c r="D48" s="5">
        <v>8.0136228136741625E-4</v>
      </c>
      <c r="E48" s="5">
        <v>1.3027157694004518E-3</v>
      </c>
      <c r="F48" s="6">
        <v>1.0672181075291401E-3</v>
      </c>
    </row>
    <row r="49" spans="2:6" ht="14.25" customHeight="1" x14ac:dyDescent="0.25">
      <c r="B49" s="48">
        <v>43</v>
      </c>
      <c r="C49" s="49" t="s">
        <v>19</v>
      </c>
      <c r="D49" s="5">
        <v>1.0382619851868218E-3</v>
      </c>
      <c r="E49" s="5">
        <v>8.5423908371791727E-4</v>
      </c>
      <c r="F49" s="6">
        <v>9.4067901893553417E-4</v>
      </c>
    </row>
    <row r="50" spans="2:6" ht="14.25" customHeight="1" x14ac:dyDescent="0.25">
      <c r="B50" s="48">
        <v>44</v>
      </c>
      <c r="C50" s="49" t="s">
        <v>63</v>
      </c>
      <c r="D50" s="50">
        <v>9.3460453679410885E-4</v>
      </c>
      <c r="E50" s="5">
        <v>9.2262936916872327E-4</v>
      </c>
      <c r="F50" s="6">
        <v>9.2825439032367637E-4</v>
      </c>
    </row>
    <row r="51" spans="2:6" ht="14.25" customHeight="1" x14ac:dyDescent="0.25">
      <c r="B51" s="48">
        <v>45</v>
      </c>
      <c r="C51" s="49" t="s">
        <v>15</v>
      </c>
      <c r="D51" s="53">
        <v>8.9566644541035393E-4</v>
      </c>
      <c r="E51" s="53">
        <v>7.2361748892145212E-4</v>
      </c>
      <c r="F51" s="54">
        <v>8.0443297728974219E-4</v>
      </c>
    </row>
    <row r="52" spans="2:6" ht="14.25" customHeight="1" x14ac:dyDescent="0.25">
      <c r="B52" s="48">
        <v>46</v>
      </c>
      <c r="C52" s="49" t="s">
        <v>45</v>
      </c>
      <c r="D52" s="53">
        <v>1.8758654769798728E-4</v>
      </c>
      <c r="E52" s="53">
        <v>8.3221277827228086E-4</v>
      </c>
      <c r="F52" s="54">
        <v>5.2941650038708496E-4</v>
      </c>
    </row>
    <row r="53" spans="2:6" ht="14.25" customHeight="1" x14ac:dyDescent="0.25">
      <c r="B53" s="48">
        <v>47</v>
      </c>
      <c r="C53" s="51" t="s">
        <v>82</v>
      </c>
      <c r="D53" s="53">
        <v>2.6932620352758331E-4</v>
      </c>
      <c r="E53" s="53">
        <v>7.0221907569731248E-4</v>
      </c>
      <c r="F53" s="54">
        <v>4.9887899395839683E-4</v>
      </c>
    </row>
    <row r="54" spans="2:6" ht="14.25" customHeight="1" x14ac:dyDescent="0.25">
      <c r="B54" s="48">
        <v>48</v>
      </c>
      <c r="C54" s="49" t="s">
        <v>20</v>
      </c>
      <c r="D54" s="55">
        <v>4.7871216248308434E-4</v>
      </c>
      <c r="E54" s="53">
        <v>4.1834612639891639E-4</v>
      </c>
      <c r="F54" s="54">
        <v>4.4670148981731966E-4</v>
      </c>
    </row>
    <row r="55" spans="2:6" ht="14.25" customHeight="1" x14ac:dyDescent="0.25">
      <c r="B55" s="48">
        <v>49</v>
      </c>
      <c r="C55" s="49" t="s">
        <v>81</v>
      </c>
      <c r="D55" s="53">
        <v>2.9237252232186534E-4</v>
      </c>
      <c r="E55" s="53">
        <v>5.3823707468386305E-4</v>
      </c>
      <c r="F55" s="54">
        <v>4.2274864466326263E-4</v>
      </c>
    </row>
    <row r="56" spans="2:6" ht="14.25" customHeight="1" x14ac:dyDescent="0.25">
      <c r="B56" s="48">
        <v>50</v>
      </c>
      <c r="C56" s="49" t="s">
        <v>100</v>
      </c>
      <c r="D56" s="53">
        <v>0</v>
      </c>
      <c r="E56" s="53">
        <v>7.913680065327614E-4</v>
      </c>
      <c r="F56" s="54">
        <v>4.1964362510002229E-4</v>
      </c>
    </row>
    <row r="57" spans="2:6" ht="14.25" customHeight="1" x14ac:dyDescent="0.25">
      <c r="B57" s="48">
        <v>51</v>
      </c>
      <c r="C57" s="49" t="s">
        <v>62</v>
      </c>
      <c r="D57" s="53">
        <v>4.4015860942864818E-4</v>
      </c>
      <c r="E57" s="53">
        <v>3.3987531348150904E-4</v>
      </c>
      <c r="F57" s="54">
        <v>3.869807635960676E-4</v>
      </c>
    </row>
    <row r="58" spans="2:6" ht="14.25" customHeight="1" x14ac:dyDescent="0.25">
      <c r="B58" s="48">
        <v>52</v>
      </c>
      <c r="C58" s="49" t="s">
        <v>21</v>
      </c>
      <c r="D58" s="53">
        <v>3.570734002651528E-4</v>
      </c>
      <c r="E58" s="53">
        <v>3.0557708420541447E-4</v>
      </c>
      <c r="F58" s="54">
        <v>3.2976612909394902E-4</v>
      </c>
    </row>
    <row r="59" spans="2:6" ht="14.25" customHeight="1" x14ac:dyDescent="0.25">
      <c r="B59" s="48">
        <v>53</v>
      </c>
      <c r="C59" s="49" t="s">
        <v>23</v>
      </c>
      <c r="D59" s="55">
        <v>3.2746480268722346E-4</v>
      </c>
      <c r="E59" s="53">
        <v>2.547423528666785E-4</v>
      </c>
      <c r="F59" s="54">
        <v>2.8890181780923346E-4</v>
      </c>
    </row>
    <row r="60" spans="2:6" ht="14.25" customHeight="1" thickBot="1" x14ac:dyDescent="0.3">
      <c r="B60" s="56">
        <v>54</v>
      </c>
      <c r="C60" s="57" t="s">
        <v>61</v>
      </c>
      <c r="D60" s="14">
        <v>7.7983416484853104E-5</v>
      </c>
      <c r="E60" s="14">
        <v>2.6267273634984615E-4</v>
      </c>
      <c r="F60" s="15">
        <v>1.7591976855570816E-4</v>
      </c>
    </row>
    <row r="61" spans="2:6" ht="15.75" thickBot="1" x14ac:dyDescent="0.3">
      <c r="B61" s="58"/>
      <c r="C61" s="59" t="s">
        <v>24</v>
      </c>
      <c r="D61" s="60">
        <f t="shared" ref="D61:E61" si="0">SUM(D7:D60)</f>
        <v>0.99995278273248944</v>
      </c>
      <c r="E61" s="60">
        <f t="shared" si="0"/>
        <v>0.99996125677752301</v>
      </c>
      <c r="F61" s="61">
        <f>SUM(F7:F60)</f>
        <v>0.99995727631695064</v>
      </c>
    </row>
    <row r="63" spans="2:6" x14ac:dyDescent="0.25">
      <c r="B63" s="38" t="s">
        <v>25</v>
      </c>
      <c r="C63" s="39" t="s">
        <v>101</v>
      </c>
      <c r="D63" s="40"/>
      <c r="E63" s="40"/>
      <c r="F63" s="40"/>
    </row>
    <row r="64" spans="2:6" x14ac:dyDescent="0.25">
      <c r="C64" s="2"/>
    </row>
  </sheetData>
  <autoFilter ref="B6:F6">
    <sortState ref="B7:F67">
      <sortCondition descending="1" ref="F6"/>
    </sortState>
  </autoFilter>
  <mergeCells count="2">
    <mergeCell ref="B2:F3"/>
    <mergeCell ref="B4:F5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15" zoomScaleNormal="115" workbookViewId="0">
      <selection activeCell="G32" sqref="G32"/>
    </sheetView>
  </sheetViews>
  <sheetFormatPr baseColWidth="10" defaultColWidth="11.5703125" defaultRowHeight="15" x14ac:dyDescent="0.25"/>
  <cols>
    <col min="1" max="1" width="4.140625" style="25" customWidth="1"/>
    <col min="2" max="2" width="5.85546875" style="41" customWidth="1"/>
    <col min="3" max="3" width="54.5703125" style="43" customWidth="1"/>
    <col min="4" max="4" width="14.28515625" style="42" customWidth="1"/>
    <col min="5" max="5" width="14.28515625" style="25" customWidth="1"/>
    <col min="6" max="6" width="14.140625" style="25" customWidth="1"/>
    <col min="7" max="9" width="11.5703125" style="25" customWidth="1"/>
    <col min="10" max="16384" width="11.5703125" style="25"/>
  </cols>
  <sheetData>
    <row r="1" spans="1:10" x14ac:dyDescent="0.25">
      <c r="A1" s="21"/>
      <c r="B1" s="22"/>
      <c r="C1" s="23"/>
      <c r="D1" s="24"/>
      <c r="E1" s="21"/>
      <c r="F1" s="21"/>
    </row>
    <row r="2" spans="1:10" ht="10.5" customHeight="1" x14ac:dyDescent="0.25">
      <c r="A2" s="21"/>
      <c r="B2" s="62" t="s">
        <v>90</v>
      </c>
      <c r="C2" s="62"/>
      <c r="D2" s="62"/>
      <c r="E2" s="62"/>
      <c r="F2" s="62"/>
    </row>
    <row r="3" spans="1:10" x14ac:dyDescent="0.25">
      <c r="A3" s="21"/>
      <c r="B3" s="62"/>
      <c r="C3" s="62"/>
      <c r="D3" s="62"/>
      <c r="E3" s="62"/>
      <c r="F3" s="62"/>
    </row>
    <row r="4" spans="1:10" ht="14.45" customHeight="1" x14ac:dyDescent="0.25">
      <c r="A4" s="21"/>
      <c r="B4" s="63" t="s">
        <v>84</v>
      </c>
      <c r="C4" s="63"/>
      <c r="D4" s="63"/>
      <c r="E4" s="63"/>
      <c r="F4" s="63"/>
    </row>
    <row r="5" spans="1:10" ht="10.5" customHeight="1" thickBot="1" x14ac:dyDescent="0.3">
      <c r="A5" s="21"/>
      <c r="B5" s="63"/>
      <c r="C5" s="63"/>
      <c r="D5" s="63"/>
      <c r="E5" s="63"/>
      <c r="F5" s="63"/>
    </row>
    <row r="6" spans="1:10" s="3" customFormat="1" ht="19.5" customHeight="1" thickBot="1" x14ac:dyDescent="0.3">
      <c r="B6" s="65" t="s">
        <v>0</v>
      </c>
      <c r="C6" s="66" t="s">
        <v>85</v>
      </c>
      <c r="D6" s="66" t="s">
        <v>86</v>
      </c>
      <c r="E6" s="66" t="s">
        <v>87</v>
      </c>
      <c r="F6" s="67" t="s">
        <v>88</v>
      </c>
    </row>
    <row r="7" spans="1:10" x14ac:dyDescent="0.25">
      <c r="B7" s="27">
        <v>1</v>
      </c>
      <c r="C7" s="45" t="s">
        <v>52</v>
      </c>
      <c r="D7" s="28">
        <v>0.33894782859867145</v>
      </c>
      <c r="E7" s="28">
        <v>0.31940563486472101</v>
      </c>
      <c r="F7" s="29">
        <v>0.32886506854983172</v>
      </c>
      <c r="J7" s="30"/>
    </row>
    <row r="8" spans="1:10" x14ac:dyDescent="0.25">
      <c r="B8" s="31">
        <v>2</v>
      </c>
      <c r="C8" s="49" t="s">
        <v>58</v>
      </c>
      <c r="D8" s="32">
        <v>0.31093441187885229</v>
      </c>
      <c r="E8" s="32">
        <v>0.28090661389142146</v>
      </c>
      <c r="F8" s="33">
        <v>0.29544162299219268</v>
      </c>
    </row>
    <row r="9" spans="1:10" x14ac:dyDescent="0.25">
      <c r="B9" s="34">
        <v>3</v>
      </c>
      <c r="C9" s="49" t="s">
        <v>78</v>
      </c>
      <c r="D9" s="32">
        <v>0.1302960030329153</v>
      </c>
      <c r="E9" s="32">
        <v>0.1142370795022815</v>
      </c>
      <c r="F9" s="33">
        <v>0.12201043004114075</v>
      </c>
    </row>
    <row r="10" spans="1:10" x14ac:dyDescent="0.25">
      <c r="B10" s="34">
        <v>4</v>
      </c>
      <c r="C10" s="49" t="s">
        <v>51</v>
      </c>
      <c r="D10" s="32">
        <v>3.241407096643039E-2</v>
      </c>
      <c r="E10" s="32">
        <v>9.6011252174706976E-2</v>
      </c>
      <c r="F10" s="33">
        <v>6.5226923332724035E-2</v>
      </c>
    </row>
    <row r="11" spans="1:10" x14ac:dyDescent="0.25">
      <c r="B11" s="34">
        <v>5</v>
      </c>
      <c r="C11" s="49" t="s">
        <v>50</v>
      </c>
      <c r="D11" s="32">
        <v>5.5052917546909531E-2</v>
      </c>
      <c r="E11" s="32">
        <v>5.3845618849086188E-2</v>
      </c>
      <c r="F11" s="33">
        <v>5.4430013934185548E-2</v>
      </c>
    </row>
    <row r="12" spans="1:10" x14ac:dyDescent="0.25">
      <c r="B12" s="34">
        <v>6</v>
      </c>
      <c r="C12" s="49" t="s">
        <v>59</v>
      </c>
      <c r="D12" s="32">
        <v>3.7383619779942548E-2</v>
      </c>
      <c r="E12" s="32">
        <v>3.5762459657940331E-2</v>
      </c>
      <c r="F12" s="33">
        <v>3.6547185102575763E-2</v>
      </c>
    </row>
    <row r="13" spans="1:10" x14ac:dyDescent="0.25">
      <c r="B13" s="34">
        <v>7</v>
      </c>
      <c r="C13" s="49" t="s">
        <v>55</v>
      </c>
      <c r="D13" s="32">
        <v>3.1039175423358399E-2</v>
      </c>
      <c r="E13" s="32">
        <v>3.2342400123689607E-2</v>
      </c>
      <c r="F13" s="33">
        <v>3.1711571886214672E-2</v>
      </c>
    </row>
    <row r="14" spans="1:10" x14ac:dyDescent="0.25">
      <c r="B14" s="34">
        <v>8</v>
      </c>
      <c r="C14" s="49" t="s">
        <v>54</v>
      </c>
      <c r="D14" s="32">
        <v>1.8934978249036352E-2</v>
      </c>
      <c r="E14" s="32">
        <v>2.0315125428463827E-2</v>
      </c>
      <c r="F14" s="33">
        <v>1.9647062727969455E-2</v>
      </c>
    </row>
    <row r="15" spans="1:10" x14ac:dyDescent="0.25">
      <c r="B15" s="34">
        <v>9</v>
      </c>
      <c r="C15" s="49" t="s">
        <v>60</v>
      </c>
      <c r="D15" s="32">
        <v>1.7617752103745249E-2</v>
      </c>
      <c r="E15" s="32">
        <v>1.5526890720063342E-2</v>
      </c>
      <c r="F15" s="33">
        <v>1.6538975897037983E-2</v>
      </c>
    </row>
    <row r="16" spans="1:10" x14ac:dyDescent="0.25">
      <c r="B16" s="34">
        <v>10</v>
      </c>
      <c r="C16" s="49" t="s">
        <v>53</v>
      </c>
      <c r="D16" s="32">
        <v>1.2585039615199542E-2</v>
      </c>
      <c r="E16" s="32">
        <v>1.1878641529868129E-2</v>
      </c>
      <c r="F16" s="33">
        <v>1.2220574781295932E-2</v>
      </c>
    </row>
    <row r="17" spans="2:6" x14ac:dyDescent="0.25">
      <c r="B17" s="34">
        <v>11</v>
      </c>
      <c r="C17" s="49" t="s">
        <v>91</v>
      </c>
      <c r="D17" s="32">
        <v>4.2719978615113749E-3</v>
      </c>
      <c r="E17" s="32">
        <v>9.8751498082762929E-3</v>
      </c>
      <c r="F17" s="33">
        <v>7.1629341282146708E-3</v>
      </c>
    </row>
    <row r="18" spans="2:6" x14ac:dyDescent="0.25">
      <c r="B18" s="34">
        <v>12</v>
      </c>
      <c r="C18" s="49" t="s">
        <v>56</v>
      </c>
      <c r="D18" s="32">
        <v>3.7058084056595829E-3</v>
      </c>
      <c r="E18" s="32">
        <v>3.4761963025109117E-3</v>
      </c>
      <c r="F18" s="33">
        <v>3.5873404500208327E-3</v>
      </c>
    </row>
    <row r="19" spans="2:6" x14ac:dyDescent="0.25">
      <c r="B19" s="34">
        <v>13</v>
      </c>
      <c r="C19" s="49" t="s">
        <v>49</v>
      </c>
      <c r="D19" s="32">
        <v>2.1596876645578749E-3</v>
      </c>
      <c r="E19" s="32">
        <v>2.1082044273817041E-3</v>
      </c>
      <c r="F19" s="33">
        <v>2.1331249800378132E-3</v>
      </c>
    </row>
    <row r="20" spans="2:6" x14ac:dyDescent="0.25">
      <c r="B20" s="34">
        <v>14</v>
      </c>
      <c r="C20" s="49" t="s">
        <v>57</v>
      </c>
      <c r="D20" s="32">
        <v>2.1320153999682271E-3</v>
      </c>
      <c r="E20" s="32">
        <v>1.9676903083116273E-3</v>
      </c>
      <c r="F20" s="33">
        <v>2.0472321616208018E-3</v>
      </c>
    </row>
    <row r="21" spans="2:6" x14ac:dyDescent="0.25">
      <c r="B21" s="34">
        <v>15</v>
      </c>
      <c r="C21" s="49" t="s">
        <v>48</v>
      </c>
      <c r="D21" s="32">
        <v>1.9046117044728475E-3</v>
      </c>
      <c r="E21" s="32">
        <v>1.8709693257513466E-3</v>
      </c>
      <c r="F21" s="33">
        <v>1.8872539790946679E-3</v>
      </c>
    </row>
    <row r="22" spans="2:6" ht="15.75" thickBot="1" x14ac:dyDescent="0.3">
      <c r="B22" s="35">
        <v>16</v>
      </c>
      <c r="C22" s="49" t="s">
        <v>92</v>
      </c>
      <c r="D22" s="36">
        <v>6.2008176876910998E-4</v>
      </c>
      <c r="E22" s="36">
        <v>4.7007308552561886E-4</v>
      </c>
      <c r="F22" s="37">
        <v>5.4268505584230788E-4</v>
      </c>
    </row>
    <row r="23" spans="2:6" ht="15.75" thickBot="1" x14ac:dyDescent="0.3">
      <c r="B23" s="58"/>
      <c r="C23" s="59" t="s">
        <v>24</v>
      </c>
      <c r="D23" s="60">
        <f>SUM(D7:D22)</f>
        <v>1</v>
      </c>
      <c r="E23" s="60">
        <f t="shared" ref="E23:F23" si="0">SUM(E7:E22)</f>
        <v>1</v>
      </c>
      <c r="F23" s="61">
        <f t="shared" si="0"/>
        <v>0.99999999999999956</v>
      </c>
    </row>
    <row r="24" spans="2:6" x14ac:dyDescent="0.25">
      <c r="B24" s="16"/>
      <c r="C24" s="68"/>
      <c r="D24" s="69"/>
      <c r="E24" s="69"/>
      <c r="F24" s="69"/>
    </row>
    <row r="25" spans="2:6" x14ac:dyDescent="0.25">
      <c r="B25" s="38" t="s">
        <v>25</v>
      </c>
      <c r="C25" s="39" t="s">
        <v>26</v>
      </c>
      <c r="D25" s="40"/>
      <c r="E25" s="40"/>
      <c r="F25" s="40"/>
    </row>
    <row r="27" spans="2:6" x14ac:dyDescent="0.25">
      <c r="C27" s="39"/>
    </row>
    <row r="28" spans="2:6" x14ac:dyDescent="0.25">
      <c r="C28" s="39"/>
    </row>
  </sheetData>
  <mergeCells count="2">
    <mergeCell ref="B2:F3"/>
    <mergeCell ref="B4:F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3"/>
  <sheetViews>
    <sheetView tabSelected="1" workbookViewId="0">
      <selection activeCell="C35" sqref="C35"/>
    </sheetView>
  </sheetViews>
  <sheetFormatPr baseColWidth="10" defaultColWidth="11.5703125" defaultRowHeight="15" x14ac:dyDescent="0.25"/>
  <cols>
    <col min="1" max="1" width="3" style="2" customWidth="1"/>
    <col min="2" max="2" width="6.5703125" style="20" customWidth="1"/>
    <col min="3" max="3" width="94.5703125" style="17" customWidth="1"/>
    <col min="4" max="4" width="16" style="2" customWidth="1"/>
    <col min="5" max="5" width="16" style="17" customWidth="1"/>
    <col min="6" max="6" width="16" style="2" customWidth="1"/>
    <col min="7" max="13" width="11.5703125" style="2" customWidth="1"/>
    <col min="14" max="16384" width="11.5703125" style="2"/>
  </cols>
  <sheetData>
    <row r="2" spans="1:28" ht="10.5" customHeight="1" x14ac:dyDescent="0.25">
      <c r="A2" s="1"/>
      <c r="B2" s="62" t="s">
        <v>83</v>
      </c>
      <c r="C2" s="62"/>
      <c r="D2" s="62"/>
      <c r="E2" s="62"/>
      <c r="F2" s="62"/>
      <c r="G2" s="1"/>
    </row>
    <row r="3" spans="1:28" ht="15" customHeight="1" x14ac:dyDescent="0.25">
      <c r="A3" s="1"/>
      <c r="B3" s="62"/>
      <c r="C3" s="62"/>
      <c r="D3" s="62"/>
      <c r="E3" s="62"/>
      <c r="F3" s="62"/>
      <c r="G3" s="1"/>
    </row>
    <row r="4" spans="1:28" ht="14.45" customHeight="1" x14ac:dyDescent="0.25">
      <c r="A4" s="1"/>
      <c r="B4" s="63" t="s">
        <v>84</v>
      </c>
      <c r="C4" s="63"/>
      <c r="D4" s="63"/>
      <c r="E4" s="63"/>
      <c r="F4" s="63"/>
      <c r="G4" s="1"/>
    </row>
    <row r="5" spans="1:28" ht="10.5" customHeight="1" thickBot="1" x14ac:dyDescent="0.3">
      <c r="A5" s="1"/>
      <c r="B5" s="63"/>
      <c r="C5" s="63"/>
      <c r="D5" s="63"/>
      <c r="E5" s="63"/>
      <c r="F5" s="63"/>
      <c r="G5" s="1"/>
    </row>
    <row r="6" spans="1:28" s="3" customFormat="1" ht="27.75" customHeight="1" thickBot="1" x14ac:dyDescent="0.3">
      <c r="B6" s="64" t="s">
        <v>0</v>
      </c>
      <c r="C6" s="26" t="s">
        <v>85</v>
      </c>
      <c r="D6" s="26" t="s">
        <v>86</v>
      </c>
      <c r="E6" s="26" t="s">
        <v>87</v>
      </c>
      <c r="F6" s="26" t="s">
        <v>88</v>
      </c>
    </row>
    <row r="7" spans="1:28" x14ac:dyDescent="0.25">
      <c r="B7" s="44">
        <v>1</v>
      </c>
      <c r="C7" s="45" t="s">
        <v>27</v>
      </c>
      <c r="D7" s="46">
        <v>0.28710005620200818</v>
      </c>
      <c r="E7" s="46">
        <v>0.26863520015578884</v>
      </c>
      <c r="F7" s="47">
        <v>0.27793280586870223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B8" s="8">
        <v>2</v>
      </c>
      <c r="C8" s="49" t="s">
        <v>89</v>
      </c>
      <c r="D8" s="5">
        <v>0.27287298117363734</v>
      </c>
      <c r="E8" s="5">
        <v>0.27675314804507745</v>
      </c>
      <c r="F8" s="6">
        <v>0.27479936830367813</v>
      </c>
      <c r="R8" s="7"/>
      <c r="S8" s="9"/>
      <c r="T8" s="9"/>
      <c r="U8" s="9"/>
      <c r="V8" s="9"/>
      <c r="W8" s="9"/>
      <c r="X8" s="7"/>
      <c r="Y8" s="7"/>
      <c r="Z8" s="7"/>
      <c r="AA8" s="7"/>
      <c r="AB8" s="7"/>
    </row>
    <row r="9" spans="1:28" x14ac:dyDescent="0.25">
      <c r="B9" s="4">
        <v>3</v>
      </c>
      <c r="C9" s="49" t="s">
        <v>44</v>
      </c>
      <c r="D9" s="5">
        <v>8.7362618608461895E-2</v>
      </c>
      <c r="E9" s="5">
        <v>8.7187714595868715E-2</v>
      </c>
      <c r="F9" s="6">
        <v>8.7275783982525584E-2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B10" s="8">
        <v>4</v>
      </c>
      <c r="C10" s="49" t="s">
        <v>28</v>
      </c>
      <c r="D10" s="5">
        <v>6.095946575039711E-2</v>
      </c>
      <c r="E10" s="5">
        <v>5.3583962177096149E-2</v>
      </c>
      <c r="F10" s="6">
        <v>5.7297748192383098E-2</v>
      </c>
      <c r="R10" s="7"/>
      <c r="S10" s="9"/>
      <c r="T10" s="9"/>
      <c r="U10" s="9"/>
      <c r="V10" s="9"/>
      <c r="W10" s="9"/>
      <c r="X10" s="9"/>
      <c r="Y10" s="7"/>
      <c r="Z10" s="7"/>
      <c r="AA10" s="7"/>
      <c r="AB10" s="7"/>
    </row>
    <row r="11" spans="1:28" x14ac:dyDescent="0.25">
      <c r="B11" s="4">
        <v>5</v>
      </c>
      <c r="C11" s="49" t="s">
        <v>29</v>
      </c>
      <c r="D11" s="5">
        <v>4.8355643774368191E-2</v>
      </c>
      <c r="E11" s="5">
        <v>5.1251018951549591E-2</v>
      </c>
      <c r="F11" s="6">
        <v>4.9793111198518335E-2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B12" s="8">
        <v>6</v>
      </c>
      <c r="C12" s="49" t="s">
        <v>30</v>
      </c>
      <c r="D12" s="5">
        <v>4.6764329471833198E-2</v>
      </c>
      <c r="E12" s="5">
        <v>4.9348822280048277E-2</v>
      </c>
      <c r="F12" s="6">
        <v>4.8047453071509878E-2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x14ac:dyDescent="0.25">
      <c r="B13" s="4">
        <v>7</v>
      </c>
      <c r="C13" s="49" t="s">
        <v>31</v>
      </c>
      <c r="D13" s="5">
        <v>3.5422413792650348E-2</v>
      </c>
      <c r="E13" s="5">
        <v>3.7667196750315955E-2</v>
      </c>
      <c r="F13" s="6">
        <v>3.6536881582994861E-2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25">
      <c r="B14" s="8">
        <v>8</v>
      </c>
      <c r="C14" s="49" t="s">
        <v>38</v>
      </c>
      <c r="D14" s="5">
        <v>3.8368452799230617E-2</v>
      </c>
      <c r="E14" s="5">
        <v>3.3876607185153146E-2</v>
      </c>
      <c r="F14" s="6">
        <v>3.6138385416103543E-2</v>
      </c>
      <c r="Q14" s="10"/>
      <c r="R14" s="7"/>
      <c r="S14" s="9"/>
      <c r="T14" s="9"/>
      <c r="U14" s="9"/>
      <c r="V14" s="9"/>
      <c r="W14" s="9"/>
      <c r="X14" s="7"/>
      <c r="Y14" s="7"/>
      <c r="Z14" s="7"/>
      <c r="AA14" s="7"/>
      <c r="AB14" s="7"/>
    </row>
    <row r="15" spans="1:28" x14ac:dyDescent="0.25">
      <c r="B15" s="4">
        <v>9</v>
      </c>
      <c r="C15" s="49" t="s">
        <v>36</v>
      </c>
      <c r="D15" s="5">
        <v>3.6864478340331776E-2</v>
      </c>
      <c r="E15" s="5">
        <v>3.4935676503803061E-2</v>
      </c>
      <c r="F15" s="6">
        <v>3.5906885752848845E-2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25">
      <c r="B16" s="8">
        <v>10</v>
      </c>
      <c r="C16" s="49" t="s">
        <v>79</v>
      </c>
      <c r="D16" s="5">
        <v>3.3008392273384958E-2</v>
      </c>
      <c r="E16" s="5">
        <v>3.4661079087535678E-2</v>
      </c>
      <c r="F16" s="6">
        <v>3.3828901987078379E-2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2:28" x14ac:dyDescent="0.25">
      <c r="B17" s="4">
        <v>11</v>
      </c>
      <c r="C17" s="49" t="s">
        <v>39</v>
      </c>
      <c r="D17" s="5">
        <v>1.4233871499826124E-2</v>
      </c>
      <c r="E17" s="5">
        <v>2.6725879908610889E-2</v>
      </c>
      <c r="F17" s="6">
        <v>2.0435781114634111E-2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2:28" x14ac:dyDescent="0.25">
      <c r="B18" s="8">
        <v>12</v>
      </c>
      <c r="C18" s="49" t="s">
        <v>32</v>
      </c>
      <c r="D18" s="5">
        <v>1.7132619854399209E-2</v>
      </c>
      <c r="E18" s="5">
        <v>1.7796404586717111E-2</v>
      </c>
      <c r="F18" s="6">
        <v>1.7462169177359172E-2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2:28" x14ac:dyDescent="0.25">
      <c r="B19" s="4">
        <v>13</v>
      </c>
      <c r="C19" s="49" t="s">
        <v>34</v>
      </c>
      <c r="D19" s="5">
        <v>1.2477947913498731E-2</v>
      </c>
      <c r="E19" s="5">
        <v>1.7327532406450068E-2</v>
      </c>
      <c r="F19" s="6">
        <v>1.4885621980825471E-2</v>
      </c>
      <c r="R19" s="7"/>
      <c r="S19" s="9"/>
      <c r="T19" s="9"/>
      <c r="U19" s="11"/>
      <c r="V19" s="7"/>
      <c r="W19" s="9"/>
      <c r="X19" s="9"/>
      <c r="Y19" s="7"/>
      <c r="Z19" s="7"/>
      <c r="AA19" s="7"/>
      <c r="AB19" s="7"/>
    </row>
    <row r="20" spans="2:28" x14ac:dyDescent="0.25">
      <c r="B20" s="8">
        <v>14</v>
      </c>
      <c r="C20" s="49" t="s">
        <v>33</v>
      </c>
      <c r="D20" s="5">
        <v>2.6956899091585235E-3</v>
      </c>
      <c r="E20" s="5">
        <v>2.3177131755448455E-3</v>
      </c>
      <c r="F20" s="6">
        <v>2.508035733651894E-3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2:28" x14ac:dyDescent="0.25">
      <c r="B21" s="4">
        <v>15</v>
      </c>
      <c r="C21" s="49" t="s">
        <v>40</v>
      </c>
      <c r="D21" s="5">
        <v>2.3344042777248509E-3</v>
      </c>
      <c r="E21" s="5">
        <v>2.5888898642927919E-3</v>
      </c>
      <c r="F21" s="6">
        <v>2.4607487817083626E-3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2:28" x14ac:dyDescent="0.25">
      <c r="B22" s="8">
        <v>16</v>
      </c>
      <c r="C22" s="49" t="s">
        <v>43</v>
      </c>
      <c r="D22" s="5">
        <v>2.1018381040210452E-3</v>
      </c>
      <c r="E22" s="5">
        <v>2.2788406444583585E-3</v>
      </c>
      <c r="F22" s="6">
        <v>2.189714586445732E-3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2:28" x14ac:dyDescent="0.25">
      <c r="B23" s="4">
        <v>17</v>
      </c>
      <c r="C23" s="49" t="s">
        <v>35</v>
      </c>
      <c r="D23" s="5">
        <v>8.6309217529135856E-4</v>
      </c>
      <c r="E23" s="5">
        <v>9.8735996430636668E-4</v>
      </c>
      <c r="F23" s="6">
        <v>9.2478742638974333E-4</v>
      </c>
      <c r="R23" s="7"/>
      <c r="S23" s="9"/>
      <c r="T23" s="9"/>
      <c r="U23" s="9"/>
      <c r="V23" s="9"/>
      <c r="W23" s="9"/>
      <c r="X23" s="9"/>
      <c r="Y23" s="7"/>
      <c r="Z23" s="7"/>
      <c r="AA23" s="7"/>
      <c r="AB23" s="7"/>
    </row>
    <row r="24" spans="2:28" x14ac:dyDescent="0.25">
      <c r="B24" s="8">
        <v>18</v>
      </c>
      <c r="C24" s="49" t="s">
        <v>46</v>
      </c>
      <c r="D24" s="5">
        <v>7.3088828568546114E-4</v>
      </c>
      <c r="E24" s="5">
        <v>6.6271023655046005E-4</v>
      </c>
      <c r="F24" s="6">
        <v>6.9703991762385591E-4</v>
      </c>
      <c r="Q24" s="10"/>
      <c r="R24" s="7"/>
      <c r="S24" s="9"/>
      <c r="T24" s="9"/>
      <c r="U24" s="9"/>
      <c r="V24" s="9"/>
      <c r="W24" s="9"/>
      <c r="X24" s="12"/>
      <c r="Y24" s="7"/>
      <c r="Z24" s="7"/>
      <c r="AA24" s="7"/>
      <c r="AB24" s="7"/>
    </row>
    <row r="25" spans="2:28" x14ac:dyDescent="0.25">
      <c r="B25" s="4">
        <v>19</v>
      </c>
      <c r="C25" s="49" t="s">
        <v>45</v>
      </c>
      <c r="D25" s="5">
        <v>0</v>
      </c>
      <c r="E25" s="5">
        <v>9.8371520679646843E-4</v>
      </c>
      <c r="F25" s="6">
        <v>4.8838526197064486E-4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 x14ac:dyDescent="0.25">
      <c r="B26" s="8">
        <v>20</v>
      </c>
      <c r="C26" s="49" t="s">
        <v>37</v>
      </c>
      <c r="D26" s="5">
        <v>1.9452787391659895E-4</v>
      </c>
      <c r="E26" s="5">
        <v>1.8222854782346453E-4</v>
      </c>
      <c r="F26" s="6">
        <v>1.8842162532497721E-4</v>
      </c>
      <c r="Q26" s="10"/>
      <c r="R26" s="7"/>
      <c r="S26" s="9"/>
      <c r="T26" s="9"/>
      <c r="U26" s="9"/>
      <c r="V26" s="9"/>
      <c r="W26" s="9"/>
      <c r="X26" s="12"/>
      <c r="Y26" s="7"/>
      <c r="Z26" s="7"/>
      <c r="AA26" s="7"/>
      <c r="AB26" s="7"/>
    </row>
    <row r="27" spans="2:28" x14ac:dyDescent="0.25">
      <c r="B27" s="4">
        <v>21</v>
      </c>
      <c r="C27" s="49" t="s">
        <v>42</v>
      </c>
      <c r="D27" s="5">
        <v>8.2283887272144779E-5</v>
      </c>
      <c r="E27" s="5">
        <v>9.4331460884799335E-5</v>
      </c>
      <c r="F27" s="6">
        <v>8.8265148265443931E-5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2:28" x14ac:dyDescent="0.25">
      <c r="B28" s="8">
        <v>22</v>
      </c>
      <c r="C28" s="49" t="s">
        <v>47</v>
      </c>
      <c r="D28" s="5">
        <v>7.4004032902344428E-5</v>
      </c>
      <c r="E28" s="5">
        <v>6.8735533248924873E-5</v>
      </c>
      <c r="F28" s="6">
        <v>7.1388379951520497E-5</v>
      </c>
      <c r="R28" s="7"/>
      <c r="S28" s="9"/>
      <c r="T28" s="9"/>
      <c r="U28" s="9"/>
      <c r="V28" s="9"/>
      <c r="W28" s="9"/>
      <c r="X28" s="7"/>
      <c r="Y28" s="7"/>
      <c r="Z28" s="7"/>
      <c r="AA28" s="7"/>
      <c r="AB28" s="7"/>
    </row>
    <row r="29" spans="2:28" ht="15.75" thickBot="1" x14ac:dyDescent="0.3">
      <c r="B29" s="13">
        <v>23</v>
      </c>
      <c r="C29" s="57" t="s">
        <v>41</v>
      </c>
      <c r="D29" s="14">
        <v>0</v>
      </c>
      <c r="E29" s="14">
        <v>8.5232732078735835E-5</v>
      </c>
      <c r="F29" s="15">
        <v>4.2315509506360338E-5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2:28" ht="15.75" thickBot="1" x14ac:dyDescent="0.3">
      <c r="B30" s="58"/>
      <c r="C30" s="59" t="s">
        <v>24</v>
      </c>
      <c r="D30" s="60">
        <f>SUM(D7:D29)</f>
        <v>1</v>
      </c>
      <c r="E30" s="60">
        <f t="shared" ref="E30:F30" si="0">SUM(E7:E29)</f>
        <v>1.0000000000000004</v>
      </c>
      <c r="F30" s="61">
        <f t="shared" si="0"/>
        <v>1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2:28" x14ac:dyDescent="0.25">
      <c r="B31" s="16"/>
      <c r="C31" s="68"/>
      <c r="D31" s="69"/>
      <c r="E31" s="69"/>
      <c r="F31" s="69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2:28" x14ac:dyDescent="0.25">
      <c r="B32" s="18" t="s">
        <v>25</v>
      </c>
      <c r="C32" s="19" t="s">
        <v>26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8:28" x14ac:dyDescent="0.25"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</sheetData>
  <autoFilter ref="B6:F6">
    <sortState ref="B7:F29">
      <sortCondition descending="1" ref="F6"/>
    </sortState>
  </autoFilter>
  <mergeCells count="2">
    <mergeCell ref="B2:F3"/>
    <mergeCell ref="B4:F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141D6312418740B29F475ED3380DB0" ma:contentTypeVersion="0" ma:contentTypeDescription="Crear nuevo documento." ma:contentTypeScope="" ma:versionID="8bd5c6160bac0618140a00afe19a5def">
  <xsd:schema xmlns:xsd="http://www.w3.org/2001/XMLSchema" xmlns:xs="http://www.w3.org/2001/XMLSchema" xmlns:p="http://schemas.microsoft.com/office/2006/metadata/properties" xmlns:ns2="c9af1732-5c4a-47a8-8a40-65a3d58cbfeb" targetNamespace="http://schemas.microsoft.com/office/2006/metadata/properties" ma:root="true" ma:fieldsID="a5a5b789e4febee8a7e9d157610f8485" ns2:_="">
    <xsd:import namespace="c9af1732-5c4a-47a8-8a40-65a3d58cbfe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af1732-5c4a-47a8-8a40-65a3d58cbfe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9af1732-5c4a-47a8-8a40-65a3d58cbfeb">H4ZUARPRAJFR-66-543</_dlc_DocId>
    <_dlc_DocIdUrl xmlns="c9af1732-5c4a-47a8-8a40-65a3d58cbfeb">
      <Url>http://portal/seccion/centro_documental/electricidad/_layouts/15/DocIdRedir.aspx?ID=H4ZUARPRAJFR-66-543</Url>
      <Description>H4ZUARPRAJFR-66-543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7630F6-0C9A-4F7A-A240-05D2C7277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af1732-5c4a-47a8-8a40-65a3d58cbf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95404D-488A-4C66-8150-E47D4EB40B01}">
  <ds:schemaRefs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c9af1732-5c4a-47a8-8a40-65a3d58cbfeb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AB8052D-1D84-481E-A7CD-D3769C52C39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7E84A43-CDFE-4266-8A6E-A4996BDE2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Generadoras</vt:lpstr>
      <vt:lpstr>Transmisoras</vt:lpstr>
      <vt:lpstr>Distribuidoras</vt:lpstr>
      <vt:lpstr>Generadoras!Área_de_impresión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Babilonia Arguedas</dc:creator>
  <cp:lastModifiedBy>Giancarlo Echegaray Alvarado</cp:lastModifiedBy>
  <dcterms:created xsi:type="dcterms:W3CDTF">2016-01-15T00:27:37Z</dcterms:created>
  <dcterms:modified xsi:type="dcterms:W3CDTF">2017-07-26T01:41:56Z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0x0101001B141D6312418740B29F475ED3380DB0</vt:lpwstr>
  </property>
  <property fmtid="{D5CDD505-2E9C-101B-9397-08002B2CF9AE}" pid="3" name="_dlc_DocIdItemGuid">
    <vt:lpwstr>f2e14634-97e2-4d24-ac23-6d81cbdf2168</vt:lpwstr>
  </property>
</Properties>
</file>