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tudent-by-Student Performance" sheetId="1" r:id="rId4"/>
  </sheets>
  <definedNames/>
  <calcPr/>
  <extLst>
    <ext uri="GoogleSheetsCustomDataVersion2">
      <go:sheetsCustomData xmlns:go="http://customooxmlschemas.google.com/" r:id="rId5" roundtripDataChecksum="ta0cn9ZctakfBwhHNoDLHwRBQSxdMEjo21MLNSzmOXk="/>
    </ext>
  </extLst>
</workbook>
</file>

<file path=xl/sharedStrings.xml><?xml version="1.0" encoding="utf-8"?>
<sst xmlns="http://schemas.openxmlformats.org/spreadsheetml/2006/main" count="74" uniqueCount="59">
  <si>
    <t>STANFORD NINE &amp; TERRANOVA TEST SCORES -- RESULTS 2000-2003</t>
  </si>
  <si>
    <t>SPRINGSTEEN CHARTER ELEMENTARY SCHOOL CLASS OF 2004</t>
  </si>
  <si>
    <r>
      <rPr>
        <rFont val="Arial Black"/>
        <color rgb="FFFFFFFF"/>
        <sz val="12.0"/>
      </rPr>
      <t>Class of 2003 (Current 8</t>
    </r>
    <r>
      <rPr>
        <rFont val="Arial Black"/>
        <color rgb="FFFFFFFF"/>
        <sz val="12.0"/>
        <vertAlign val="superscript"/>
      </rPr>
      <t>th</t>
    </r>
    <r>
      <rPr>
        <rFont val="Arial Black"/>
        <color rgb="FFFFFFFF"/>
        <sz val="12.0"/>
      </rPr>
      <t xml:space="preserve"> Grade) -- Mean normal curve equivalent</t>
    </r>
  </si>
  <si>
    <t>STANFORD NINE</t>
  </si>
  <si>
    <t>Cumulative (3 Year)</t>
  </si>
  <si>
    <t>N=20 students</t>
  </si>
  <si>
    <t>K Pre-Test</t>
  </si>
  <si>
    <t>Kinder</t>
  </si>
  <si>
    <t>1st Grade</t>
  </si>
  <si>
    <t>2nd Grade</t>
  </si>
  <si>
    <t>CHANGE</t>
  </si>
  <si>
    <t>Math</t>
  </si>
  <si>
    <t>+ 21.7</t>
  </si>
  <si>
    <r>
      <rPr>
        <rFont val="Arial Black"/>
        <color rgb="FFFFFFFF"/>
        <sz val="12.0"/>
      </rPr>
      <t>Class of 2003 (Current 8</t>
    </r>
    <r>
      <rPr>
        <rFont val="Arial Black"/>
        <color rgb="FFFFFFFF"/>
        <sz val="12.0"/>
        <vertAlign val="superscript"/>
      </rPr>
      <t>th</t>
    </r>
    <r>
      <rPr>
        <rFont val="Arial Black"/>
        <color rgb="FFFFFFFF"/>
        <sz val="12.0"/>
      </rPr>
      <t xml:space="preserve"> Grade) -- Percentage at or above grade level</t>
    </r>
    <r>
      <rPr>
        <rFont val="Garamond"/>
        <color rgb="FFFFFFFF"/>
        <sz val="12.0"/>
      </rPr>
      <t xml:space="preserve"> </t>
    </r>
  </si>
  <si>
    <t>+ 28.7</t>
  </si>
  <si>
    <t>STANFORD NINE STUDENT-BY-STUDENT RESULTS:</t>
  </si>
  <si>
    <t>TERRANOVA RESULTS:</t>
  </si>
  <si>
    <t>STANFORD 9</t>
  </si>
  <si>
    <t>(Switched tests in '02-03)</t>
  </si>
  <si>
    <t>K pre-test</t>
  </si>
  <si>
    <t>3rd Grade Pre-Test (Sept.)</t>
  </si>
  <si>
    <t>DATE:</t>
  </si>
  <si>
    <t>Student 1</t>
  </si>
  <si>
    <t>Student 2</t>
  </si>
  <si>
    <t>Student 3</t>
  </si>
  <si>
    <t>Student 4</t>
  </si>
  <si>
    <t>Student 5</t>
  </si>
  <si>
    <t>Student 6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</si>
  <si>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</si>
  <si>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</si>
  <si>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</si>
  <si>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</si>
  <si>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</si>
  <si>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</si>
  <si>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</si>
  <si>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</si>
  <si>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</si>
  <si>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Student 16</t>
  </si>
  <si>
    <t>Student 17</t>
  </si>
  <si>
    <t>Student 18</t>
  </si>
  <si>
    <t>Student 19</t>
  </si>
  <si>
    <t>Student 20</t>
  </si>
  <si>
    <t>MEAN NORMAL CURVE EQUIV.</t>
  </si>
  <si>
    <t>% AT/ABOVE GRADE LEVEL</t>
  </si>
  <si>
    <t>Other students pre-tested w/Cohort Five (but no longer part of cohort)</t>
  </si>
  <si>
    <t>Student 21</t>
  </si>
  <si>
    <t>Student 22</t>
  </si>
  <si>
    <t>Student 23</t>
  </si>
  <si>
    <t>Student 24</t>
  </si>
  <si>
    <t>Student 25</t>
  </si>
  <si>
    <t>MEAN NORMAL CURVE EQUIV</t>
  </si>
  <si>
    <t>BREAKDOWN OF EACH STANFORD NINE TEST:</t>
  </si>
  <si>
    <t>Overall %:</t>
  </si>
  <si>
    <t>Problem-Solving</t>
  </si>
  <si>
    <t>Procedures</t>
  </si>
  <si>
    <t>Kindergarten Pre-Test:</t>
  </si>
  <si>
    <t>Kindergarten Post-Test:</t>
  </si>
  <si>
    <t>1st Grade:</t>
  </si>
  <si>
    <t>2nd Grade: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</si>
</sst>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"/>
    <numFmt numFmtId="165" formatCode="0.0%"/>
    <numFmt numFmtId="166" formatCode="[$-409]mmmm\-yy"/>
  </numFmts>
  <fonts count="20">
    <font>
      <sz val="10.0"/>
      <color rgb="FF000000"/>
      <name val="Arial"/>
      <scheme val="minor"/>
    </font>
    <font>
      <sz val="12.0"/>
      <color theme="1"/>
      <name val="Arial Black"/>
    </font>
    <font>
      <sz val="10.0"/>
      <color theme="1"/>
      <name val="Arial Black"/>
    </font>
    <font>
      <b/>
      <sz val="10.0"/>
      <color theme="1"/>
      <name val="Arial"/>
    </font>
    <font>
      <sz val="10.0"/>
      <color theme="1"/>
      <name val="Arial"/>
    </font>
    <font>
      <b/>
      <sz val="8.0"/>
      <color theme="1"/>
      <name val="Arial"/>
    </font>
    <font>
      <sz val="8.0"/>
      <color theme="1"/>
      <name val="Arial"/>
    </font>
    <font>
      <sz val="12.0"/>
      <color rgb="FFFFFFFF"/>
      <name val="Arial Black"/>
    </font>
    <font/>
    <font>
      <b/>
      <sz val="8.0"/>
      <color rgb="FFFFFFFF"/>
      <name val="Arial Black"/>
    </font>
    <font>
      <sz val="8.0"/>
      <color theme="1"/>
      <name val="Arial Black"/>
    </font>
    <font>
      <b/>
      <sz val="8.0"/>
      <color theme="1"/>
      <name val="Arial Black"/>
    </font>
    <font>
      <sz val="12.0"/>
      <color theme="1"/>
      <name val="Garamond"/>
    </font>
    <font>
      <b/>
      <sz val="10.0"/>
      <color theme="1"/>
      <name val="Arial Black"/>
    </font>
    <font>
      <b/>
      <sz val="7.0"/>
      <color theme="1"/>
      <name val="Arial Black"/>
    </font>
    <font>
      <b/>
      <sz val="7.0"/>
      <color theme="1"/>
      <name val="Arial"/>
    </font>
    <font>
      <b/>
      <sz val="8.0"/>
      <color rgb="FF000000"/>
      <name val="Arial"/>
    </font>
    <font>
      <b/>
      <i/>
      <sz val="8.0"/>
      <color theme="1"/>
      <name val="Arial"/>
    </font>
    <font>
      <sz val="7.0"/>
      <color theme="1"/>
      <name val="Arial"/>
    </font>
    <font>
      <b/>
      <i/>
      <sz val="8.0"/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C0C0C0"/>
        <bgColor rgb="FFC0C0C0"/>
      </patternFill>
    </fill>
    <fill>
      <patternFill patternType="solid">
        <fgColor rgb="FF008000"/>
        <bgColor rgb="FF008000"/>
      </patternFill>
    </fill>
  </fills>
  <borders count="32">
    <border/>
    <border>
      <left/>
      <right/>
      <top/>
      <bottom/>
    </border>
    <border>
      <left style="thick">
        <color rgb="FF000000"/>
      </left>
      <top style="thick">
        <color rgb="FF000000"/>
      </top>
      <bottom/>
    </border>
    <border>
      <top style="thick">
        <color rgb="FF000000"/>
      </top>
      <bottom/>
    </border>
    <border>
      <right style="thick">
        <color rgb="FF000000"/>
      </right>
      <top style="thick">
        <color rgb="FF000000"/>
      </top>
      <bottom/>
    </border>
    <border>
      <left style="thick">
        <color rgb="FF000000"/>
      </left>
      <right/>
      <top/>
      <bottom/>
    </border>
    <border>
      <left/>
      <right style="thick">
        <color rgb="FF000000"/>
      </right>
      <top/>
      <bottom/>
    </border>
    <border>
      <left style="thick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ck">
        <color rgb="FF000000"/>
      </right>
      <top/>
      <bottom style="thin">
        <color rgb="FF000000"/>
      </bottom>
    </border>
    <border>
      <left style="thick">
        <color rgb="FF000000"/>
      </left>
      <right/>
      <top style="thin">
        <color rgb="FF000000"/>
      </top>
      <bottom style="thick">
        <color rgb="FF000000"/>
      </bottom>
    </border>
    <border>
      <top style="thin">
        <color rgb="FF000000"/>
      </top>
      <bottom style="thick">
        <color rgb="FF000000"/>
      </bottom>
    </border>
    <border>
      <right style="thick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bottom" wrapText="0"/>
    </xf>
    <xf borderId="1" fillId="2" fontId="2" numFmtId="0" xfId="0" applyAlignment="1" applyBorder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1" fillId="2" fontId="3" numFmtId="0" xfId="0" applyAlignment="1" applyBorder="1" applyFont="1">
      <alignment shrinkToFit="0" vertical="bottom" wrapText="0"/>
    </xf>
    <xf borderId="1" fillId="2" fontId="4" numFmtId="0" xfId="0" applyAlignment="1" applyBorder="1" applyFont="1">
      <alignment shrinkToFit="0" vertical="bottom" wrapText="0"/>
    </xf>
    <xf borderId="0" fillId="0" fontId="4" numFmtId="0" xfId="0" applyAlignment="1" applyFont="1">
      <alignment shrinkToFit="0" vertical="bottom" wrapText="0"/>
    </xf>
    <xf borderId="0" fillId="0" fontId="5" numFmtId="0" xfId="0" applyAlignment="1" applyFont="1">
      <alignment shrinkToFit="0" vertical="bottom" wrapText="0"/>
    </xf>
    <xf borderId="0" fillId="0" fontId="6" numFmtId="0" xfId="0" applyAlignment="1" applyFont="1">
      <alignment shrinkToFit="0" vertical="bottom" wrapText="0"/>
    </xf>
    <xf borderId="2" fillId="3" fontId="7" numFmtId="0" xfId="0" applyAlignment="1" applyBorder="1" applyFill="1" applyFont="1">
      <alignment shrinkToFit="0" vertical="top" wrapText="1"/>
    </xf>
    <xf borderId="3" fillId="0" fontId="8" numFmtId="0" xfId="0" applyBorder="1" applyFont="1"/>
    <xf borderId="4" fillId="0" fontId="8" numFmtId="0" xfId="0" applyBorder="1" applyFont="1"/>
    <xf borderId="0" fillId="0" fontId="3" numFmtId="0" xfId="0" applyAlignment="1" applyFont="1">
      <alignment shrinkToFit="0" vertical="bottom" wrapText="0"/>
    </xf>
    <xf borderId="5" fillId="3" fontId="9" numFmtId="0" xfId="0" applyAlignment="1" applyBorder="1" applyFont="1">
      <alignment shrinkToFit="0" vertical="top" wrapText="1"/>
    </xf>
    <xf borderId="1" fillId="3" fontId="9" numFmtId="0" xfId="0" applyAlignment="1" applyBorder="1" applyFont="1">
      <alignment horizontal="center" shrinkToFit="0" vertical="top" wrapText="1"/>
    </xf>
    <xf borderId="6" fillId="3" fontId="9" numFmtId="0" xfId="0" applyAlignment="1" applyBorder="1" applyFont="1">
      <alignment horizontal="center" shrinkToFit="0" vertical="top" wrapText="1"/>
    </xf>
    <xf borderId="7" fillId="3" fontId="9" numFmtId="0" xfId="0" applyAlignment="1" applyBorder="1" applyFont="1">
      <alignment shrinkToFit="0" vertical="top" wrapText="1"/>
    </xf>
    <xf borderId="8" fillId="3" fontId="9" numFmtId="0" xfId="0" applyAlignment="1" applyBorder="1" applyFont="1">
      <alignment horizontal="center" shrinkToFit="0" vertical="top" wrapText="1"/>
    </xf>
    <xf borderId="9" fillId="3" fontId="9" numFmtId="0" xfId="0" applyAlignment="1" applyBorder="1" applyFont="1">
      <alignment horizontal="center" shrinkToFit="0" vertical="top" wrapText="1"/>
    </xf>
    <xf borderId="10" fillId="2" fontId="10" numFmtId="0" xfId="0" applyAlignment="1" applyBorder="1" applyFont="1">
      <alignment shrinkToFit="0" vertical="top" wrapText="1"/>
    </xf>
    <xf borderId="11" fillId="0" fontId="10" numFmtId="164" xfId="0" applyAlignment="1" applyBorder="1" applyFont="1" applyNumberFormat="1">
      <alignment horizontal="center" shrinkToFit="0" vertical="top" wrapText="1"/>
    </xf>
    <xf borderId="12" fillId="0" fontId="11" numFmtId="0" xfId="0" applyAlignment="1" applyBorder="1" applyFont="1">
      <alignment horizontal="center" shrinkToFit="0" vertical="bottom" wrapText="0"/>
    </xf>
    <xf borderId="0" fillId="0" fontId="10" numFmtId="0" xfId="0" applyAlignment="1" applyFont="1">
      <alignment shrinkToFit="0" vertical="top" wrapText="1"/>
    </xf>
    <xf borderId="0" fillId="0" fontId="10" numFmtId="164" xfId="0" applyAlignment="1" applyFont="1" applyNumberFormat="1">
      <alignment horizontal="center" shrinkToFit="0" vertical="top" wrapText="1"/>
    </xf>
    <xf borderId="0" fillId="0" fontId="11" numFmtId="0" xfId="0" applyAlignment="1" applyFont="1">
      <alignment horizontal="center" shrinkToFit="0" vertical="bottom" wrapText="0"/>
    </xf>
    <xf borderId="11" fillId="0" fontId="10" numFmtId="165" xfId="0" applyAlignment="1" applyBorder="1" applyFont="1" applyNumberFormat="1">
      <alignment horizontal="center" shrinkToFit="0" vertical="top" wrapText="1"/>
    </xf>
    <xf borderId="0" fillId="0" fontId="4" numFmtId="0" xfId="0" applyAlignment="1" applyFont="1">
      <alignment horizontal="center" shrinkToFit="0" vertical="bottom" wrapText="0"/>
    </xf>
    <xf borderId="0" fillId="0" fontId="12" numFmtId="0" xfId="0" applyAlignment="1" applyFont="1">
      <alignment shrinkToFit="0" vertical="bottom" wrapText="0"/>
    </xf>
    <xf borderId="0" fillId="0" fontId="12" numFmtId="0" xfId="0" applyAlignment="1" applyFont="1">
      <alignment horizontal="center" shrinkToFit="0" vertical="bottom" wrapText="0"/>
    </xf>
    <xf borderId="13" fillId="2" fontId="13" numFmtId="0" xfId="0" applyAlignment="1" applyBorder="1" applyFont="1">
      <alignment shrinkToFit="0" vertical="top" wrapText="0"/>
    </xf>
    <xf borderId="14" fillId="2" fontId="10" numFmtId="164" xfId="0" applyAlignment="1" applyBorder="1" applyFont="1" applyNumberFormat="1">
      <alignment horizontal="center" shrinkToFit="0" vertical="top" wrapText="1"/>
    </xf>
    <xf borderId="15" fillId="2" fontId="10" numFmtId="164" xfId="0" applyAlignment="1" applyBorder="1" applyFont="1" applyNumberFormat="1">
      <alignment horizontal="center" shrinkToFit="0" vertical="top" wrapText="1"/>
    </xf>
    <xf borderId="16" fillId="2" fontId="14" numFmtId="0" xfId="0" applyAlignment="1" applyBorder="1" applyFont="1">
      <alignment horizontal="center" shrinkToFit="0" vertical="bottom" wrapText="0"/>
    </xf>
    <xf borderId="17" fillId="2" fontId="13" numFmtId="0" xfId="0" applyAlignment="1" applyBorder="1" applyFont="1">
      <alignment shrinkToFit="0" vertical="top" wrapText="0"/>
    </xf>
    <xf borderId="1" fillId="2" fontId="14" numFmtId="164" xfId="0" applyAlignment="1" applyBorder="1" applyFont="1" applyNumberFormat="1">
      <alignment horizontal="center" shrinkToFit="0" vertical="top" wrapText="1"/>
    </xf>
    <xf borderId="18" fillId="2" fontId="14" numFmtId="164" xfId="0" applyAlignment="1" applyBorder="1" applyFont="1" applyNumberFormat="1">
      <alignment horizontal="center" shrinkToFit="0" vertical="top" wrapText="1"/>
    </xf>
    <xf borderId="19" fillId="2" fontId="14" numFmtId="164" xfId="0" applyAlignment="1" applyBorder="1" applyFont="1" applyNumberFormat="1">
      <alignment horizontal="center" shrinkToFit="0" vertical="top" wrapText="1"/>
    </xf>
    <xf borderId="20" fillId="0" fontId="15" numFmtId="0" xfId="0" applyAlignment="1" applyBorder="1" applyFont="1">
      <alignment horizontal="right" shrinkToFit="0" vertical="bottom" wrapText="0"/>
    </xf>
    <xf borderId="0" fillId="0" fontId="15" numFmtId="0" xfId="0" applyAlignment="1" applyFont="1">
      <alignment horizontal="right" shrinkToFit="0" vertical="bottom" wrapText="0"/>
    </xf>
    <xf borderId="21" fillId="0" fontId="15" numFmtId="0" xfId="0" applyAlignment="1" applyBorder="1" applyFont="1">
      <alignment horizontal="right" shrinkToFit="0" vertical="bottom" wrapText="0"/>
    </xf>
    <xf borderId="22" fillId="0" fontId="15" numFmtId="0" xfId="0" applyAlignment="1" applyBorder="1" applyFont="1">
      <alignment horizontal="right" shrinkToFit="0" vertical="bottom" wrapText="0"/>
    </xf>
    <xf borderId="23" fillId="0" fontId="15" numFmtId="0" xfId="0" applyAlignment="1" applyBorder="1" applyFont="1">
      <alignment horizontal="right" shrinkToFit="0" vertical="bottom" wrapText="0"/>
    </xf>
    <xf borderId="24" fillId="0" fontId="15" numFmtId="166" xfId="0" applyAlignment="1" applyBorder="1" applyFont="1" applyNumberFormat="1">
      <alignment horizontal="right" shrinkToFit="0" vertical="bottom" wrapText="0"/>
    </xf>
    <xf borderId="25" fillId="0" fontId="15" numFmtId="166" xfId="0" applyAlignment="1" applyBorder="1" applyFont="1" applyNumberFormat="1">
      <alignment horizontal="right" shrinkToFit="0" vertical="bottom" wrapText="0"/>
    </xf>
    <xf borderId="26" fillId="0" fontId="15" numFmtId="166" xfId="0" applyAlignment="1" applyBorder="1" applyFont="1" applyNumberFormat="1">
      <alignment horizontal="right" shrinkToFit="0" vertical="bottom" wrapText="0"/>
    </xf>
    <xf borderId="20" fillId="0" fontId="16" numFmtId="0" xfId="0" applyAlignment="1" applyBorder="1" applyFont="1">
      <alignment shrinkToFit="0" vertical="bottom" wrapText="0"/>
    </xf>
    <xf borderId="1" fillId="2" fontId="5" numFmtId="0" xfId="0" applyAlignment="1" applyBorder="1" applyFont="1">
      <alignment horizontal="right" shrinkToFit="0" vertical="bottom" wrapText="0"/>
    </xf>
    <xf borderId="0" fillId="0" fontId="5" numFmtId="0" xfId="0" applyAlignment="1" applyFont="1">
      <alignment horizontal="right" shrinkToFit="0" vertical="bottom" wrapText="0"/>
    </xf>
    <xf borderId="21" fillId="0" fontId="5" numFmtId="0" xfId="0" applyAlignment="1" applyBorder="1" applyFont="1">
      <alignment horizontal="right" shrinkToFit="0" vertical="bottom" wrapText="0"/>
    </xf>
    <xf borderId="19" fillId="2" fontId="5" numFmtId="0" xfId="0" applyAlignment="1" applyBorder="1" applyFont="1">
      <alignment horizontal="right" shrinkToFit="0" vertical="bottom" wrapText="0"/>
    </xf>
    <xf borderId="20" fillId="0" fontId="5" numFmtId="0" xfId="0" applyAlignment="1" applyBorder="1" applyFont="1">
      <alignment shrinkToFit="0" vertical="bottom" wrapText="0"/>
    </xf>
    <xf borderId="21" fillId="0" fontId="5" numFmtId="0" xfId="0" applyAlignment="1" applyBorder="1" applyFont="1">
      <alignment shrinkToFit="0" vertical="bottom" wrapText="0"/>
    </xf>
    <xf borderId="19" fillId="2" fontId="5" numFmtId="0" xfId="0" applyAlignment="1" applyBorder="1" applyFont="1">
      <alignment shrinkToFit="0" vertical="bottom" wrapText="0"/>
    </xf>
    <xf borderId="17" fillId="2" fontId="17" numFmtId="0" xfId="0" applyAlignment="1" applyBorder="1" applyFont="1">
      <alignment shrinkToFit="0" vertical="bottom" wrapText="0"/>
    </xf>
    <xf borderId="1" fillId="2" fontId="5" numFmtId="164" xfId="0" applyAlignment="1" applyBorder="1" applyFont="1" applyNumberFormat="1">
      <alignment shrinkToFit="0" vertical="bottom" wrapText="0"/>
    </xf>
    <xf borderId="18" fillId="2" fontId="5" numFmtId="164" xfId="0" applyAlignment="1" applyBorder="1" applyFont="1" applyNumberFormat="1">
      <alignment shrinkToFit="0" vertical="bottom" wrapText="0"/>
    </xf>
    <xf borderId="0" fillId="0" fontId="5" numFmtId="164" xfId="0" applyAlignment="1" applyFont="1" applyNumberFormat="1">
      <alignment shrinkToFit="0" vertical="bottom" wrapText="0"/>
    </xf>
    <xf borderId="27" fillId="2" fontId="17" numFmtId="0" xfId="0" applyAlignment="1" applyBorder="1" applyFont="1">
      <alignment shrinkToFit="0" vertical="bottom" wrapText="0"/>
    </xf>
    <xf borderId="8" fillId="2" fontId="5" numFmtId="165" xfId="0" applyAlignment="1" applyBorder="1" applyFont="1" applyNumberFormat="1">
      <alignment shrinkToFit="0" vertical="bottom" wrapText="0"/>
    </xf>
    <xf borderId="28" fillId="2" fontId="5" numFmtId="165" xfId="0" applyAlignment="1" applyBorder="1" applyFont="1" applyNumberFormat="1">
      <alignment shrinkToFit="0" vertical="bottom" wrapText="0"/>
    </xf>
    <xf borderId="0" fillId="0" fontId="17" numFmtId="164" xfId="0" applyAlignment="1" applyFont="1" applyNumberFormat="1">
      <alignment shrinkToFit="0" vertical="bottom" wrapText="0"/>
    </xf>
    <xf borderId="0" fillId="0" fontId="17" numFmtId="0" xfId="0" applyAlignment="1" applyFont="1">
      <alignment shrinkToFit="0" vertical="bottom" wrapText="0"/>
    </xf>
    <xf borderId="0" fillId="0" fontId="18" numFmtId="0" xfId="0" applyAlignment="1" applyFont="1">
      <alignment shrinkToFit="0" vertical="bottom" wrapText="0"/>
    </xf>
    <xf borderId="0" fillId="0" fontId="15" numFmtId="164" xfId="0" applyAlignment="1" applyFont="1" applyNumberFormat="1">
      <alignment shrinkToFit="0" vertical="bottom" wrapText="0"/>
    </xf>
    <xf borderId="0" fillId="0" fontId="15" numFmtId="0" xfId="0" applyAlignment="1" applyFont="1">
      <alignment shrinkToFit="0" vertical="bottom" wrapText="0"/>
    </xf>
    <xf borderId="29" fillId="2" fontId="10" numFmtId="0" xfId="0" applyAlignment="1" applyBorder="1" applyFont="1">
      <alignment shrinkToFit="0" vertical="bottom" wrapText="0"/>
    </xf>
    <xf borderId="30" fillId="2" fontId="10" numFmtId="165" xfId="0" applyAlignment="1" applyBorder="1" applyFont="1" applyNumberFormat="1">
      <alignment shrinkToFit="0" vertical="bottom" wrapText="0"/>
    </xf>
    <xf borderId="31" fillId="2" fontId="10" numFmtId="165" xfId="0" applyAlignment="1" applyBorder="1" applyFont="1" applyNumberFormat="1">
      <alignment shrinkToFit="0" vertical="bottom" wrapText="0"/>
    </xf>
    <xf borderId="1" fillId="2" fontId="5" numFmtId="0" xfId="0" applyAlignment="1" applyBorder="1" applyFont="1">
      <alignment shrinkToFit="0" vertical="bottom" wrapText="0"/>
    </xf>
    <xf borderId="18" fillId="2" fontId="5" numFmtId="0" xfId="0" applyAlignment="1" applyBorder="1" applyFont="1">
      <alignment shrinkToFit="0" vertical="bottom" wrapText="0"/>
    </xf>
    <xf borderId="23" fillId="0" fontId="5" numFmtId="0" xfId="0" applyAlignment="1" applyBorder="1" applyFont="1">
      <alignment shrinkToFit="0" vertical="bottom" wrapText="0"/>
    </xf>
    <xf borderId="24" fillId="0" fontId="5" numFmtId="0" xfId="0" applyAlignment="1" applyBorder="1" applyFont="1">
      <alignment shrinkToFit="0" vertical="bottom" wrapText="0"/>
    </xf>
    <xf borderId="27" fillId="2" fontId="19" numFmtId="0" xfId="0" applyAlignment="1" applyBorder="1" applyFont="1">
      <alignment shrinkToFit="0" vertical="bottom" wrapText="0"/>
    </xf>
    <xf borderId="8" fillId="2" fontId="5" numFmtId="0" xfId="0" applyAlignment="1" applyBorder="1" applyFont="1">
      <alignment shrinkToFit="0" vertical="bottom" wrapText="0"/>
    </xf>
    <xf borderId="28" fillId="2" fontId="5" numFmtId="0" xfId="0" applyAlignment="1" applyBorder="1" applyFont="1">
      <alignment shrinkToFit="0" vertical="bottom" wrapText="0"/>
    </xf>
    <xf borderId="13" fillId="2" fontId="13" numFmtId="0" xfId="0" applyAlignment="1" applyBorder="1" applyFont="1">
      <alignment shrinkToFit="0" vertical="bottom" wrapText="0"/>
    </xf>
    <xf borderId="14" fillId="2" fontId="3" numFmtId="0" xfId="0" applyAlignment="1" applyBorder="1" applyFont="1">
      <alignment shrinkToFit="0" vertical="bottom" wrapText="0"/>
    </xf>
    <xf borderId="14" fillId="2" fontId="5" numFmtId="0" xfId="0" applyAlignment="1" applyBorder="1" applyFont="1">
      <alignment shrinkToFit="0" vertical="bottom" wrapText="0"/>
    </xf>
    <xf borderId="15" fillId="2" fontId="5" numFmtId="0" xfId="0" applyAlignment="1" applyBorder="1" applyFont="1">
      <alignment shrinkToFit="0" vertical="bottom" wrapText="0"/>
    </xf>
    <xf borderId="20" fillId="0" fontId="4" numFmtId="0" xfId="0" applyAlignment="1" applyBorder="1" applyFont="1">
      <alignment shrinkToFit="0" vertical="bottom" wrapText="0"/>
    </xf>
    <xf borderId="0" fillId="0" fontId="15" numFmtId="0" xfId="0" applyAlignment="1" applyFont="1">
      <alignment horizontal="right" shrinkToFit="0" vertical="bottom" wrapText="1"/>
    </xf>
    <xf borderId="20" fillId="0" fontId="11" numFmtId="0" xfId="0" applyAlignment="1" applyBorder="1" applyFont="1">
      <alignment shrinkToFit="0" vertical="bottom" wrapText="0"/>
    </xf>
    <xf borderId="23" fillId="0" fontId="11" numFmtId="0" xfId="0" applyAlignment="1" applyBorder="1" applyFont="1">
      <alignment shrinkToFit="0" vertical="bottom" wrapText="0"/>
    </xf>
    <xf borderId="24" fillId="0" fontId="5" numFmtId="164" xfId="0" applyAlignment="1" applyBorder="1" applyFont="1" applyNumberFormat="1">
      <alignment shrinkToFit="0" vertical="bottom" wrapText="0"/>
    </xf>
    <xf borderId="25" fillId="0" fontId="5" numFmtId="0" xfId="0" applyAlignment="1" applyBorder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5.63"/>
    <col customWidth="1" min="2" max="5" width="11.75"/>
    <col customWidth="1" min="6" max="6" width="21.0"/>
    <col customWidth="1" min="7" max="26" width="8.0"/>
  </cols>
  <sheetData>
    <row r="1" ht="19.5" customHeight="1">
      <c r="A1" s="1" t="s">
        <v>0</v>
      </c>
      <c r="B1" s="2"/>
      <c r="C1" s="2"/>
      <c r="D1" s="2"/>
      <c r="E1" s="2"/>
      <c r="F1" s="2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2.75" customHeight="1">
      <c r="A2" s="4" t="s">
        <v>1</v>
      </c>
      <c r="B2" s="4"/>
      <c r="C2" s="5"/>
      <c r="D2" s="5"/>
      <c r="E2" s="5"/>
      <c r="F2" s="5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ht="11.25" customHeight="1">
      <c r="A3" s="7"/>
      <c r="B3" s="7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ht="20.25" customHeight="1">
      <c r="A4" s="9" t="s">
        <v>2</v>
      </c>
      <c r="B4" s="10"/>
      <c r="C4" s="10"/>
      <c r="D4" s="10"/>
      <c r="E4" s="10"/>
      <c r="F4" s="11"/>
      <c r="G4" s="7"/>
      <c r="H4" s="7"/>
      <c r="I4" s="7"/>
      <c r="J4" s="7"/>
      <c r="K4" s="7"/>
      <c r="L4" s="7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ht="15.0" customHeight="1">
      <c r="A5" s="13" t="s">
        <v>3</v>
      </c>
      <c r="B5" s="14">
        <v>2000.0</v>
      </c>
      <c r="C5" s="14">
        <v>2001.0</v>
      </c>
      <c r="D5" s="14">
        <v>2002.0</v>
      </c>
      <c r="E5" s="14">
        <v>2003.0</v>
      </c>
      <c r="F5" s="15" t="s">
        <v>4</v>
      </c>
      <c r="G5" s="7"/>
      <c r="H5" s="7"/>
      <c r="I5" s="7"/>
      <c r="J5" s="7"/>
      <c r="K5" s="7"/>
      <c r="L5" s="7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ht="15.0" customHeight="1">
      <c r="A6" s="16" t="s">
        <v>5</v>
      </c>
      <c r="B6" s="17" t="s">
        <v>6</v>
      </c>
      <c r="C6" s="17" t="s">
        <v>7</v>
      </c>
      <c r="D6" s="17" t="s">
        <v>8</v>
      </c>
      <c r="E6" s="17" t="s">
        <v>9</v>
      </c>
      <c r="F6" s="18" t="s">
        <v>10</v>
      </c>
      <c r="G6" s="7"/>
      <c r="H6" s="7"/>
      <c r="I6" s="7"/>
      <c r="J6" s="7"/>
      <c r="K6" s="7"/>
      <c r="L6" s="7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 ht="14.25" customHeight="1">
      <c r="A7" s="19" t="s">
        <v>11</v>
      </c>
      <c r="B7" s="20">
        <f t="shared" ref="B7:E7" si="1">B40</f>
        <v>37.4375</v>
      </c>
      <c r="C7" s="20">
        <f t="shared" si="1"/>
        <v>55.82352941</v>
      </c>
      <c r="D7" s="20">
        <f t="shared" si="1"/>
        <v>52.9</v>
      </c>
      <c r="E7" s="20">
        <f t="shared" si="1"/>
        <v>55</v>
      </c>
      <c r="F7" s="21" t="s">
        <v>12</v>
      </c>
      <c r="G7" s="7"/>
      <c r="H7" s="7"/>
      <c r="I7" s="7"/>
      <c r="J7" s="7"/>
      <c r="K7" s="7"/>
      <c r="L7" s="7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ht="15.0" customHeight="1">
      <c r="A8" s="22"/>
      <c r="B8" s="23"/>
      <c r="C8" s="23"/>
      <c r="D8" s="23"/>
      <c r="E8" s="23"/>
      <c r="F8" s="24"/>
      <c r="G8" s="7"/>
      <c r="H8" s="7"/>
      <c r="I8" s="7"/>
      <c r="J8" s="7"/>
      <c r="K8" s="7"/>
      <c r="L8" s="7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ht="20.25" customHeight="1">
      <c r="A9" s="9" t="s">
        <v>13</v>
      </c>
      <c r="B9" s="10"/>
      <c r="C9" s="10"/>
      <c r="D9" s="10"/>
      <c r="E9" s="10"/>
      <c r="F9" s="11"/>
      <c r="G9" s="7"/>
      <c r="H9" s="7"/>
      <c r="I9" s="7"/>
      <c r="J9" s="7"/>
      <c r="K9" s="7"/>
      <c r="L9" s="7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 ht="15.0" customHeight="1">
      <c r="A10" s="13" t="s">
        <v>3</v>
      </c>
      <c r="B10" s="14">
        <v>2000.0</v>
      </c>
      <c r="C10" s="14">
        <v>2001.0</v>
      </c>
      <c r="D10" s="14">
        <v>2002.0</v>
      </c>
      <c r="E10" s="14">
        <v>2003.0</v>
      </c>
      <c r="F10" s="15" t="s">
        <v>4</v>
      </c>
      <c r="G10" s="7"/>
      <c r="H10" s="7"/>
      <c r="I10" s="7"/>
      <c r="J10" s="7"/>
      <c r="K10" s="7"/>
      <c r="L10" s="7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 ht="15.0" customHeight="1">
      <c r="A11" s="16" t="s">
        <v>5</v>
      </c>
      <c r="B11" s="17" t="s">
        <v>6</v>
      </c>
      <c r="C11" s="17" t="s">
        <v>7</v>
      </c>
      <c r="D11" s="17" t="s">
        <v>8</v>
      </c>
      <c r="E11" s="17" t="s">
        <v>9</v>
      </c>
      <c r="F11" s="18" t="s">
        <v>10</v>
      </c>
      <c r="G11" s="7"/>
      <c r="H11" s="7"/>
      <c r="I11" s="7"/>
      <c r="J11" s="7"/>
      <c r="K11" s="7"/>
      <c r="L11" s="7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 ht="14.25" customHeight="1">
      <c r="A12" s="19" t="s">
        <v>11</v>
      </c>
      <c r="B12" s="25">
        <f t="shared" ref="B12:E12" si="2">B41</f>
        <v>0.25</v>
      </c>
      <c r="C12" s="25">
        <f t="shared" si="2"/>
        <v>0.5294117647</v>
      </c>
      <c r="D12" s="25">
        <f t="shared" si="2"/>
        <v>0.65</v>
      </c>
      <c r="E12" s="25">
        <f t="shared" si="2"/>
        <v>0.55</v>
      </c>
      <c r="F12" s="21" t="s">
        <v>14</v>
      </c>
      <c r="G12" s="7"/>
      <c r="H12" s="7"/>
      <c r="I12" s="7"/>
      <c r="J12" s="7"/>
      <c r="K12" s="7"/>
      <c r="L12" s="7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ht="13.5" customHeight="1">
      <c r="B13" s="26"/>
      <c r="F13" s="6"/>
      <c r="G13" s="7"/>
      <c r="H13" s="7"/>
      <c r="I13" s="7"/>
      <c r="J13" s="7"/>
      <c r="K13" s="7"/>
      <c r="L13" s="7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ht="15.75" customHeight="1">
      <c r="A14" s="27"/>
      <c r="B14" s="28"/>
      <c r="F14" s="6"/>
      <c r="G14" s="7"/>
      <c r="H14" s="7"/>
      <c r="I14" s="7"/>
      <c r="J14" s="7"/>
      <c r="K14" s="7"/>
      <c r="L14" s="7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ht="15.0" customHeight="1">
      <c r="A15" s="29" t="s">
        <v>15</v>
      </c>
      <c r="B15" s="30"/>
      <c r="C15" s="30"/>
      <c r="D15" s="30"/>
      <c r="E15" s="31"/>
      <c r="F15" s="32" t="s">
        <v>16</v>
      </c>
      <c r="H15" s="7"/>
      <c r="I15" s="7"/>
      <c r="J15" s="7"/>
      <c r="K15" s="7"/>
      <c r="L15" s="7"/>
      <c r="M15" s="7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 ht="15.0" customHeight="1">
      <c r="A16" s="33"/>
      <c r="B16" s="34" t="s">
        <v>17</v>
      </c>
      <c r="C16" s="34" t="s">
        <v>17</v>
      </c>
      <c r="D16" s="34" t="s">
        <v>17</v>
      </c>
      <c r="E16" s="35" t="s">
        <v>17</v>
      </c>
      <c r="F16" s="36" t="s">
        <v>18</v>
      </c>
      <c r="G16" s="24"/>
      <c r="H16" s="7"/>
      <c r="I16" s="7"/>
      <c r="J16" s="7"/>
      <c r="K16" s="7"/>
      <c r="L16" s="7"/>
      <c r="M16" s="7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 ht="11.25" customHeight="1">
      <c r="A17" s="37"/>
      <c r="B17" s="38" t="s">
        <v>19</v>
      </c>
      <c r="C17" s="38" t="s">
        <v>7</v>
      </c>
      <c r="D17" s="38" t="s">
        <v>8</v>
      </c>
      <c r="E17" s="39" t="s">
        <v>9</v>
      </c>
      <c r="F17" s="40" t="s">
        <v>20</v>
      </c>
      <c r="G17" s="38"/>
      <c r="H17" s="39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</row>
    <row r="18" ht="11.25" customHeight="1">
      <c r="A18" s="41" t="s">
        <v>21</v>
      </c>
      <c r="B18" s="42">
        <v>36770.0</v>
      </c>
      <c r="C18" s="42">
        <v>37012.0</v>
      </c>
      <c r="D18" s="42">
        <v>37377.0</v>
      </c>
      <c r="E18" s="43">
        <v>37743.0</v>
      </c>
      <c r="F18" s="44">
        <v>37866.0</v>
      </c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</row>
    <row r="19" ht="11.25" customHeight="1">
      <c r="A19" s="45" t="s">
        <v>22</v>
      </c>
      <c r="B19" s="46"/>
      <c r="C19" s="47">
        <v>35.0</v>
      </c>
      <c r="D19" s="47">
        <v>51.0</v>
      </c>
      <c r="E19" s="48">
        <v>48.0</v>
      </c>
      <c r="F19" s="49">
        <f>E19-10</f>
        <v>38</v>
      </c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</row>
    <row r="20" ht="11.25" customHeight="1">
      <c r="A20" s="45" t="s">
        <v>23</v>
      </c>
      <c r="B20" s="7">
        <v>50.0</v>
      </c>
      <c r="C20" s="7">
        <v>62.0</v>
      </c>
      <c r="D20" s="7">
        <v>58.0</v>
      </c>
      <c r="E20" s="48">
        <v>63.0</v>
      </c>
      <c r="F20" s="49">
        <v>48.0</v>
      </c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</row>
    <row r="21" ht="12.75" customHeight="1">
      <c r="A21" s="45" t="s">
        <v>24</v>
      </c>
      <c r="B21" s="46"/>
      <c r="C21" s="46"/>
      <c r="D21" s="47">
        <v>23.0</v>
      </c>
      <c r="E21" s="48">
        <v>28.0</v>
      </c>
      <c r="F21" s="49">
        <v>24.0</v>
      </c>
    </row>
    <row r="22" ht="12.75" customHeight="1">
      <c r="A22" s="45" t="s">
        <v>25</v>
      </c>
      <c r="B22" s="7">
        <v>31.0</v>
      </c>
      <c r="C22" s="7">
        <v>46.0</v>
      </c>
      <c r="D22" s="7">
        <v>43.0</v>
      </c>
      <c r="E22" s="48">
        <v>43.0</v>
      </c>
      <c r="F22" s="49">
        <v>30.0</v>
      </c>
    </row>
    <row r="23" ht="12.75" customHeight="1">
      <c r="A23" s="45" t="s">
        <v>26</v>
      </c>
      <c r="B23" s="7">
        <v>37.0</v>
      </c>
      <c r="C23" s="7">
        <v>61.0</v>
      </c>
      <c r="D23" s="7">
        <v>56.0</v>
      </c>
      <c r="E23" s="48">
        <v>47.0</v>
      </c>
      <c r="F23" s="49">
        <v>45.0</v>
      </c>
    </row>
    <row r="24" ht="12.75" customHeight="1">
      <c r="A24" s="45" t="s">
        <v>27</v>
      </c>
      <c r="B24" s="7">
        <v>21.0</v>
      </c>
      <c r="C24" s="7">
        <v>35.0</v>
      </c>
      <c r="D24" s="7">
        <v>40.0</v>
      </c>
      <c r="E24" s="48">
        <v>37.0</v>
      </c>
      <c r="F24" s="49">
        <v>31.0</v>
      </c>
    </row>
    <row r="25" ht="12.75" customHeight="1">
      <c r="A25" s="45" t="s">
        <v>28</v>
      </c>
      <c r="B25" s="7">
        <v>65.0</v>
      </c>
      <c r="C25" s="7">
        <v>78.0</v>
      </c>
      <c r="D25" s="7">
        <v>78.0</v>
      </c>
      <c r="E25" s="48">
        <v>67.0</v>
      </c>
      <c r="F25" s="49">
        <v>60.0</v>
      </c>
    </row>
    <row r="26" ht="12.75" customHeight="1">
      <c r="A26" s="45" t="s">
        <v>29</v>
      </c>
      <c r="B26" s="7">
        <v>27.0</v>
      </c>
      <c r="C26" s="7">
        <v>57.0</v>
      </c>
      <c r="D26" s="7">
        <v>59.0</v>
      </c>
      <c r="E26" s="48">
        <v>46.0</v>
      </c>
      <c r="F26" s="49">
        <v>34.0</v>
      </c>
    </row>
    <row r="27" ht="12.75" customHeight="1">
      <c r="A27" s="45" t="s">
        <v>30</v>
      </c>
      <c r="B27" s="7">
        <v>28.0</v>
      </c>
      <c r="C27" s="7">
        <v>74.0</v>
      </c>
      <c r="D27" s="7">
        <v>68.0</v>
      </c>
      <c r="E27" s="48">
        <v>75.0</v>
      </c>
      <c r="F27" s="49">
        <v>62.0</v>
      </c>
    </row>
    <row r="28" ht="12.75" customHeight="1">
      <c r="A28" s="45" t="s">
        <v>31</v>
      </c>
      <c r="B28" s="46"/>
      <c r="C28" s="46"/>
      <c r="D28" s="47">
        <v>62.0</v>
      </c>
      <c r="E28" s="48">
        <v>71.0</v>
      </c>
      <c r="F28" s="49">
        <v>58.0</v>
      </c>
      <c r="G28" s="8"/>
      <c r="H28" s="8"/>
      <c r="I28" s="8"/>
      <c r="J28" s="8"/>
      <c r="K28" s="8"/>
      <c r="L28" s="8"/>
      <c r="M28" s="8"/>
    </row>
    <row r="29" ht="12.75" customHeight="1">
      <c r="A29" s="45" t="s">
        <v>32</v>
      </c>
      <c r="B29" s="7">
        <v>62.0</v>
      </c>
      <c r="C29" s="7">
        <v>70.0</v>
      </c>
      <c r="D29" s="7">
        <v>75.0</v>
      </c>
      <c r="E29" s="48">
        <v>72.0</v>
      </c>
      <c r="F29" s="49">
        <v>64.0</v>
      </c>
      <c r="G29" s="8"/>
      <c r="H29" s="8"/>
      <c r="I29" s="8"/>
      <c r="J29" s="8"/>
      <c r="K29" s="8"/>
      <c r="L29" s="8"/>
      <c r="M29" s="8"/>
    </row>
    <row r="30" ht="12.75" customHeight="1">
      <c r="A30" s="45" t="s">
        <v>33</v>
      </c>
      <c r="B30" s="7">
        <v>42.0</v>
      </c>
      <c r="C30" s="7">
        <v>47.0</v>
      </c>
      <c r="D30" s="7">
        <v>51.0</v>
      </c>
      <c r="E30" s="48">
        <v>56.0</v>
      </c>
      <c r="F30" s="49">
        <v>45.0</v>
      </c>
      <c r="G30" s="8"/>
      <c r="H30" s="8"/>
      <c r="I30" s="8"/>
      <c r="J30" s="8"/>
      <c r="K30" s="8"/>
      <c r="L30" s="8"/>
      <c r="M30" s="8"/>
    </row>
    <row r="31" ht="12.75" customHeight="1">
      <c r="A31" s="45" t="s">
        <v>34</v>
      </c>
      <c r="B31" s="46"/>
      <c r="C31" s="46"/>
      <c r="D31" s="47">
        <v>50.0</v>
      </c>
      <c r="E31" s="48">
        <v>57.0</v>
      </c>
      <c r="F31" s="49">
        <v>48.0</v>
      </c>
      <c r="G31" s="8"/>
      <c r="H31" s="8"/>
      <c r="I31" s="8"/>
      <c r="J31" s="8"/>
      <c r="K31" s="8"/>
      <c r="L31" s="8"/>
    </row>
    <row r="32" ht="12.75" customHeight="1">
      <c r="A32" s="45" t="s">
        <v>35</v>
      </c>
      <c r="B32" s="7">
        <v>17.0</v>
      </c>
      <c r="C32" s="7">
        <v>41.0</v>
      </c>
      <c r="D32" s="7">
        <v>39.0</v>
      </c>
      <c r="E32" s="48">
        <v>45.0</v>
      </c>
      <c r="F32" s="49">
        <v>33.0</v>
      </c>
      <c r="G32" s="8"/>
      <c r="H32" s="8"/>
      <c r="I32" s="8"/>
      <c r="J32" s="8"/>
      <c r="K32" s="8"/>
      <c r="L32" s="8"/>
      <c r="M32" s="8"/>
    </row>
    <row r="33" ht="12.75" customHeight="1">
      <c r="A33" s="45" t="s">
        <v>36</v>
      </c>
      <c r="B33" s="7">
        <v>26.0</v>
      </c>
      <c r="C33" s="7">
        <v>40.0</v>
      </c>
      <c r="D33" s="7">
        <v>37.0</v>
      </c>
      <c r="E33" s="48">
        <v>62.0</v>
      </c>
      <c r="F33" s="49">
        <v>49.0</v>
      </c>
      <c r="G33" s="8"/>
      <c r="H33" s="8"/>
      <c r="I33" s="8"/>
      <c r="J33" s="8"/>
      <c r="K33" s="8"/>
      <c r="L33" s="8"/>
      <c r="M33" s="8"/>
    </row>
    <row r="34" ht="12.75" customHeight="1">
      <c r="A34" s="45" t="s">
        <v>37</v>
      </c>
      <c r="B34" s="7">
        <v>37.0</v>
      </c>
      <c r="C34" s="7">
        <v>67.0</v>
      </c>
      <c r="D34" s="7">
        <v>63.0</v>
      </c>
      <c r="E34" s="48">
        <v>54.0</v>
      </c>
      <c r="F34" s="49">
        <v>46.0</v>
      </c>
      <c r="G34" s="8"/>
      <c r="H34" s="8"/>
      <c r="I34" s="8"/>
      <c r="J34" s="8"/>
      <c r="K34" s="8"/>
      <c r="L34" s="8"/>
      <c r="M34" s="8"/>
    </row>
    <row r="35" ht="12.75" customHeight="1">
      <c r="A35" s="45" t="s">
        <v>38</v>
      </c>
      <c r="B35" s="7">
        <v>42.0</v>
      </c>
      <c r="C35" s="7">
        <v>62.0</v>
      </c>
      <c r="D35" s="7">
        <v>50.0</v>
      </c>
      <c r="E35" s="48">
        <v>60.0</v>
      </c>
      <c r="F35" s="49">
        <v>51.0</v>
      </c>
      <c r="G35" s="8"/>
      <c r="H35" s="8"/>
      <c r="I35" s="8"/>
      <c r="J35" s="8"/>
      <c r="K35" s="8"/>
      <c r="L35" s="8"/>
      <c r="M35" s="8"/>
    </row>
    <row r="36" ht="12.75" customHeight="1">
      <c r="A36" s="45" t="s">
        <v>39</v>
      </c>
      <c r="B36" s="7">
        <v>23.0</v>
      </c>
      <c r="C36" s="7">
        <v>48.0</v>
      </c>
      <c r="D36" s="7">
        <v>38.0</v>
      </c>
      <c r="E36" s="48">
        <v>42.0</v>
      </c>
      <c r="F36" s="49">
        <v>32.0</v>
      </c>
      <c r="G36" s="7"/>
      <c r="H36" s="7"/>
      <c r="I36" s="7"/>
      <c r="J36" s="7"/>
      <c r="K36" s="7"/>
      <c r="L36" s="7"/>
      <c r="M36" s="7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 ht="12.75" customHeight="1">
      <c r="A37" s="45" t="s">
        <v>40</v>
      </c>
      <c r="B37" s="7">
        <v>18.0</v>
      </c>
      <c r="C37" s="7">
        <v>40.0</v>
      </c>
      <c r="D37" s="7">
        <v>39.0</v>
      </c>
      <c r="E37" s="48">
        <v>44.0</v>
      </c>
      <c r="F37" s="49">
        <v>30.0</v>
      </c>
      <c r="G37" s="7"/>
      <c r="H37" s="7"/>
      <c r="I37" s="7"/>
      <c r="J37" s="7"/>
      <c r="K37" s="7"/>
      <c r="L37" s="7"/>
      <c r="M37" s="7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 ht="12.75" customHeight="1">
      <c r="A38" s="45" t="s">
        <v>41</v>
      </c>
      <c r="B38" s="7">
        <v>73.0</v>
      </c>
      <c r="C38" s="7">
        <v>86.0</v>
      </c>
      <c r="D38" s="7">
        <v>78.0</v>
      </c>
      <c r="E38" s="48">
        <v>83.0</v>
      </c>
      <c r="F38" s="49">
        <v>70.0</v>
      </c>
      <c r="G38" s="7"/>
      <c r="H38" s="7"/>
      <c r="I38" s="7"/>
      <c r="J38" s="7"/>
      <c r="K38" s="7"/>
      <c r="L38" s="7"/>
      <c r="M38" s="7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 ht="12.75" customHeight="1">
      <c r="A39" s="50"/>
      <c r="B39" s="7"/>
      <c r="C39" s="7"/>
      <c r="D39" s="7"/>
      <c r="E39" s="51"/>
      <c r="F39" s="52"/>
      <c r="G39" s="7"/>
      <c r="H39" s="7"/>
      <c r="I39" s="7"/>
      <c r="J39" s="7"/>
      <c r="K39" s="7"/>
      <c r="L39" s="7"/>
      <c r="M39" s="7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 ht="11.25" customHeight="1">
      <c r="A40" s="53" t="s">
        <v>42</v>
      </c>
      <c r="B40" s="54">
        <f t="shared" ref="B40:F40" si="3">AVERAGE(B19:B38)</f>
        <v>37.4375</v>
      </c>
      <c r="C40" s="54">
        <f t="shared" si="3"/>
        <v>55.82352941</v>
      </c>
      <c r="D40" s="54">
        <f t="shared" si="3"/>
        <v>52.9</v>
      </c>
      <c r="E40" s="55">
        <f t="shared" si="3"/>
        <v>55</v>
      </c>
      <c r="F40" s="55">
        <f t="shared" si="3"/>
        <v>44.9</v>
      </c>
      <c r="G40" s="56"/>
      <c r="H40" s="56"/>
      <c r="I40" s="56"/>
      <c r="J40" s="56"/>
      <c r="K40" s="56"/>
      <c r="L40" s="56"/>
      <c r="M40" s="56"/>
      <c r="N40" s="56"/>
      <c r="O40" s="56"/>
      <c r="P40" s="56"/>
      <c r="Q40" s="56"/>
      <c r="R40" s="56"/>
      <c r="S40" s="56"/>
      <c r="T40" s="7"/>
      <c r="U40" s="7"/>
      <c r="V40" s="7"/>
      <c r="W40" s="7"/>
      <c r="X40" s="7"/>
      <c r="Y40" s="7"/>
      <c r="Z40" s="7"/>
    </row>
    <row r="41" ht="11.25" customHeight="1">
      <c r="A41" s="57" t="s">
        <v>43</v>
      </c>
      <c r="B41" s="58">
        <f t="shared" ref="B41:F41" si="4">COUNTIF(B19:B38,"&gt;49")/COUNT(B19:B38)</f>
        <v>0.25</v>
      </c>
      <c r="C41" s="58">
        <f t="shared" si="4"/>
        <v>0.5294117647</v>
      </c>
      <c r="D41" s="58">
        <f t="shared" si="4"/>
        <v>0.65</v>
      </c>
      <c r="E41" s="59">
        <f t="shared" si="4"/>
        <v>0.55</v>
      </c>
      <c r="F41" s="59">
        <f t="shared" si="4"/>
        <v>0.3</v>
      </c>
      <c r="G41" s="60"/>
      <c r="H41" s="60"/>
      <c r="I41" s="60"/>
      <c r="J41" s="60"/>
      <c r="K41" s="60"/>
      <c r="L41" s="60"/>
      <c r="M41" s="60"/>
      <c r="N41" s="60"/>
      <c r="O41" s="60"/>
      <c r="P41" s="60"/>
      <c r="Q41" s="60"/>
      <c r="R41" s="60"/>
      <c r="S41" s="60"/>
      <c r="T41" s="61"/>
      <c r="U41" s="61"/>
      <c r="V41" s="61"/>
      <c r="W41" s="61"/>
      <c r="X41" s="61"/>
      <c r="Y41" s="61"/>
      <c r="Z41" s="61"/>
    </row>
    <row r="42" ht="9.0" customHeight="1">
      <c r="A42" s="62"/>
      <c r="B42" s="62"/>
      <c r="C42" s="63"/>
      <c r="D42" s="63"/>
      <c r="E42" s="63"/>
      <c r="F42" s="63"/>
      <c r="G42" s="63"/>
      <c r="H42" s="63"/>
      <c r="I42" s="63"/>
      <c r="J42" s="63"/>
      <c r="K42" s="63"/>
      <c r="L42" s="63"/>
      <c r="M42" s="63"/>
      <c r="N42" s="63"/>
      <c r="O42" s="63"/>
      <c r="P42" s="63"/>
      <c r="Q42" s="63"/>
      <c r="R42" s="63"/>
      <c r="S42" s="64"/>
      <c r="T42" s="64"/>
      <c r="U42" s="64"/>
      <c r="V42" s="64"/>
      <c r="W42" s="64"/>
      <c r="X42" s="64"/>
      <c r="Y42" s="64"/>
      <c r="Z42" s="64"/>
    </row>
    <row r="43" ht="13.5" customHeight="1">
      <c r="A43" s="65" t="s">
        <v>44</v>
      </c>
      <c r="B43" s="66"/>
      <c r="C43" s="66"/>
      <c r="D43" s="66"/>
      <c r="E43" s="67"/>
      <c r="F43" s="7"/>
      <c r="G43" s="7"/>
      <c r="H43" s="7"/>
      <c r="I43" s="7"/>
      <c r="J43" s="7"/>
      <c r="K43" s="7"/>
      <c r="L43" s="7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 ht="11.25" customHeight="1">
      <c r="A44" s="50" t="s">
        <v>45</v>
      </c>
      <c r="B44" s="7">
        <v>10.0</v>
      </c>
      <c r="C44" s="68"/>
      <c r="D44" s="68"/>
      <c r="E44" s="69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ht="12.75" customHeight="1">
      <c r="A45" s="45" t="s">
        <v>46</v>
      </c>
      <c r="B45" s="7">
        <v>64.0</v>
      </c>
      <c r="C45" s="7">
        <v>60.0</v>
      </c>
      <c r="D45" s="68"/>
      <c r="E45" s="69"/>
      <c r="J45" s="7"/>
    </row>
    <row r="46" ht="11.25" customHeight="1">
      <c r="A46" s="50" t="s">
        <v>47</v>
      </c>
      <c r="B46" s="7">
        <v>32.0</v>
      </c>
      <c r="C46" s="68"/>
      <c r="D46" s="68"/>
      <c r="E46" s="69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ht="12.75" customHeight="1">
      <c r="A47" s="45" t="s">
        <v>48</v>
      </c>
      <c r="B47" s="7">
        <v>41.0</v>
      </c>
      <c r="C47" s="7">
        <v>36.0</v>
      </c>
      <c r="D47" s="68"/>
      <c r="E47" s="69"/>
      <c r="F47" s="8"/>
      <c r="G47" s="8"/>
      <c r="H47" s="8"/>
      <c r="I47" s="8"/>
      <c r="J47" s="8"/>
      <c r="K47" s="8"/>
      <c r="L47" s="8"/>
    </row>
    <row r="48" ht="12.75" customHeight="1">
      <c r="A48" s="70" t="s">
        <v>49</v>
      </c>
      <c r="B48" s="71">
        <v>7.0</v>
      </c>
      <c r="C48" s="71">
        <v>14.0</v>
      </c>
      <c r="D48" s="68"/>
      <c r="E48" s="69"/>
      <c r="F48" s="8"/>
      <c r="G48" s="8"/>
      <c r="H48" s="8"/>
      <c r="I48" s="8"/>
      <c r="J48" s="8"/>
      <c r="K48" s="8"/>
      <c r="L48" s="8"/>
    </row>
    <row r="49" ht="12.75" customHeight="1">
      <c r="A49" s="72" t="s">
        <v>50</v>
      </c>
      <c r="B49" s="73">
        <f>AVERAGE(B44:B48)</f>
        <v>30.8</v>
      </c>
      <c r="C49" s="73"/>
      <c r="D49" s="73"/>
      <c r="E49" s="74"/>
      <c r="F49" s="7"/>
      <c r="G49" s="7"/>
      <c r="H49" s="7"/>
      <c r="I49" s="7"/>
      <c r="J49" s="7"/>
      <c r="K49" s="7"/>
      <c r="L49" s="7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</row>
    <row r="50" ht="12.75" customHeight="1">
      <c r="B50" s="12"/>
      <c r="C50" s="7"/>
      <c r="D50" s="7"/>
      <c r="E50" s="7"/>
      <c r="F50" s="7"/>
      <c r="G50" s="7"/>
      <c r="H50" s="7"/>
      <c r="I50" s="7"/>
      <c r="J50" s="7"/>
      <c r="K50" s="7"/>
      <c r="L50" s="7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 ht="15.0" customHeight="1">
      <c r="A51" s="75" t="s">
        <v>51</v>
      </c>
      <c r="B51" s="76"/>
      <c r="C51" s="77"/>
      <c r="D51" s="78"/>
      <c r="E51" s="7"/>
      <c r="F51" s="7"/>
      <c r="G51" s="7"/>
      <c r="H51" s="7"/>
      <c r="I51" s="7"/>
      <c r="J51" s="7"/>
      <c r="K51" s="7"/>
      <c r="L51" s="7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</row>
    <row r="52" ht="18.75" customHeight="1">
      <c r="A52" s="79"/>
      <c r="B52" s="38" t="s">
        <v>52</v>
      </c>
      <c r="C52" s="80" t="s">
        <v>53</v>
      </c>
      <c r="D52" s="39" t="s">
        <v>54</v>
      </c>
      <c r="E52" s="7"/>
      <c r="F52" s="7"/>
      <c r="G52" s="7"/>
      <c r="H52" s="7"/>
      <c r="I52" s="7"/>
      <c r="J52" s="7"/>
      <c r="K52" s="7"/>
      <c r="L52" s="7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</row>
    <row r="53" ht="13.5" customHeight="1">
      <c r="A53" s="81" t="s">
        <v>55</v>
      </c>
      <c r="B53" s="56">
        <f>B40</f>
        <v>37.4375</v>
      </c>
      <c r="C53" s="7">
        <v>41.0</v>
      </c>
      <c r="D53" s="51">
        <v>34.0</v>
      </c>
      <c r="E53" s="7"/>
      <c r="F53" s="7"/>
      <c r="G53" s="7"/>
      <c r="H53" s="7"/>
      <c r="I53" s="7"/>
      <c r="J53" s="7"/>
      <c r="K53" s="7"/>
      <c r="L53" s="7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4" ht="13.5" customHeight="1">
      <c r="A54" s="81" t="s">
        <v>56</v>
      </c>
      <c r="B54" s="56">
        <f>C40</f>
        <v>55.82352941</v>
      </c>
      <c r="C54" s="7">
        <v>48.0</v>
      </c>
      <c r="D54" s="51">
        <v>70.0</v>
      </c>
      <c r="E54" s="7"/>
      <c r="F54" s="7"/>
      <c r="G54" s="7"/>
      <c r="H54" s="7"/>
      <c r="I54" s="7"/>
      <c r="J54" s="7"/>
      <c r="K54" s="7"/>
      <c r="L54" s="7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 ht="13.5" customHeight="1">
      <c r="A55" s="81" t="s">
        <v>57</v>
      </c>
      <c r="B55" s="56">
        <f>D40</f>
        <v>52.9</v>
      </c>
      <c r="C55" s="7">
        <v>41.0</v>
      </c>
      <c r="D55" s="51">
        <v>67.0</v>
      </c>
      <c r="E55" s="7"/>
      <c r="F55" s="7"/>
      <c r="G55" s="7"/>
      <c r="H55" s="7"/>
      <c r="I55" s="7"/>
      <c r="J55" s="7"/>
      <c r="K55" s="7"/>
      <c r="L55" s="7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</row>
    <row r="56" ht="13.5" customHeight="1">
      <c r="A56" s="82" t="s">
        <v>58</v>
      </c>
      <c r="B56" s="83">
        <f>E40</f>
        <v>55</v>
      </c>
      <c r="C56" s="71">
        <v>38.0</v>
      </c>
      <c r="D56" s="84">
        <v>75.0</v>
      </c>
      <c r="E56" s="7"/>
      <c r="F56" s="7"/>
      <c r="G56" s="7"/>
      <c r="H56" s="7"/>
      <c r="I56" s="7"/>
      <c r="J56" s="7"/>
      <c r="K56" s="7"/>
      <c r="L56" s="7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</row>
    <row r="57" ht="12.75" customHeight="1">
      <c r="B57" s="12"/>
      <c r="C57" s="7"/>
      <c r="D57" s="7"/>
      <c r="E57" s="7"/>
      <c r="F57" s="7"/>
      <c r="G57" s="7"/>
      <c r="H57" s="7"/>
      <c r="I57" s="7"/>
      <c r="J57" s="7"/>
      <c r="K57" s="7"/>
      <c r="L57" s="7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</row>
  </sheetData>
  <mergeCells count="2">
    <mergeCell ref="A4:F4"/>
    <mergeCell ref="A9:F9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2000-07-31T11:30:03Z</dcterms:created>
  <dc:creator>Paul Bambrick-Santoyo. Driven by Data. Jossey-Bass (Publisher). San Francisco, CA. 2010.</dc:creator>
</cp:coreProperties>
</file>