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L13\Documents\"/>
    </mc:Choice>
  </mc:AlternateContent>
  <xr:revisionPtr revIDLastSave="0" documentId="13_ncr:1_{248F780B-D25D-4CA1-BCE2-7A3E40A7352F}" xr6:coauthVersionLast="47" xr6:coauthVersionMax="47" xr10:uidLastSave="{00000000-0000-0000-0000-000000000000}"/>
  <bookViews>
    <workbookView xWindow="-120" yWindow="-120" windowWidth="20730" windowHeight="11040" xr2:uid="{0831AF9A-8720-43B3-9D4A-F6523984641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H4" i="1"/>
  <c r="M3" i="1"/>
  <c r="K16" i="1"/>
  <c r="K17" i="1"/>
  <c r="K18" i="1"/>
  <c r="K19" i="1"/>
  <c r="K20" i="1"/>
  <c r="K21" i="1"/>
  <c r="J16" i="1"/>
  <c r="J17" i="1"/>
  <c r="J18" i="1"/>
  <c r="J19" i="1"/>
  <c r="J20" i="1"/>
  <c r="J21" i="1"/>
  <c r="K4" i="1"/>
  <c r="K5" i="1"/>
  <c r="K6" i="1"/>
  <c r="K7" i="1"/>
  <c r="K8" i="1"/>
  <c r="K9" i="1"/>
  <c r="K10" i="1"/>
  <c r="K11" i="1"/>
  <c r="K12" i="1"/>
  <c r="K13" i="1"/>
  <c r="K14" i="1"/>
  <c r="K15" i="1"/>
  <c r="K3" i="1"/>
  <c r="J5" i="1"/>
  <c r="J4" i="1"/>
  <c r="J6" i="1"/>
  <c r="J7" i="1"/>
  <c r="J8" i="1"/>
  <c r="J9" i="1"/>
  <c r="J10" i="1"/>
  <c r="J11" i="1"/>
  <c r="J12" i="1"/>
  <c r="J13" i="1"/>
  <c r="J14" i="1"/>
  <c r="J15" i="1"/>
  <c r="J3" i="1"/>
  <c r="F6" i="1"/>
  <c r="F4" i="1"/>
  <c r="F3" i="1"/>
</calcChain>
</file>

<file path=xl/sharedStrings.xml><?xml version="1.0" encoding="utf-8"?>
<sst xmlns="http://schemas.openxmlformats.org/spreadsheetml/2006/main" count="12" uniqueCount="12">
  <si>
    <t>Varianza</t>
  </si>
  <si>
    <t>Desviación Estandar</t>
  </si>
  <si>
    <t>Datos Ordenados</t>
  </si>
  <si>
    <t>Datos Iniciales</t>
  </si>
  <si>
    <t>Para media:</t>
  </si>
  <si>
    <t>Sumatoria:</t>
  </si>
  <si>
    <t>N datos -1</t>
  </si>
  <si>
    <t>Media</t>
  </si>
  <si>
    <t>Datos-Media</t>
  </si>
  <si>
    <t>(Datos-Media)2</t>
  </si>
  <si>
    <t>Sumatoria Datos</t>
  </si>
  <si>
    <t>T.Datos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</si>
</sst>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7C1F-9D8B-4F92-AD39-A6639FE2DD97}">
  <dimension ref="A1:N21"/>
  <sheetViews>
    <sheetView tabSelected="1" workbookViewId="0">
      <selection activeCell="I12" sqref="I12"/>
    </sheetView>
  </sheetViews>
  <sheetFormatPr baseColWidth="10" defaultRowHeight="15" x14ac:dyDescent="0.25"/>
  <cols>
    <col min="1" max="1" width="14" customWidth="1"/>
    <col min="10" max="10" width="13.7109375" customWidth="1"/>
    <col min="11" max="11" width="16.7109375" customWidth="1"/>
  </cols>
  <sheetData>
    <row r="1" spans="1:14" x14ac:dyDescent="0.25">
      <c r="A1" t="s">
        <v>3</v>
      </c>
      <c r="B1" s="2" t="s">
        <v>2</v>
      </c>
      <c r="C1" s="2"/>
      <c r="D1" s="2"/>
      <c r="G1" s="1">
        <v>20</v>
      </c>
      <c r="H1" s="1" t="s">
        <v>11</v>
      </c>
      <c r="J1" t="s">
        <v>8</v>
      </c>
      <c r="K1" t="s">
        <v>9</v>
      </c>
    </row>
    <row r="2" spans="1:14" x14ac:dyDescent="0.25">
      <c r="A2" s="1">
        <v>820</v>
      </c>
      <c r="C2">
        <v>230</v>
      </c>
      <c r="E2" s="2" t="s">
        <v>4</v>
      </c>
      <c r="F2" s="2"/>
      <c r="M2" s="2" t="s">
        <v>10</v>
      </c>
      <c r="N2" s="2"/>
    </row>
    <row r="3" spans="1:14" x14ac:dyDescent="0.25">
      <c r="A3" s="1">
        <v>270</v>
      </c>
      <c r="C3">
        <v>270</v>
      </c>
      <c r="E3" t="s">
        <v>5</v>
      </c>
      <c r="F3">
        <f>SUM(C2:C21)</f>
        <v>13400</v>
      </c>
      <c r="H3" s="2" t="s">
        <v>0</v>
      </c>
      <c r="I3" s="2"/>
      <c r="J3">
        <f>(C2-F6)</f>
        <v>-475.26315789473688</v>
      </c>
      <c r="K3" s="3">
        <f>J3*J3</f>
        <v>225875.06925207761</v>
      </c>
      <c r="M3" s="2">
        <f>SUM(K3:K21)</f>
        <v>2192547.3684210526</v>
      </c>
      <c r="N3" s="2"/>
    </row>
    <row r="4" spans="1:14" x14ac:dyDescent="0.25">
      <c r="A4" s="1">
        <v>450</v>
      </c>
      <c r="C4">
        <v>270</v>
      </c>
      <c r="E4" t="s">
        <v>6</v>
      </c>
      <c r="F4">
        <f>G1-1</f>
        <v>19</v>
      </c>
      <c r="H4" s="2">
        <f>SUM(M3)/F4</f>
        <v>115397.2299168975</v>
      </c>
      <c r="I4" s="2"/>
      <c r="J4">
        <f>(C3-F$6)</f>
        <v>-435.26315789473688</v>
      </c>
      <c r="K4" s="3">
        <f t="shared" ref="K4:K21" si="0">J4*J4</f>
        <v>189454.01662049865</v>
      </c>
    </row>
    <row r="5" spans="1:14" x14ac:dyDescent="0.25">
      <c r="A5" s="1">
        <v>1010</v>
      </c>
      <c r="C5">
        <v>300</v>
      </c>
      <c r="H5" s="2"/>
      <c r="I5" s="2"/>
      <c r="J5">
        <f>(C4-F$6)</f>
        <v>-435.26315789473688</v>
      </c>
      <c r="K5" s="3">
        <f t="shared" si="0"/>
        <v>189454.01662049865</v>
      </c>
    </row>
    <row r="6" spans="1:14" x14ac:dyDescent="0.25">
      <c r="A6" s="1">
        <v>890</v>
      </c>
      <c r="C6">
        <v>350</v>
      </c>
      <c r="E6" t="s">
        <v>7</v>
      </c>
      <c r="F6">
        <f>F3/F4</f>
        <v>705.26315789473688</v>
      </c>
      <c r="J6">
        <f t="shared" ref="J5:J21" si="1">(C5-F$6)</f>
        <v>-405.26315789473688</v>
      </c>
      <c r="K6" s="3">
        <f t="shared" si="0"/>
        <v>164238.22714681443</v>
      </c>
    </row>
    <row r="7" spans="1:14" x14ac:dyDescent="0.25">
      <c r="A7" s="1">
        <v>700</v>
      </c>
      <c r="C7">
        <v>350</v>
      </c>
      <c r="H7" s="2" t="s">
        <v>1</v>
      </c>
      <c r="I7" s="2"/>
      <c r="J7">
        <f t="shared" si="1"/>
        <v>-355.26315789473688</v>
      </c>
      <c r="K7" s="3">
        <f t="shared" si="0"/>
        <v>126211.91135734075</v>
      </c>
    </row>
    <row r="8" spans="1:14" x14ac:dyDescent="0.25">
      <c r="A8" s="1">
        <v>1350</v>
      </c>
      <c r="C8">
        <v>370</v>
      </c>
      <c r="H8" s="2">
        <f>SQRT(H4)</f>
        <v>339.70167782467234</v>
      </c>
      <c r="I8" s="2"/>
      <c r="J8">
        <f t="shared" si="1"/>
        <v>-355.26315789473688</v>
      </c>
      <c r="K8" s="3">
        <f t="shared" si="0"/>
        <v>126211.91135734075</v>
      </c>
    </row>
    <row r="9" spans="1:14" x14ac:dyDescent="0.25">
      <c r="A9" s="1">
        <v>350</v>
      </c>
      <c r="C9">
        <v>390</v>
      </c>
      <c r="J9">
        <f t="shared" si="1"/>
        <v>-335.26315789473688</v>
      </c>
      <c r="K9" s="3">
        <f t="shared" si="0"/>
        <v>112401.38504155127</v>
      </c>
    </row>
    <row r="10" spans="1:14" x14ac:dyDescent="0.25">
      <c r="A10" s="1">
        <v>300</v>
      </c>
      <c r="C10">
        <v>420</v>
      </c>
      <c r="J10">
        <f t="shared" si="1"/>
        <v>-315.26315789473688</v>
      </c>
      <c r="K10" s="3">
        <f t="shared" si="0"/>
        <v>99390.858725761791</v>
      </c>
    </row>
    <row r="11" spans="1:14" x14ac:dyDescent="0.25">
      <c r="A11" s="1">
        <v>1200</v>
      </c>
      <c r="C11">
        <v>450</v>
      </c>
      <c r="J11">
        <f t="shared" si="1"/>
        <v>-285.26315789473688</v>
      </c>
      <c r="K11" s="3">
        <f t="shared" si="0"/>
        <v>81375.069252077577</v>
      </c>
    </row>
    <row r="12" spans="1:14" x14ac:dyDescent="0.25">
      <c r="A12" s="1">
        <v>390</v>
      </c>
      <c r="C12">
        <v>620</v>
      </c>
      <c r="J12">
        <f t="shared" si="1"/>
        <v>-255.26315789473688</v>
      </c>
      <c r="K12" s="3">
        <f t="shared" si="0"/>
        <v>65159.279778393371</v>
      </c>
    </row>
    <row r="13" spans="1:14" x14ac:dyDescent="0.25">
      <c r="A13" s="1">
        <v>730</v>
      </c>
      <c r="C13">
        <v>640</v>
      </c>
      <c r="J13">
        <f t="shared" si="1"/>
        <v>-85.263157894736878</v>
      </c>
      <c r="K13" s="3">
        <f t="shared" si="0"/>
        <v>7269.8060941828317</v>
      </c>
    </row>
    <row r="14" spans="1:14" x14ac:dyDescent="0.25">
      <c r="A14" s="1">
        <v>2040</v>
      </c>
      <c r="C14">
        <v>700</v>
      </c>
      <c r="J14">
        <f t="shared" si="1"/>
        <v>-65.263157894736878</v>
      </c>
      <c r="K14" s="3">
        <f t="shared" si="0"/>
        <v>4259.2797783933565</v>
      </c>
    </row>
    <row r="15" spans="1:14" x14ac:dyDescent="0.25">
      <c r="A15" s="1">
        <v>230</v>
      </c>
      <c r="C15">
        <v>730</v>
      </c>
      <c r="J15">
        <f t="shared" si="1"/>
        <v>-5.263157894736878</v>
      </c>
      <c r="K15" s="3">
        <f t="shared" si="0"/>
        <v>27.700831024931126</v>
      </c>
    </row>
    <row r="16" spans="1:14" x14ac:dyDescent="0.25">
      <c r="A16" s="1">
        <v>640</v>
      </c>
      <c r="C16">
        <v>820</v>
      </c>
      <c r="J16">
        <f t="shared" si="1"/>
        <v>24.736842105263122</v>
      </c>
      <c r="K16" s="3">
        <f t="shared" si="0"/>
        <v>611.9113573407185</v>
      </c>
    </row>
    <row r="17" spans="1:11" x14ac:dyDescent="0.25">
      <c r="A17" s="1">
        <v>350</v>
      </c>
      <c r="C17">
        <v>890</v>
      </c>
      <c r="J17">
        <f t="shared" si="1"/>
        <v>114.73684210526312</v>
      </c>
      <c r="K17" s="3">
        <f t="shared" si="0"/>
        <v>13164.54293628808</v>
      </c>
    </row>
    <row r="18" spans="1:11" x14ac:dyDescent="0.25">
      <c r="A18" s="1">
        <v>420</v>
      </c>
      <c r="C18">
        <v>1010</v>
      </c>
      <c r="J18">
        <f t="shared" si="1"/>
        <v>184.73684210526312</v>
      </c>
      <c r="K18" s="3">
        <f t="shared" si="0"/>
        <v>34127.700831024915</v>
      </c>
    </row>
    <row r="19" spans="1:11" x14ac:dyDescent="0.25">
      <c r="A19" s="1">
        <v>270</v>
      </c>
      <c r="C19">
        <v>1200</v>
      </c>
      <c r="J19">
        <f t="shared" si="1"/>
        <v>304.73684210526312</v>
      </c>
      <c r="K19" s="3">
        <f t="shared" si="0"/>
        <v>92864.542936288068</v>
      </c>
    </row>
    <row r="20" spans="1:11" x14ac:dyDescent="0.25">
      <c r="A20" s="1">
        <v>370</v>
      </c>
      <c r="C20">
        <v>1350</v>
      </c>
      <c r="J20">
        <f t="shared" si="1"/>
        <v>494.73684210526312</v>
      </c>
      <c r="K20" s="3">
        <f t="shared" si="0"/>
        <v>244764.54293628805</v>
      </c>
    </row>
    <row r="21" spans="1:11" x14ac:dyDescent="0.25">
      <c r="A21" s="1">
        <v>620</v>
      </c>
      <c r="C21">
        <v>2040</v>
      </c>
      <c r="J21">
        <f t="shared" si="1"/>
        <v>644.73684210526312</v>
      </c>
      <c r="K21" s="3">
        <f t="shared" si="0"/>
        <v>415685.59556786699</v>
      </c>
    </row>
  </sheetData>
  <mergeCells count="9">
    <mergeCell ref="H8:I8"/>
    <mergeCell ref="M3:N3"/>
    <mergeCell ref="M2:N2"/>
    <mergeCell ref="H3:I3"/>
    <mergeCell ref="H5:I5"/>
    <mergeCell ref="H7:I7"/>
    <mergeCell ref="B1:D1"/>
    <mergeCell ref="E2:F2"/>
    <mergeCell ref="H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THINKL13</dc:creator>
  <cp:lastModifiedBy>THINKL13</cp:lastModifiedBy>
  <dcterms:created xsi:type="dcterms:W3CDTF">2025-02-24T15:40:26Z</dcterms:created>
  <dcterms:modified xsi:type="dcterms:W3CDTF">2025-02-24T16:04:59Z</dcterms:modified>
</cp:coreProperties>
</file>