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_PUC\Slides\GGA -gestao-governanca-arquitetura de dados\"/>
    </mc:Choice>
  </mc:AlternateContent>
  <xr:revisionPtr revIDLastSave="0" documentId="13_ncr:1_{9213C640-FDA8-4241-9C32-A948272BBE0E}" xr6:coauthVersionLast="47" xr6:coauthVersionMax="47" xr10:uidLastSave="{00000000-0000-0000-0000-000000000000}"/>
  <bookViews>
    <workbookView xWindow="-120" yWindow="-120" windowWidth="20730" windowHeight="11160" activeTab="1" xr2:uid="{81DDB64C-F70A-47E3-A881-5B95608423C4}"/>
  </bookViews>
  <sheets>
    <sheet name="Governança de Dados" sheetId="4" r:id="rId1"/>
    <sheet name="BI X BA" sheetId="10" r:id="rId2"/>
    <sheet name="RoadMap" sheetId="1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14" i="4"/>
  <c r="H13" i="4"/>
  <c r="H12" i="4"/>
  <c r="H11" i="4"/>
  <c r="H10" i="4"/>
  <c r="H9" i="4"/>
  <c r="H8" i="4"/>
  <c r="H7" i="4"/>
  <c r="H6" i="4"/>
  <c r="H5" i="4"/>
  <c r="H15" i="4" l="1"/>
</calcChain>
</file>

<file path=xl/sharedStrings.xml><?xml version="1.0" encoding="utf-8"?>
<sst xmlns="http://schemas.openxmlformats.org/spreadsheetml/2006/main" count="111" uniqueCount="90">
  <si>
    <t>Questao</t>
  </si>
  <si>
    <t>1 -Os dados são consistentes e de boa qualidade</t>
  </si>
  <si>
    <t>2 - Os dados estão unificados em um mesmo ambiente, independente dos sistemas de gestão da organização</t>
  </si>
  <si>
    <t>3 - Existe uma padronização dos dados, de acordo com o domínio de cada campo. Ex. acomodação: Enfermaria, Apartamento e UTI, para qualquer sistema que contenha esse atributo</t>
  </si>
  <si>
    <t>4 - Existe um Data Warehouse, que armazena as informações da organização, de forma consolidada, facilitando assim, as análises e construção dos painéis de BI.</t>
  </si>
  <si>
    <t>6- Utiliza-se de análises descritivas, utilizando de tarefas de aprendizagem de máquina não supervisionada, como clusterização, regra de associação, entre outras.</t>
  </si>
  <si>
    <t>7 -Realiza-se projeções em séries temporais, por meio de algoritmos de aprendizagem de máquina</t>
  </si>
  <si>
    <t>8 -Usa-se modelos preditivos, que lhe permite antecipar problemas de casos de saúde na população, construção do perfil de pacientes, antever custos assistenciais, prever taxas de ocupação, etc.</t>
  </si>
  <si>
    <t>9 -Utiliza-se ferramentas IA generativa ou de LLMs</t>
  </si>
  <si>
    <t>5 - Existe uma utilização integral das capacidades do Data Warehouse, incluindo análises OLAP.</t>
  </si>
  <si>
    <t>Perguntas</t>
  </si>
  <si>
    <t>Estágios</t>
  </si>
  <si>
    <t>Estágio 0: A qualidade dos dados é fraca e a utilização de folhas de cálculo é elevada, enquanto a utilização de ferramentas de relatório é limitada. Os dados são inconsistentes e de má qualidade. A maioria dos dados só é utilizada para processos básicos e funcionais. Há uma falta de conhecimento ou pouco interesse nos mesmos. Não há procedimentos reutilizáveis para tarefas futuras</t>
  </si>
  <si>
    <t>Estágio 1: Embora os dados sejam difundidos internamente, os colaboradores têm permissão para armazenar de acordo com as suas funções na organização, mas o acesso aos mesmos é protegido. Há pouco apoio para projetos de Business Intelligence</t>
  </si>
  <si>
    <t>Estágio 2: Foi criado um Data Warehouse que detém as informações relativas às atividades da organização, de forma consolidada, permitindo assim "alimentar" e melhorar a análise do Business Intelligence. Os dados são organizados com funções e responsabilidades claramente definidas. Foi desenvolvida uma equipa especificamente para cuidar do armazém de dados.</t>
  </si>
  <si>
    <t>Estágio 3: Existe uma utilização a 100% das capacidades de um Data Warehouse incluindo a análise OLAP. Há relatórios internos e externos para melhorar as várias áreas do hospital e práticas clínicas. Os líderes seniores reconhecem a importância da análise de dados. Os processos estão bem definidos e existe uma comunicação clara entre a tecnologia e as regras comerciais.</t>
  </si>
  <si>
    <t>Estágio 5: As organizações de cuidados de saúde podem aproveitar conjuntos de dados avançados e utilizá-los para apoiar tratamentos de cuidados de saúde que oferecem personalização em massa de cuidados combinados com análises prescritivas. Os dados são vistos como um bem estratégico e podem fazer a diferença numa organização se forem devidamente utilizados.</t>
  </si>
  <si>
    <t>1.1. Existe alguma área específica para a Governança de Dados</t>
  </si>
  <si>
    <t>1.2. Há algum gestor responsável pela Governança de Dados</t>
  </si>
  <si>
    <t>1. Governança de Dados</t>
  </si>
  <si>
    <t>2. Gerência da Arquitetura de Dados</t>
  </si>
  <si>
    <t>2.1. Existe profissional responsável pela arquitetura de dados - definição do MCD</t>
  </si>
  <si>
    <t>2.2. É utilizado alguma ferramenta CASE para modelagem de dados</t>
  </si>
  <si>
    <t>2.3. foi desenvolvido e é mantido o MCD?</t>
  </si>
  <si>
    <t>3. Desenvolvimento de Dados</t>
  </si>
  <si>
    <t>3.2. Existe na organizaçao os profissionais responsáveis pelo gerenciamento e manutenção dos dados para os diversos ambientes da organização</t>
  </si>
  <si>
    <t>4. Gestão de Operação de Banco de Dados</t>
  </si>
  <si>
    <t>4.2 Existe uma política para tratamento e controle dos dados durante todo o seu ciclo de vida</t>
  </si>
  <si>
    <t>4.3. Existem cuidados de mascaramento ou embaralhamento para segurança , sigilo e privacidade das informações</t>
  </si>
  <si>
    <t>5. Gestão de Segurança de Dados</t>
  </si>
  <si>
    <t>5.1. Existem políticas e padrões de segurança, como a definição de perfis de usuários para atender requisitos de autenticação, autorização, acesso e auditoria?</t>
  </si>
  <si>
    <t>5.2. Há mapemaneto dos processos/dados com a identificação de dados sensíveis e pessoais</t>
  </si>
  <si>
    <t>5.3 Estão bem definidos os processos de segurança de dados</t>
  </si>
  <si>
    <t>6. Gestão de Dados Mestres e Dados de Referências</t>
  </si>
  <si>
    <t>6.1. Há alguma estratégia de implementação e controle de dados mestres e dados de referência?</t>
  </si>
  <si>
    <t>6.3. Existem glossário de terminologia de negócios (tesauro) para identificar e validar a abragência de utilização dos dados de referência?</t>
  </si>
  <si>
    <t>7. Getão de Big Data, DW e BI</t>
  </si>
  <si>
    <t>7.1. Existem iniciativas de modelagem de dados específicas (data marts) para a criação de ambientes de sistema de apoio a decisão?</t>
  </si>
  <si>
    <t>7.2. Há padronização e normalização desses ambientes para refletir o cuidado no processo de ETL?</t>
  </si>
  <si>
    <t>8 . Gestão de documentos e Contéudos (Dados não Estruturados)</t>
  </si>
  <si>
    <t>8.1. A gestão de documentos utiliza-se de ferramentas que garantem a governança de dados futuros?</t>
  </si>
  <si>
    <t>8.3. As impressões de documentos, quando necessária, são observados os controles de gestão desses documentos?</t>
  </si>
  <si>
    <t>9. Gestão de metadados</t>
  </si>
  <si>
    <t>9.3. Há algum processo para desenvolver e manter os padrões de metadados?</t>
  </si>
  <si>
    <t>10. Gestão de Qualidade de dados</t>
  </si>
  <si>
    <t>10.1. Há definição de requisitos, métricas e regras de negócios sobre qualidade dos dados?</t>
  </si>
  <si>
    <t>10.2. É realizado a medição e controle de forma contínua da qualidade dos dados?</t>
  </si>
  <si>
    <t>11. Integações e interoperabilidade</t>
  </si>
  <si>
    <t>11.1. Como são realizadas as integrações de dados entre os diversos atores?</t>
  </si>
  <si>
    <t>11.2. Existe algum processo padronizado de integração dos sistemas?</t>
  </si>
  <si>
    <t>11.3. Existe coesão entre os diversos sistemas, padrões de interoperabilidade entre eles?</t>
  </si>
  <si>
    <t>GOVERNANÇA DE DADOS - NÍVEL DE MATURIDADE</t>
  </si>
  <si>
    <t>Estágio 4: A organização começa a encontrar padrões, ligações, correlações, ou anomalias em grandes quantidades de dados, permitindo-lhe encontrar mais facilmente problemas, hipóteses e oportunidades. O apoio clínico e métricas de qualidade são implementadas para captar perceções dos processos empresariais da organização. Nesta fase, as organizações de saúde estão plenamente envolvidas como uma cultura orientada pelos dados.</t>
  </si>
  <si>
    <t>Critério de Pontuação:</t>
  </si>
  <si>
    <t>0 - Não possui nenhuma iniciativa</t>
  </si>
  <si>
    <t>1 - As atividades geralmente são reativas e não preventivas, e inexiste processos definidos</t>
  </si>
  <si>
    <t xml:space="preserve">2 - Os processos existem e são padronizados e gerenciados </t>
  </si>
  <si>
    <t>3 - Além de atender o nível 2, os processos são constantemente avaliados e identifica-se oportunidade de melhorias</t>
  </si>
  <si>
    <t>Pontos</t>
  </si>
  <si>
    <t>6.2. As regras de negócios estão bem definidas para automatizar a qualidade dos dados mestre (consistências)?</t>
  </si>
  <si>
    <t>8.2. A coleta de informações e dados pessoais e sensiveis utiliza-se de controles por meio de ferramentas?</t>
  </si>
  <si>
    <t>9.2. Existe iniciativas de centralizar e unificar diversas fontes de metadados?</t>
  </si>
  <si>
    <t>Respostas</t>
  </si>
  <si>
    <t>Max</t>
  </si>
  <si>
    <t xml:space="preserve">Dimensão </t>
  </si>
  <si>
    <t>3.1. Existe a modelagem lógica e física dos projetos de sistemas da organização</t>
  </si>
  <si>
    <t>10.3. Existem processo de garantia e qualidade dos dados? (Politíca de Qualidade de Dados)</t>
  </si>
  <si>
    <t>Notal Final:</t>
  </si>
  <si>
    <t>7.3. Há algum ambiente específico de análises preditivas utilizando a aprendizagem de máquina?</t>
  </si>
  <si>
    <t>9.1. Há definição dos termos de negócios nas aplicações que utilizam-se dos dados?</t>
  </si>
  <si>
    <t>4.1. Existem processos para administração , otimização, escalabilidade  e perfomance do B.D.</t>
  </si>
  <si>
    <t>11. Integrações e interoperabilidade</t>
  </si>
  <si>
    <t xml:space="preserve">Resultado: </t>
  </si>
  <si>
    <t>Roadmap</t>
  </si>
  <si>
    <t>1.3. Projeto Governança de Dados</t>
  </si>
  <si>
    <t>Siglas:</t>
  </si>
  <si>
    <t>GD - Governança de Dados</t>
  </si>
  <si>
    <t>DO - Data Owner - Proprietário de Dados</t>
  </si>
  <si>
    <t>Data Hub - Ferramenta para GD</t>
  </si>
  <si>
    <t>ELT - Extração, Carga e Transformação - Data Lake</t>
  </si>
  <si>
    <t>ETL - Extração , Transformação e Carga de dados - DW</t>
  </si>
  <si>
    <t>Data Lake - Dados semi ou não estruturados</t>
  </si>
  <si>
    <t>DW - Data Warehouse - Dados estruturados</t>
  </si>
  <si>
    <t>BI - Business Intelligence - Inteligência de Negócios</t>
  </si>
  <si>
    <t>BA- Business Analytics - Analitica - I.A.</t>
  </si>
  <si>
    <t>ML - Machine Learning - Aprendizagem de Máquina.</t>
  </si>
  <si>
    <t>DS - Data Steward - Curadores de Dados</t>
  </si>
  <si>
    <t>3.3. São projetados os modelos de dados para representar a preservação de fundamento dos ambientes transacionais (Atomicidade, Consistência, Isolamento e Durabilidade)</t>
  </si>
  <si>
    <t>X</t>
  </si>
  <si>
    <t>Estágio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</si>
</sst>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8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2" borderId="0" xfId="0" quotePrefix="1" applyFill="1"/>
    <xf numFmtId="0" fontId="0" fillId="0" borderId="2" xfId="0" applyBorder="1" applyAlignment="1">
      <alignment horizontal="center" wrapText="1"/>
    </xf>
    <xf numFmtId="0" fontId="0" fillId="0" borderId="0" xfId="0" applyAlignment="1">
      <alignment vertical="center"/>
    </xf>
    <xf numFmtId="2" fontId="1" fillId="2" borderId="0" xfId="0" applyNumberFormat="1" applyFont="1" applyFill="1" applyAlignment="1">
      <alignment horizontal="center"/>
    </xf>
    <xf numFmtId="0" fontId="4" fillId="2" borderId="0" xfId="0" applyFont="1" applyFill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00977830505725"/>
          <c:y val="6.8754550842435022E-2"/>
          <c:w val="0.55460700380145589"/>
          <c:h val="0.88067648801964271"/>
        </c:manualLayout>
      </c:layout>
      <c:radarChart>
        <c:radarStyle val="marker"/>
        <c:varyColors val="0"/>
        <c:ser>
          <c:idx val="0"/>
          <c:order val="0"/>
          <c:tx>
            <c:strRef>
              <c:f>'Governança de Dados'!$H$3</c:f>
              <c:strCache>
                <c:ptCount val="1"/>
                <c:pt idx="0">
                  <c:v>Pontos</c:v>
                </c:pt>
              </c:strCache>
            </c:strRef>
          </c:tx>
          <c:spPr>
            <a:ln w="158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812871223078227E-3"/>
                  <c:y val="-9.9462365591397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C4-458F-B388-AD9EC2554AB4}"/>
                </c:ext>
              </c:extLst>
            </c:dLbl>
            <c:dLbl>
              <c:idx val="1"/>
              <c:layout>
                <c:manualLayout>
                  <c:x val="4.0034801906539165E-2"/>
                  <c:y val="-8.6021505376344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C4-458F-B388-AD9EC2554AB4}"/>
                </c:ext>
              </c:extLst>
            </c:dLbl>
            <c:dLbl>
              <c:idx val="3"/>
              <c:layout>
                <c:manualLayout>
                  <c:x val="-3.3072227661923713E-2"/>
                  <c:y val="-1.3440860215053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C4-458F-B388-AD9EC2554AB4}"/>
                </c:ext>
              </c:extLst>
            </c:dLbl>
            <c:dLbl>
              <c:idx val="4"/>
              <c:layout>
                <c:manualLayout>
                  <c:x val="-1.3925148489231036E-2"/>
                  <c:y val="-2.419354838709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C4-458F-B388-AD9EC2554AB4}"/>
                </c:ext>
              </c:extLst>
            </c:dLbl>
            <c:dLbl>
              <c:idx val="9"/>
              <c:layout>
                <c:manualLayout>
                  <c:x val="-3.1331584100769833E-2"/>
                  <c:y val="-2.4193548387096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C4-458F-B388-AD9EC2554AB4}"/>
                </c:ext>
              </c:extLst>
            </c:dLbl>
            <c:dLbl>
              <c:idx val="10"/>
              <c:layout>
                <c:manualLayout>
                  <c:x val="-5.2219306834617027E-3"/>
                  <c:y val="-4.92825848052386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C4-458F-B388-AD9EC2554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6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'Governança de Dados'!$F$4:$F$14</c:f>
              <c:strCache>
                <c:ptCount val="11"/>
                <c:pt idx="0">
                  <c:v>1. Governança de Dados</c:v>
                </c:pt>
                <c:pt idx="1">
                  <c:v>2. Gerência da Arquitetura de Dados</c:v>
                </c:pt>
                <c:pt idx="2">
                  <c:v>3. Desenvolvimento de Dados</c:v>
                </c:pt>
                <c:pt idx="3">
                  <c:v>4. Gestão de Operação de Banco de Dados</c:v>
                </c:pt>
                <c:pt idx="4">
                  <c:v>5. Gestão de Segurança de Dados</c:v>
                </c:pt>
                <c:pt idx="5">
                  <c:v>6. Gestão de Dados Mestres e Dados de Referências</c:v>
                </c:pt>
                <c:pt idx="6">
                  <c:v>7. Getão de Big Data, DW e BI</c:v>
                </c:pt>
                <c:pt idx="7">
                  <c:v>8 . Gestão de documentos e Contéudos (Dados não Estruturados)</c:v>
                </c:pt>
                <c:pt idx="8">
                  <c:v>9. Gestão de metadados</c:v>
                </c:pt>
                <c:pt idx="9">
                  <c:v>10. Gestão de Qualidade de dados</c:v>
                </c:pt>
                <c:pt idx="10">
                  <c:v>11. Integações e interoperabilidade</c:v>
                </c:pt>
              </c:strCache>
            </c:strRef>
          </c:cat>
          <c:val>
            <c:numRef>
              <c:f>'Governança de Dados'!$H$4:$H$14</c:f>
              <c:numCache>
                <c:formatCode>0.00</c:formatCode>
                <c:ptCount val="11"/>
                <c:pt idx="0">
                  <c:v>0.16666666666666666</c:v>
                </c:pt>
                <c:pt idx="1">
                  <c:v>2</c:v>
                </c:pt>
                <c:pt idx="2">
                  <c:v>2</c:v>
                </c:pt>
                <c:pt idx="3">
                  <c:v>1.3333333333333333</c:v>
                </c:pt>
                <c:pt idx="4">
                  <c:v>2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D-4493-8282-F8F27BF6E2BC}"/>
            </c:ext>
          </c:extLst>
        </c:ser>
        <c:ser>
          <c:idx val="1"/>
          <c:order val="1"/>
          <c:tx>
            <c:strRef>
              <c:f>'Governança de Dados'!$I$3</c:f>
              <c:strCache>
                <c:ptCount val="1"/>
                <c:pt idx="0">
                  <c:v>Max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'Governança de Dados'!$F$4:$F$14</c:f>
              <c:strCache>
                <c:ptCount val="11"/>
                <c:pt idx="0">
                  <c:v>1. Governança de Dados</c:v>
                </c:pt>
                <c:pt idx="1">
                  <c:v>2. Gerência da Arquitetura de Dados</c:v>
                </c:pt>
                <c:pt idx="2">
                  <c:v>3. Desenvolvimento de Dados</c:v>
                </c:pt>
                <c:pt idx="3">
                  <c:v>4. Gestão de Operação de Banco de Dados</c:v>
                </c:pt>
                <c:pt idx="4">
                  <c:v>5. Gestão de Segurança de Dados</c:v>
                </c:pt>
                <c:pt idx="5">
                  <c:v>6. Gestão de Dados Mestres e Dados de Referências</c:v>
                </c:pt>
                <c:pt idx="6">
                  <c:v>7. Getão de Big Data, DW e BI</c:v>
                </c:pt>
                <c:pt idx="7">
                  <c:v>8 . Gestão de documentos e Contéudos (Dados não Estruturados)</c:v>
                </c:pt>
                <c:pt idx="8">
                  <c:v>9. Gestão de metadados</c:v>
                </c:pt>
                <c:pt idx="9">
                  <c:v>10. Gestão de Qualidade de dados</c:v>
                </c:pt>
                <c:pt idx="10">
                  <c:v>11. Integações e interoperabilidade</c:v>
                </c:pt>
              </c:strCache>
            </c:strRef>
          </c:cat>
          <c:val>
            <c:numRef>
              <c:f>'Governança de Dados'!$I$4:$I$14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0D-4493-8282-F8F27BF6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42576"/>
        <c:axId val="836806783"/>
      </c:radarChart>
      <c:catAx>
        <c:axId val="820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806783"/>
        <c:crosses val="autoZero"/>
        <c:auto val="1"/>
        <c:lblAlgn val="ctr"/>
        <c:lblOffset val="100"/>
        <c:noMultiLvlLbl val="0"/>
      </c:catAx>
      <c:valAx>
        <c:axId val="836806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2074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69848</xdr:colOff>
      <xdr:row>16</xdr:row>
      <xdr:rowOff>6350</xdr:rowOff>
    </xdr:from>
    <xdr:to>
      <xdr:col>14</xdr:col>
      <xdr:colOff>416718</xdr:colOff>
      <xdr:row>50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4F6446-2283-6C78-9B11-5752E3803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268869</xdr:colOff>
      <xdr:row>18</xdr:row>
      <xdr:rowOff>76199</xdr:rowOff>
    </xdr:from>
    <xdr:to>
      <xdr:col>7</xdr:col>
      <xdr:colOff>6340475</xdr:colOff>
      <xdr:row>45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EEA4E-58FE-5471-E1C6-2B9F15552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7269" y="3505199"/>
          <a:ext cx="7900406" cy="4962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47625</xdr:rowOff>
    </xdr:from>
    <xdr:to>
      <xdr:col>23</xdr:col>
      <xdr:colOff>134327</xdr:colOff>
      <xdr:row>36</xdr:row>
      <xdr:rowOff>86542</xdr:rowOff>
    </xdr:to>
    <xdr:pic>
      <xdr:nvPicPr>
        <xdr:cNvPr id="2" name="Google Shape;210;p13">
          <a:extLst>
            <a:ext uri="{FF2B5EF4-FFF2-40B4-BE49-F238E27FC236}">
              <a16:creationId xmlns:a16="http://schemas.microsoft.com/office/drawing/2014/main" id="{788543D1-385A-478C-3D97-FE97E86E050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180975" y="47625"/>
          <a:ext cx="13389952" cy="700486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438150</xdr:colOff>
      <xdr:row>4</xdr:row>
      <xdr:rowOff>123825</xdr:rowOff>
    </xdr:from>
    <xdr:to>
      <xdr:col>5</xdr:col>
      <xdr:colOff>515980</xdr:colOff>
      <xdr:row>18</xdr:row>
      <xdr:rowOff>119501</xdr:rowOff>
    </xdr:to>
    <xdr:sp macro="" textlink="">
      <xdr:nvSpPr>
        <xdr:cNvPr id="8" name="Google Shape;212;p13">
          <a:extLst>
            <a:ext uri="{FF2B5EF4-FFF2-40B4-BE49-F238E27FC236}">
              <a16:creationId xmlns:a16="http://schemas.microsoft.com/office/drawing/2014/main" id="{A64612AA-A500-C3B7-51CD-3250EA74960B}"/>
            </a:ext>
          </a:extLst>
        </xdr:cNvPr>
        <xdr:cNvSpPr txBox="1"/>
      </xdr:nvSpPr>
      <xdr:spPr>
        <a:xfrm>
          <a:off x="1022350" y="993775"/>
          <a:ext cx="2414630" cy="266267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Implementar a estrutura e políticas de G.D.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171450" marR="0" lvl="0" indent="-17145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  <a:tabLst/>
            <a:defRPr/>
          </a:pPr>
          <a:r>
            <a:rPr lang="pt-BR" sz="1000" b="0" i="0" u="none" strike="noStrike" cap="none">
              <a:solidFill>
                <a:srgbClr val="5B5C65"/>
              </a:solidFill>
              <a:latin typeface="Trebuchet MS"/>
              <a:ea typeface="Arial"/>
              <a:cs typeface="Arial"/>
              <a:sym typeface="Arial"/>
            </a:rPr>
            <a:t>.</a:t>
          </a:r>
          <a:endParaRPr lang="pt-BR" sz="1000" b="0" i="0" u="none" strike="noStrike" cap="none">
            <a:solidFill>
              <a:srgbClr val="5B5C65"/>
            </a:solidFill>
            <a:latin typeface="Trebuchet MS"/>
            <a:ea typeface="Trebuchet MS"/>
            <a:cs typeface="Trebuchet MS"/>
            <a:sym typeface="Arial"/>
          </a:endParaRPr>
        </a:p>
        <a:p>
          <a:pPr marL="171450" marR="0" lvl="0" indent="-17145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  <a:tabLst/>
            <a:defRPr/>
          </a:pPr>
          <a:r>
            <a:rPr lang="pt-BR" sz="1000" b="0" i="0" u="none" strike="noStrike" cap="none">
              <a:solidFill>
                <a:srgbClr val="5B5C65"/>
              </a:solidFill>
              <a:latin typeface="Trebuchet MS"/>
              <a:ea typeface="Trebuchet MS"/>
              <a:cs typeface="Trebuchet MS"/>
              <a:sym typeface="Arial"/>
            </a:rPr>
            <a:t>.</a:t>
          </a:r>
        </a:p>
        <a:p>
          <a:pPr marL="171450" marR="0" lvl="0" indent="-17145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  <a:tabLst/>
            <a:defRPr/>
          </a:pPr>
          <a:r>
            <a:rPr lang="pt-BR" sz="1000" b="0" i="0" u="none" strike="noStrike" cap="none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Arial"/>
            </a:rPr>
            <a:t>.</a:t>
          </a:r>
          <a:endParaRPr lang="pt-BR" sz="1000" b="0" i="0" u="none" strike="noStrike" cap="none">
            <a:solidFill>
              <a:srgbClr val="5B5C65"/>
            </a:solidFill>
            <a:latin typeface="Trebuchet MS"/>
            <a:ea typeface="Trebuchet MS"/>
            <a:cs typeface="Trebuchet MS"/>
            <a:sym typeface="Arial"/>
          </a:endParaRPr>
        </a:p>
        <a:p>
          <a:pPr marL="171450" marR="0" lvl="0" indent="-17145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  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endParaRPr sz="1000" b="0" i="0" u="none" strike="noStrike" cap="none">
            <a:solidFill>
              <a:srgbClr val="5B5C65"/>
            </a:solidFill>
            <a:latin typeface="Trebuchet MS"/>
            <a:ea typeface="Trebuchet MS"/>
            <a:cs typeface="Trebuchet MS"/>
            <a:sym typeface="Arial"/>
          </a:endParaRPr>
        </a:p>
        <a:p>
          <a:pPr marL="171450" marR="0" lvl="0" indent="-1079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chemeClr val="dk1"/>
            </a:buClr>
            <a:buSzPts val="1000"/>
            <a:buFont typeface="Noto Sans Symbols"/>
            <a:buNone/>
          </a:pPr>
          <a:endParaRPr sz="100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171450" marR="0" lvl="0" indent="-1079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chemeClr val="dk1"/>
            </a:buClr>
            <a:buSzPts val="1000"/>
            <a:buFont typeface="Noto Sans Symbols"/>
            <a:buNone/>
          </a:pPr>
          <a:endParaRPr sz="100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35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</xdr:col>
      <xdr:colOff>400050</xdr:colOff>
      <xdr:row>2</xdr:row>
      <xdr:rowOff>152400</xdr:rowOff>
    </xdr:from>
    <xdr:to>
      <xdr:col>2</xdr:col>
      <xdr:colOff>178698</xdr:colOff>
      <xdr:row>5</xdr:row>
      <xdr:rowOff>117306</xdr:rowOff>
    </xdr:to>
    <xdr:sp macro="" textlink="">
      <xdr:nvSpPr>
        <xdr:cNvPr id="9" name="Google Shape;211;p13">
          <a:extLst>
            <a:ext uri="{FF2B5EF4-FFF2-40B4-BE49-F238E27FC236}">
              <a16:creationId xmlns:a16="http://schemas.microsoft.com/office/drawing/2014/main" id="{2853B184-89FE-04CD-116A-590050870676}"/>
            </a:ext>
          </a:extLst>
        </xdr:cNvPr>
        <xdr:cNvSpPr txBox="1"/>
      </xdr:nvSpPr>
      <xdr:spPr>
        <a:xfrm>
          <a:off x="1009650" y="635000"/>
          <a:ext cx="388248" cy="51735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2700"/>
            <a:buFont typeface="Arial"/>
            <a:buNone/>
          </a:pPr>
          <a:r>
            <a:rPr lang="pt-BR" sz="2700" b="1">
              <a:solidFill>
                <a:srgbClr val="FFCC00"/>
              </a:solidFill>
              <a:latin typeface="Trebuchet MS"/>
              <a:ea typeface="Trebuchet MS"/>
              <a:cs typeface="Trebuchet MS"/>
              <a:sym typeface="Trebuchet MS"/>
            </a:rPr>
            <a:t>1</a:t>
          </a:r>
          <a:endParaRPr/>
        </a:p>
      </xdr:txBody>
    </xdr:sp>
    <xdr:clientData/>
  </xdr:twoCellAnchor>
  <xdr:twoCellAnchor editAs="oneCell">
    <xdr:from>
      <xdr:col>1</xdr:col>
      <xdr:colOff>558800</xdr:colOff>
      <xdr:row>21</xdr:row>
      <xdr:rowOff>6350</xdr:rowOff>
    </xdr:from>
    <xdr:to>
      <xdr:col>2</xdr:col>
      <xdr:colOff>343798</xdr:colOff>
      <xdr:row>23</xdr:row>
      <xdr:rowOff>38998</xdr:rowOff>
    </xdr:to>
    <xdr:pic>
      <xdr:nvPicPr>
        <xdr:cNvPr id="10" name="Google Shape;223;p13" descr="Ampulheta concluída com preenchimento sólido">
          <a:extLst>
            <a:ext uri="{FF2B5EF4-FFF2-40B4-BE49-F238E27FC236}">
              <a16:creationId xmlns:a16="http://schemas.microsoft.com/office/drawing/2014/main" id="{FEC65F8D-A4AF-D7A8-402C-DDDEE6C88FF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1168400" y="3806825"/>
          <a:ext cx="394598" cy="39459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240277</xdr:colOff>
      <xdr:row>21</xdr:row>
      <xdr:rowOff>149683</xdr:rowOff>
    </xdr:from>
    <xdr:to>
      <xdr:col>3</xdr:col>
      <xdr:colOff>264961</xdr:colOff>
      <xdr:row>25</xdr:row>
      <xdr:rowOff>49031</xdr:rowOff>
    </xdr:to>
    <xdr:sp macro="" textlink="">
      <xdr:nvSpPr>
        <xdr:cNvPr id="11" name="Google Shape;224;p13">
          <a:extLst>
            <a:ext uri="{FF2B5EF4-FFF2-40B4-BE49-F238E27FC236}">
              <a16:creationId xmlns:a16="http://schemas.microsoft.com/office/drawing/2014/main" id="{1813AF47-A44C-6A63-EB6F-9FF317830E6A}"/>
            </a:ext>
          </a:extLst>
        </xdr:cNvPr>
        <xdr:cNvSpPr txBox="1"/>
      </xdr:nvSpPr>
      <xdr:spPr>
        <a:xfrm>
          <a:off x="1459477" y="3950158"/>
          <a:ext cx="634284" cy="62324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FFC000"/>
              </a:solidFill>
              <a:latin typeface="Trebuchet MS"/>
              <a:ea typeface="Trebuchet MS"/>
              <a:cs typeface="Trebuchet MS"/>
              <a:sym typeface="Trebuchet MS"/>
            </a:rPr>
            <a:t>Início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6</xdr:col>
      <xdr:colOff>92075</xdr:colOff>
      <xdr:row>11</xdr:row>
      <xdr:rowOff>168275</xdr:rowOff>
    </xdr:from>
    <xdr:to>
      <xdr:col>6</xdr:col>
      <xdr:colOff>483498</xdr:colOff>
      <xdr:row>14</xdr:row>
      <xdr:rowOff>133181</xdr:rowOff>
    </xdr:to>
    <xdr:sp macro="" textlink="">
      <xdr:nvSpPr>
        <xdr:cNvPr id="12" name="Google Shape;213;p13">
          <a:extLst>
            <a:ext uri="{FF2B5EF4-FFF2-40B4-BE49-F238E27FC236}">
              <a16:creationId xmlns:a16="http://schemas.microsoft.com/office/drawing/2014/main" id="{E4F78EA0-52A4-07BA-7C91-EA36D820828C}"/>
            </a:ext>
          </a:extLst>
        </xdr:cNvPr>
        <xdr:cNvSpPr txBox="1"/>
      </xdr:nvSpPr>
      <xdr:spPr>
        <a:xfrm>
          <a:off x="3749675" y="2159000"/>
          <a:ext cx="391423" cy="50783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ED1651"/>
              </a:solidFill>
              <a:latin typeface="Trebuchet MS"/>
              <a:ea typeface="Trebuchet MS"/>
              <a:cs typeface="Trebuchet MS"/>
              <a:sym typeface="Trebuchet MS"/>
            </a:rPr>
            <a:t>2</a:t>
          </a:r>
          <a:endParaRPr/>
        </a:p>
      </xdr:txBody>
    </xdr:sp>
    <xdr:clientData/>
  </xdr:twoCellAnchor>
  <xdr:twoCellAnchor>
    <xdr:from>
      <xdr:col>6</xdr:col>
      <xdr:colOff>12701</xdr:colOff>
      <xdr:row>13</xdr:row>
      <xdr:rowOff>160363</xdr:rowOff>
    </xdr:from>
    <xdr:to>
      <xdr:col>9</xdr:col>
      <xdr:colOff>249853</xdr:colOff>
      <xdr:row>24</xdr:row>
      <xdr:rowOff>39850</xdr:rowOff>
    </xdr:to>
    <xdr:sp macro="" textlink="">
      <xdr:nvSpPr>
        <xdr:cNvPr id="13" name="Google Shape;214;p13">
          <a:extLst>
            <a:ext uri="{FF2B5EF4-FFF2-40B4-BE49-F238E27FC236}">
              <a16:creationId xmlns:a16="http://schemas.microsoft.com/office/drawing/2014/main" id="{AF43C5DF-F92E-4F07-BE27-2F24DC17B030}"/>
            </a:ext>
          </a:extLst>
        </xdr:cNvPr>
        <xdr:cNvSpPr txBox="1"/>
      </xdr:nvSpPr>
      <xdr:spPr>
        <a:xfrm>
          <a:off x="3517901" y="2744813"/>
          <a:ext cx="1989752" cy="197498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200"/>
            <a:buFont typeface="Trebuchet MS"/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Disseminar a Cultura da G.D.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.</a:t>
          </a:r>
          <a:endParaRPr lang="pt-BR" sz="1000" baseline="0">
            <a:solidFill>
              <a:srgbClr val="5B5C65"/>
            </a:solidFill>
            <a:latin typeface="Trebuchet MS"/>
            <a:sym typeface="Trebuchet MS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 b="0" i="0" u="none" strike="noStrike" cap="none" baseline="0">
              <a:solidFill>
                <a:srgbClr val="5B5C65"/>
              </a:solidFill>
              <a:latin typeface="Trebuchet MS"/>
              <a:sym typeface="Trebuchet MS"/>
            </a:rPr>
            <a:t>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 b="0" i="0" u="none" strike="noStrike" cap="none" baseline="0">
              <a:solidFill>
                <a:srgbClr val="5B5C65"/>
              </a:solidFill>
              <a:latin typeface="Trebuchet MS"/>
              <a:sym typeface="Trebuchet MS"/>
            </a:rPr>
            <a:t>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 b="0" i="0" u="none" strike="noStrike" cap="none" baseline="0">
              <a:solidFill>
                <a:srgbClr val="5B5C65"/>
              </a:solidFill>
              <a:latin typeface="Trebuchet MS"/>
              <a:sym typeface="Trebuchet MS"/>
            </a:rPr>
            <a:t>.</a:t>
          </a:r>
          <a:endParaRPr lang="pt-BR" sz="1000" b="0" i="0" u="none" strike="noStrike" cap="none" baseline="0">
            <a:solidFill>
              <a:srgbClr val="5B5C65"/>
            </a:solidFill>
            <a:latin typeface="Trebuchet MS"/>
            <a:sym typeface="Arial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 editAs="oneCell">
    <xdr:from>
      <xdr:col>6</xdr:col>
      <xdr:colOff>92075</xdr:colOff>
      <xdr:row>30</xdr:row>
      <xdr:rowOff>130205</xdr:rowOff>
    </xdr:from>
    <xdr:to>
      <xdr:col>6</xdr:col>
      <xdr:colOff>486673</xdr:colOff>
      <xdr:row>32</xdr:row>
      <xdr:rowOff>162853</xdr:rowOff>
    </xdr:to>
    <xdr:pic>
      <xdr:nvPicPr>
        <xdr:cNvPr id="14" name="Google Shape;225;p13" descr="Ampulheta concluída com preenchimento sólido">
          <a:extLst>
            <a:ext uri="{FF2B5EF4-FFF2-40B4-BE49-F238E27FC236}">
              <a16:creationId xmlns:a16="http://schemas.microsoft.com/office/drawing/2014/main" id="{9908AF1A-2FAF-674A-6535-1B3FCC29964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3">
          <a:alphaModFix/>
        </a:blip>
        <a:srcRect/>
        <a:stretch/>
      </xdr:blipFill>
      <xdr:spPr>
        <a:xfrm>
          <a:off x="3749675" y="5559455"/>
          <a:ext cx="391423" cy="39142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364830</xdr:colOff>
      <xdr:row>31</xdr:row>
      <xdr:rowOff>101808</xdr:rowOff>
    </xdr:from>
    <xdr:to>
      <xdr:col>7</xdr:col>
      <xdr:colOff>559987</xdr:colOff>
      <xdr:row>34</xdr:row>
      <xdr:rowOff>155446</xdr:rowOff>
    </xdr:to>
    <xdr:sp macro="" textlink="">
      <xdr:nvSpPr>
        <xdr:cNvPr id="15" name="Google Shape;228;p13">
          <a:extLst>
            <a:ext uri="{FF2B5EF4-FFF2-40B4-BE49-F238E27FC236}">
              <a16:creationId xmlns:a16="http://schemas.microsoft.com/office/drawing/2014/main" id="{D60DED8A-CD48-8D95-726B-FEBDD3A09895}"/>
            </a:ext>
          </a:extLst>
        </xdr:cNvPr>
        <xdr:cNvSpPr txBox="1"/>
      </xdr:nvSpPr>
      <xdr:spPr>
        <a:xfrm>
          <a:off x="4022430" y="5924758"/>
          <a:ext cx="804757" cy="60608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 i="0" u="none" strike="noStrike" cap="none">
              <a:solidFill>
                <a:srgbClr val="ED1651"/>
              </a:solidFill>
              <a:latin typeface="Trebuchet MS"/>
              <a:ea typeface="Trebuchet MS"/>
              <a:cs typeface="Trebuchet MS"/>
              <a:sym typeface="Trebuchet MS"/>
            </a:rPr>
            <a:t>60</a:t>
          </a:r>
          <a:r>
            <a:rPr lang="pt-BR" sz="1200" b="1">
              <a:solidFill>
                <a:srgbClr val="ED1651"/>
              </a:solidFill>
              <a:latin typeface="Trebuchet MS"/>
              <a:ea typeface="Trebuchet MS"/>
              <a:cs typeface="Trebuchet MS"/>
              <a:sym typeface="Trebuchet MS"/>
            </a:rPr>
            <a:t> dias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FF0000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FF0000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10</xdr:col>
      <xdr:colOff>112459</xdr:colOff>
      <xdr:row>10</xdr:row>
      <xdr:rowOff>130175</xdr:rowOff>
    </xdr:from>
    <xdr:to>
      <xdr:col>10</xdr:col>
      <xdr:colOff>500707</xdr:colOff>
      <xdr:row>13</xdr:row>
      <xdr:rowOff>95081</xdr:rowOff>
    </xdr:to>
    <xdr:sp macro="" textlink="">
      <xdr:nvSpPr>
        <xdr:cNvPr id="16" name="Google Shape;215;p13">
          <a:extLst>
            <a:ext uri="{FF2B5EF4-FFF2-40B4-BE49-F238E27FC236}">
              <a16:creationId xmlns:a16="http://schemas.microsoft.com/office/drawing/2014/main" id="{55E72219-F50E-3019-8CFF-4106F402F3F1}"/>
            </a:ext>
          </a:extLst>
        </xdr:cNvPr>
        <xdr:cNvSpPr txBox="1"/>
      </xdr:nvSpPr>
      <xdr:spPr>
        <a:xfrm>
          <a:off x="6208459" y="2085975"/>
          <a:ext cx="388248" cy="51735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A3238E"/>
              </a:solidFill>
              <a:latin typeface="Trebuchet MS"/>
              <a:ea typeface="Trebuchet MS"/>
              <a:cs typeface="Trebuchet MS"/>
              <a:sym typeface="Trebuchet MS"/>
            </a:rPr>
            <a:t>3</a:t>
          </a:r>
          <a:endParaRPr/>
        </a:p>
      </xdr:txBody>
    </xdr:sp>
    <xdr:clientData/>
  </xdr:twoCellAnchor>
  <xdr:twoCellAnchor>
    <xdr:from>
      <xdr:col>10</xdr:col>
      <xdr:colOff>28575</xdr:colOff>
      <xdr:row>12</xdr:row>
      <xdr:rowOff>133030</xdr:rowOff>
    </xdr:from>
    <xdr:to>
      <xdr:col>13</xdr:col>
      <xdr:colOff>257194</xdr:colOff>
      <xdr:row>20</xdr:row>
      <xdr:rowOff>186601</xdr:rowOff>
    </xdr:to>
    <xdr:sp macro="" textlink="">
      <xdr:nvSpPr>
        <xdr:cNvPr id="17" name="Google Shape;216;p13">
          <a:extLst>
            <a:ext uri="{FF2B5EF4-FFF2-40B4-BE49-F238E27FC236}">
              <a16:creationId xmlns:a16="http://schemas.microsoft.com/office/drawing/2014/main" id="{0D9D73C4-2C31-1A9E-BCA4-1489F4BF8499}"/>
            </a:ext>
          </a:extLst>
        </xdr:cNvPr>
        <xdr:cNvSpPr txBox="1"/>
      </xdr:nvSpPr>
      <xdr:spPr>
        <a:xfrm>
          <a:off x="5870575" y="2526980"/>
          <a:ext cx="1981219" cy="157757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Controle, Operação e Gestão </a:t>
          </a:r>
          <a:r>
            <a:rPr lang="pt-BR" sz="1000" b="0" i="0" u="none" strike="noStrike" cap="none">
              <a:solidFill>
                <a:srgbClr val="5B5C65"/>
              </a:solidFill>
              <a:latin typeface="Trebuchet MS"/>
              <a:ea typeface="Arial"/>
              <a:cs typeface="Arial"/>
              <a:sym typeface="Trebuchet MS"/>
            </a:rPr>
            <a:t>da</a:t>
          </a: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 G.D.</a:t>
          </a:r>
          <a:endParaRPr sz="10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.</a:t>
          </a:r>
          <a:endParaRPr lang="pt-BR" sz="1000" baseline="0">
            <a:solidFill>
              <a:srgbClr val="5B5C65"/>
            </a:solidFill>
            <a:latin typeface="Trebuchet MS"/>
            <a:sym typeface="Trebuchet MS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/>
            <a:t>.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None/>
          </a:pPr>
          <a:endParaRPr sz="1000" b="0" i="0" u="none" strike="noStrike" cap="none">
            <a:solidFill>
              <a:srgbClr val="5B5C65"/>
            </a:solidFill>
            <a:latin typeface="Trebuchet MS"/>
            <a:ea typeface="Arial"/>
            <a:cs typeface="Arial"/>
            <a:sym typeface="Trebuchet MS"/>
          </a:endParaRPr>
        </a:p>
      </xdr:txBody>
    </xdr:sp>
    <xdr:clientData/>
  </xdr:twoCellAnchor>
  <xdr:twoCellAnchor>
    <xdr:from>
      <xdr:col>10</xdr:col>
      <xdr:colOff>444633</xdr:colOff>
      <xdr:row>28</xdr:row>
      <xdr:rowOff>44755</xdr:rowOff>
    </xdr:from>
    <xdr:to>
      <xdr:col>12</xdr:col>
      <xdr:colOff>39715</xdr:colOff>
      <xdr:row>31</xdr:row>
      <xdr:rowOff>98393</xdr:rowOff>
    </xdr:to>
    <xdr:sp macro="" textlink="">
      <xdr:nvSpPr>
        <xdr:cNvPr id="18" name="Google Shape;226;p13">
          <a:extLst>
            <a:ext uri="{FF2B5EF4-FFF2-40B4-BE49-F238E27FC236}">
              <a16:creationId xmlns:a16="http://schemas.microsoft.com/office/drawing/2014/main" id="{1E3819D9-9765-265E-71B9-A0C4FCBBC01D}"/>
            </a:ext>
          </a:extLst>
        </xdr:cNvPr>
        <xdr:cNvSpPr txBox="1"/>
      </xdr:nvSpPr>
      <xdr:spPr>
        <a:xfrm>
          <a:off x="6540633" y="5315255"/>
          <a:ext cx="814282" cy="60608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7030A0"/>
              </a:solidFill>
              <a:latin typeface="Trebuchet MS"/>
              <a:ea typeface="Trebuchet MS"/>
              <a:cs typeface="Trebuchet MS"/>
              <a:sym typeface="Trebuchet MS"/>
            </a:rPr>
            <a:t>120 dias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7030A0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 editAs="oneCell">
    <xdr:from>
      <xdr:col>10</xdr:col>
      <xdr:colOff>123812</xdr:colOff>
      <xdr:row>27</xdr:row>
      <xdr:rowOff>73348</xdr:rowOff>
    </xdr:from>
    <xdr:to>
      <xdr:col>10</xdr:col>
      <xdr:colOff>515235</xdr:colOff>
      <xdr:row>29</xdr:row>
      <xdr:rowOff>93296</xdr:rowOff>
    </xdr:to>
    <xdr:pic>
      <xdr:nvPicPr>
        <xdr:cNvPr id="19" name="Google Shape;227;p13" descr="Ampulheta concluída com preenchimento sólido">
          <a:extLst>
            <a:ext uri="{FF2B5EF4-FFF2-40B4-BE49-F238E27FC236}">
              <a16:creationId xmlns:a16="http://schemas.microsoft.com/office/drawing/2014/main" id="{F63EE85B-3F97-03D1-B546-A8B590509F4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6219812" y="4959673"/>
          <a:ext cx="391423" cy="38189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63500</xdr:colOff>
      <xdr:row>8</xdr:row>
      <xdr:rowOff>25400</xdr:rowOff>
    </xdr:from>
    <xdr:to>
      <xdr:col>14</xdr:col>
      <xdr:colOff>454923</xdr:colOff>
      <xdr:row>10</xdr:row>
      <xdr:rowOff>171281</xdr:rowOff>
    </xdr:to>
    <xdr:sp macro="" textlink="">
      <xdr:nvSpPr>
        <xdr:cNvPr id="20" name="Google Shape;217;p13">
          <a:extLst>
            <a:ext uri="{FF2B5EF4-FFF2-40B4-BE49-F238E27FC236}">
              <a16:creationId xmlns:a16="http://schemas.microsoft.com/office/drawing/2014/main" id="{21F98C5D-511D-39C4-F1D1-24B8D4765F12}"/>
            </a:ext>
          </a:extLst>
        </xdr:cNvPr>
        <xdr:cNvSpPr txBox="1"/>
      </xdr:nvSpPr>
      <xdr:spPr>
        <a:xfrm>
          <a:off x="8597900" y="1473200"/>
          <a:ext cx="391423" cy="50783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0A5F55"/>
              </a:solidFill>
              <a:latin typeface="Trebuchet MS"/>
              <a:ea typeface="Trebuchet MS"/>
              <a:cs typeface="Trebuchet MS"/>
              <a:sym typeface="Trebuchet MS"/>
            </a:rPr>
            <a:t>4</a:t>
          </a:r>
          <a:endParaRPr/>
        </a:p>
      </xdr:txBody>
    </xdr:sp>
    <xdr:clientData/>
  </xdr:twoCellAnchor>
  <xdr:twoCellAnchor>
    <xdr:from>
      <xdr:col>14</xdr:col>
      <xdr:colOff>85392</xdr:colOff>
      <xdr:row>10</xdr:row>
      <xdr:rowOff>168929</xdr:rowOff>
    </xdr:from>
    <xdr:to>
      <xdr:col>17</xdr:col>
      <xdr:colOff>208766</xdr:colOff>
      <xdr:row>18</xdr:row>
      <xdr:rowOff>88489</xdr:rowOff>
    </xdr:to>
    <xdr:sp macro="" textlink="">
      <xdr:nvSpPr>
        <xdr:cNvPr id="21" name="Google Shape;221;p13">
          <a:extLst>
            <a:ext uri="{FF2B5EF4-FFF2-40B4-BE49-F238E27FC236}">
              <a16:creationId xmlns:a16="http://schemas.microsoft.com/office/drawing/2014/main" id="{84E110F2-FBD2-5CD2-7726-2DA8CB7FDBA0}"/>
            </a:ext>
          </a:extLst>
        </xdr:cNvPr>
        <xdr:cNvSpPr txBox="1"/>
      </xdr:nvSpPr>
      <xdr:spPr>
        <a:xfrm>
          <a:off x="8264192" y="2181879"/>
          <a:ext cx="1875974" cy="1443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Estrutura da G.D.</a:t>
          </a:r>
          <a:endParaRPr sz="10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.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14</xdr:col>
      <xdr:colOff>378859</xdr:colOff>
      <xdr:row>20</xdr:row>
      <xdr:rowOff>155365</xdr:rowOff>
    </xdr:from>
    <xdr:to>
      <xdr:col>15</xdr:col>
      <xdr:colOff>574016</xdr:colOff>
      <xdr:row>24</xdr:row>
      <xdr:rowOff>48363</xdr:rowOff>
    </xdr:to>
    <xdr:sp macro="" textlink="">
      <xdr:nvSpPr>
        <xdr:cNvPr id="22" name="Google Shape;230;p13">
          <a:extLst>
            <a:ext uri="{FF2B5EF4-FFF2-40B4-BE49-F238E27FC236}">
              <a16:creationId xmlns:a16="http://schemas.microsoft.com/office/drawing/2014/main" id="{59783018-2C17-47B9-D714-EEA9B51FBA85}"/>
            </a:ext>
          </a:extLst>
        </xdr:cNvPr>
        <xdr:cNvSpPr txBox="1"/>
      </xdr:nvSpPr>
      <xdr:spPr>
        <a:xfrm>
          <a:off x="8913259" y="3889165"/>
          <a:ext cx="804757" cy="61689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0A5F55"/>
              </a:solidFill>
              <a:latin typeface="Trebuchet MS"/>
              <a:ea typeface="Trebuchet MS"/>
              <a:cs typeface="Trebuchet MS"/>
              <a:sym typeface="Trebuchet MS"/>
            </a:rPr>
            <a:t>150 dias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0A5F5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18</xdr:col>
      <xdr:colOff>142875</xdr:colOff>
      <xdr:row>18</xdr:row>
      <xdr:rowOff>142875</xdr:rowOff>
    </xdr:from>
    <xdr:to>
      <xdr:col>21</xdr:col>
      <xdr:colOff>476044</xdr:colOff>
      <xdr:row>23</xdr:row>
      <xdr:rowOff>161330</xdr:rowOff>
    </xdr:to>
    <xdr:sp macro="" textlink="">
      <xdr:nvSpPr>
        <xdr:cNvPr id="23" name="Google Shape;218;p13">
          <a:extLst>
            <a:ext uri="{FF2B5EF4-FFF2-40B4-BE49-F238E27FC236}">
              <a16:creationId xmlns:a16="http://schemas.microsoft.com/office/drawing/2014/main" id="{1C6767F1-DA4F-274D-1527-0F56ABCEF751}"/>
            </a:ext>
          </a:extLst>
        </xdr:cNvPr>
        <xdr:cNvSpPr txBox="1"/>
      </xdr:nvSpPr>
      <xdr:spPr>
        <a:xfrm>
          <a:off x="11115675" y="3400425"/>
          <a:ext cx="2161969" cy="92333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EE7202"/>
              </a:solidFill>
              <a:latin typeface="Trebuchet MS"/>
              <a:ea typeface="Trebuchet MS"/>
              <a:cs typeface="Trebuchet MS"/>
              <a:sym typeface="Trebuchet MS"/>
            </a:rPr>
            <a:t>5 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2700" b="1">
            <a:solidFill>
              <a:srgbClr val="EE7202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18</xdr:col>
      <xdr:colOff>149647</xdr:colOff>
      <xdr:row>21</xdr:row>
      <xdr:rowOff>7148</xdr:rowOff>
    </xdr:from>
    <xdr:to>
      <xdr:col>21</xdr:col>
      <xdr:colOff>580206</xdr:colOff>
      <xdr:row>29</xdr:row>
      <xdr:rowOff>87521</xdr:rowOff>
    </xdr:to>
    <xdr:sp macro="" textlink="">
      <xdr:nvSpPr>
        <xdr:cNvPr id="24" name="Google Shape;220;p13">
          <a:extLst>
            <a:ext uri="{FF2B5EF4-FFF2-40B4-BE49-F238E27FC236}">
              <a16:creationId xmlns:a16="http://schemas.microsoft.com/office/drawing/2014/main" id="{F6D2EC6E-D1BE-E7BE-8E0F-158AFC6BC999}"/>
            </a:ext>
          </a:extLst>
        </xdr:cNvPr>
        <xdr:cNvSpPr txBox="1"/>
      </xdr:nvSpPr>
      <xdr:spPr>
        <a:xfrm>
          <a:off x="10665247" y="4115598"/>
          <a:ext cx="2183159" cy="160437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Monitoramento contínuo da G.D.</a:t>
          </a:r>
          <a:endParaRPr sz="10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lnSpc>
              <a:spcPct val="90000"/>
            </a:lnSpc>
            <a:spcBef>
              <a:spcPts val="42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.</a:t>
          </a:r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.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18</xdr:col>
      <xdr:colOff>436532</xdr:colOff>
      <xdr:row>31</xdr:row>
      <xdr:rowOff>59998</xdr:rowOff>
    </xdr:from>
    <xdr:to>
      <xdr:col>20</xdr:col>
      <xdr:colOff>22089</xdr:colOff>
      <xdr:row>34</xdr:row>
      <xdr:rowOff>143496</xdr:rowOff>
    </xdr:to>
    <xdr:sp macro="" textlink="">
      <xdr:nvSpPr>
        <xdr:cNvPr id="25" name="Google Shape;232;p13">
          <a:extLst>
            <a:ext uri="{FF2B5EF4-FFF2-40B4-BE49-F238E27FC236}">
              <a16:creationId xmlns:a16="http://schemas.microsoft.com/office/drawing/2014/main" id="{3EB99B2B-5674-4E95-7DC4-AD2FC4475DA9}"/>
            </a:ext>
          </a:extLst>
        </xdr:cNvPr>
        <xdr:cNvSpPr txBox="1"/>
      </xdr:nvSpPr>
      <xdr:spPr>
        <a:xfrm>
          <a:off x="11409332" y="5670223"/>
          <a:ext cx="804757" cy="62642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EE7202"/>
              </a:solidFill>
              <a:latin typeface="Trebuchet MS"/>
              <a:ea typeface="Trebuchet MS"/>
              <a:cs typeface="Trebuchet MS"/>
              <a:sym typeface="Trebuchet MS"/>
            </a:rPr>
            <a:t>180 dias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0A5F5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 editAs="oneCell">
    <xdr:from>
      <xdr:col>18</xdr:col>
      <xdr:colOff>158750</xdr:colOff>
      <xdr:row>30</xdr:row>
      <xdr:rowOff>101600</xdr:rowOff>
    </xdr:from>
    <xdr:to>
      <xdr:col>18</xdr:col>
      <xdr:colOff>550173</xdr:colOff>
      <xdr:row>32</xdr:row>
      <xdr:rowOff>131073</xdr:rowOff>
    </xdr:to>
    <xdr:pic>
      <xdr:nvPicPr>
        <xdr:cNvPr id="26" name="Google Shape;231;p13" descr="Ampulheta concluída com preenchimento sólido">
          <a:extLst>
            <a:ext uri="{FF2B5EF4-FFF2-40B4-BE49-F238E27FC236}">
              <a16:creationId xmlns:a16="http://schemas.microsoft.com/office/drawing/2014/main" id="{3D2527B6-6CB0-6630-B754-B161C0A7292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5">
          <a:alphaModFix/>
        </a:blip>
        <a:srcRect/>
        <a:stretch/>
      </xdr:blipFill>
      <xdr:spPr>
        <a:xfrm>
          <a:off x="11131550" y="5530850"/>
          <a:ext cx="391423" cy="39142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21</xdr:col>
      <xdr:colOff>282575</xdr:colOff>
      <xdr:row>12</xdr:row>
      <xdr:rowOff>130175</xdr:rowOff>
    </xdr:from>
    <xdr:to>
      <xdr:col>22</xdr:col>
      <xdr:colOff>64398</xdr:colOff>
      <xdr:row>15</xdr:row>
      <xdr:rowOff>95081</xdr:rowOff>
    </xdr:to>
    <xdr:sp macro="" textlink="">
      <xdr:nvSpPr>
        <xdr:cNvPr id="27" name="Google Shape;219;p13">
          <a:extLst>
            <a:ext uri="{FF2B5EF4-FFF2-40B4-BE49-F238E27FC236}">
              <a16:creationId xmlns:a16="http://schemas.microsoft.com/office/drawing/2014/main" id="{211E12D3-0CCA-59BE-2DE8-2B9837CCB630}"/>
            </a:ext>
          </a:extLst>
        </xdr:cNvPr>
        <xdr:cNvSpPr txBox="1"/>
      </xdr:nvSpPr>
      <xdr:spPr>
        <a:xfrm>
          <a:off x="13084175" y="2301875"/>
          <a:ext cx="391423" cy="50783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B1D34B"/>
              </a:solidFill>
              <a:latin typeface="Trebuchet MS"/>
              <a:ea typeface="Trebuchet MS"/>
              <a:cs typeface="Trebuchet MS"/>
              <a:sym typeface="Trebuchet MS"/>
            </a:rPr>
            <a:t>6</a:t>
          </a:r>
          <a:endParaRPr/>
        </a:p>
      </xdr:txBody>
    </xdr:sp>
    <xdr:clientData/>
  </xdr:twoCellAnchor>
  <xdr:twoCellAnchor>
    <xdr:from>
      <xdr:col>21</xdr:col>
      <xdr:colOff>292330</xdr:colOff>
      <xdr:row>15</xdr:row>
      <xdr:rowOff>17353</xdr:rowOff>
    </xdr:from>
    <xdr:to>
      <xdr:col>23</xdr:col>
      <xdr:colOff>340071</xdr:colOff>
      <xdr:row>18</xdr:row>
      <xdr:rowOff>68534</xdr:rowOff>
    </xdr:to>
    <xdr:sp macro="" textlink="">
      <xdr:nvSpPr>
        <xdr:cNvPr id="28" name="Google Shape;222;p13">
          <a:extLst>
            <a:ext uri="{FF2B5EF4-FFF2-40B4-BE49-F238E27FC236}">
              <a16:creationId xmlns:a16="http://schemas.microsoft.com/office/drawing/2014/main" id="{C884E35B-4E34-9207-5807-36D8CE1A9A39}"/>
            </a:ext>
          </a:extLst>
        </xdr:cNvPr>
        <xdr:cNvSpPr txBox="1"/>
      </xdr:nvSpPr>
      <xdr:spPr>
        <a:xfrm>
          <a:off x="13093930" y="2731978"/>
          <a:ext cx="1266941" cy="59410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Gestão da Governança de Dados</a:t>
          </a:r>
          <a:endParaRPr sz="10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21</xdr:col>
      <xdr:colOff>344457</xdr:colOff>
      <xdr:row>18</xdr:row>
      <xdr:rowOff>69523</xdr:rowOff>
    </xdr:from>
    <xdr:to>
      <xdr:col>23</xdr:col>
      <xdr:colOff>266700</xdr:colOff>
      <xdr:row>21</xdr:row>
      <xdr:rowOff>135861</xdr:rowOff>
    </xdr:to>
    <xdr:sp macro="" textlink="">
      <xdr:nvSpPr>
        <xdr:cNvPr id="29" name="Google Shape;232;p13">
          <a:extLst>
            <a:ext uri="{FF2B5EF4-FFF2-40B4-BE49-F238E27FC236}">
              <a16:creationId xmlns:a16="http://schemas.microsoft.com/office/drawing/2014/main" id="{2E9B24B0-23AF-4C0B-A7D0-6197235B8FB6}"/>
            </a:ext>
          </a:extLst>
        </xdr:cNvPr>
        <xdr:cNvSpPr txBox="1"/>
      </xdr:nvSpPr>
      <xdr:spPr>
        <a:xfrm>
          <a:off x="13146057" y="3327073"/>
          <a:ext cx="1141443" cy="60926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chemeClr val="accent6">
                  <a:lumMod val="50000"/>
                </a:schemeClr>
              </a:solidFill>
              <a:latin typeface="Trebuchet MS"/>
              <a:ea typeface="Trebuchet MS"/>
              <a:cs typeface="Trebuchet MS"/>
              <a:sym typeface="Trebuchet MS"/>
            </a:rPr>
            <a:t>&gt;180 dias</a:t>
          </a:r>
          <a:endParaRPr>
            <a:solidFill>
              <a:schemeClr val="accent6">
                <a:lumMod val="50000"/>
              </a:schemeClr>
            </a:solidFill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accent6">
                <a:lumMod val="50000"/>
              </a:schemeClr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chemeClr val="accent6">
                <a:lumMod val="50000"/>
              </a:schemeClr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 editAs="oneCell">
    <xdr:from>
      <xdr:col>14</xdr:col>
      <xdr:colOff>111125</xdr:colOff>
      <xdr:row>20</xdr:row>
      <xdr:rowOff>34925</xdr:rowOff>
    </xdr:from>
    <xdr:to>
      <xdr:col>14</xdr:col>
      <xdr:colOff>505723</xdr:colOff>
      <xdr:row>22</xdr:row>
      <xdr:rowOff>64398</xdr:rowOff>
    </xdr:to>
    <xdr:pic>
      <xdr:nvPicPr>
        <xdr:cNvPr id="31" name="Google Shape;229;p13" descr="Ampulheta concluída com preenchimento sólido">
          <a:extLst>
            <a:ext uri="{FF2B5EF4-FFF2-40B4-BE49-F238E27FC236}">
              <a16:creationId xmlns:a16="http://schemas.microsoft.com/office/drawing/2014/main" id="{B2A89BC3-CC30-77C8-B4E3-718616C99DA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8645525" y="3768725"/>
          <a:ext cx="391423" cy="39459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200025</xdr:colOff>
      <xdr:row>0</xdr:row>
      <xdr:rowOff>47625</xdr:rowOff>
    </xdr:from>
    <xdr:to>
      <xdr:col>1</xdr:col>
      <xdr:colOff>7248</xdr:colOff>
      <xdr:row>1</xdr:row>
      <xdr:rowOff>47934</xdr:rowOff>
    </xdr:to>
    <xdr:sp macro="" textlink="">
      <xdr:nvSpPr>
        <xdr:cNvPr id="3" name="Google Shape;217;p13">
          <a:extLst>
            <a:ext uri="{FF2B5EF4-FFF2-40B4-BE49-F238E27FC236}">
              <a16:creationId xmlns:a16="http://schemas.microsoft.com/office/drawing/2014/main" id="{494CBCA9-4377-47E6-A8C0-F24FC39CCA35}"/>
            </a:ext>
          </a:extLst>
        </xdr:cNvPr>
        <xdr:cNvSpPr txBox="1"/>
      </xdr:nvSpPr>
      <xdr:spPr>
        <a:xfrm>
          <a:off x="200025" y="47625"/>
          <a:ext cx="391423" cy="29875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/>
        </a:p>
      </xdr:txBody>
    </xdr:sp>
    <xdr:clientData/>
  </xdr:twoCellAnchor>
  <xdr:twoCellAnchor>
    <xdr:from>
      <xdr:col>0</xdr:col>
      <xdr:colOff>504825</xdr:colOff>
      <xdr:row>1</xdr:row>
      <xdr:rowOff>53975</xdr:rowOff>
    </xdr:from>
    <xdr:to>
      <xdr:col>1</xdr:col>
      <xdr:colOff>312048</xdr:colOff>
      <xdr:row>2</xdr:row>
      <xdr:rowOff>162234</xdr:rowOff>
    </xdr:to>
    <xdr:sp macro="" textlink="">
      <xdr:nvSpPr>
        <xdr:cNvPr id="5" name="Google Shape;217;p13">
          <a:extLst>
            <a:ext uri="{FF2B5EF4-FFF2-40B4-BE49-F238E27FC236}">
              <a16:creationId xmlns:a16="http://schemas.microsoft.com/office/drawing/2014/main" id="{30E44427-240E-478B-95D1-187A8E13AE61}"/>
            </a:ext>
          </a:extLst>
        </xdr:cNvPr>
        <xdr:cNvSpPr txBox="1"/>
      </xdr:nvSpPr>
      <xdr:spPr>
        <a:xfrm>
          <a:off x="504825" y="352425"/>
          <a:ext cx="391423" cy="29875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B240-CBCA-4065-8F25-25627D002543}">
  <dimension ref="A1:I56"/>
  <sheetViews>
    <sheetView topLeftCell="B1" zoomScaleNormal="100" workbookViewId="0">
      <selection activeCell="B26" sqref="B26"/>
    </sheetView>
  </sheetViews>
  <sheetFormatPr defaultColWidth="8.7109375" defaultRowHeight="15" x14ac:dyDescent="0.25"/>
  <cols>
    <col min="1" max="1" width="155.7109375" style="5" bestFit="1" customWidth="1"/>
    <col min="2" max="2" width="9.140625" style="3"/>
    <col min="3" max="3" width="8.7109375" style="5"/>
    <col min="4" max="4" width="9.140625" style="4"/>
    <col min="5" max="6" width="8.7109375" style="5"/>
    <col min="7" max="7" width="50.28515625" style="5" customWidth="1"/>
    <col min="8" max="16384" width="8.7109375" style="5"/>
  </cols>
  <sheetData>
    <row r="1" spans="1:9" x14ac:dyDescent="0.25">
      <c r="A1" s="9" t="s">
        <v>51</v>
      </c>
      <c r="F1" s="4"/>
    </row>
    <row r="3" spans="1:9" x14ac:dyDescent="0.25">
      <c r="A3" s="10" t="s">
        <v>10</v>
      </c>
      <c r="B3" s="8" t="s">
        <v>62</v>
      </c>
      <c r="C3" s="6" t="s">
        <v>58</v>
      </c>
      <c r="D3" s="7" t="s">
        <v>63</v>
      </c>
      <c r="F3" s="1" t="s">
        <v>64</v>
      </c>
      <c r="G3" s="1"/>
      <c r="H3" s="1" t="s">
        <v>58</v>
      </c>
      <c r="I3" s="1" t="s">
        <v>63</v>
      </c>
    </row>
    <row r="4" spans="1:9" x14ac:dyDescent="0.25">
      <c r="A4" s="2" t="s">
        <v>19</v>
      </c>
      <c r="F4" s="5" t="s">
        <v>19</v>
      </c>
      <c r="G4" s="3"/>
      <c r="H4" s="3">
        <f>(B5+B6+B7)/3</f>
        <v>0.16666666666666666</v>
      </c>
      <c r="I4" s="4">
        <v>3</v>
      </c>
    </row>
    <row r="5" spans="1:9" x14ac:dyDescent="0.25">
      <c r="A5" s="5" t="s">
        <v>17</v>
      </c>
      <c r="B5" s="3">
        <v>0</v>
      </c>
      <c r="F5" s="5" t="s">
        <v>20</v>
      </c>
      <c r="G5" s="3"/>
      <c r="H5" s="3">
        <f>(B9+B10+B11)/3</f>
        <v>2</v>
      </c>
      <c r="I5" s="4">
        <v>3</v>
      </c>
    </row>
    <row r="6" spans="1:9" x14ac:dyDescent="0.25">
      <c r="A6" s="5" t="s">
        <v>18</v>
      </c>
      <c r="B6" s="3">
        <v>0</v>
      </c>
      <c r="F6" s="5" t="s">
        <v>24</v>
      </c>
      <c r="G6" s="3"/>
      <c r="H6" s="3">
        <f>(B13+B14+B15)/3</f>
        <v>2</v>
      </c>
      <c r="I6" s="4">
        <v>3</v>
      </c>
    </row>
    <row r="7" spans="1:9" x14ac:dyDescent="0.25">
      <c r="A7" s="15" t="s">
        <v>74</v>
      </c>
      <c r="B7" s="3">
        <v>0.5</v>
      </c>
      <c r="F7" s="5" t="s">
        <v>26</v>
      </c>
      <c r="G7" s="3"/>
      <c r="H7" s="3">
        <f>(B17+B18+B19)/3</f>
        <v>1.3333333333333333</v>
      </c>
      <c r="I7" s="4">
        <v>3</v>
      </c>
    </row>
    <row r="8" spans="1:9" x14ac:dyDescent="0.25">
      <c r="A8" s="2" t="s">
        <v>20</v>
      </c>
      <c r="F8" s="5" t="s">
        <v>29</v>
      </c>
      <c r="G8" s="3"/>
      <c r="H8" s="3">
        <f>(B21+B22+B23)/3</f>
        <v>2</v>
      </c>
      <c r="I8" s="4">
        <v>3</v>
      </c>
    </row>
    <row r="9" spans="1:9" x14ac:dyDescent="0.25">
      <c r="A9" s="5" t="s">
        <v>21</v>
      </c>
      <c r="B9" s="3">
        <v>2</v>
      </c>
      <c r="F9" s="5" t="s">
        <v>33</v>
      </c>
      <c r="G9" s="3"/>
      <c r="H9" s="3">
        <f>(B25+B26+B27)/3</f>
        <v>0.16666666666666666</v>
      </c>
      <c r="I9" s="4">
        <v>3</v>
      </c>
    </row>
    <row r="10" spans="1:9" x14ac:dyDescent="0.25">
      <c r="A10" s="5" t="s">
        <v>22</v>
      </c>
      <c r="B10" s="3">
        <v>2</v>
      </c>
      <c r="F10" s="5" t="s">
        <v>36</v>
      </c>
      <c r="G10" s="3"/>
      <c r="H10" s="3">
        <f>(B29+B30+B31)/3</f>
        <v>0</v>
      </c>
      <c r="I10" s="4">
        <v>3</v>
      </c>
    </row>
    <row r="11" spans="1:9" x14ac:dyDescent="0.25">
      <c r="A11" s="5" t="s">
        <v>23</v>
      </c>
      <c r="B11" s="3">
        <v>2</v>
      </c>
      <c r="F11" s="5" t="s">
        <v>39</v>
      </c>
      <c r="G11" s="3"/>
      <c r="H11" s="3">
        <f>(B33+B34+B35)/3</f>
        <v>0</v>
      </c>
      <c r="I11" s="4">
        <v>3</v>
      </c>
    </row>
    <row r="12" spans="1:9" x14ac:dyDescent="0.25">
      <c r="A12" s="2" t="s">
        <v>24</v>
      </c>
      <c r="F12" s="5" t="s">
        <v>42</v>
      </c>
      <c r="G12" s="3"/>
      <c r="H12" s="3">
        <f>(B37+B38+B39)/3</f>
        <v>1</v>
      </c>
      <c r="I12" s="4">
        <v>3</v>
      </c>
    </row>
    <row r="13" spans="1:9" x14ac:dyDescent="0.25">
      <c r="A13" s="5" t="s">
        <v>65</v>
      </c>
      <c r="B13" s="3">
        <v>2</v>
      </c>
      <c r="F13" s="5" t="s">
        <v>44</v>
      </c>
      <c r="G13" s="3"/>
      <c r="H13" s="3">
        <f>(B41+B42+B43)/3</f>
        <v>0</v>
      </c>
      <c r="I13" s="4">
        <v>3</v>
      </c>
    </row>
    <row r="14" spans="1:9" x14ac:dyDescent="0.25">
      <c r="A14" s="5" t="s">
        <v>25</v>
      </c>
      <c r="B14" s="3">
        <v>2</v>
      </c>
      <c r="F14" s="6" t="s">
        <v>47</v>
      </c>
      <c r="G14" s="8"/>
      <c r="H14" s="8">
        <f>(B45+B46+B47)/3</f>
        <v>2</v>
      </c>
      <c r="I14" s="7">
        <v>3</v>
      </c>
    </row>
    <row r="15" spans="1:9" x14ac:dyDescent="0.25">
      <c r="A15" s="5" t="s">
        <v>87</v>
      </c>
      <c r="B15" s="3">
        <v>2</v>
      </c>
      <c r="F15" s="2" t="s">
        <v>67</v>
      </c>
      <c r="H15" s="18">
        <f>SUM(H4:H14)/11</f>
        <v>0.96969696969696961</v>
      </c>
    </row>
    <row r="16" spans="1:9" x14ac:dyDescent="0.25">
      <c r="A16" s="2" t="s">
        <v>26</v>
      </c>
    </row>
    <row r="17" spans="1:2" x14ac:dyDescent="0.25">
      <c r="A17" s="5" t="s">
        <v>70</v>
      </c>
      <c r="B17" s="3">
        <v>1.5</v>
      </c>
    </row>
    <row r="18" spans="1:2" x14ac:dyDescent="0.25">
      <c r="A18" s="5" t="s">
        <v>27</v>
      </c>
      <c r="B18" s="3">
        <v>1</v>
      </c>
    </row>
    <row r="19" spans="1:2" x14ac:dyDescent="0.25">
      <c r="A19" s="5" t="s">
        <v>28</v>
      </c>
      <c r="B19" s="3">
        <v>1.5</v>
      </c>
    </row>
    <row r="20" spans="1:2" x14ac:dyDescent="0.25">
      <c r="A20" s="2" t="s">
        <v>29</v>
      </c>
    </row>
    <row r="21" spans="1:2" x14ac:dyDescent="0.25">
      <c r="A21" s="5" t="s">
        <v>30</v>
      </c>
      <c r="B21" s="3">
        <v>2</v>
      </c>
    </row>
    <row r="22" spans="1:2" x14ac:dyDescent="0.25">
      <c r="A22" s="5" t="s">
        <v>31</v>
      </c>
      <c r="B22" s="3">
        <v>2</v>
      </c>
    </row>
    <row r="23" spans="1:2" x14ac:dyDescent="0.25">
      <c r="A23" s="5" t="s">
        <v>32</v>
      </c>
      <c r="B23" s="3">
        <v>2</v>
      </c>
    </row>
    <row r="24" spans="1:2" x14ac:dyDescent="0.25">
      <c r="A24" s="2" t="s">
        <v>33</v>
      </c>
    </row>
    <row r="25" spans="1:2" x14ac:dyDescent="0.25">
      <c r="A25" s="5" t="s">
        <v>34</v>
      </c>
      <c r="B25" s="3">
        <v>0.5</v>
      </c>
    </row>
    <row r="26" spans="1:2" x14ac:dyDescent="0.25">
      <c r="A26" s="5" t="s">
        <v>59</v>
      </c>
      <c r="B26" s="3">
        <v>0</v>
      </c>
    </row>
    <row r="27" spans="1:2" x14ac:dyDescent="0.25">
      <c r="A27" s="5" t="s">
        <v>35</v>
      </c>
      <c r="B27" s="3">
        <v>0</v>
      </c>
    </row>
    <row r="28" spans="1:2" x14ac:dyDescent="0.25">
      <c r="A28" s="2" t="s">
        <v>36</v>
      </c>
    </row>
    <row r="29" spans="1:2" x14ac:dyDescent="0.25">
      <c r="A29" s="5" t="s">
        <v>37</v>
      </c>
      <c r="B29" s="3">
        <v>0</v>
      </c>
    </row>
    <row r="30" spans="1:2" x14ac:dyDescent="0.25">
      <c r="A30" s="5" t="s">
        <v>38</v>
      </c>
      <c r="B30" s="3">
        <v>0</v>
      </c>
    </row>
    <row r="31" spans="1:2" x14ac:dyDescent="0.25">
      <c r="A31" s="5" t="s">
        <v>68</v>
      </c>
      <c r="B31" s="3">
        <v>0</v>
      </c>
    </row>
    <row r="32" spans="1:2" x14ac:dyDescent="0.25">
      <c r="A32" s="2" t="s">
        <v>39</v>
      </c>
    </row>
    <row r="33" spans="1:2" x14ac:dyDescent="0.25">
      <c r="A33" s="5" t="s">
        <v>40</v>
      </c>
      <c r="B33" s="3">
        <v>0</v>
      </c>
    </row>
    <row r="34" spans="1:2" x14ac:dyDescent="0.25">
      <c r="A34" s="5" t="s">
        <v>60</v>
      </c>
      <c r="B34" s="3">
        <v>0</v>
      </c>
    </row>
    <row r="35" spans="1:2" x14ac:dyDescent="0.25">
      <c r="A35" s="5" t="s">
        <v>41</v>
      </c>
      <c r="B35" s="3">
        <v>0</v>
      </c>
    </row>
    <row r="36" spans="1:2" x14ac:dyDescent="0.25">
      <c r="A36" s="2" t="s">
        <v>42</v>
      </c>
    </row>
    <row r="37" spans="1:2" x14ac:dyDescent="0.25">
      <c r="A37" s="5" t="s">
        <v>69</v>
      </c>
      <c r="B37" s="3">
        <v>1</v>
      </c>
    </row>
    <row r="38" spans="1:2" x14ac:dyDescent="0.25">
      <c r="A38" s="5" t="s">
        <v>61</v>
      </c>
      <c r="B38" s="3">
        <v>1</v>
      </c>
    </row>
    <row r="39" spans="1:2" x14ac:dyDescent="0.25">
      <c r="A39" s="5" t="s">
        <v>43</v>
      </c>
      <c r="B39" s="3">
        <v>1</v>
      </c>
    </row>
    <row r="40" spans="1:2" x14ac:dyDescent="0.25">
      <c r="A40" s="2" t="s">
        <v>44</v>
      </c>
    </row>
    <row r="41" spans="1:2" x14ac:dyDescent="0.25">
      <c r="A41" s="5" t="s">
        <v>45</v>
      </c>
      <c r="B41" s="3">
        <v>0</v>
      </c>
    </row>
    <row r="42" spans="1:2" x14ac:dyDescent="0.25">
      <c r="A42" s="5" t="s">
        <v>46</v>
      </c>
      <c r="B42" s="3">
        <v>0</v>
      </c>
    </row>
    <row r="43" spans="1:2" x14ac:dyDescent="0.25">
      <c r="A43" s="5" t="s">
        <v>66</v>
      </c>
      <c r="B43" s="20">
        <v>0</v>
      </c>
    </row>
    <row r="44" spans="1:2" x14ac:dyDescent="0.25">
      <c r="A44" s="2" t="s">
        <v>71</v>
      </c>
    </row>
    <row r="45" spans="1:2" x14ac:dyDescent="0.25">
      <c r="A45" s="5" t="s">
        <v>48</v>
      </c>
      <c r="B45" s="3">
        <v>2</v>
      </c>
    </row>
    <row r="46" spans="1:2" x14ac:dyDescent="0.25">
      <c r="A46" s="5" t="s">
        <v>49</v>
      </c>
      <c r="B46" s="3">
        <v>2</v>
      </c>
    </row>
    <row r="47" spans="1:2" x14ac:dyDescent="0.25">
      <c r="A47" s="5" t="s">
        <v>50</v>
      </c>
      <c r="B47" s="3">
        <v>2</v>
      </c>
    </row>
    <row r="52" spans="1:1" x14ac:dyDescent="0.25">
      <c r="A52" s="6" t="s">
        <v>53</v>
      </c>
    </row>
    <row r="53" spans="1:1" x14ac:dyDescent="0.25">
      <c r="A53" s="5" t="s">
        <v>54</v>
      </c>
    </row>
    <row r="54" spans="1:1" x14ac:dyDescent="0.25">
      <c r="A54" s="5" t="s">
        <v>55</v>
      </c>
    </row>
    <row r="55" spans="1:1" x14ac:dyDescent="0.25">
      <c r="A55" s="5" t="s">
        <v>56</v>
      </c>
    </row>
    <row r="56" spans="1:1" x14ac:dyDescent="0.25">
      <c r="A56" s="5" t="s">
        <v>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E8E3-A7AE-4C25-B79E-BB075FB59D5E}">
  <dimension ref="A1:H20"/>
  <sheetViews>
    <sheetView tabSelected="1" zoomScale="60" zoomScaleNormal="60" workbookViewId="0">
      <selection activeCell="B21" sqref="B21"/>
    </sheetView>
  </sheetViews>
  <sheetFormatPr defaultRowHeight="15" x14ac:dyDescent="0.25"/>
  <cols>
    <col min="8" max="8" width="169.5703125" bestFit="1" customWidth="1"/>
    <col min="14" max="14" width="255.5703125" bestFit="1" customWidth="1"/>
  </cols>
  <sheetData>
    <row r="1" spans="1:8" ht="15.75" thickBot="1" x14ac:dyDescent="0.3">
      <c r="A1" s="13" t="s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1"/>
      <c r="H1" s="12" t="s">
        <v>10</v>
      </c>
    </row>
    <row r="2" spans="1:8" ht="15.75" thickBot="1" x14ac:dyDescent="0.3">
      <c r="A2" s="14">
        <v>1</v>
      </c>
      <c r="B2" s="16"/>
      <c r="C2" s="16" t="s">
        <v>88</v>
      </c>
      <c r="D2" s="16"/>
      <c r="E2" s="16"/>
      <c r="F2" s="16"/>
      <c r="G2" s="11"/>
      <c r="H2" s="12" t="s">
        <v>1</v>
      </c>
    </row>
    <row r="3" spans="1:8" ht="15.75" thickBot="1" x14ac:dyDescent="0.3">
      <c r="A3" s="14">
        <v>2</v>
      </c>
      <c r="B3" s="16" t="s">
        <v>88</v>
      </c>
      <c r="C3" s="16"/>
      <c r="D3" s="16"/>
      <c r="E3" s="16"/>
      <c r="F3" s="16"/>
      <c r="G3" s="11"/>
      <c r="H3" s="12" t="s">
        <v>2</v>
      </c>
    </row>
    <row r="4" spans="1:8" ht="15.75" thickBot="1" x14ac:dyDescent="0.3">
      <c r="A4" s="14">
        <v>3</v>
      </c>
      <c r="B4" s="16" t="s">
        <v>88</v>
      </c>
      <c r="C4" s="16"/>
      <c r="D4" s="16"/>
      <c r="E4" s="16"/>
      <c r="F4" s="16"/>
      <c r="G4" s="11"/>
      <c r="H4" s="12" t="s">
        <v>3</v>
      </c>
    </row>
    <row r="5" spans="1:8" ht="15.75" thickBot="1" x14ac:dyDescent="0.3">
      <c r="A5" s="14">
        <v>4</v>
      </c>
      <c r="B5" s="16" t="s">
        <v>88</v>
      </c>
      <c r="C5" s="16"/>
      <c r="D5" s="16"/>
      <c r="E5" s="16"/>
      <c r="F5" s="16"/>
      <c r="G5" s="11"/>
      <c r="H5" s="12" t="s">
        <v>4</v>
      </c>
    </row>
    <row r="6" spans="1:8" ht="15.75" thickBot="1" x14ac:dyDescent="0.3">
      <c r="A6" s="14">
        <v>5</v>
      </c>
      <c r="B6" s="16" t="s">
        <v>88</v>
      </c>
      <c r="C6" s="16"/>
      <c r="D6" s="16"/>
      <c r="E6" s="16"/>
      <c r="F6" s="16"/>
      <c r="G6" s="11"/>
      <c r="H6" s="12" t="s">
        <v>9</v>
      </c>
    </row>
    <row r="7" spans="1:8" ht="15.75" thickBot="1" x14ac:dyDescent="0.3">
      <c r="A7" s="14">
        <v>6</v>
      </c>
      <c r="B7" s="16" t="s">
        <v>88</v>
      </c>
      <c r="C7" s="16"/>
      <c r="D7" s="16"/>
      <c r="E7" s="16"/>
      <c r="F7" s="16"/>
      <c r="G7" s="11"/>
      <c r="H7" s="12" t="s">
        <v>5</v>
      </c>
    </row>
    <row r="8" spans="1:8" ht="15.75" thickBot="1" x14ac:dyDescent="0.3">
      <c r="A8" s="14">
        <v>7</v>
      </c>
      <c r="B8" s="16" t="s">
        <v>88</v>
      </c>
      <c r="C8" s="16"/>
      <c r="D8" s="16"/>
      <c r="E8" s="16"/>
      <c r="F8" s="16"/>
      <c r="G8" s="11"/>
      <c r="H8" s="12" t="s">
        <v>6</v>
      </c>
    </row>
    <row r="9" spans="1:8" ht="15.75" thickBot="1" x14ac:dyDescent="0.3">
      <c r="A9" s="14">
        <v>8</v>
      </c>
      <c r="B9" s="16" t="s">
        <v>88</v>
      </c>
      <c r="C9" s="16"/>
      <c r="D9" s="16"/>
      <c r="E9" s="16"/>
      <c r="F9" s="16"/>
      <c r="G9" s="11"/>
      <c r="H9" s="12" t="s">
        <v>7</v>
      </c>
    </row>
    <row r="10" spans="1:8" ht="15.75" thickBot="1" x14ac:dyDescent="0.3">
      <c r="A10" s="14">
        <v>9</v>
      </c>
      <c r="B10" s="16" t="s">
        <v>88</v>
      </c>
      <c r="C10" s="16"/>
      <c r="D10" s="16"/>
      <c r="E10" s="16"/>
      <c r="F10" s="16"/>
      <c r="G10" s="11"/>
      <c r="H10" s="12" t="s">
        <v>8</v>
      </c>
    </row>
    <row r="11" spans="1:8" ht="15.75" thickBot="1" x14ac:dyDescent="0.3"/>
    <row r="12" spans="1:8" ht="15.75" thickBot="1" x14ac:dyDescent="0.3">
      <c r="A12" s="11" t="s">
        <v>11</v>
      </c>
    </row>
    <row r="13" spans="1:8" ht="15.75" thickBot="1" x14ac:dyDescent="0.3">
      <c r="A13" s="12" t="s">
        <v>12</v>
      </c>
    </row>
    <row r="14" spans="1:8" ht="15.75" thickBot="1" x14ac:dyDescent="0.3">
      <c r="A14" s="12" t="s">
        <v>13</v>
      </c>
    </row>
    <row r="15" spans="1:8" ht="15.75" thickBot="1" x14ac:dyDescent="0.3">
      <c r="A15" s="12" t="s">
        <v>14</v>
      </c>
    </row>
    <row r="16" spans="1:8" ht="15.75" thickBot="1" x14ac:dyDescent="0.3">
      <c r="A16" s="12" t="s">
        <v>15</v>
      </c>
    </row>
    <row r="17" spans="1:2" ht="15.75" thickBot="1" x14ac:dyDescent="0.3">
      <c r="A17" s="12" t="s">
        <v>52</v>
      </c>
    </row>
    <row r="18" spans="1:2" ht="15.75" thickBot="1" x14ac:dyDescent="0.3">
      <c r="A18" s="12" t="s">
        <v>16</v>
      </c>
    </row>
    <row r="20" spans="1:2" x14ac:dyDescent="0.25">
      <c r="A20" s="17" t="s">
        <v>72</v>
      </c>
      <c r="B20" t="s">
        <v>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1C79-A1CA-4035-87D3-76CA3126B6A2}">
  <dimension ref="A1:A49"/>
  <sheetViews>
    <sheetView zoomScale="120" zoomScaleNormal="120" workbookViewId="0">
      <selection activeCell="F47" sqref="F47"/>
    </sheetView>
  </sheetViews>
  <sheetFormatPr defaultColWidth="8.7109375" defaultRowHeight="15" x14ac:dyDescent="0.25"/>
  <cols>
    <col min="1" max="16384" width="8.7109375" style="5"/>
  </cols>
  <sheetData>
    <row r="1" spans="1:1" ht="23.25" x14ac:dyDescent="0.35">
      <c r="A1" s="19" t="s">
        <v>73</v>
      </c>
    </row>
    <row r="38" spans="1:1" x14ac:dyDescent="0.25">
      <c r="A38" s="5" t="s">
        <v>75</v>
      </c>
    </row>
    <row r="39" spans="1:1" x14ac:dyDescent="0.25">
      <c r="A39" s="5" t="s">
        <v>76</v>
      </c>
    </row>
    <row r="40" spans="1:1" x14ac:dyDescent="0.25">
      <c r="A40" s="5" t="s">
        <v>86</v>
      </c>
    </row>
    <row r="41" spans="1:1" x14ac:dyDescent="0.25">
      <c r="A41" s="5" t="s">
        <v>77</v>
      </c>
    </row>
    <row r="42" spans="1:1" x14ac:dyDescent="0.25">
      <c r="A42" s="5" t="s">
        <v>78</v>
      </c>
    </row>
    <row r="43" spans="1:1" x14ac:dyDescent="0.25">
      <c r="A43" s="5" t="s">
        <v>82</v>
      </c>
    </row>
    <row r="44" spans="1:1" x14ac:dyDescent="0.25">
      <c r="A44" s="5" t="s">
        <v>81</v>
      </c>
    </row>
    <row r="45" spans="1:1" x14ac:dyDescent="0.25">
      <c r="A45" s="5" t="s">
        <v>80</v>
      </c>
    </row>
    <row r="46" spans="1:1" x14ac:dyDescent="0.25">
      <c r="A46" s="5" t="s">
        <v>79</v>
      </c>
    </row>
    <row r="47" spans="1:1" x14ac:dyDescent="0.25">
      <c r="A47" s="5" t="s">
        <v>83</v>
      </c>
    </row>
    <row r="48" spans="1:1" x14ac:dyDescent="0.25">
      <c r="A48" s="5" t="s">
        <v>84</v>
      </c>
    </row>
    <row r="49" spans="1:1" x14ac:dyDescent="0.25">
      <c r="A49" s="5" t="s"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A6A7640BCD644597DCC8F877F381E3" ma:contentTypeVersion="10" ma:contentTypeDescription="Crie um novo documento." ma:contentTypeScope="" ma:versionID="98a506bf763faf4de570cf8d64909de9">
  <xsd:schema xmlns:xsd="http://www.w3.org/2001/XMLSchema" xmlns:xs="http://www.w3.org/2001/XMLSchema" xmlns:p="http://schemas.microsoft.com/office/2006/metadata/properties" xmlns:ns3="dbd5b18d-4972-4e54-9718-ccf9599c50b6" xmlns:ns4="3be91f37-7aec-4d2c-8263-b86ea7237305" targetNamespace="http://schemas.microsoft.com/office/2006/metadata/properties" ma:root="true" ma:fieldsID="1d0968bb403796cde8847d478766def8" ns3:_="" ns4:_="">
    <xsd:import namespace="dbd5b18d-4972-4e54-9718-ccf9599c50b6"/>
    <xsd:import namespace="3be91f37-7aec-4d2c-8263-b86ea723730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5b18d-4972-4e54-9718-ccf9599c5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f37-7aec-4d2c-8263-b86ea7237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91f37-7aec-4d2c-8263-b86ea7237305" xsi:nil="true"/>
  </documentManagement>
</p:properties>
</file>

<file path=customXml/itemProps1.xml><?xml version="1.0" encoding="utf-8"?>
<ds:datastoreItem xmlns:ds="http://schemas.openxmlformats.org/officeDocument/2006/customXml" ds:itemID="{A48F6659-83C2-4420-97AF-4BCE5ADFEE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A81BDB-4766-4B8D-B4F6-1FCAA3780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5b18d-4972-4e54-9718-ccf9599c50b6"/>
    <ds:schemaRef ds:uri="3be91f37-7aec-4d2c-8263-b86ea72373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B55B97-70AD-4E94-AB99-61BAA02CD04E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3be91f37-7aec-4d2c-8263-b86ea7237305"/>
    <ds:schemaRef ds:uri="http://purl.org/dc/dcmitype/"/>
    <ds:schemaRef ds:uri="dbd5b18d-4972-4e54-9718-ccf9599c50b6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Governança de Dados</vt:lpstr>
      <vt:lpstr>BI X BA</vt:lpstr>
      <vt:lpstr>RoadMap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FDPR-NIS-Bruno Ferreira Lopes</dc:creator>
  <cp:lastModifiedBy>Raul Constanski Rodrigues</cp:lastModifiedBy>
  <dcterms:created xsi:type="dcterms:W3CDTF">2023-12-04T12:26:01Z</dcterms:created>
  <dcterms:modified xsi:type="dcterms:W3CDTF">2024-11-23T19:49:51Z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0x01010087A6A7640BCD644597DCC8F877F381E3</vt:lpwstr>
  </property>
</Properties>
</file>