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Youtuber Videos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16" i="1"/>
  <c r="E15" i="1"/>
  <c r="E14" i="1"/>
  <c r="E13" i="1"/>
  <c r="E12" i="1"/>
  <c r="E11" i="1"/>
  <c r="E10" i="1"/>
  <c r="E9" i="1"/>
  <c r="E8" i="1"/>
  <c r="E7" i="1"/>
  <c r="D8" i="1"/>
  <c r="D9" i="1"/>
  <c r="D10" i="1"/>
  <c r="D11" i="1"/>
  <c r="D12" i="1"/>
  <c r="D13" i="1"/>
  <c r="D14" i="1"/>
  <c r="D15" i="1"/>
  <c r="D16" i="1"/>
  <c r="D7" i="1"/>
</calcChain>
</file>

<file path=xl/sharedStrings.xml><?xml version="1.0" encoding="utf-8"?>
<sst xmlns="http://schemas.openxmlformats.org/spreadsheetml/2006/main" count="18" uniqueCount="9">
  <si>
    <t>Peso</t>
  </si>
  <si>
    <t>Altura</t>
  </si>
  <si>
    <t>Talla</t>
  </si>
  <si>
    <t>CH</t>
  </si>
  <si>
    <t>M</t>
  </si>
  <si>
    <t>G</t>
  </si>
  <si>
    <t>KNN</t>
  </si>
  <si>
    <t>Talla Sugerida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</si>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</sst>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1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1" fontId="1" fillId="2" borderId="0" xfId="1" applyNumberFormat="1"/>
    <xf numFmtId="1" fontId="0" fillId="3" borderId="0" xfId="0" applyNumberForma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F4380014-B52E-4AF0-AAAC-E611FB09D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6AD618C-2449-45FD-9BC5-73DE8817B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E94B5F3-F6C4-40BE-AD82-587CB1AD3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C7F57BB-9D2A-4729-9DC5-31800BC58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2A10B98-B132-43A8-8AD8-2E174F6EF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3A60D6A-6B38-4D92-AD8C-CAF8977F4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5BAE32B-B291-4377-8183-AB981FA78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D65C5E6-92DF-41EE-8F99-63FC037B5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4011A6D-E50A-4608-9077-D8BAAA589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0FF763C8-A3B6-4EF9-A97A-AAF2ABDB1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Sheet1!$A$7:$A$16</c:f>
              <c:numCache>
                <c:formatCode>General</c:formatCode>
                <c:ptCount val="10"/>
                <c:pt idx="0">
                  <c:v>55</c:v>
                </c:pt>
                <c:pt idx="1">
                  <c:v>58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68</c:v>
                </c:pt>
                <c:pt idx="6">
                  <c:v>75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Sheet1!$B$7:$B$16</c:f>
              <c:numCache>
                <c:formatCode>General</c:formatCode>
                <c:ptCount val="10"/>
                <c:pt idx="0">
                  <c:v>160</c:v>
                </c:pt>
                <c:pt idx="1">
                  <c:v>165</c:v>
                </c:pt>
                <c:pt idx="2">
                  <c:v>160</c:v>
                </c:pt>
                <c:pt idx="3">
                  <c:v>166</c:v>
                </c:pt>
                <c:pt idx="4">
                  <c:v>168</c:v>
                </c:pt>
                <c:pt idx="5">
                  <c:v>171</c:v>
                </c:pt>
                <c:pt idx="6">
                  <c:v>175</c:v>
                </c:pt>
                <c:pt idx="7">
                  <c:v>180</c:v>
                </c:pt>
                <c:pt idx="8">
                  <c:v>187</c:v>
                </c:pt>
                <c:pt idx="9">
                  <c:v>190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Sheet1!$C$7:$C$16</c15:f>
                <c15:dlblRangeCache>
                  <c:ptCount val="10"/>
                  <c:pt idx="0">
                    <c:v>CH</c:v>
                  </c:pt>
                  <c:pt idx="1">
                    <c:v>CH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M</c:v>
                  </c:pt>
                  <c:pt idx="6">
                    <c:v>G</c:v>
                  </c:pt>
                  <c:pt idx="7">
                    <c:v>G</c:v>
                  </c:pt>
                  <c:pt idx="8">
                    <c:v>G</c:v>
                  </c:pt>
                  <c:pt idx="9">
                    <c:v>G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6767968"/>
        <c:axId val="-1546769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Sheet1!$C$6</c15:sqref>
                        </c15:formulaRef>
                      </c:ext>
                    </c:extLst>
                    <c:strCache>
                      <c:ptCount val="1"/>
                      <c:pt idx="0">
                        <c:v>Talla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Sheet1!$A$7:$A$16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55</c:v>
                      </c:pt>
                      <c:pt idx="1">
                        <c:v>58</c:v>
                      </c:pt>
                      <c:pt idx="2">
                        <c:v>60</c:v>
                      </c:pt>
                      <c:pt idx="3">
                        <c:v>65</c:v>
                      </c:pt>
                      <c:pt idx="4">
                        <c:v>70</c:v>
                      </c:pt>
                      <c:pt idx="5">
                        <c:v>68</c:v>
                      </c:pt>
                      <c:pt idx="6">
                        <c:v>75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Sheet1!$C$7:$C$16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5467679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69056"/>
        <c:crosses val="autoZero"/>
        <c:crossBetween val="midCat"/>
      </c:valAx>
      <c:valAx>
        <c:axId val="-15467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166687</xdr:rowOff>
    </xdr:from>
    <xdr:to>
      <xdr:col>15</xdr:col>
      <xdr:colOff>361949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E12" sqref="E12"/>
    </sheetView>
  </sheetViews>
  <sheetFormatPr defaultRowHeight="15" x14ac:dyDescent="0.25"/>
  <cols>
    <col min="3" max="3" width="14.42578125" style="1" customWidth="1"/>
  </cols>
  <sheetData>
    <row r="2" spans="1:5" x14ac:dyDescent="0.25">
      <c r="C2" s="1" t="s">
        <v>1</v>
      </c>
      <c r="D2" s="2">
        <v>170</v>
      </c>
    </row>
    <row r="3" spans="1:5" x14ac:dyDescent="0.25">
      <c r="C3" s="1" t="s">
        <v>0</v>
      </c>
      <c r="D3" s="2">
        <v>69</v>
      </c>
    </row>
    <row r="4" spans="1:5" x14ac:dyDescent="0.25">
      <c r="C4" s="1" t="s">
        <v>7</v>
      </c>
      <c r="D4" s="7" t="str">
        <f>INDEX($C$6:$E$16,MATCH(1,E6:E16,0),1)</f>
        <v>M</v>
      </c>
    </row>
    <row r="6" spans="1:5" x14ac:dyDescent="0.25">
      <c r="A6" t="s">
        <v>0</v>
      </c>
      <c r="B6" t="s">
        <v>1</v>
      </c>
      <c r="C6" s="1" t="s">
        <v>2</v>
      </c>
      <c r="D6" t="s">
        <v>6</v>
      </c>
      <c r="E6" t="s">
        <v>8</v>
      </c>
    </row>
    <row r="7" spans="1:5" x14ac:dyDescent="0.25">
      <c r="A7">
        <v>55</v>
      </c>
      <c r="B7">
        <v>160</v>
      </c>
      <c r="C7" s="1" t="s">
        <v>3</v>
      </c>
      <c r="D7" s="3">
        <f>SQRT(($D$2-B7)^2 + ($D$3-A7)^2)</f>
        <v>17.204650534085253</v>
      </c>
      <c r="E7">
        <f>RANK(D7,$D$7:$D$16,1)</f>
        <v>8</v>
      </c>
    </row>
    <row r="8" spans="1:5" x14ac:dyDescent="0.25">
      <c r="A8">
        <v>58</v>
      </c>
      <c r="B8">
        <v>165</v>
      </c>
      <c r="C8" s="1" t="s">
        <v>3</v>
      </c>
      <c r="D8" s="3">
        <f t="shared" ref="D8:D16" si="0">SQRT(($D$2-B8)^2 + ($D$3-A8)^2)</f>
        <v>12.083045973594572</v>
      </c>
      <c r="E8">
        <f t="shared" ref="E8:E16" si="1">RANK(D8,$D$7:$D$16,1)</f>
        <v>6</v>
      </c>
    </row>
    <row r="9" spans="1:5" x14ac:dyDescent="0.25">
      <c r="A9">
        <v>60</v>
      </c>
      <c r="B9">
        <v>160</v>
      </c>
      <c r="C9" s="1" t="s">
        <v>4</v>
      </c>
      <c r="D9" s="3">
        <f t="shared" si="0"/>
        <v>13.45362404707371</v>
      </c>
      <c r="E9">
        <f t="shared" si="1"/>
        <v>7</v>
      </c>
    </row>
    <row r="10" spans="1:5" x14ac:dyDescent="0.25">
      <c r="A10" s="4">
        <v>65</v>
      </c>
      <c r="B10" s="4">
        <v>166</v>
      </c>
      <c r="C10" s="5" t="s">
        <v>4</v>
      </c>
      <c r="D10" s="6">
        <f t="shared" si="0"/>
        <v>5.6568542494923806</v>
      </c>
      <c r="E10">
        <f t="shared" si="1"/>
        <v>3</v>
      </c>
    </row>
    <row r="11" spans="1:5" x14ac:dyDescent="0.25">
      <c r="A11" s="4">
        <v>70</v>
      </c>
      <c r="B11" s="4">
        <v>168</v>
      </c>
      <c r="C11" s="5" t="s">
        <v>4</v>
      </c>
      <c r="D11" s="6">
        <f t="shared" si="0"/>
        <v>2.2360679774997898</v>
      </c>
      <c r="E11">
        <f t="shared" si="1"/>
        <v>2</v>
      </c>
    </row>
    <row r="12" spans="1:5" x14ac:dyDescent="0.25">
      <c r="A12" s="4">
        <v>68</v>
      </c>
      <c r="B12" s="4">
        <v>171</v>
      </c>
      <c r="C12" s="5" t="s">
        <v>4</v>
      </c>
      <c r="D12" s="6">
        <f t="shared" si="0"/>
        <v>1.4142135623730951</v>
      </c>
      <c r="E12">
        <f t="shared" si="1"/>
        <v>1</v>
      </c>
    </row>
    <row r="13" spans="1:5" x14ac:dyDescent="0.25">
      <c r="A13">
        <v>75</v>
      </c>
      <c r="B13">
        <v>175</v>
      </c>
      <c r="C13" s="1" t="s">
        <v>5</v>
      </c>
      <c r="D13" s="3">
        <f t="shared" si="0"/>
        <v>7.810249675906654</v>
      </c>
      <c r="E13">
        <f t="shared" si="1"/>
        <v>4</v>
      </c>
    </row>
    <row r="14" spans="1:5" x14ac:dyDescent="0.25">
      <c r="A14">
        <v>75</v>
      </c>
      <c r="B14">
        <v>180</v>
      </c>
      <c r="C14" s="1" t="s">
        <v>5</v>
      </c>
      <c r="D14" s="3">
        <f t="shared" si="0"/>
        <v>11.661903789690601</v>
      </c>
      <c r="E14">
        <f t="shared" si="1"/>
        <v>5</v>
      </c>
    </row>
    <row r="15" spans="1:5" x14ac:dyDescent="0.25">
      <c r="A15">
        <v>80</v>
      </c>
      <c r="B15">
        <v>187</v>
      </c>
      <c r="C15" s="1" t="s">
        <v>5</v>
      </c>
      <c r="D15" s="3">
        <f t="shared" si="0"/>
        <v>20.248456731316587</v>
      </c>
      <c r="E15">
        <f t="shared" si="1"/>
        <v>9</v>
      </c>
    </row>
    <row r="16" spans="1:5" x14ac:dyDescent="0.25">
      <c r="A16">
        <v>90</v>
      </c>
      <c r="B16">
        <v>190</v>
      </c>
      <c r="C16" s="1" t="s">
        <v>5</v>
      </c>
      <c r="D16" s="3">
        <f t="shared" si="0"/>
        <v>29</v>
      </c>
      <c r="E16">
        <f t="shared" si="1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2019-08-07T00:50:09Z</dcterms:created>
  <dcterms:modified xsi:type="dcterms:W3CDTF">2019-08-07T02:32:59Z</dcterms:modified>
</cp:coreProperties>
</file>