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PA HTML\Atributos e fatores\"/>
    </mc:Choice>
  </mc:AlternateContent>
  <xr:revisionPtr revIDLastSave="0" documentId="13_ncr:1_{0C1D7611-116F-4983-A049-F3A737FB15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t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9" i="1" l="1"/>
</calcChain>
</file>

<file path=xl/sharedStrings.xml><?xml version="1.0" encoding="utf-8"?>
<sst xmlns="http://schemas.openxmlformats.org/spreadsheetml/2006/main" count="373" uniqueCount="223">
  <si>
    <r>
      <t xml:space="preserve">Non-observable factor </t>
    </r>
    <r>
      <rPr>
        <b/>
        <sz val="9"/>
        <color rgb="FFFF0000"/>
        <rFont val="Aptos Narrow"/>
        <family val="2"/>
        <scheme val="minor"/>
      </rPr>
      <t>(español chile)</t>
    </r>
  </si>
  <si>
    <r>
      <t xml:space="preserve">Observable component </t>
    </r>
    <r>
      <rPr>
        <b/>
        <sz val="9"/>
        <color rgb="FFFF0000"/>
        <rFont val="Aptos Narrow"/>
        <family val="2"/>
        <scheme val="minor"/>
      </rPr>
      <t>(español chile)</t>
    </r>
  </si>
  <si>
    <r>
      <t xml:space="preserve">Non-observable factor </t>
    </r>
    <r>
      <rPr>
        <b/>
        <sz val="9"/>
        <color rgb="FFFF0000"/>
        <rFont val="Aptos Narrow"/>
        <family val="2"/>
        <scheme val="minor"/>
      </rPr>
      <t>(español colombia)</t>
    </r>
  </si>
  <si>
    <r>
      <t xml:space="preserve">Observable component </t>
    </r>
    <r>
      <rPr>
        <b/>
        <sz val="9"/>
        <color rgb="FFFF0000"/>
        <rFont val="Aptos Narrow"/>
        <family val="2"/>
        <scheme val="minor"/>
      </rPr>
      <t>(español colombia)</t>
    </r>
  </si>
  <si>
    <t>Non-observable factor</t>
  </si>
  <si>
    <t>Observable component</t>
  </si>
  <si>
    <t>Onde</t>
  </si>
  <si>
    <t>Measurement</t>
  </si>
  <si>
    <t>Variable</t>
  </si>
  <si>
    <t>Scale</t>
  </si>
  <si>
    <t>Source</t>
  </si>
  <si>
    <t>Condiciones de las aceras</t>
  </si>
  <si>
    <t>Aceras delimitadas</t>
  </si>
  <si>
    <t>Condiciones de los andenes</t>
  </si>
  <si>
    <t>Andenes delimitados</t>
  </si>
  <si>
    <t>Sidewalk conditions</t>
  </si>
  <si>
    <t>1. Delimited sidewalks</t>
  </si>
  <si>
    <t>Planilha</t>
  </si>
  <si>
    <t xml:space="preserve">Segment </t>
  </si>
  <si>
    <t>Google Earth/Google Street View</t>
  </si>
  <si>
    <t>Ancho de la acera</t>
  </si>
  <si>
    <t>Ancho del andén</t>
  </si>
  <si>
    <t>2. Sidewalk width</t>
  </si>
  <si>
    <t>Sidewalk width evaluation (in meters)</t>
  </si>
  <si>
    <t>Google Earth/Google Street View, values Porto Alegre:(ABNT NBR 9050)</t>
  </si>
  <si>
    <t>Calidad del pavimento</t>
  </si>
  <si>
    <t>3. Quality of pavement</t>
  </si>
  <si>
    <t>Presence of cracks and/or gaps</t>
  </si>
  <si>
    <t>Google Street View</t>
  </si>
  <si>
    <t>Infraestructura peatonal (personas vulnerables)</t>
  </si>
  <si>
    <t>4. Pedestrian infrastructure (vulnearable people)</t>
  </si>
  <si>
    <t>Presence of ramps or special infrastructure for the vulnerable people</t>
  </si>
  <si>
    <t>Obstáculos en la acera/ Vehículos estacionados en las aceras</t>
  </si>
  <si>
    <t>5. Obstacles on sidewalk/ Vehicles parked on sidewlaks</t>
  </si>
  <si>
    <t>Evaluation of the sidewalk remaining width</t>
  </si>
  <si>
    <t>Segment</t>
  </si>
  <si>
    <t xml:space="preserve">Seguridad vial </t>
  </si>
  <si>
    <t>Velocidad de los vehículos</t>
  </si>
  <si>
    <t>Traffic safety</t>
  </si>
  <si>
    <t>6. Vehicle speed</t>
  </si>
  <si>
    <t>Mapt</t>
  </si>
  <si>
    <t>Average traffic speed (in km/h)</t>
  </si>
  <si>
    <t>Z value (based on city data)</t>
  </si>
  <si>
    <t>Segment / avg. Daily (Google API, Waze)</t>
  </si>
  <si>
    <t xml:space="preserve">Plano Diretor de Porto Alegre e aplicativo Waze                     </t>
  </si>
  <si>
    <t>Flujo de tráfico</t>
  </si>
  <si>
    <t>7. Traffic flow</t>
  </si>
  <si>
    <t>Vehicular flow (veh/h)</t>
  </si>
  <si>
    <t>Qualitative</t>
  </si>
  <si>
    <t>Segment / avg. daily</t>
  </si>
  <si>
    <t>Qualitatively, local knowledge</t>
  </si>
  <si>
    <t>Presencia de dispositivos de control de tráfico/ cruces peatonales</t>
  </si>
  <si>
    <t>Presencia de dispositivos de control de tráfico/cruces peatonales</t>
  </si>
  <si>
    <t>8. Presence of traffic control devices/crosswalks</t>
  </si>
  <si>
    <t>Are there traffic control devices in the segment?</t>
  </si>
  <si>
    <t>Número de accidentes</t>
  </si>
  <si>
    <t>9. Number of crashes</t>
  </si>
  <si>
    <t>Are there traffic crashes in the segment? (last year: 2023)</t>
  </si>
  <si>
    <t>Traffic accident records</t>
  </si>
  <si>
    <t>Tiempo de cruce</t>
  </si>
  <si>
    <t>10. Crossing time</t>
  </si>
  <si>
    <t>Walking time from sidewalk to sidewalk (in sec)
(Street width/pedestrian speed:1m/s)</t>
  </si>
  <si>
    <t>Google Earth</t>
  </si>
  <si>
    <t>Seguridad</t>
  </si>
  <si>
    <t>Presencia de cámaras de seguridad/ oficiales/ estaciones de policía</t>
  </si>
  <si>
    <t>Security</t>
  </si>
  <si>
    <t>11. Presence of security cameras/ officers/police stations</t>
  </si>
  <si>
    <t>Are there are security cameras/officers/police station in the segment?</t>
  </si>
  <si>
    <t>Flujo peatonal</t>
  </si>
  <si>
    <t>12. Pedestrian flow</t>
  </si>
  <si>
    <t>Number of pedestrians</t>
  </si>
  <si>
    <r>
      <t xml:space="preserve">Qualitatively, local knowledge:
</t>
    </r>
    <r>
      <rPr>
        <sz val="8"/>
        <color rgb="FF000000"/>
        <rFont val="Aptos Narrow"/>
        <family val="2"/>
        <scheme val="minor"/>
      </rPr>
      <t>Em Barranquilla: [1(&gt;586), 0.75(471-585), 0.5(323-470),
 0.25(146 -322 ),  0(17 -145 )  p/h]</t>
    </r>
  </si>
  <si>
    <t>Número de delitos/ robos</t>
  </si>
  <si>
    <t>13. Number of crimes/robberies</t>
  </si>
  <si>
    <t>Presence of robberies, crimes, and/or homicides</t>
  </si>
  <si>
    <t>Value (based on city data) or local knowledge</t>
  </si>
  <si>
    <t>Calidad de la iluminación</t>
  </si>
  <si>
    <t>14. Quality of lighting</t>
  </si>
  <si>
    <t>Night lighting presence</t>
  </si>
  <si>
    <t>Destinos</t>
  </si>
  <si>
    <t>Densidad comercial</t>
  </si>
  <si>
    <t>Destinations</t>
  </si>
  <si>
    <t>15. Commercial density</t>
  </si>
  <si>
    <t>The density of commercial establishments</t>
  </si>
  <si>
    <t>Grid 250m</t>
  </si>
  <si>
    <t>GIS. Limits for POA (low: 0-300, medium: 300-2000, high: more than 2000; based on histogram for all neighborhoods)</t>
  </si>
  <si>
    <t>Densidad institucional</t>
  </si>
  <si>
    <t>16. Institutional density</t>
  </si>
  <si>
    <t>The density of institutional establishments</t>
  </si>
  <si>
    <t>GIS</t>
  </si>
  <si>
    <t>Densidad residencial</t>
  </si>
  <si>
    <t>17. Residential density</t>
  </si>
  <si>
    <t>Population density</t>
  </si>
  <si>
    <t>Paradas/ estaciones de transporte público</t>
  </si>
  <si>
    <t>18. Public transport stops/stations</t>
  </si>
  <si>
    <t>Is there public transport (stops, stations) in the grid?</t>
  </si>
  <si>
    <t>Aplicación transporte público de la ciduad (Poa: Cittamobi)</t>
  </si>
  <si>
    <t>Densidad de monumentos, parques o áreas verdes</t>
  </si>
  <si>
    <t>19. Monuments, park or green areas density</t>
  </si>
  <si>
    <t>Is there green areas (any size, at least a small part of a park) in the grid?</t>
  </si>
  <si>
    <t>Atractividad</t>
  </si>
  <si>
    <t>Presencia de árboles</t>
  </si>
  <si>
    <t>Enjoyment</t>
  </si>
  <si>
    <t xml:space="preserve">20. Presence of trees </t>
  </si>
  <si>
    <t xml:space="preserve">Presence of trees </t>
  </si>
  <si>
    <t>Estética de los edificios</t>
  </si>
  <si>
    <t xml:space="preserve">21. Aesthetics of buildings </t>
  </si>
  <si>
    <t>Quality of the urban environment</t>
  </si>
  <si>
    <t>Transport Analysis</t>
  </si>
  <si>
    <t>Limpieza</t>
  </si>
  <si>
    <t>22. Cleanliness</t>
  </si>
  <si>
    <t>Cleaniless of the environment/Presence of rubbish</t>
  </si>
  <si>
    <t>Google Earth/Google Street View/Visual inspection on site</t>
  </si>
  <si>
    <t>visual inspection conducted on-site</t>
  </si>
  <si>
    <t>Contaminación del aire</t>
  </si>
  <si>
    <t>23. Air pollution</t>
  </si>
  <si>
    <t>Air Quality Index in the area</t>
  </si>
  <si>
    <t>Area</t>
  </si>
  <si>
    <t>Local knowledge 
https://aqicn.org/map/latinamerica/pt/     
https://www.aqi.in/air-quality-map 
https://www.aqi.in/us/real-time-most-polluted-city-ranking</t>
  </si>
  <si>
    <t>Agua estancada</t>
  </si>
  <si>
    <t>24. Stagnant water</t>
  </si>
  <si>
    <t>Presence of stagnant water</t>
  </si>
  <si>
    <t>Local knowledge/Google earth/Street view</t>
  </si>
  <si>
    <t>Ruido</t>
  </si>
  <si>
    <t>25. Noise</t>
  </si>
  <si>
    <t>Local knowledge</t>
  </si>
  <si>
    <t>Pendiente</t>
  </si>
  <si>
    <t>26. Slope</t>
  </si>
  <si>
    <t>Segment slope</t>
  </si>
  <si>
    <t>GIS data</t>
  </si>
  <si>
    <t>Longitud de las cuadras</t>
  </si>
  <si>
    <t>27. Block length</t>
  </si>
  <si>
    <t>Average block length</t>
  </si>
  <si>
    <t>Google API/Google earth/GIS</t>
  </si>
  <si>
    <t>Presence of delimeted sidewalk segments on the city's road network</t>
  </si>
  <si>
    <t>1 - The edge of the sidewalk is clearly defined by a curb or a physical separation that distinguishes it from the roadway.</t>
  </si>
  <si>
    <t>0 - The edge of the sidewalk is NOT clearly defined</t>
  </si>
  <si>
    <t>0 - L ≤ 1,5 m</t>
  </si>
  <si>
    <t>1 - Sidewalk suitable for walking or jogging</t>
  </si>
  <si>
    <t>0 - Sidewalk in bad condition or no presence of a sidewalk</t>
  </si>
  <si>
    <t>1 - Yes</t>
  </si>
  <si>
    <t>0 - No</t>
  </si>
  <si>
    <t>1 - No obstacles: The sidewalk has no obstacles that reduce its effective width</t>
  </si>
  <si>
    <t>0 - A lot: The sidewalk has obstacles that reduce its effective width in more than 50% of the evaluated segment</t>
  </si>
  <si>
    <t>0 - v &gt; 40km/h</t>
  </si>
  <si>
    <t>1 - Free-flowing, no vehicles passing by</t>
  </si>
  <si>
    <t>0 - Congested, a lot of vehicles passing by</t>
  </si>
  <si>
    <t>1 - Yes (at least one traffic light or crosswalk)</t>
  </si>
  <si>
    <t>1 - A lot of accidents</t>
  </si>
  <si>
    <t>0 - No (zero accidents)</t>
  </si>
  <si>
    <t xml:space="preserve">1 - t &lt; 5s      </t>
  </si>
  <si>
    <t>0 - t &gt; 30s</t>
  </si>
  <si>
    <t>1 - High</t>
  </si>
  <si>
    <t>0 - Low</t>
  </si>
  <si>
    <t>1 - Absent</t>
  </si>
  <si>
    <t>0 - Present (There are occurrences of robberies, crimes, and/or homicides in the area.)</t>
  </si>
  <si>
    <t>1 - Covered area with excellent lighting</t>
  </si>
  <si>
    <t>0 - No public lighting</t>
  </si>
  <si>
    <t>0 - Less than 300 commerc/km²</t>
  </si>
  <si>
    <t>1 - More than 2000 commerc/km²</t>
  </si>
  <si>
    <t xml:space="preserve">0 - </t>
  </si>
  <si>
    <t xml:space="preserve">1 - </t>
  </si>
  <si>
    <t xml:space="preserve">0 - Low density: &lt; 2500 hab/km² </t>
  </si>
  <si>
    <t xml:space="preserve">0,5 - Medium density: 2500 - 13000 hab/km² </t>
  </si>
  <si>
    <t xml:space="preserve">1 - High density: &gt; 13000 hab/km² </t>
  </si>
  <si>
    <t>1 - Yes(at least 3 trees in ~100 m)</t>
  </si>
  <si>
    <t>1 - Pleasant environment with well-preserved buildings and urban furniture. The area is well-designed with thoughtful landscape architecture. Businesses, if present, have decorated or renovated facades and windows.</t>
  </si>
  <si>
    <t>0 - Unattractive environment with no concern for aesthetic and visual aspects. Buildings are poorly maintained or degraded, and urban furniture is minimal or non-existent.</t>
  </si>
  <si>
    <t>1 - Clean environment</t>
  </si>
  <si>
    <t>0 - Large rubbish items, including cans and garbage bags, left on the sidewalk.</t>
  </si>
  <si>
    <t>1 - AQI Good or Moderate (below the limit value recommended by the WHO 24-hour air quality guidelines)</t>
  </si>
  <si>
    <t>0 - AQI Poor, Unhealthy, Severe, Hazardous</t>
  </si>
  <si>
    <t>1 - Low: The noise level is minimal and barely noticeable.</t>
  </si>
  <si>
    <t>0 - High: Constant traffic noise, honking and other sons</t>
  </si>
  <si>
    <t>1 - Slope &lt; 2%</t>
  </si>
  <si>
    <t>0 - Slope &gt; %3</t>
  </si>
  <si>
    <t>Range Value</t>
  </si>
  <si>
    <t xml:space="preserve"> </t>
  </si>
  <si>
    <t>1 - L ≥ 3 m</t>
  </si>
  <si>
    <t>0.5 - Slope between 2% — 3%</t>
  </si>
  <si>
    <t xml:space="preserve">0.5 - Moderate: The noise level is noticeable but not create a feeling of discomfort. </t>
  </si>
  <si>
    <t>0.5 - Small litter on the sidewalk in some sections (paper, cans, bottles, etc.)</t>
  </si>
  <si>
    <t>0.5 - Environment with an average environmental standard. The area has a mild atmosphere, reasonably preserved buildings, and minimal street furniture. Businesses, if present, have reasonably attractive facades and windows.</t>
  </si>
  <si>
    <t xml:space="preserve">0.5 - </t>
  </si>
  <si>
    <t>0.5 - Between 300 and 2000 commerc/km²</t>
  </si>
  <si>
    <t>0.5 -  The current lighting allows for clear visibility in most areas, but there are some parts that have deficiencies or need improvement.</t>
  </si>
  <si>
    <t>0.5 - Moderate</t>
  </si>
  <si>
    <t>0.5 - 5 &lt; t &lt; 30s</t>
  </si>
  <si>
    <t>0.5 - Some accidents (limit of interval depends on the number of accidents in general)</t>
  </si>
  <si>
    <t>0.5 - Few: The sidewalk has obstacles that reduce its effective width in less than 50% of the evaluated segment.</t>
  </si>
  <si>
    <t>0.5 - Practicable sidewalk but with caution</t>
  </si>
  <si>
    <t>0.5 - 20 km/h &lt; V ≤ 40 km/h</t>
  </si>
  <si>
    <t>1 - V ≤ 20 km/h</t>
  </si>
  <si>
    <t>0.5 - 1,5 m ≤ L &lt; 3 m</t>
  </si>
  <si>
    <t>"&lt;strong&gt;Measurement:&lt;/strong&gt;&lt;br&gt;Presence of delimeted sidewalk segments on the city's road network&lt;br&gt;&lt;br&gt;&lt;strong&gt;Range Value and Variable:&lt;/strong&gt;&lt;br&gt;1 - The edge of the sidewalk is clearly defined by a curb or a physical separation that distinguishes it from the roadway.&lt;br&gt;0 - The edge of the sidewalk is NOT clearly defined"</t>
  </si>
  <si>
    <t>"&lt;strong&gt;Measurement:&lt;/strong&gt;&lt;br&gt;Presence of ramps or special infrastructure for the vulnerable people&lt;br&gt;&lt;br&gt;&lt;strong&gt;Range Value and Variable:&lt;/strong&gt;&lt;br&gt;1 - Yes&lt;br&gt;0 - No"</t>
  </si>
  <si>
    <t>"&lt;strong&gt;Measurement:&lt;/strong&gt;&lt;br&gt;Are there traffic control devices in the segment?&lt;br&gt;&lt;br&gt;&lt;strong&gt;Range Value and Variable:&lt;/strong&gt;&lt;br&gt;1 - Yes (at least one traffic light or crosswalk)&lt;br&gt;0 - No"</t>
  </si>
  <si>
    <t>"&lt;strong&gt;Measurement:&lt;/strong&gt;&lt;br&gt;Is there public transport (stops, stations) in the grid?&lt;br&gt;&lt;br&gt;&lt;strong&gt;Range Value and Variable:&lt;/strong&gt;&lt;br&gt;1 - Yes&lt;br&gt;0 - No"</t>
  </si>
  <si>
    <t>"&lt;strong&gt;Measurement:&lt;/strong&gt;&lt;br&gt;Is there green areas (any size, at least a small part of a park) in the grid?&lt;br&gt;&lt;br&gt;&lt;strong&gt;Range Value and Variable:&lt;/strong&gt;&lt;br&gt;1 - Yes&lt;br&gt;0 - No"</t>
  </si>
  <si>
    <t>"&lt;strong&gt;Measurement:&lt;/strong&gt;&lt;br&gt;Presence of trees &lt;br&gt;&lt;br&gt;&lt;strong&gt;Range Value and Variable:&lt;/strong&gt;&lt;br&gt;1 - Yes(at least 3 trees in ~100 m)&lt;br&gt;0 - No"</t>
  </si>
  <si>
    <t>"&lt;strong&gt;Measurement:&lt;/strong&gt;&lt;br&gt;Air Quality Index in the area&lt;br&gt;&lt;br&gt;&lt;strong&gt;Range Value and Variable:&lt;/strong&gt;&lt;br&gt;1 - AQI Good or Moderate (below the limit value recommended by the WHO 24-hour air quality guidelines)&lt;br&gt;0 - AQI Poor, Unhealthy, Severe, Hazardous"</t>
  </si>
  <si>
    <t>"&lt;strong&gt;Measurement:&lt;/strong&gt;&lt;br&gt;Presence of stagnant water&lt;br&gt;&lt;br&gt;&lt;strong&gt;Range Value and Variable:&lt;/strong&gt;&lt;br&gt;1 - Yes&lt;br&gt;0 - No"</t>
  </si>
  <si>
    <t>"&lt;strong&gt;Measurement:&lt;/strong&gt;&lt;br&gt;Average block length&lt;br&gt;&lt;br&gt;&lt;strong&gt;Range Value and Variable:&lt;/strong&gt;&lt;br&gt;Z value (based on city data)"</t>
  </si>
  <si>
    <t>"&lt;strong&gt;Measurement:&lt;/strong&gt;&lt;br&gt;Evaluation of the sidewalk remaining width&lt;br&gt;&lt;br&gt;&lt;strong&gt;Range Value and Variable:&lt;/strong&gt;&lt;br&gt;1 - No obstacles: The sidewalk has no obstacles that reduce its effective width&lt;br&gt;0.5 - Few: The sidewalk has obstacles that reduce its effective width in less than 50% of the evaluated segment.&lt;br&gt;0 - A lot: The sidewalk has obstacles that reduce its effective width in more than 50% of the evaluated segment"</t>
  </si>
  <si>
    <t>"&lt;strong&gt;Measurement:&lt;/strong&gt;&lt;br&gt;Sidewalk width evaluation (in meters)&lt;br&gt;&lt;br&gt;&lt;strong&gt;Range Value and Variable:&lt;/strong&gt;&lt;br&gt;1 - L ≥ 3 m&lt;br&gt;0.5 - 1,5 m ≤ L &lt; 3 m&lt;br&gt;0 - L ≤ 1,5 m"</t>
  </si>
  <si>
    <t>"&lt;strong&gt;Measurement:&lt;/strong&gt;&lt;br&gt;Presence of cracks and/or gaps&lt;br&gt;&lt;br&gt;&lt;strong&gt;Range Value and Variable:&lt;/strong&gt;&lt;br&gt;1 - Sidewalk suitable for walking or jogging&lt;br&gt;0.5 - Practicable sidewalk but with caution&lt;br&gt;0 - Sidewalk in bad condition or no presence of a sidewalk"</t>
  </si>
  <si>
    <t>"&lt;strong&gt;Measurement:&lt;/strong&gt;&lt;br&gt;Average traffic speed (in km/h)&lt;br&gt;&lt;br&gt;&lt;strong&gt;Range Value and Variable:&lt;/strong&gt;&lt;br&gt;Z value (based on city data)&lt;br&gt;1 - V ≤ 20 km/h&lt;br&gt;0.5 - 20 km/h &lt; V ≤ 40 km/h&lt;br&gt;0 - v &gt; 40km/h"</t>
  </si>
  <si>
    <t>"&lt;strong&gt;Measurement:&lt;/strong&gt;&lt;br&gt;Vehicular flow (veh/h)&lt;br&gt;&lt;br&gt;&lt;strong&gt;Range Value and Variable:&lt;/strong&gt;&lt;br&gt;Qualitative&lt;br&gt;1 - Free-flowing, no vehicles passing by&lt;br&gt;0.5 - Moderate&lt;br&gt;0 - Congested, a lot of vehicles passing by"</t>
  </si>
  <si>
    <t>"&lt;strong&gt;Measurement:&lt;/strong&gt;&lt;br&gt;Are there traffic crashes in the segment? (last year: 2023)&lt;br&gt;&lt;br&gt;&lt;strong&gt;Range Value and Variable:&lt;/strong&gt;&lt;br&gt;1 - A lot of accidents&lt;br&gt;0.5 - Some accidents (limit of interval depends on the number of accidents in general)&lt;br&gt;0 - No (zero accidents)"</t>
  </si>
  <si>
    <t>"&lt;strong&gt;Measurement:&lt;/strong&gt;&lt;br&gt;Are there are security cameras/officers/police station in the segment?&lt;br&gt;&lt;br&gt;&lt;strong&gt;Range Value and Variable:&lt;/strong&gt;&lt;br&gt;1 - Yes&lt;br&gt;0 - No"</t>
  </si>
  <si>
    <t>"&lt;strong&gt;Measurement:&lt;/strong&gt;&lt;br&gt;Number of pedestrians&lt;br&gt;&lt;br&gt;&lt;strong&gt;Range Value and Variable:&lt;/strong&gt;&lt;br&gt;Qualitative&lt;br&gt;1 - High&lt;br&gt;0.5 - Moderate&lt;br&gt;0 - Low"</t>
  </si>
  <si>
    <t>"&lt;strong&gt;Measurement:&lt;/strong&gt;&lt;br&gt;Presence of robberies, crimes, and/or homicides&lt;br&gt;&lt;br&gt;&lt;strong&gt;Range Value and Variable:&lt;/strong&gt;&lt;br&gt;Value (based on city data) or local knowledge&lt;br&gt;1 - Absent&lt;br&gt;0 - Present (There are occurrences of robberies, crimes, and/or homicides in the area.)"</t>
  </si>
  <si>
    <t>"&lt;strong&gt;Measurement:&lt;/strong&gt;&lt;br&gt;Night lighting presence&lt;br&gt;&lt;br&gt;&lt;strong&gt;Range Value and Variable:&lt;/strong&gt;&lt;br&gt;1 - Covered area with excellent lighting&lt;br&gt;0.5 -  The current lighting allows for clear visibility in most areas, but there are some parts that have deficiencies or need improvement.&lt;br&gt;0 - No public lighting"</t>
  </si>
  <si>
    <t>"&lt;strong&gt;Measurement:&lt;/strong&gt;&lt;br&gt;The density of commercial establishments&lt;br&gt;&lt;br&gt;&lt;strong&gt;Range Value and Variable:&lt;/strong&gt;&lt;br&gt;Z value (based on city data)&lt;br&gt;0 - Less than 300 commerc/km²&lt;br&gt;0.5 - Between 300 and 2000 commerc/km²&lt;br&gt;1 - More than 2000 commerc/km²"</t>
  </si>
  <si>
    <t>"&lt;strong&gt;Measurement:&lt;/strong&gt;&lt;br&gt;The density of institutional establishments&lt;br&gt;&lt;br&gt;&lt;strong&gt;Range Value and Variable:&lt;/strong&gt;&lt;br&gt;Z value (based on city data)&lt;br&gt;0 - &lt;br&gt;0.5 - &lt;br&gt;1 - "</t>
  </si>
  <si>
    <t>"&lt;strong&gt;Measurement:&lt;/strong&gt;&lt;br&gt;Population density&lt;br&gt;&lt;br&gt;&lt;strong&gt;Range Value and Variable:&lt;/strong&gt;&lt;br&gt;0 - Low density: &lt; 2500 hab/km²&lt;br&gt;0,5 - Medium density: 2500 - 13000 hab/km²&lt;br&gt;1 - High density: &gt; 13000 hab/km²"</t>
  </si>
  <si>
    <t>"&lt;strong&gt;Measurement:&lt;/strong&gt;&lt;br&gt;Quality of the urban environment&lt;br&gt;&lt;br&gt;&lt;strong&gt;Range Value and Variable:&lt;/strong&gt;&lt;br&gt;1 - Pleasant environment with well-preserved buildings and urban furniture. The area is well-designed with thoughtful landscape architecture. Businesses, if present, have decorated or renovated facades and windows.&lt;br&gt;0.5 - Environment with an average environmental standard. The area has a mild atmosphere, reasonably preserved buildings, and minimal street furniture. Businesses, if present, have reasonably attractive facades and windows.&lt;br&gt;0 - Unattractive environment with no concern for aesthetic and visual aspects. Buildings are poorly maintained or degraded, and urban furniture is minimal or non-existent."</t>
  </si>
  <si>
    <t>"&lt;strong&gt;Measurement:&lt;/strong&gt;&lt;br&gt;Cleaniless of the environment/Presence of rubbish&lt;br&gt;&lt;br&gt;&lt;strong&gt;Range Value and Variable:&lt;/strong&gt;&lt;br&gt;1 - Clean environment&lt;br&gt;0.5 - Small litter on the sidewalk in some sections (paper, cans, bottles, etc.)&lt;br&gt;0 - Large rubbish items, including cans and garbage bags, left on the sidewalk."</t>
  </si>
  <si>
    <t>"&lt;strong&gt;Measurement:&lt;/strong&gt;&lt;br&gt;Qualitative&lt;br&gt;&lt;br&gt;&lt;strong&gt;Range Value and Variable:&lt;/strong&gt;&lt;br&gt;1 - Low: The noise level is minimal and barely noticeable.&lt;br&gt;0.5 - Moderate: The noise level is noticeable but not create a feeling of discomfort. &lt;br&gt;0 - High: Constant traffic noise, honking and other sounds"</t>
  </si>
  <si>
    <t>"&lt;strong&gt;Measurement:&lt;/strong&gt;&lt;br&gt;Segment slope&lt;br&gt;&lt;br&gt;&lt;strong&gt;Range Value and Variable:&lt;/strong&gt;&lt;br&gt;1 - Slope &lt; 2%&lt;br&gt;0.5 - Slope between 2% — 3%&lt;br&gt;0 - Slope &gt; %3"</t>
  </si>
  <si>
    <t>"&lt;strong&gt;Measurement:&lt;/strong&gt;&lt;br&gt;Walking time from sidewalk to sidewalk(in sec)(Street width/pedestrian speed:1m/s)&lt;br&gt;&lt;br&gt;&lt;strong&gt;Range Value and Variable:&lt;/strong&gt;&lt;br&gt;Z value (based on city data)&lt;br&gt;1 - t &lt; 5s&lt;br&gt;0.5 - 5 &lt; t &lt; 30s"&lt;br&gt;0 - t &gt; 30s"</t>
  </si>
  <si>
    <t>Block Lenght</t>
  </si>
  <si>
    <t>Institutional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</si>
</sst>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theme="7" tint="0.59999389629810485"/>
        <bgColor rgb="FFD9F1F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0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4" fillId="0" borderId="0" xfId="1" applyFont="1"/>
    <xf numFmtId="0" fontId="5" fillId="2" borderId="1" xfId="1" applyFont="1" applyFill="1" applyBorder="1" applyAlignment="1">
      <alignment horizontal="left" vertical="center" wrapText="1"/>
    </xf>
    <xf numFmtId="1" fontId="4" fillId="2" borderId="1" xfId="1" applyNumberFormat="1" applyFont="1" applyFill="1" applyBorder="1" applyAlignment="1">
      <alignment horizontal="center" vertical="center" shrinkToFit="1"/>
    </xf>
    <xf numFmtId="164" fontId="4" fillId="2" borderId="1" xfId="1" applyNumberFormat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left" vertical="center" wrapText="1"/>
    </xf>
    <xf numFmtId="1" fontId="4" fillId="2" borderId="2" xfId="1" applyNumberFormat="1" applyFont="1" applyFill="1" applyBorder="1" applyAlignment="1">
      <alignment horizontal="center" vertical="center" shrinkToFit="1"/>
    </xf>
    <xf numFmtId="0" fontId="5" fillId="3" borderId="1" xfId="1" applyFont="1" applyFill="1" applyBorder="1" applyAlignment="1">
      <alignment horizontal="center" vertical="top" wrapText="1"/>
    </xf>
    <xf numFmtId="0" fontId="5" fillId="5" borderId="1" xfId="1" applyFont="1" applyFill="1" applyBorder="1" applyAlignment="1">
      <alignment horizontal="center" vertical="top" wrapText="1"/>
    </xf>
    <xf numFmtId="0" fontId="5" fillId="0" borderId="1" xfId="1" applyFont="1" applyBorder="1" applyAlignment="1">
      <alignment horizontal="left" vertical="center" wrapText="1"/>
    </xf>
    <xf numFmtId="1" fontId="4" fillId="0" borderId="1" xfId="1" applyNumberFormat="1" applyFont="1" applyBorder="1" applyAlignment="1">
      <alignment horizontal="center" vertical="center" shrinkToFit="1"/>
    </xf>
    <xf numFmtId="0" fontId="5" fillId="3" borderId="1" xfId="1" applyFont="1" applyFill="1" applyBorder="1" applyAlignment="1">
      <alignment horizontal="left" vertical="center" wrapText="1"/>
    </xf>
    <xf numFmtId="1" fontId="4" fillId="3" borderId="1" xfId="1" applyNumberFormat="1" applyFont="1" applyFill="1" applyBorder="1" applyAlignment="1">
      <alignment horizontal="center" vertical="center" shrinkToFit="1"/>
    </xf>
    <xf numFmtId="0" fontId="5" fillId="5" borderId="1" xfId="1" applyFont="1" applyFill="1" applyBorder="1" applyAlignment="1">
      <alignment horizontal="left" vertical="center" wrapText="1"/>
    </xf>
    <xf numFmtId="1" fontId="4" fillId="5" borderId="1" xfId="1" applyNumberFormat="1" applyFont="1" applyFill="1" applyBorder="1" applyAlignment="1">
      <alignment horizontal="center" vertical="center" shrinkToFit="1"/>
    </xf>
    <xf numFmtId="164" fontId="4" fillId="5" borderId="1" xfId="1" applyNumberFormat="1" applyFont="1" applyFill="1" applyBorder="1" applyAlignment="1">
      <alignment horizontal="center" vertical="center" shrinkToFit="1"/>
    </xf>
    <xf numFmtId="0" fontId="4" fillId="3" borderId="2" xfId="1" applyFont="1" applyFill="1" applyBorder="1" applyAlignment="1">
      <alignment horizontal="center" vertical="top"/>
    </xf>
    <xf numFmtId="0" fontId="5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0" fontId="5" fillId="6" borderId="1" xfId="1" applyFont="1" applyFill="1" applyBorder="1" applyAlignment="1">
      <alignment horizontal="center" wrapText="1"/>
    </xf>
    <xf numFmtId="1" fontId="5" fillId="5" borderId="1" xfId="1" applyNumberFormat="1" applyFont="1" applyFill="1" applyBorder="1" applyAlignment="1">
      <alignment horizontal="center" vertical="top" wrapText="1" shrinkToFit="1"/>
    </xf>
    <xf numFmtId="1" fontId="5" fillId="5" borderId="1" xfId="1" applyNumberFormat="1" applyFont="1" applyFill="1" applyBorder="1" applyAlignment="1">
      <alignment horizontal="center" vertical="top" shrinkToFit="1"/>
    </xf>
    <xf numFmtId="1" fontId="5" fillId="3" borderId="1" xfId="1" applyNumberFormat="1" applyFont="1" applyFill="1" applyBorder="1" applyAlignment="1">
      <alignment horizontal="center" vertical="top" wrapText="1" shrinkToFit="1"/>
    </xf>
    <xf numFmtId="1" fontId="5" fillId="3" borderId="1" xfId="1" applyNumberFormat="1" applyFont="1" applyFill="1" applyBorder="1" applyAlignment="1">
      <alignment horizontal="center" vertical="top" shrinkToFit="1"/>
    </xf>
    <xf numFmtId="1" fontId="4" fillId="2" borderId="1" xfId="1" applyNumberFormat="1" applyFont="1" applyFill="1" applyBorder="1" applyAlignment="1">
      <alignment horizontal="center" vertical="top" shrinkToFit="1"/>
    </xf>
    <xf numFmtId="164" fontId="4" fillId="2" borderId="1" xfId="1" applyNumberFormat="1" applyFont="1" applyFill="1" applyBorder="1" applyAlignment="1">
      <alignment horizontal="center" vertical="top" shrinkToFit="1"/>
    </xf>
    <xf numFmtId="0" fontId="4" fillId="7" borderId="1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left" vertical="center" wrapText="1"/>
    </xf>
    <xf numFmtId="1" fontId="4" fillId="7" borderId="1" xfId="1" applyNumberFormat="1" applyFont="1" applyFill="1" applyBorder="1" applyAlignment="1">
      <alignment horizontal="center" vertical="center" shrinkToFit="1"/>
    </xf>
    <xf numFmtId="0" fontId="5" fillId="7" borderId="1" xfId="1" applyFont="1" applyFill="1" applyBorder="1" applyAlignment="1">
      <alignment horizontal="left" vertical="top" wrapText="1"/>
    </xf>
    <xf numFmtId="0" fontId="4" fillId="7" borderId="1" xfId="1" applyFont="1" applyFill="1" applyBorder="1" applyAlignment="1">
      <alignment horizontal="center" wrapText="1"/>
    </xf>
    <xf numFmtId="0" fontId="4" fillId="7" borderId="1" xfId="1" applyFont="1" applyFill="1" applyBorder="1" applyAlignment="1">
      <alignment horizontal="center" vertical="top" shrinkToFit="1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wrapText="1"/>
    </xf>
    <xf numFmtId="0" fontId="5" fillId="9" borderId="1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top" wrapText="1"/>
    </xf>
    <xf numFmtId="0" fontId="4" fillId="0" borderId="6" xfId="1" applyFont="1" applyBorder="1"/>
    <xf numFmtId="0" fontId="5" fillId="5" borderId="6" xfId="1" applyFont="1" applyFill="1" applyBorder="1" applyAlignment="1">
      <alignment vertical="top" wrapText="1"/>
    </xf>
    <xf numFmtId="0" fontId="5" fillId="3" borderId="6" xfId="1" applyFont="1" applyFill="1" applyBorder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5" fillId="7" borderId="1" xfId="1" applyFont="1" applyFill="1" applyBorder="1" applyAlignment="1">
      <alignment vertical="top"/>
    </xf>
    <xf numFmtId="0" fontId="5" fillId="2" borderId="1" xfId="1" applyFont="1" applyFill="1" applyBorder="1" applyAlignment="1">
      <alignment vertical="center" wrapText="1"/>
    </xf>
    <xf numFmtId="0" fontId="5" fillId="7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3" borderId="2" xfId="1" applyFont="1" applyFill="1" applyBorder="1" applyAlignment="1">
      <alignment vertical="center" wrapText="1"/>
    </xf>
    <xf numFmtId="0" fontId="4" fillId="4" borderId="2" xfId="1" applyFont="1" applyFill="1" applyBorder="1" applyAlignment="1">
      <alignment vertical="center" wrapText="1"/>
    </xf>
    <xf numFmtId="0" fontId="5" fillId="5" borderId="2" xfId="1" applyFont="1" applyFill="1" applyBorder="1" applyAlignment="1">
      <alignment vertical="center" wrapText="1"/>
    </xf>
    <xf numFmtId="0" fontId="4" fillId="5" borderId="2" xfId="1" applyFont="1" applyFill="1" applyBorder="1" applyAlignment="1">
      <alignment vertical="center" wrapText="1"/>
    </xf>
    <xf numFmtId="0" fontId="4" fillId="3" borderId="2" xfId="1" applyFont="1" applyFill="1" applyBorder="1" applyAlignment="1">
      <alignment vertical="center" wrapText="1"/>
    </xf>
    <xf numFmtId="0" fontId="5" fillId="7" borderId="2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vertical="center" wrapText="1"/>
    </xf>
    <xf numFmtId="0" fontId="4" fillId="2" borderId="2" xfId="1" applyFont="1" applyFill="1" applyBorder="1" applyAlignment="1">
      <alignment vertical="center"/>
    </xf>
    <xf numFmtId="0" fontId="4" fillId="7" borderId="1" xfId="1" applyFont="1" applyFill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/>
    </xf>
    <xf numFmtId="0" fontId="5" fillId="5" borderId="5" xfId="1" applyFont="1" applyFill="1" applyBorder="1" applyAlignment="1">
      <alignment horizontal="left" vertical="center" wrapText="1"/>
    </xf>
    <xf numFmtId="0" fontId="5" fillId="3" borderId="5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5" fillId="7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 wrapText="1"/>
    </xf>
    <xf numFmtId="0" fontId="5" fillId="6" borderId="5" xfId="1" applyFont="1" applyFill="1" applyBorder="1" applyAlignment="1">
      <alignment horizontal="left" vertical="center" wrapText="1"/>
    </xf>
    <xf numFmtId="0" fontId="5" fillId="6" borderId="1" xfId="1" applyFont="1" applyFill="1" applyBorder="1" applyAlignment="1">
      <alignment horizontal="left" vertical="center" wrapText="1"/>
    </xf>
    <xf numFmtId="0" fontId="5" fillId="9" borderId="5" xfId="1" applyFont="1" applyFill="1" applyBorder="1" applyAlignment="1">
      <alignment horizontal="left" vertical="center" wrapText="1"/>
    </xf>
    <xf numFmtId="0" fontId="5" fillId="9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shrinkToFit="1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4" fillId="5" borderId="4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7" borderId="2" xfId="1" applyFont="1" applyFill="1" applyBorder="1" applyAlignment="1">
      <alignment horizontal="center" vertical="center"/>
    </xf>
    <xf numFmtId="0" fontId="4" fillId="7" borderId="3" xfId="1" applyFont="1" applyFill="1" applyBorder="1" applyAlignment="1">
      <alignment horizontal="center" vertical="center"/>
    </xf>
    <xf numFmtId="0" fontId="4" fillId="7" borderId="4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7" borderId="2" xfId="1" applyFont="1" applyFill="1" applyBorder="1" applyAlignment="1">
      <alignment horizontal="center" vertical="center" wrapText="1"/>
    </xf>
    <xf numFmtId="0" fontId="5" fillId="7" borderId="3" xfId="1" applyFont="1" applyFill="1" applyBorder="1" applyAlignment="1">
      <alignment horizontal="center" vertical="center" wrapText="1"/>
    </xf>
    <xf numFmtId="0" fontId="5" fillId="7" borderId="4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4" fillId="7" borderId="2" xfId="1" applyFont="1" applyFill="1" applyBorder="1" applyAlignment="1">
      <alignment horizontal="center" vertical="top" wrapText="1"/>
    </xf>
    <xf numFmtId="0" fontId="4" fillId="7" borderId="4" xfId="1" applyFont="1" applyFill="1" applyBorder="1" applyAlignment="1">
      <alignment horizontal="center" vertical="top" wrapText="1"/>
    </xf>
    <xf numFmtId="0" fontId="2" fillId="5" borderId="2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top" wrapText="1"/>
    </xf>
    <xf numFmtId="0" fontId="2" fillId="5" borderId="4" xfId="1" applyFont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center" vertical="top" wrapText="1"/>
    </xf>
    <xf numFmtId="0" fontId="4" fillId="4" borderId="4" xfId="1" applyFont="1" applyFill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top"/>
    </xf>
    <xf numFmtId="0" fontId="5" fillId="7" borderId="1" xfId="1" applyFont="1" applyFill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top" wrapText="1"/>
    </xf>
    <xf numFmtId="0" fontId="2" fillId="3" borderId="3" xfId="1" applyFont="1" applyFill="1" applyBorder="1" applyAlignment="1">
      <alignment horizontal="center" vertical="top" wrapText="1"/>
    </xf>
    <xf numFmtId="0" fontId="2" fillId="3" borderId="4" xfId="1" applyFont="1" applyFill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top"/>
    </xf>
    <xf numFmtId="0" fontId="4" fillId="0" borderId="3" xfId="1" applyFont="1" applyBorder="1" applyAlignment="1">
      <alignment horizontal="center" vertical="top"/>
    </xf>
    <xf numFmtId="0" fontId="4" fillId="0" borderId="4" xfId="1" applyFont="1" applyBorder="1" applyAlignment="1">
      <alignment horizontal="center" vertical="top"/>
    </xf>
    <xf numFmtId="0" fontId="4" fillId="2" borderId="1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top" wrapText="1"/>
    </xf>
    <xf numFmtId="0" fontId="5" fillId="3" borderId="3" xfId="1" applyFont="1" applyFill="1" applyBorder="1" applyAlignment="1">
      <alignment horizontal="center" vertical="top" wrapText="1"/>
    </xf>
    <xf numFmtId="0" fontId="5" fillId="3" borderId="4" xfId="1" applyFont="1" applyFill="1" applyBorder="1" applyAlignment="1">
      <alignment horizontal="center" vertical="top" wrapText="1"/>
    </xf>
    <xf numFmtId="0" fontId="4" fillId="7" borderId="1" xfId="1" applyFont="1" applyFill="1" applyBorder="1" applyAlignment="1">
      <alignment horizontal="center" vertical="top"/>
    </xf>
    <xf numFmtId="0" fontId="4" fillId="8" borderId="1" xfId="1" applyFont="1" applyFill="1" applyBorder="1" applyAlignment="1">
      <alignment horizontal="center" vertical="top" wrapText="1"/>
    </xf>
    <xf numFmtId="0" fontId="4" fillId="8" borderId="1" xfId="1" applyFont="1" applyFill="1" applyBorder="1" applyAlignment="1">
      <alignment horizontal="center" vertical="top"/>
    </xf>
    <xf numFmtId="0" fontId="5" fillId="0" borderId="3" xfId="1" applyFont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-9525</xdr:colOff>
      <xdr:row>14</xdr:row>
      <xdr:rowOff>1247775</xdr:rowOff>
    </xdr:from>
    <xdr:ext cx="38100" cy="1714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7189CEE-C5D8-4573-BB9A-128A9437AD52}"/>
            </a:ext>
          </a:extLst>
        </xdr:cNvPr>
        <xdr:cNvSpPr txBox="1"/>
      </xdr:nvSpPr>
      <xdr:spPr>
        <a:xfrm>
          <a:off x="13035915" y="3777615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-9525</xdr:colOff>
      <xdr:row>14</xdr:row>
      <xdr:rowOff>1085850</xdr:rowOff>
    </xdr:from>
    <xdr:ext cx="38100" cy="1714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9E3E759B-1B05-4A2F-8ADC-523660C030B1}"/>
            </a:ext>
          </a:extLst>
        </xdr:cNvPr>
        <xdr:cNvSpPr txBox="1"/>
      </xdr:nvSpPr>
      <xdr:spPr>
        <a:xfrm>
          <a:off x="13035915" y="377571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752475</xdr:colOff>
      <xdr:row>14</xdr:row>
      <xdr:rowOff>1247775</xdr:rowOff>
    </xdr:from>
    <xdr:ext cx="38100" cy="17145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726AB211-669A-4F91-A1D2-216F2BAEEB95}"/>
            </a:ext>
          </a:extLst>
        </xdr:cNvPr>
        <xdr:cNvSpPr txBox="1"/>
      </xdr:nvSpPr>
      <xdr:spPr>
        <a:xfrm>
          <a:off x="11085195" y="3777615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752475</xdr:colOff>
      <xdr:row>14</xdr:row>
      <xdr:rowOff>1085850</xdr:rowOff>
    </xdr:from>
    <xdr:ext cx="38100" cy="1714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3351F804-EEB9-419E-8ED8-0128037A5C4F}"/>
            </a:ext>
          </a:extLst>
        </xdr:cNvPr>
        <xdr:cNvSpPr txBox="1"/>
      </xdr:nvSpPr>
      <xdr:spPr>
        <a:xfrm>
          <a:off x="11085195" y="377571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-9525</xdr:colOff>
      <xdr:row>14</xdr:row>
      <xdr:rowOff>1247775</xdr:rowOff>
    </xdr:from>
    <xdr:ext cx="38100" cy="17145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AD89A56B-F188-4433-8970-CA58B3804DE0}"/>
            </a:ext>
          </a:extLst>
        </xdr:cNvPr>
        <xdr:cNvSpPr txBox="1"/>
      </xdr:nvSpPr>
      <xdr:spPr>
        <a:xfrm>
          <a:off x="13035915" y="3777615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-9525</xdr:colOff>
      <xdr:row>14</xdr:row>
      <xdr:rowOff>1085850</xdr:rowOff>
    </xdr:from>
    <xdr:ext cx="38100" cy="171450"/>
    <xdr:sp macro="" textlink="">
      <xdr:nvSpPr>
        <xdr:cNvPr id="7" name="Shape 4">
          <a:extLst>
            <a:ext uri="{FF2B5EF4-FFF2-40B4-BE49-F238E27FC236}">
              <a16:creationId xmlns:a16="http://schemas.microsoft.com/office/drawing/2014/main" id="{66A17AF0-F807-42CF-9BFC-BD9D4337E03C}"/>
            </a:ext>
          </a:extLst>
        </xdr:cNvPr>
        <xdr:cNvSpPr txBox="1"/>
      </xdr:nvSpPr>
      <xdr:spPr>
        <a:xfrm>
          <a:off x="13035915" y="377571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752475</xdr:colOff>
      <xdr:row>14</xdr:row>
      <xdr:rowOff>1247775</xdr:rowOff>
    </xdr:from>
    <xdr:ext cx="38100" cy="171450"/>
    <xdr:sp macro="" textlink="">
      <xdr:nvSpPr>
        <xdr:cNvPr id="8" name="Shape 5">
          <a:extLst>
            <a:ext uri="{FF2B5EF4-FFF2-40B4-BE49-F238E27FC236}">
              <a16:creationId xmlns:a16="http://schemas.microsoft.com/office/drawing/2014/main" id="{95CDCFF0-E197-4FF1-BCB4-18B93FF8BC9E}"/>
            </a:ext>
          </a:extLst>
        </xdr:cNvPr>
        <xdr:cNvSpPr txBox="1"/>
      </xdr:nvSpPr>
      <xdr:spPr>
        <a:xfrm>
          <a:off x="11085195" y="3777615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752475</xdr:colOff>
      <xdr:row>14</xdr:row>
      <xdr:rowOff>1085850</xdr:rowOff>
    </xdr:from>
    <xdr:ext cx="38100" cy="171450"/>
    <xdr:sp macro="" textlink="">
      <xdr:nvSpPr>
        <xdr:cNvPr id="9" name="Shape 6">
          <a:extLst>
            <a:ext uri="{FF2B5EF4-FFF2-40B4-BE49-F238E27FC236}">
              <a16:creationId xmlns:a16="http://schemas.microsoft.com/office/drawing/2014/main" id="{3D2DED05-FA7C-43B7-B39D-8BEB61CA527F}"/>
            </a:ext>
          </a:extLst>
        </xdr:cNvPr>
        <xdr:cNvSpPr txBox="1"/>
      </xdr:nvSpPr>
      <xdr:spPr>
        <a:xfrm>
          <a:off x="11085195" y="377571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tabSelected="1" zoomScaleNormal="100" workbookViewId="0">
      <selection activeCell="H116" sqref="H116"/>
    </sheetView>
  </sheetViews>
  <sheetFormatPr defaultColWidth="9.140625" defaultRowHeight="15" customHeight="1" x14ac:dyDescent="0.2"/>
  <cols>
    <col min="1" max="1" width="15.7109375" style="2" customWidth="1"/>
    <col min="2" max="2" width="25.7109375" style="2" customWidth="1"/>
    <col min="3" max="3" width="15.7109375" style="2" customWidth="1"/>
    <col min="4" max="4" width="25.7109375" style="2" customWidth="1"/>
    <col min="5" max="5" width="15.7109375" style="2" customWidth="1"/>
    <col min="6" max="7" width="22.7109375" style="2" customWidth="1"/>
    <col min="8" max="8" width="48.5703125" style="2" customWidth="1"/>
    <col min="9" max="9" width="19.42578125" style="2" customWidth="1"/>
    <col min="10" max="10" width="6.85546875" style="2" customWidth="1"/>
    <col min="11" max="11" width="255.5703125" style="2" customWidth="1"/>
    <col min="12" max="12" width="39.7109375" style="2" customWidth="1"/>
    <col min="13" max="13" width="28.28515625" style="2" customWidth="1"/>
    <col min="14" max="16384" width="9.140625" style="2"/>
  </cols>
  <sheetData>
    <row r="1" spans="1:12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176</v>
      </c>
      <c r="K1" s="1" t="s">
        <v>9</v>
      </c>
      <c r="L1" s="1" t="s">
        <v>10</v>
      </c>
    </row>
    <row r="2" spans="1:12" ht="12" customHeight="1" x14ac:dyDescent="0.2">
      <c r="A2" s="74" t="s">
        <v>11</v>
      </c>
      <c r="B2" s="74" t="s">
        <v>12</v>
      </c>
      <c r="C2" s="96" t="s">
        <v>13</v>
      </c>
      <c r="D2" s="74" t="s">
        <v>14</v>
      </c>
      <c r="E2" s="96" t="s">
        <v>15</v>
      </c>
      <c r="F2" s="74" t="s">
        <v>16</v>
      </c>
      <c r="G2" s="74" t="s">
        <v>17</v>
      </c>
      <c r="H2" s="48" t="s">
        <v>134</v>
      </c>
      <c r="I2" s="3" t="s">
        <v>135</v>
      </c>
      <c r="J2" s="4">
        <v>1</v>
      </c>
      <c r="K2" s="74" t="s">
        <v>18</v>
      </c>
      <c r="L2" s="74" t="s">
        <v>19</v>
      </c>
    </row>
    <row r="3" spans="1:12" ht="36" x14ac:dyDescent="0.2">
      <c r="A3" s="74"/>
      <c r="B3" s="74"/>
      <c r="C3" s="101"/>
      <c r="D3" s="74"/>
      <c r="E3" s="101"/>
      <c r="F3" s="74"/>
      <c r="G3" s="74"/>
      <c r="H3" s="48" t="s">
        <v>134</v>
      </c>
      <c r="I3" s="3" t="s">
        <v>136</v>
      </c>
      <c r="J3" s="4">
        <v>0</v>
      </c>
      <c r="K3" s="74"/>
      <c r="L3" s="74"/>
    </row>
    <row r="4" spans="1:12" ht="12" customHeight="1" x14ac:dyDescent="0.2">
      <c r="A4" s="74"/>
      <c r="B4" s="75" t="s">
        <v>20</v>
      </c>
      <c r="C4" s="101"/>
      <c r="D4" s="75" t="s">
        <v>21</v>
      </c>
      <c r="E4" s="101"/>
      <c r="F4" s="75" t="s">
        <v>22</v>
      </c>
      <c r="G4" s="75" t="s">
        <v>17</v>
      </c>
      <c r="H4" s="49" t="s">
        <v>23</v>
      </c>
      <c r="I4" s="59" t="s">
        <v>178</v>
      </c>
      <c r="J4" s="29">
        <v>1</v>
      </c>
      <c r="K4" s="75" t="s">
        <v>18</v>
      </c>
      <c r="L4" s="75" t="s">
        <v>24</v>
      </c>
    </row>
    <row r="5" spans="1:12" ht="14.45" customHeight="1" x14ac:dyDescent="0.2">
      <c r="A5" s="74"/>
      <c r="B5" s="75"/>
      <c r="C5" s="101"/>
      <c r="D5" s="75"/>
      <c r="E5" s="101"/>
      <c r="F5" s="75"/>
      <c r="G5" s="75"/>
      <c r="H5" s="49" t="s">
        <v>23</v>
      </c>
      <c r="I5" s="59" t="s">
        <v>193</v>
      </c>
      <c r="J5" s="29">
        <v>0.5</v>
      </c>
      <c r="K5" s="75"/>
      <c r="L5" s="75"/>
    </row>
    <row r="6" spans="1:12" ht="14.45" customHeight="1" x14ac:dyDescent="0.2">
      <c r="A6" s="74"/>
      <c r="B6" s="75"/>
      <c r="C6" s="101"/>
      <c r="D6" s="75"/>
      <c r="E6" s="101"/>
      <c r="F6" s="75"/>
      <c r="G6" s="75"/>
      <c r="H6" s="49" t="s">
        <v>23</v>
      </c>
      <c r="I6" s="59" t="s">
        <v>137</v>
      </c>
      <c r="J6" s="29">
        <v>0</v>
      </c>
      <c r="K6" s="75"/>
      <c r="L6" s="75"/>
    </row>
    <row r="7" spans="1:12" ht="24" x14ac:dyDescent="0.2">
      <c r="A7" s="74"/>
      <c r="B7" s="84" t="s">
        <v>25</v>
      </c>
      <c r="C7" s="101"/>
      <c r="D7" s="84" t="s">
        <v>25</v>
      </c>
      <c r="E7" s="101"/>
      <c r="F7" s="84" t="s">
        <v>26</v>
      </c>
      <c r="G7" s="84" t="s">
        <v>17</v>
      </c>
      <c r="H7" s="50" t="s">
        <v>27</v>
      </c>
      <c r="I7" s="3" t="s">
        <v>138</v>
      </c>
      <c r="J7" s="70">
        <v>1</v>
      </c>
      <c r="K7" s="84" t="s">
        <v>18</v>
      </c>
      <c r="L7" s="84" t="s">
        <v>28</v>
      </c>
    </row>
    <row r="8" spans="1:12" ht="14.45" customHeight="1" x14ac:dyDescent="0.2">
      <c r="A8" s="74"/>
      <c r="B8" s="84"/>
      <c r="C8" s="101"/>
      <c r="D8" s="84"/>
      <c r="E8" s="101"/>
      <c r="F8" s="84"/>
      <c r="G8" s="84"/>
      <c r="H8" s="50" t="s">
        <v>27</v>
      </c>
      <c r="I8" s="3" t="s">
        <v>190</v>
      </c>
      <c r="J8" s="5">
        <v>0.5</v>
      </c>
      <c r="K8" s="84"/>
      <c r="L8" s="84"/>
    </row>
    <row r="9" spans="1:12" ht="36" x14ac:dyDescent="0.2">
      <c r="A9" s="74"/>
      <c r="B9" s="84"/>
      <c r="C9" s="101"/>
      <c r="D9" s="84"/>
      <c r="E9" s="101"/>
      <c r="F9" s="84"/>
      <c r="G9" s="84"/>
      <c r="H9" s="50" t="s">
        <v>27</v>
      </c>
      <c r="I9" s="3" t="s">
        <v>139</v>
      </c>
      <c r="J9" s="4">
        <v>0</v>
      </c>
      <c r="K9" s="84"/>
      <c r="L9" s="84"/>
    </row>
    <row r="10" spans="1:12" ht="12" customHeight="1" x14ac:dyDescent="0.2">
      <c r="A10" s="74"/>
      <c r="B10" s="75" t="s">
        <v>29</v>
      </c>
      <c r="C10" s="101"/>
      <c r="D10" s="75" t="s">
        <v>29</v>
      </c>
      <c r="E10" s="101"/>
      <c r="F10" s="75" t="s">
        <v>30</v>
      </c>
      <c r="G10" s="75" t="s">
        <v>17</v>
      </c>
      <c r="H10" s="49" t="s">
        <v>31</v>
      </c>
      <c r="I10" s="30" t="s">
        <v>140</v>
      </c>
      <c r="J10" s="31">
        <v>1</v>
      </c>
      <c r="K10" s="75" t="s">
        <v>18</v>
      </c>
      <c r="L10" s="75" t="s">
        <v>28</v>
      </c>
    </row>
    <row r="11" spans="1:12" ht="14.45" customHeight="1" x14ac:dyDescent="0.2">
      <c r="A11" s="74"/>
      <c r="B11" s="75"/>
      <c r="C11" s="101"/>
      <c r="D11" s="75"/>
      <c r="E11" s="101"/>
      <c r="F11" s="75"/>
      <c r="G11" s="75"/>
      <c r="H11" s="49" t="s">
        <v>31</v>
      </c>
      <c r="I11" s="30" t="s">
        <v>141</v>
      </c>
      <c r="J11" s="31">
        <v>0</v>
      </c>
      <c r="K11" s="75"/>
      <c r="L11" s="75"/>
    </row>
    <row r="12" spans="1:12" ht="48" x14ac:dyDescent="0.2">
      <c r="A12" s="74"/>
      <c r="B12" s="74" t="s">
        <v>32</v>
      </c>
      <c r="C12" s="101"/>
      <c r="D12" s="74" t="s">
        <v>32</v>
      </c>
      <c r="E12" s="101"/>
      <c r="F12" s="74" t="s">
        <v>33</v>
      </c>
      <c r="G12" s="74" t="s">
        <v>17</v>
      </c>
      <c r="H12" s="48" t="s">
        <v>34</v>
      </c>
      <c r="I12" s="3" t="s">
        <v>142</v>
      </c>
      <c r="J12" s="4">
        <v>1</v>
      </c>
      <c r="K12" s="74" t="s">
        <v>35</v>
      </c>
      <c r="L12" s="74" t="s">
        <v>28</v>
      </c>
    </row>
    <row r="13" spans="1:12" ht="60" x14ac:dyDescent="0.2">
      <c r="A13" s="74"/>
      <c r="B13" s="74"/>
      <c r="C13" s="101"/>
      <c r="D13" s="74"/>
      <c r="E13" s="101"/>
      <c r="F13" s="74"/>
      <c r="G13" s="74"/>
      <c r="H13" s="48" t="s">
        <v>34</v>
      </c>
      <c r="I13" s="3" t="s">
        <v>189</v>
      </c>
      <c r="J13" s="5">
        <v>0.5</v>
      </c>
      <c r="K13" s="74"/>
      <c r="L13" s="74"/>
    </row>
    <row r="14" spans="1:12" ht="60" x14ac:dyDescent="0.2">
      <c r="A14" s="74"/>
      <c r="B14" s="74"/>
      <c r="C14" s="97"/>
      <c r="D14" s="74"/>
      <c r="E14" s="97"/>
      <c r="F14" s="74"/>
      <c r="G14" s="74"/>
      <c r="H14" s="48" t="s">
        <v>34</v>
      </c>
      <c r="I14" s="6" t="s">
        <v>143</v>
      </c>
      <c r="J14" s="7">
        <v>0</v>
      </c>
      <c r="K14" s="74"/>
      <c r="L14" s="74"/>
    </row>
    <row r="15" spans="1:12" ht="12" customHeight="1" x14ac:dyDescent="0.2">
      <c r="A15" s="111" t="s">
        <v>36</v>
      </c>
      <c r="B15" s="144" t="s">
        <v>37</v>
      </c>
      <c r="C15" s="111" t="s">
        <v>36</v>
      </c>
      <c r="D15" s="76" t="s">
        <v>37</v>
      </c>
      <c r="E15" s="111" t="s">
        <v>38</v>
      </c>
      <c r="F15" s="76" t="s">
        <v>39</v>
      </c>
      <c r="G15" s="76" t="s">
        <v>40</v>
      </c>
      <c r="H15" s="51" t="s">
        <v>41</v>
      </c>
      <c r="I15" s="60" t="s">
        <v>42</v>
      </c>
      <c r="J15" s="43"/>
      <c r="K15" s="137" t="s">
        <v>43</v>
      </c>
      <c r="L15" s="147" t="s">
        <v>44</v>
      </c>
    </row>
    <row r="16" spans="1:12" ht="12" x14ac:dyDescent="0.2">
      <c r="A16" s="143"/>
      <c r="B16" s="145"/>
      <c r="C16" s="143"/>
      <c r="D16" s="77"/>
      <c r="E16" s="143"/>
      <c r="F16" s="77"/>
      <c r="G16" s="77"/>
      <c r="H16" s="51" t="s">
        <v>41</v>
      </c>
      <c r="I16" s="12" t="s">
        <v>192</v>
      </c>
      <c r="J16" s="8">
        <v>1</v>
      </c>
      <c r="K16" s="138"/>
      <c r="L16" s="148"/>
    </row>
    <row r="17" spans="1:12" ht="12" x14ac:dyDescent="0.2">
      <c r="A17" s="143"/>
      <c r="B17" s="145"/>
      <c r="C17" s="143"/>
      <c r="D17" s="77"/>
      <c r="E17" s="143"/>
      <c r="F17" s="77"/>
      <c r="G17" s="77"/>
      <c r="H17" s="51" t="s">
        <v>41</v>
      </c>
      <c r="I17" s="12" t="s">
        <v>191</v>
      </c>
      <c r="J17" s="8">
        <v>0.5</v>
      </c>
      <c r="K17" s="138"/>
      <c r="L17" s="148"/>
    </row>
    <row r="18" spans="1:12" ht="12" x14ac:dyDescent="0.2">
      <c r="A18" s="143"/>
      <c r="B18" s="146"/>
      <c r="C18" s="143"/>
      <c r="D18" s="78"/>
      <c r="E18" s="143"/>
      <c r="F18" s="78"/>
      <c r="G18" s="78"/>
      <c r="H18" s="51" t="s">
        <v>41</v>
      </c>
      <c r="I18" s="12" t="s">
        <v>144</v>
      </c>
      <c r="J18" s="8">
        <v>0</v>
      </c>
      <c r="K18" s="139"/>
      <c r="L18" s="149"/>
    </row>
    <row r="19" spans="1:12" ht="12" x14ac:dyDescent="0.2">
      <c r="A19" s="143"/>
      <c r="B19" s="85" t="s">
        <v>45</v>
      </c>
      <c r="C19" s="143"/>
      <c r="D19" s="85" t="s">
        <v>45</v>
      </c>
      <c r="E19" s="143"/>
      <c r="F19" s="85" t="s">
        <v>46</v>
      </c>
      <c r="G19" s="85" t="s">
        <v>40</v>
      </c>
      <c r="H19" s="52" t="s">
        <v>47</v>
      </c>
      <c r="I19" s="61" t="s">
        <v>48</v>
      </c>
      <c r="J19" s="44"/>
      <c r="K19" s="79" t="s">
        <v>49</v>
      </c>
      <c r="L19" s="85" t="s">
        <v>50</v>
      </c>
    </row>
    <row r="20" spans="1:12" ht="24" x14ac:dyDescent="0.2">
      <c r="A20" s="143"/>
      <c r="B20" s="86"/>
      <c r="C20" s="143"/>
      <c r="D20" s="86"/>
      <c r="E20" s="143"/>
      <c r="F20" s="86"/>
      <c r="G20" s="86"/>
      <c r="H20" s="52" t="s">
        <v>47</v>
      </c>
      <c r="I20" s="14" t="s">
        <v>145</v>
      </c>
      <c r="J20" s="9">
        <v>1</v>
      </c>
      <c r="K20" s="80"/>
      <c r="L20" s="86"/>
    </row>
    <row r="21" spans="1:12" ht="12" x14ac:dyDescent="0.2">
      <c r="A21" s="143"/>
      <c r="B21" s="86"/>
      <c r="C21" s="143"/>
      <c r="D21" s="86"/>
      <c r="E21" s="143"/>
      <c r="F21" s="86"/>
      <c r="G21" s="86"/>
      <c r="H21" s="52" t="s">
        <v>47</v>
      </c>
      <c r="I21" s="14" t="s">
        <v>186</v>
      </c>
      <c r="J21" s="9">
        <v>0.5</v>
      </c>
      <c r="K21" s="80"/>
      <c r="L21" s="86"/>
    </row>
    <row r="22" spans="1:12" ht="24" x14ac:dyDescent="0.2">
      <c r="A22" s="143"/>
      <c r="B22" s="87"/>
      <c r="C22" s="143"/>
      <c r="D22" s="87"/>
      <c r="E22" s="143"/>
      <c r="F22" s="87"/>
      <c r="G22" s="87"/>
      <c r="H22" s="52" t="s">
        <v>47</v>
      </c>
      <c r="I22" s="14" t="s">
        <v>146</v>
      </c>
      <c r="J22" s="9">
        <v>0</v>
      </c>
      <c r="K22" s="81"/>
      <c r="L22" s="87"/>
    </row>
    <row r="23" spans="1:12" s="35" customFormat="1" ht="19.149999999999999" customHeight="1" x14ac:dyDescent="0.25">
      <c r="A23" s="143"/>
      <c r="B23" s="88" t="s">
        <v>51</v>
      </c>
      <c r="C23" s="143"/>
      <c r="D23" s="88" t="s">
        <v>52</v>
      </c>
      <c r="E23" s="143"/>
      <c r="F23" s="88" t="s">
        <v>53</v>
      </c>
      <c r="G23" s="88" t="s">
        <v>17</v>
      </c>
      <c r="H23" s="51" t="s">
        <v>54</v>
      </c>
      <c r="I23" s="10" t="s">
        <v>147</v>
      </c>
      <c r="J23" s="11">
        <v>1</v>
      </c>
      <c r="K23" s="76" t="s">
        <v>35</v>
      </c>
      <c r="L23" s="130" t="s">
        <v>19</v>
      </c>
    </row>
    <row r="24" spans="1:12" s="35" customFormat="1" ht="19.149999999999999" customHeight="1" x14ac:dyDescent="0.25">
      <c r="A24" s="143"/>
      <c r="B24" s="89"/>
      <c r="C24" s="143"/>
      <c r="D24" s="89"/>
      <c r="E24" s="143"/>
      <c r="F24" s="89"/>
      <c r="G24" s="89"/>
      <c r="H24" s="51" t="s">
        <v>54</v>
      </c>
      <c r="I24" s="12" t="s">
        <v>141</v>
      </c>
      <c r="J24" s="13">
        <v>0</v>
      </c>
      <c r="K24" s="78"/>
      <c r="L24" s="132"/>
    </row>
    <row r="25" spans="1:12" s="35" customFormat="1" ht="12" customHeight="1" x14ac:dyDescent="0.25">
      <c r="A25" s="143"/>
      <c r="B25" s="79" t="s">
        <v>55</v>
      </c>
      <c r="C25" s="143"/>
      <c r="D25" s="79" t="s">
        <v>55</v>
      </c>
      <c r="E25" s="143"/>
      <c r="F25" s="79" t="s">
        <v>56</v>
      </c>
      <c r="G25" s="79" t="s">
        <v>40</v>
      </c>
      <c r="H25" s="53" t="s">
        <v>57</v>
      </c>
      <c r="I25" s="14" t="s">
        <v>148</v>
      </c>
      <c r="J25" s="15">
        <v>1</v>
      </c>
      <c r="K25" s="79" t="s">
        <v>18</v>
      </c>
      <c r="L25" s="79" t="s">
        <v>58</v>
      </c>
    </row>
    <row r="26" spans="1:12" s="35" customFormat="1" ht="48" x14ac:dyDescent="0.25">
      <c r="A26" s="143"/>
      <c r="B26" s="80"/>
      <c r="C26" s="143"/>
      <c r="D26" s="80"/>
      <c r="E26" s="143"/>
      <c r="F26" s="80"/>
      <c r="G26" s="80"/>
      <c r="H26" s="53" t="s">
        <v>57</v>
      </c>
      <c r="I26" s="14" t="s">
        <v>188</v>
      </c>
      <c r="J26" s="16">
        <v>0.5</v>
      </c>
      <c r="K26" s="80"/>
      <c r="L26" s="80"/>
    </row>
    <row r="27" spans="1:12" s="35" customFormat="1" ht="12" x14ac:dyDescent="0.25">
      <c r="A27" s="143"/>
      <c r="B27" s="81"/>
      <c r="C27" s="143"/>
      <c r="D27" s="81"/>
      <c r="E27" s="143"/>
      <c r="F27" s="81"/>
      <c r="G27" s="81"/>
      <c r="H27" s="53" t="s">
        <v>57</v>
      </c>
      <c r="I27" s="14" t="s">
        <v>149</v>
      </c>
      <c r="J27" s="15">
        <v>0</v>
      </c>
      <c r="K27" s="81"/>
      <c r="L27" s="81"/>
    </row>
    <row r="28" spans="1:12" ht="12" customHeight="1" x14ac:dyDescent="0.2">
      <c r="A28" s="143"/>
      <c r="B28" s="71" t="s">
        <v>59</v>
      </c>
      <c r="C28" s="143"/>
      <c r="D28" s="71" t="s">
        <v>59</v>
      </c>
      <c r="E28" s="143"/>
      <c r="F28" s="71" t="s">
        <v>60</v>
      </c>
      <c r="G28" s="71" t="s">
        <v>17</v>
      </c>
      <c r="H28" s="51" t="s">
        <v>61</v>
      </c>
      <c r="I28" s="62" t="s">
        <v>42</v>
      </c>
      <c r="J28" s="45"/>
      <c r="K28" s="137" t="s">
        <v>49</v>
      </c>
      <c r="L28" s="133" t="s">
        <v>62</v>
      </c>
    </row>
    <row r="29" spans="1:12" ht="24" x14ac:dyDescent="0.2">
      <c r="A29" s="143"/>
      <c r="B29" s="72"/>
      <c r="C29" s="143"/>
      <c r="D29" s="72"/>
      <c r="E29" s="143"/>
      <c r="F29" s="72"/>
      <c r="G29" s="72"/>
      <c r="H29" s="51" t="s">
        <v>61</v>
      </c>
      <c r="I29" s="12" t="s">
        <v>150</v>
      </c>
      <c r="J29" s="8">
        <v>1</v>
      </c>
      <c r="K29" s="138"/>
      <c r="L29" s="134"/>
    </row>
    <row r="30" spans="1:12" ht="24" x14ac:dyDescent="0.2">
      <c r="A30" s="143"/>
      <c r="B30" s="72"/>
      <c r="C30" s="143"/>
      <c r="D30" s="72"/>
      <c r="E30" s="143"/>
      <c r="F30" s="72"/>
      <c r="G30" s="72"/>
      <c r="H30" s="51" t="s">
        <v>61</v>
      </c>
      <c r="I30" s="12" t="s">
        <v>187</v>
      </c>
      <c r="J30" s="8">
        <v>0.5</v>
      </c>
      <c r="K30" s="138"/>
      <c r="L30" s="134"/>
    </row>
    <row r="31" spans="1:12" ht="24" x14ac:dyDescent="0.2">
      <c r="A31" s="143"/>
      <c r="B31" s="73"/>
      <c r="C31" s="143"/>
      <c r="D31" s="73"/>
      <c r="E31" s="143"/>
      <c r="F31" s="73"/>
      <c r="G31" s="73"/>
      <c r="H31" s="51" t="s">
        <v>61</v>
      </c>
      <c r="I31" s="63" t="s">
        <v>151</v>
      </c>
      <c r="J31" s="17">
        <v>0</v>
      </c>
      <c r="K31" s="139"/>
      <c r="L31" s="135"/>
    </row>
    <row r="32" spans="1:12" s="36" customFormat="1" ht="21" customHeight="1" x14ac:dyDescent="0.25">
      <c r="A32" s="74" t="s">
        <v>63</v>
      </c>
      <c r="B32" s="74" t="s">
        <v>64</v>
      </c>
      <c r="C32" s="74" t="s">
        <v>63</v>
      </c>
      <c r="D32" s="74" t="s">
        <v>64</v>
      </c>
      <c r="E32" s="74" t="s">
        <v>65</v>
      </c>
      <c r="F32" s="74" t="s">
        <v>66</v>
      </c>
      <c r="G32" s="74" t="s">
        <v>17</v>
      </c>
      <c r="H32" s="48" t="s">
        <v>67</v>
      </c>
      <c r="I32" s="3" t="s">
        <v>140</v>
      </c>
      <c r="J32" s="4">
        <v>1</v>
      </c>
      <c r="K32" s="74" t="s">
        <v>18</v>
      </c>
      <c r="L32" s="136" t="s">
        <v>28</v>
      </c>
    </row>
    <row r="33" spans="1:12" s="36" customFormat="1" ht="21" customHeight="1" x14ac:dyDescent="0.25">
      <c r="A33" s="74"/>
      <c r="B33" s="74"/>
      <c r="C33" s="74"/>
      <c r="D33" s="74"/>
      <c r="E33" s="74"/>
      <c r="F33" s="74"/>
      <c r="G33" s="74"/>
      <c r="H33" s="48" t="s">
        <v>67</v>
      </c>
      <c r="I33" s="3" t="s">
        <v>141</v>
      </c>
      <c r="J33" s="4">
        <v>0</v>
      </c>
      <c r="K33" s="74"/>
      <c r="L33" s="136"/>
    </row>
    <row r="34" spans="1:12" ht="12" customHeight="1" x14ac:dyDescent="0.2">
      <c r="A34" s="74"/>
      <c r="B34" s="75" t="s">
        <v>68</v>
      </c>
      <c r="C34" s="74"/>
      <c r="D34" s="75" t="s">
        <v>68</v>
      </c>
      <c r="E34" s="74"/>
      <c r="F34" s="75" t="s">
        <v>69</v>
      </c>
      <c r="G34" s="75" t="s">
        <v>17</v>
      </c>
      <c r="H34" s="49" t="s">
        <v>70</v>
      </c>
      <c r="I34" s="64" t="s">
        <v>48</v>
      </c>
      <c r="J34" s="47"/>
      <c r="K34" s="118" t="s">
        <v>35</v>
      </c>
      <c r="L34" s="141" t="s">
        <v>71</v>
      </c>
    </row>
    <row r="35" spans="1:12" ht="12" x14ac:dyDescent="0.2">
      <c r="A35" s="74"/>
      <c r="B35" s="75"/>
      <c r="C35" s="74"/>
      <c r="D35" s="75"/>
      <c r="E35" s="74"/>
      <c r="F35" s="75"/>
      <c r="G35" s="75"/>
      <c r="H35" s="49" t="s">
        <v>70</v>
      </c>
      <c r="I35" s="30" t="s">
        <v>152</v>
      </c>
      <c r="J35" s="33">
        <v>1</v>
      </c>
      <c r="K35" s="118"/>
      <c r="L35" s="142"/>
    </row>
    <row r="36" spans="1:12" ht="12" x14ac:dyDescent="0.2">
      <c r="A36" s="74"/>
      <c r="B36" s="75"/>
      <c r="C36" s="74"/>
      <c r="D36" s="75"/>
      <c r="E36" s="74"/>
      <c r="F36" s="75"/>
      <c r="G36" s="75"/>
      <c r="H36" s="49" t="s">
        <v>70</v>
      </c>
      <c r="I36" s="30" t="s">
        <v>186</v>
      </c>
      <c r="J36" s="33">
        <v>0.5</v>
      </c>
      <c r="K36" s="118"/>
      <c r="L36" s="142"/>
    </row>
    <row r="37" spans="1:12" ht="12" x14ac:dyDescent="0.2">
      <c r="A37" s="74"/>
      <c r="B37" s="75"/>
      <c r="C37" s="74"/>
      <c r="D37" s="75"/>
      <c r="E37" s="74"/>
      <c r="F37" s="75"/>
      <c r="G37" s="75"/>
      <c r="H37" s="49" t="s">
        <v>70</v>
      </c>
      <c r="I37" s="59" t="s">
        <v>153</v>
      </c>
      <c r="J37" s="33">
        <v>0</v>
      </c>
      <c r="K37" s="118"/>
      <c r="L37" s="142"/>
    </row>
    <row r="38" spans="1:12" ht="12" customHeight="1" x14ac:dyDescent="0.2">
      <c r="A38" s="74"/>
      <c r="B38" s="74" t="s">
        <v>72</v>
      </c>
      <c r="C38" s="74"/>
      <c r="D38" s="74" t="s">
        <v>72</v>
      </c>
      <c r="E38" s="74"/>
      <c r="F38" s="74" t="s">
        <v>73</v>
      </c>
      <c r="G38" s="74" t="s">
        <v>40</v>
      </c>
      <c r="H38" s="48" t="s">
        <v>74</v>
      </c>
      <c r="I38" s="3" t="s">
        <v>75</v>
      </c>
      <c r="J38" s="46"/>
      <c r="K38" s="74" t="s">
        <v>35</v>
      </c>
      <c r="L38" s="117"/>
    </row>
    <row r="39" spans="1:12" ht="12" x14ac:dyDescent="0.2">
      <c r="A39" s="74"/>
      <c r="B39" s="74"/>
      <c r="C39" s="74"/>
      <c r="D39" s="74"/>
      <c r="E39" s="74"/>
      <c r="F39" s="74"/>
      <c r="G39" s="74"/>
      <c r="H39" s="48" t="s">
        <v>74</v>
      </c>
      <c r="I39" s="3" t="s">
        <v>154</v>
      </c>
      <c r="J39" s="18">
        <v>1</v>
      </c>
      <c r="K39" s="74"/>
      <c r="L39" s="117"/>
    </row>
    <row r="40" spans="1:12" ht="48" x14ac:dyDescent="0.2">
      <c r="A40" s="74"/>
      <c r="B40" s="74"/>
      <c r="C40" s="74"/>
      <c r="D40" s="74"/>
      <c r="E40" s="74"/>
      <c r="F40" s="74"/>
      <c r="G40" s="74"/>
      <c r="H40" s="48" t="s">
        <v>74</v>
      </c>
      <c r="I40" s="65" t="s">
        <v>155</v>
      </c>
      <c r="J40" s="41">
        <v>0</v>
      </c>
      <c r="K40" s="74"/>
      <c r="L40" s="117"/>
    </row>
    <row r="41" spans="1:12" ht="24" x14ac:dyDescent="0.2">
      <c r="A41" s="74"/>
      <c r="B41" s="75" t="s">
        <v>76</v>
      </c>
      <c r="C41" s="74"/>
      <c r="D41" s="75" t="s">
        <v>76</v>
      </c>
      <c r="E41" s="74"/>
      <c r="F41" s="75" t="s">
        <v>77</v>
      </c>
      <c r="G41" s="75" t="s">
        <v>17</v>
      </c>
      <c r="H41" s="49" t="s">
        <v>78</v>
      </c>
      <c r="I41" s="30" t="s">
        <v>156</v>
      </c>
      <c r="J41" s="33">
        <v>1</v>
      </c>
      <c r="K41" s="75" t="s">
        <v>18</v>
      </c>
      <c r="L41" s="140"/>
    </row>
    <row r="42" spans="1:12" ht="72" x14ac:dyDescent="0.2">
      <c r="A42" s="74"/>
      <c r="B42" s="75"/>
      <c r="C42" s="74"/>
      <c r="D42" s="75"/>
      <c r="E42" s="74"/>
      <c r="F42" s="75"/>
      <c r="G42" s="75"/>
      <c r="H42" s="49" t="s">
        <v>78</v>
      </c>
      <c r="I42" s="30" t="s">
        <v>185</v>
      </c>
      <c r="J42" s="34">
        <v>0.5</v>
      </c>
      <c r="K42" s="75"/>
      <c r="L42" s="140"/>
    </row>
    <row r="43" spans="1:12" ht="12" x14ac:dyDescent="0.2">
      <c r="A43" s="74"/>
      <c r="B43" s="75"/>
      <c r="C43" s="74"/>
      <c r="D43" s="75"/>
      <c r="E43" s="74"/>
      <c r="F43" s="75"/>
      <c r="G43" s="75"/>
      <c r="H43" s="49" t="s">
        <v>78</v>
      </c>
      <c r="I43" s="30" t="s">
        <v>157</v>
      </c>
      <c r="J43" s="33">
        <v>0</v>
      </c>
      <c r="K43" s="75"/>
      <c r="L43" s="140"/>
    </row>
    <row r="44" spans="1:12" ht="12" customHeight="1" x14ac:dyDescent="0.2">
      <c r="A44" s="119" t="s">
        <v>79</v>
      </c>
      <c r="B44" s="76" t="s">
        <v>80</v>
      </c>
      <c r="C44" s="119" t="s">
        <v>79</v>
      </c>
      <c r="D44" s="76" t="s">
        <v>80</v>
      </c>
      <c r="E44" s="119" t="s">
        <v>81</v>
      </c>
      <c r="F44" s="76" t="s">
        <v>82</v>
      </c>
      <c r="G44" s="76" t="s">
        <v>40</v>
      </c>
      <c r="H44" s="51" t="s">
        <v>83</v>
      </c>
      <c r="I44" s="62" t="s">
        <v>42</v>
      </c>
      <c r="J44" s="45"/>
      <c r="K44" s="127" t="s">
        <v>84</v>
      </c>
      <c r="L44" s="130" t="s">
        <v>85</v>
      </c>
    </row>
    <row r="45" spans="1:12" ht="24" x14ac:dyDescent="0.2">
      <c r="A45" s="119"/>
      <c r="B45" s="77"/>
      <c r="C45" s="119"/>
      <c r="D45" s="77"/>
      <c r="E45" s="119"/>
      <c r="F45" s="77"/>
      <c r="G45" s="77"/>
      <c r="H45" s="51" t="s">
        <v>83</v>
      </c>
      <c r="I45" s="12" t="s">
        <v>158</v>
      </c>
      <c r="J45" s="20">
        <v>0</v>
      </c>
      <c r="K45" s="128"/>
      <c r="L45" s="131"/>
    </row>
    <row r="46" spans="1:12" ht="24" x14ac:dyDescent="0.2">
      <c r="A46" s="119"/>
      <c r="B46" s="77"/>
      <c r="C46" s="119"/>
      <c r="D46" s="77"/>
      <c r="E46" s="119"/>
      <c r="F46" s="77"/>
      <c r="G46" s="77"/>
      <c r="H46" s="51" t="s">
        <v>83</v>
      </c>
      <c r="I46" s="12" t="s">
        <v>184</v>
      </c>
      <c r="J46" s="20">
        <v>0.5</v>
      </c>
      <c r="K46" s="128"/>
      <c r="L46" s="131"/>
    </row>
    <row r="47" spans="1:12" ht="24" x14ac:dyDescent="0.2">
      <c r="A47" s="119"/>
      <c r="B47" s="78"/>
      <c r="C47" s="119"/>
      <c r="D47" s="78"/>
      <c r="E47" s="119"/>
      <c r="F47" s="78"/>
      <c r="G47" s="78"/>
      <c r="H47" s="51" t="s">
        <v>83</v>
      </c>
      <c r="I47" s="12" t="s">
        <v>159</v>
      </c>
      <c r="J47" s="20">
        <v>1</v>
      </c>
      <c r="K47" s="129"/>
      <c r="L47" s="132"/>
    </row>
    <row r="48" spans="1:12" ht="12" customHeight="1" x14ac:dyDescent="0.2">
      <c r="A48" s="119"/>
      <c r="B48" s="79" t="s">
        <v>86</v>
      </c>
      <c r="C48" s="119"/>
      <c r="D48" s="79" t="s">
        <v>86</v>
      </c>
      <c r="E48" s="119"/>
      <c r="F48" s="79" t="s">
        <v>87</v>
      </c>
      <c r="G48" s="79" t="s">
        <v>40</v>
      </c>
      <c r="H48" s="53" t="s">
        <v>88</v>
      </c>
      <c r="I48" s="61" t="s">
        <v>42</v>
      </c>
      <c r="J48" s="44"/>
      <c r="K48" s="104" t="s">
        <v>84</v>
      </c>
      <c r="L48" s="120" t="s">
        <v>89</v>
      </c>
    </row>
    <row r="49" spans="1:12" ht="12" x14ac:dyDescent="0.2">
      <c r="A49" s="119"/>
      <c r="B49" s="80"/>
      <c r="C49" s="119"/>
      <c r="D49" s="80"/>
      <c r="E49" s="119"/>
      <c r="F49" s="80"/>
      <c r="G49" s="80"/>
      <c r="H49" s="53" t="s">
        <v>88</v>
      </c>
      <c r="I49" s="66" t="s">
        <v>160</v>
      </c>
      <c r="J49" s="21">
        <v>0</v>
      </c>
      <c r="K49" s="105"/>
      <c r="L49" s="121"/>
    </row>
    <row r="50" spans="1:12" ht="12" x14ac:dyDescent="0.2">
      <c r="A50" s="119"/>
      <c r="B50" s="80"/>
      <c r="C50" s="119"/>
      <c r="D50" s="80"/>
      <c r="E50" s="119"/>
      <c r="F50" s="80"/>
      <c r="G50" s="80"/>
      <c r="H50" s="53" t="s">
        <v>88</v>
      </c>
      <c r="I50" s="67" t="s">
        <v>183</v>
      </c>
      <c r="J50" s="21">
        <v>0.5</v>
      </c>
      <c r="K50" s="105"/>
      <c r="L50" s="121"/>
    </row>
    <row r="51" spans="1:12" ht="12" x14ac:dyDescent="0.2">
      <c r="A51" s="119"/>
      <c r="B51" s="81"/>
      <c r="C51" s="119"/>
      <c r="D51" s="81"/>
      <c r="E51" s="119"/>
      <c r="F51" s="81"/>
      <c r="G51" s="81"/>
      <c r="H51" s="53" t="s">
        <v>88</v>
      </c>
      <c r="I51" s="67" t="s">
        <v>161</v>
      </c>
      <c r="J51" s="21">
        <v>1</v>
      </c>
      <c r="K51" s="106"/>
      <c r="L51" s="122"/>
    </row>
    <row r="52" spans="1:12" ht="24" x14ac:dyDescent="0.2">
      <c r="A52" s="119"/>
      <c r="B52" s="76" t="s">
        <v>90</v>
      </c>
      <c r="C52" s="119"/>
      <c r="D52" s="76" t="s">
        <v>90</v>
      </c>
      <c r="E52" s="119"/>
      <c r="F52" s="76" t="s">
        <v>91</v>
      </c>
      <c r="G52" s="76" t="s">
        <v>40</v>
      </c>
      <c r="H52" s="51" t="s">
        <v>92</v>
      </c>
      <c r="I52" s="62" t="s">
        <v>42</v>
      </c>
      <c r="J52" s="45"/>
      <c r="K52" s="123" t="s">
        <v>84</v>
      </c>
      <c r="L52" s="115" t="s">
        <v>89</v>
      </c>
    </row>
    <row r="53" spans="1:12" ht="24" x14ac:dyDescent="0.2">
      <c r="A53" s="119"/>
      <c r="B53" s="77"/>
      <c r="C53" s="119"/>
      <c r="D53" s="77"/>
      <c r="E53" s="119"/>
      <c r="F53" s="77"/>
      <c r="G53" s="77"/>
      <c r="H53" s="51" t="s">
        <v>92</v>
      </c>
      <c r="I53" s="68" t="s">
        <v>162</v>
      </c>
      <c r="J53" s="38">
        <v>0</v>
      </c>
      <c r="K53" s="124"/>
      <c r="L53" s="126"/>
    </row>
    <row r="54" spans="1:12" ht="24" x14ac:dyDescent="0.2">
      <c r="A54" s="119"/>
      <c r="B54" s="77"/>
      <c r="C54" s="119"/>
      <c r="D54" s="77"/>
      <c r="E54" s="119"/>
      <c r="F54" s="77"/>
      <c r="G54" s="77"/>
      <c r="H54" s="51" t="s">
        <v>92</v>
      </c>
      <c r="I54" s="69" t="s">
        <v>163</v>
      </c>
      <c r="J54" s="38">
        <v>0.5</v>
      </c>
      <c r="K54" s="124"/>
      <c r="L54" s="126"/>
    </row>
    <row r="55" spans="1:12" ht="24" x14ac:dyDescent="0.2">
      <c r="A55" s="119"/>
      <c r="B55" s="78"/>
      <c r="C55" s="119"/>
      <c r="D55" s="78"/>
      <c r="E55" s="119"/>
      <c r="F55" s="78"/>
      <c r="G55" s="78"/>
      <c r="H55" s="51" t="s">
        <v>92</v>
      </c>
      <c r="I55" s="69" t="s">
        <v>164</v>
      </c>
      <c r="J55" s="38">
        <v>1</v>
      </c>
      <c r="K55" s="125"/>
      <c r="L55" s="116"/>
    </row>
    <row r="56" spans="1:12" s="37" customFormat="1" ht="12" customHeight="1" x14ac:dyDescent="0.2">
      <c r="A56" s="119"/>
      <c r="B56" s="82" t="s">
        <v>93</v>
      </c>
      <c r="C56" s="119"/>
      <c r="D56" s="82" t="s">
        <v>93</v>
      </c>
      <c r="E56" s="119"/>
      <c r="F56" s="82" t="s">
        <v>94</v>
      </c>
      <c r="G56" s="82" t="s">
        <v>40</v>
      </c>
      <c r="H56" s="54" t="s">
        <v>95</v>
      </c>
      <c r="I56" s="14" t="s">
        <v>140</v>
      </c>
      <c r="J56" s="22">
        <v>1</v>
      </c>
      <c r="K56" s="107" t="s">
        <v>84</v>
      </c>
      <c r="L56" s="109" t="s">
        <v>96</v>
      </c>
    </row>
    <row r="57" spans="1:12" ht="12" x14ac:dyDescent="0.2">
      <c r="A57" s="119"/>
      <c r="B57" s="83"/>
      <c r="C57" s="119"/>
      <c r="D57" s="83"/>
      <c r="E57" s="119"/>
      <c r="F57" s="83"/>
      <c r="G57" s="83"/>
      <c r="H57" s="54" t="s">
        <v>95</v>
      </c>
      <c r="I57" s="14" t="s">
        <v>141</v>
      </c>
      <c r="J57" s="23">
        <v>0</v>
      </c>
      <c r="K57" s="108"/>
      <c r="L57" s="110"/>
    </row>
    <row r="58" spans="1:12" ht="12" customHeight="1" x14ac:dyDescent="0.2">
      <c r="A58" s="119"/>
      <c r="B58" s="111" t="s">
        <v>97</v>
      </c>
      <c r="C58" s="119"/>
      <c r="D58" s="111" t="s">
        <v>97</v>
      </c>
      <c r="E58" s="119"/>
      <c r="F58" s="111" t="s">
        <v>98</v>
      </c>
      <c r="G58" s="111" t="s">
        <v>40</v>
      </c>
      <c r="H58" s="55" t="s">
        <v>99</v>
      </c>
      <c r="I58" s="12" t="s">
        <v>140</v>
      </c>
      <c r="J58" s="24">
        <v>1</v>
      </c>
      <c r="K58" s="113" t="s">
        <v>84</v>
      </c>
      <c r="L58" s="115" t="s">
        <v>62</v>
      </c>
    </row>
    <row r="59" spans="1:12" ht="24" x14ac:dyDescent="0.2">
      <c r="A59" s="119"/>
      <c r="B59" s="112"/>
      <c r="C59" s="119"/>
      <c r="D59" s="112"/>
      <c r="E59" s="119"/>
      <c r="F59" s="112"/>
      <c r="G59" s="112"/>
      <c r="H59" s="55" t="s">
        <v>99</v>
      </c>
      <c r="I59" s="12" t="s">
        <v>141</v>
      </c>
      <c r="J59" s="25">
        <v>0</v>
      </c>
      <c r="K59" s="114"/>
      <c r="L59" s="116"/>
    </row>
    <row r="60" spans="1:12" ht="24" x14ac:dyDescent="0.2">
      <c r="A60" s="96" t="s">
        <v>100</v>
      </c>
      <c r="B60" s="96" t="s">
        <v>101</v>
      </c>
      <c r="C60" s="96" t="s">
        <v>100</v>
      </c>
      <c r="D60" s="74" t="s">
        <v>101</v>
      </c>
      <c r="E60" s="96" t="s">
        <v>102</v>
      </c>
      <c r="F60" s="74" t="s">
        <v>103</v>
      </c>
      <c r="G60" s="74" t="s">
        <v>17</v>
      </c>
      <c r="H60" s="48" t="s">
        <v>104</v>
      </c>
      <c r="I60" s="3" t="s">
        <v>165</v>
      </c>
      <c r="J60" s="26">
        <v>1</v>
      </c>
      <c r="K60" s="74" t="s">
        <v>18</v>
      </c>
      <c r="L60" s="74" t="s">
        <v>62</v>
      </c>
    </row>
    <row r="61" spans="1:12" ht="12" x14ac:dyDescent="0.2">
      <c r="A61" s="101"/>
      <c r="B61" s="97"/>
      <c r="C61" s="101"/>
      <c r="D61" s="74"/>
      <c r="E61" s="101"/>
      <c r="F61" s="74"/>
      <c r="G61" s="74"/>
      <c r="H61" s="48" t="s">
        <v>104</v>
      </c>
      <c r="I61" s="3" t="s">
        <v>141</v>
      </c>
      <c r="J61" s="26">
        <v>0</v>
      </c>
      <c r="K61" s="74"/>
      <c r="L61" s="74"/>
    </row>
    <row r="62" spans="1:12" ht="120" x14ac:dyDescent="0.2">
      <c r="A62" s="101"/>
      <c r="B62" s="98" t="s">
        <v>105</v>
      </c>
      <c r="C62" s="101"/>
      <c r="D62" s="98" t="s">
        <v>105</v>
      </c>
      <c r="E62" s="101"/>
      <c r="F62" s="98" t="s">
        <v>106</v>
      </c>
      <c r="G62" s="98" t="s">
        <v>17</v>
      </c>
      <c r="H62" s="56" t="s">
        <v>107</v>
      </c>
      <c r="I62" s="30" t="s">
        <v>166</v>
      </c>
      <c r="J62" s="40">
        <v>1</v>
      </c>
      <c r="K62" s="98" t="s">
        <v>108</v>
      </c>
      <c r="L62" s="98" t="s">
        <v>19</v>
      </c>
    </row>
    <row r="63" spans="1:12" ht="132" x14ac:dyDescent="0.2">
      <c r="A63" s="101"/>
      <c r="B63" s="99"/>
      <c r="C63" s="101"/>
      <c r="D63" s="99"/>
      <c r="E63" s="101"/>
      <c r="F63" s="99"/>
      <c r="G63" s="99"/>
      <c r="H63" s="56" t="s">
        <v>107</v>
      </c>
      <c r="I63" s="30" t="s">
        <v>182</v>
      </c>
      <c r="J63" s="40">
        <v>0.5</v>
      </c>
      <c r="K63" s="99"/>
      <c r="L63" s="99"/>
    </row>
    <row r="64" spans="1:12" ht="96" x14ac:dyDescent="0.2">
      <c r="A64" s="101"/>
      <c r="B64" s="100"/>
      <c r="C64" s="101"/>
      <c r="D64" s="100"/>
      <c r="E64" s="101"/>
      <c r="F64" s="100"/>
      <c r="G64" s="100"/>
      <c r="H64" s="56" t="s">
        <v>107</v>
      </c>
      <c r="I64" s="30" t="s">
        <v>167</v>
      </c>
      <c r="J64" s="40">
        <v>0</v>
      </c>
      <c r="K64" s="100"/>
      <c r="L64" s="100"/>
    </row>
    <row r="65" spans="1:15" ht="12" customHeight="1" x14ac:dyDescent="0.2">
      <c r="A65" s="101"/>
      <c r="B65" s="96" t="s">
        <v>109</v>
      </c>
      <c r="C65" s="101"/>
      <c r="D65" s="96" t="s">
        <v>109</v>
      </c>
      <c r="E65" s="101"/>
      <c r="F65" s="96" t="s">
        <v>110</v>
      </c>
      <c r="G65" s="96" t="s">
        <v>17</v>
      </c>
      <c r="H65" s="57" t="s">
        <v>111</v>
      </c>
      <c r="I65" s="3" t="s">
        <v>168</v>
      </c>
      <c r="J65" s="39">
        <v>1</v>
      </c>
      <c r="K65" s="96" t="s">
        <v>35</v>
      </c>
      <c r="L65" s="96" t="s">
        <v>112</v>
      </c>
    </row>
    <row r="66" spans="1:15" ht="36" x14ac:dyDescent="0.2">
      <c r="A66" s="101"/>
      <c r="B66" s="101"/>
      <c r="C66" s="101"/>
      <c r="D66" s="101"/>
      <c r="E66" s="101"/>
      <c r="F66" s="101"/>
      <c r="G66" s="101"/>
      <c r="H66" s="57" t="s">
        <v>111</v>
      </c>
      <c r="I66" s="3" t="s">
        <v>181</v>
      </c>
      <c r="J66" s="39">
        <v>0.5</v>
      </c>
      <c r="K66" s="101"/>
      <c r="L66" s="101" t="s">
        <v>113</v>
      </c>
    </row>
    <row r="67" spans="1:15" ht="48" x14ac:dyDescent="0.2">
      <c r="A67" s="101"/>
      <c r="B67" s="97"/>
      <c r="C67" s="101"/>
      <c r="D67" s="97"/>
      <c r="E67" s="101"/>
      <c r="F67" s="97"/>
      <c r="G67" s="97"/>
      <c r="H67" s="57" t="s">
        <v>111</v>
      </c>
      <c r="I67" s="3" t="s">
        <v>169</v>
      </c>
      <c r="J67" s="39">
        <v>0</v>
      </c>
      <c r="K67" s="97"/>
      <c r="L67" s="97"/>
    </row>
    <row r="68" spans="1:15" ht="36" customHeight="1" x14ac:dyDescent="0.2">
      <c r="A68" s="101"/>
      <c r="B68" s="98" t="s">
        <v>114</v>
      </c>
      <c r="C68" s="101"/>
      <c r="D68" s="98" t="s">
        <v>114</v>
      </c>
      <c r="E68" s="101"/>
      <c r="F68" s="98" t="s">
        <v>115</v>
      </c>
      <c r="G68" s="98" t="s">
        <v>40</v>
      </c>
      <c r="H68" s="56" t="s">
        <v>116</v>
      </c>
      <c r="I68" s="30" t="s">
        <v>170</v>
      </c>
      <c r="J68" s="40">
        <v>1</v>
      </c>
      <c r="K68" s="98" t="s">
        <v>117</v>
      </c>
      <c r="L68" s="102" t="s">
        <v>118</v>
      </c>
    </row>
    <row r="69" spans="1:15" ht="24" x14ac:dyDescent="0.2">
      <c r="A69" s="101"/>
      <c r="B69" s="100"/>
      <c r="C69" s="101"/>
      <c r="D69" s="100"/>
      <c r="E69" s="101"/>
      <c r="F69" s="100"/>
      <c r="G69" s="100"/>
      <c r="H69" s="56" t="s">
        <v>116</v>
      </c>
      <c r="I69" s="30" t="s">
        <v>171</v>
      </c>
      <c r="J69" s="33">
        <v>0</v>
      </c>
      <c r="K69" s="100"/>
      <c r="L69" s="103"/>
    </row>
    <row r="70" spans="1:15" ht="12" x14ac:dyDescent="0.2">
      <c r="A70" s="101"/>
      <c r="B70" s="96" t="s">
        <v>119</v>
      </c>
      <c r="C70" s="101"/>
      <c r="D70" s="96" t="s">
        <v>119</v>
      </c>
      <c r="E70" s="101"/>
      <c r="F70" s="96" t="s">
        <v>120</v>
      </c>
      <c r="G70" s="96" t="s">
        <v>17</v>
      </c>
      <c r="H70" s="57" t="s">
        <v>121</v>
      </c>
      <c r="I70" s="3" t="s">
        <v>140</v>
      </c>
      <c r="J70" s="19">
        <v>1</v>
      </c>
      <c r="K70" s="96" t="s">
        <v>35</v>
      </c>
      <c r="L70" s="93" t="s">
        <v>122</v>
      </c>
    </row>
    <row r="71" spans="1:15" ht="12" x14ac:dyDescent="0.2">
      <c r="A71" s="101"/>
      <c r="B71" s="97"/>
      <c r="C71" s="101"/>
      <c r="D71" s="97"/>
      <c r="E71" s="101"/>
      <c r="F71" s="97"/>
      <c r="G71" s="97"/>
      <c r="H71" s="57" t="s">
        <v>121</v>
      </c>
      <c r="I71" s="3" t="s">
        <v>141</v>
      </c>
      <c r="J71" s="19">
        <v>0</v>
      </c>
      <c r="K71" s="97" t="s">
        <v>35</v>
      </c>
      <c r="L71" s="95"/>
    </row>
    <row r="72" spans="1:15" ht="36" x14ac:dyDescent="0.2">
      <c r="A72" s="101"/>
      <c r="B72" s="98" t="s">
        <v>123</v>
      </c>
      <c r="C72" s="101"/>
      <c r="D72" s="98" t="s">
        <v>123</v>
      </c>
      <c r="E72" s="101"/>
      <c r="F72" s="98" t="s">
        <v>124</v>
      </c>
      <c r="G72" s="98" t="s">
        <v>40</v>
      </c>
      <c r="H72" s="56" t="s">
        <v>48</v>
      </c>
      <c r="I72" s="30" t="s">
        <v>172</v>
      </c>
      <c r="J72" s="33">
        <v>1</v>
      </c>
      <c r="K72" s="98" t="s">
        <v>35</v>
      </c>
      <c r="L72" s="90" t="s">
        <v>125</v>
      </c>
    </row>
    <row r="73" spans="1:15" ht="48" x14ac:dyDescent="0.2">
      <c r="A73" s="101"/>
      <c r="B73" s="99"/>
      <c r="C73" s="101"/>
      <c r="D73" s="99"/>
      <c r="E73" s="101"/>
      <c r="F73" s="99"/>
      <c r="G73" s="99"/>
      <c r="H73" s="56" t="s">
        <v>48</v>
      </c>
      <c r="I73" s="30" t="s">
        <v>180</v>
      </c>
      <c r="J73" s="28">
        <v>0.5</v>
      </c>
      <c r="K73" s="99"/>
      <c r="L73" s="91"/>
    </row>
    <row r="74" spans="1:15" ht="36" x14ac:dyDescent="0.2">
      <c r="A74" s="101"/>
      <c r="B74" s="100"/>
      <c r="C74" s="101"/>
      <c r="D74" s="100"/>
      <c r="E74" s="101"/>
      <c r="F74" s="100"/>
      <c r="G74" s="100"/>
      <c r="H74" s="56" t="s">
        <v>48</v>
      </c>
      <c r="I74" s="30" t="s">
        <v>173</v>
      </c>
      <c r="J74" s="33">
        <v>0</v>
      </c>
      <c r="K74" s="100"/>
      <c r="L74" s="92"/>
    </row>
    <row r="75" spans="1:15" ht="12" x14ac:dyDescent="0.2">
      <c r="A75" s="101"/>
      <c r="B75" s="93" t="s">
        <v>126</v>
      </c>
      <c r="C75" s="101"/>
      <c r="D75" s="93" t="s">
        <v>126</v>
      </c>
      <c r="E75" s="101"/>
      <c r="F75" s="93" t="s">
        <v>127</v>
      </c>
      <c r="G75" s="93" t="s">
        <v>17</v>
      </c>
      <c r="H75" s="58" t="s">
        <v>128</v>
      </c>
      <c r="I75" s="3" t="s">
        <v>174</v>
      </c>
      <c r="J75" s="26">
        <v>1</v>
      </c>
      <c r="K75" s="93" t="s">
        <v>18</v>
      </c>
      <c r="L75" s="93" t="s">
        <v>129</v>
      </c>
    </row>
    <row r="76" spans="1:15" ht="24" x14ac:dyDescent="0.2">
      <c r="A76" s="101"/>
      <c r="B76" s="94"/>
      <c r="C76" s="101"/>
      <c r="D76" s="94"/>
      <c r="E76" s="101"/>
      <c r="F76" s="94"/>
      <c r="G76" s="94"/>
      <c r="H76" s="58" t="s">
        <v>128</v>
      </c>
      <c r="I76" s="3" t="s">
        <v>179</v>
      </c>
      <c r="J76" s="27">
        <v>0.5</v>
      </c>
      <c r="K76" s="94"/>
      <c r="L76" s="94"/>
    </row>
    <row r="77" spans="1:15" ht="12" x14ac:dyDescent="0.2">
      <c r="A77" s="101"/>
      <c r="B77" s="95"/>
      <c r="C77" s="101"/>
      <c r="D77" s="95"/>
      <c r="E77" s="101"/>
      <c r="F77" s="95"/>
      <c r="G77" s="95"/>
      <c r="H77" s="58" t="s">
        <v>128</v>
      </c>
      <c r="I77" s="3" t="s">
        <v>175</v>
      </c>
      <c r="J77" s="26">
        <v>0</v>
      </c>
      <c r="K77" s="95"/>
      <c r="L77" s="95"/>
    </row>
    <row r="78" spans="1:15" ht="24" x14ac:dyDescent="0.2">
      <c r="A78" s="97"/>
      <c r="B78" s="42" t="s">
        <v>130</v>
      </c>
      <c r="C78" s="97"/>
      <c r="D78" s="42" t="s">
        <v>130</v>
      </c>
      <c r="E78" s="97"/>
      <c r="F78" s="42" t="s">
        <v>131</v>
      </c>
      <c r="G78" s="42" t="s">
        <v>17</v>
      </c>
      <c r="H78" s="42" t="s">
        <v>132</v>
      </c>
      <c r="I78" s="30" t="s">
        <v>42</v>
      </c>
      <c r="J78" s="42" t="s">
        <v>177</v>
      </c>
      <c r="K78" s="32" t="s">
        <v>18</v>
      </c>
      <c r="L78" s="42" t="s">
        <v>133</v>
      </c>
    </row>
    <row r="79" spans="1:15" ht="15" customHeight="1" x14ac:dyDescent="0.2">
      <c r="O79" s="2" t="e">
        <f>COUNTA(#REF!)-COUNTBLANK(#REF!)</f>
        <v>#REF!</v>
      </c>
    </row>
    <row r="81" spans="8:8" ht="15" customHeight="1" x14ac:dyDescent="0.2">
      <c r="H81" s="2" t="s">
        <v>194</v>
      </c>
    </row>
    <row r="82" spans="8:8" ht="15" customHeight="1" x14ac:dyDescent="0.2">
      <c r="H82" s="2" t="s">
        <v>204</v>
      </c>
    </row>
    <row r="83" spans="8:8" ht="15" customHeight="1" x14ac:dyDescent="0.2">
      <c r="H83" s="2" t="s">
        <v>205</v>
      </c>
    </row>
    <row r="84" spans="8:8" ht="15" customHeight="1" x14ac:dyDescent="0.2">
      <c r="H84" s="2" t="s">
        <v>195</v>
      </c>
    </row>
    <row r="85" spans="8:8" ht="15" customHeight="1" x14ac:dyDescent="0.2">
      <c r="H85" s="2" t="s">
        <v>203</v>
      </c>
    </row>
    <row r="86" spans="8:8" ht="15" customHeight="1" x14ac:dyDescent="0.2">
      <c r="H86" s="2" t="s">
        <v>206</v>
      </c>
    </row>
    <row r="87" spans="8:8" ht="15" customHeight="1" x14ac:dyDescent="0.2">
      <c r="H87" s="2" t="s">
        <v>207</v>
      </c>
    </row>
    <row r="88" spans="8:8" ht="15" customHeight="1" x14ac:dyDescent="0.2">
      <c r="H88" s="2" t="s">
        <v>196</v>
      </c>
    </row>
    <row r="89" spans="8:8" ht="15" customHeight="1" x14ac:dyDescent="0.2">
      <c r="H89" s="2" t="s">
        <v>208</v>
      </c>
    </row>
    <row r="90" spans="8:8" ht="15" customHeight="1" x14ac:dyDescent="0.2">
      <c r="H90" s="2" t="s">
        <v>220</v>
      </c>
    </row>
    <row r="91" spans="8:8" ht="15" customHeight="1" x14ac:dyDescent="0.2">
      <c r="H91" s="2" t="s">
        <v>209</v>
      </c>
    </row>
    <row r="92" spans="8:8" ht="15" customHeight="1" x14ac:dyDescent="0.2">
      <c r="H92" s="2" t="s">
        <v>210</v>
      </c>
    </row>
    <row r="93" spans="8:8" ht="15" customHeight="1" x14ac:dyDescent="0.2">
      <c r="H93" s="2" t="s">
        <v>211</v>
      </c>
    </row>
    <row r="94" spans="8:8" ht="15" customHeight="1" x14ac:dyDescent="0.2">
      <c r="H94" s="2" t="s">
        <v>212</v>
      </c>
    </row>
    <row r="95" spans="8:8" ht="15" customHeight="1" x14ac:dyDescent="0.2">
      <c r="H95" s="2" t="s">
        <v>213</v>
      </c>
    </row>
    <row r="96" spans="8:8" ht="15" customHeight="1" x14ac:dyDescent="0.2">
      <c r="H96" s="2" t="s">
        <v>214</v>
      </c>
    </row>
    <row r="97" spans="8:8" ht="15" customHeight="1" x14ac:dyDescent="0.2">
      <c r="H97" s="2" t="s">
        <v>215</v>
      </c>
    </row>
    <row r="98" spans="8:8" ht="15" customHeight="1" x14ac:dyDescent="0.2">
      <c r="H98" s="2" t="s">
        <v>197</v>
      </c>
    </row>
    <row r="99" spans="8:8" ht="15" customHeight="1" x14ac:dyDescent="0.2">
      <c r="H99" s="2" t="s">
        <v>198</v>
      </c>
    </row>
    <row r="100" spans="8:8" ht="15" customHeight="1" x14ac:dyDescent="0.2">
      <c r="H100" s="2" t="s">
        <v>199</v>
      </c>
    </row>
    <row r="101" spans="8:8" ht="15" customHeight="1" x14ac:dyDescent="0.2">
      <c r="H101" s="2" t="s">
        <v>216</v>
      </c>
    </row>
    <row r="102" spans="8:8" ht="15" customHeight="1" x14ac:dyDescent="0.2">
      <c r="H102" s="2" t="s">
        <v>217</v>
      </c>
    </row>
    <row r="103" spans="8:8" ht="15" customHeight="1" x14ac:dyDescent="0.2">
      <c r="H103" s="2" t="s">
        <v>200</v>
      </c>
    </row>
    <row r="104" spans="8:8" ht="15" customHeight="1" x14ac:dyDescent="0.2">
      <c r="H104" s="2" t="s">
        <v>201</v>
      </c>
    </row>
    <row r="105" spans="8:8" ht="15" customHeight="1" x14ac:dyDescent="0.2">
      <c r="H105" s="2" t="s">
        <v>218</v>
      </c>
    </row>
    <row r="106" spans="8:8" ht="15" customHeight="1" x14ac:dyDescent="0.2">
      <c r="H106" s="2" t="s">
        <v>219</v>
      </c>
    </row>
    <row r="107" spans="8:8" ht="15" customHeight="1" x14ac:dyDescent="0.2">
      <c r="H107" s="2" t="s">
        <v>202</v>
      </c>
    </row>
    <row r="111" spans="8:8" ht="15" customHeight="1" x14ac:dyDescent="0.2">
      <c r="H111" s="2" t="s">
        <v>222</v>
      </c>
    </row>
    <row r="112" spans="8:8" ht="15" customHeight="1" x14ac:dyDescent="0.2">
      <c r="H112" s="2" t="s">
        <v>221</v>
      </c>
    </row>
  </sheetData>
  <mergeCells count="171">
    <mergeCell ref="K2:K3"/>
    <mergeCell ref="L2:L3"/>
    <mergeCell ref="B4:B6"/>
    <mergeCell ref="D4:D6"/>
    <mergeCell ref="F4:F6"/>
    <mergeCell ref="K4:K6"/>
    <mergeCell ref="L4:L6"/>
    <mergeCell ref="B2:B3"/>
    <mergeCell ref="C2:C14"/>
    <mergeCell ref="D2:D3"/>
    <mergeCell ref="E2:E14"/>
    <mergeCell ref="F2:F3"/>
    <mergeCell ref="B7:B9"/>
    <mergeCell ref="D7:D9"/>
    <mergeCell ref="F7:F9"/>
    <mergeCell ref="B12:B14"/>
    <mergeCell ref="K7:K9"/>
    <mergeCell ref="L7:L9"/>
    <mergeCell ref="B10:B11"/>
    <mergeCell ref="D10:D11"/>
    <mergeCell ref="F10:F11"/>
    <mergeCell ref="K10:K11"/>
    <mergeCell ref="L10:L11"/>
    <mergeCell ref="D12:D14"/>
    <mergeCell ref="F12:F14"/>
    <mergeCell ref="K12:K14"/>
    <mergeCell ref="L12:L14"/>
    <mergeCell ref="A15:A31"/>
    <mergeCell ref="B15:B18"/>
    <mergeCell ref="C15:C31"/>
    <mergeCell ref="D15:D18"/>
    <mergeCell ref="E15:E31"/>
    <mergeCell ref="A2:A14"/>
    <mergeCell ref="F15:F18"/>
    <mergeCell ref="K15:K18"/>
    <mergeCell ref="L15:L18"/>
    <mergeCell ref="B19:B22"/>
    <mergeCell ref="D19:D22"/>
    <mergeCell ref="F19:F22"/>
    <mergeCell ref="B25:B27"/>
    <mergeCell ref="D25:D27"/>
    <mergeCell ref="F25:F27"/>
    <mergeCell ref="K25:K27"/>
    <mergeCell ref="L25:L27"/>
    <mergeCell ref="K19:K22"/>
    <mergeCell ref="L19:L22"/>
    <mergeCell ref="B23:B24"/>
    <mergeCell ref="D23:D24"/>
    <mergeCell ref="F23:F24"/>
    <mergeCell ref="K23:K24"/>
    <mergeCell ref="L23:L24"/>
    <mergeCell ref="L28:L31"/>
    <mergeCell ref="A32:A43"/>
    <mergeCell ref="B32:B33"/>
    <mergeCell ref="C32:C43"/>
    <mergeCell ref="D32:D33"/>
    <mergeCell ref="E32:E43"/>
    <mergeCell ref="F32:F33"/>
    <mergeCell ref="K32:K33"/>
    <mergeCell ref="L32:L33"/>
    <mergeCell ref="B28:B31"/>
    <mergeCell ref="D28:D31"/>
    <mergeCell ref="F28:F31"/>
    <mergeCell ref="K28:K31"/>
    <mergeCell ref="B41:B43"/>
    <mergeCell ref="D41:D43"/>
    <mergeCell ref="F41:F43"/>
    <mergeCell ref="K41:K43"/>
    <mergeCell ref="L41:L43"/>
    <mergeCell ref="L34:L37"/>
    <mergeCell ref="B38:B40"/>
    <mergeCell ref="D38:D40"/>
    <mergeCell ref="F38:F40"/>
    <mergeCell ref="K38:K40"/>
    <mergeCell ref="L38:L40"/>
    <mergeCell ref="B34:B37"/>
    <mergeCell ref="D34:D37"/>
    <mergeCell ref="F34:F37"/>
    <mergeCell ref="K34:K37"/>
    <mergeCell ref="A44:A59"/>
    <mergeCell ref="B44:B47"/>
    <mergeCell ref="C44:C59"/>
    <mergeCell ref="D44:D47"/>
    <mergeCell ref="E44:E59"/>
    <mergeCell ref="F44:F47"/>
    <mergeCell ref="B56:B57"/>
    <mergeCell ref="D56:D57"/>
    <mergeCell ref="F56:F57"/>
    <mergeCell ref="L48:L51"/>
    <mergeCell ref="B52:B55"/>
    <mergeCell ref="D52:D55"/>
    <mergeCell ref="F52:F55"/>
    <mergeCell ref="K52:K55"/>
    <mergeCell ref="L52:L55"/>
    <mergeCell ref="K44:K47"/>
    <mergeCell ref="L44:L47"/>
    <mergeCell ref="B48:B51"/>
    <mergeCell ref="D48:D51"/>
    <mergeCell ref="F48:F51"/>
    <mergeCell ref="K48:K51"/>
    <mergeCell ref="K56:K57"/>
    <mergeCell ref="L56:L57"/>
    <mergeCell ref="B58:B59"/>
    <mergeCell ref="D58:D59"/>
    <mergeCell ref="F58:F59"/>
    <mergeCell ref="K58:K59"/>
    <mergeCell ref="L58:L59"/>
    <mergeCell ref="G58:G59"/>
    <mergeCell ref="A60:A78"/>
    <mergeCell ref="B60:B61"/>
    <mergeCell ref="C60:C78"/>
    <mergeCell ref="D60:D61"/>
    <mergeCell ref="E60:E78"/>
    <mergeCell ref="F60:F61"/>
    <mergeCell ref="B65:B67"/>
    <mergeCell ref="D65:D67"/>
    <mergeCell ref="F65:F67"/>
    <mergeCell ref="B70:B71"/>
    <mergeCell ref="K60:K61"/>
    <mergeCell ref="L60:L61"/>
    <mergeCell ref="B62:B64"/>
    <mergeCell ref="D62:D64"/>
    <mergeCell ref="F62:F64"/>
    <mergeCell ref="K62:K64"/>
    <mergeCell ref="L62:L64"/>
    <mergeCell ref="G60:G61"/>
    <mergeCell ref="G62:G64"/>
    <mergeCell ref="K65:K67"/>
    <mergeCell ref="L65:L67"/>
    <mergeCell ref="B68:B69"/>
    <mergeCell ref="D68:D69"/>
    <mergeCell ref="F68:F69"/>
    <mergeCell ref="K68:K69"/>
    <mergeCell ref="L68:L69"/>
    <mergeCell ref="G65:G67"/>
    <mergeCell ref="G68:G69"/>
    <mergeCell ref="L72:L74"/>
    <mergeCell ref="B75:B77"/>
    <mergeCell ref="D75:D77"/>
    <mergeCell ref="F75:F77"/>
    <mergeCell ref="K75:K77"/>
    <mergeCell ref="L75:L77"/>
    <mergeCell ref="D70:D71"/>
    <mergeCell ref="F70:F71"/>
    <mergeCell ref="K70:K71"/>
    <mergeCell ref="L70:L71"/>
    <mergeCell ref="B72:B74"/>
    <mergeCell ref="D72:D74"/>
    <mergeCell ref="F72:F74"/>
    <mergeCell ref="K72:K74"/>
    <mergeCell ref="G70:G71"/>
    <mergeCell ref="G72:G74"/>
    <mergeCell ref="G75:G77"/>
    <mergeCell ref="G2:G3"/>
    <mergeCell ref="G4:G6"/>
    <mergeCell ref="G7:G9"/>
    <mergeCell ref="G10:G11"/>
    <mergeCell ref="G12:G14"/>
    <mergeCell ref="G15:G18"/>
    <mergeCell ref="G19:G22"/>
    <mergeCell ref="G23:G24"/>
    <mergeCell ref="G25:G27"/>
    <mergeCell ref="G28:G31"/>
    <mergeCell ref="G32:G33"/>
    <mergeCell ref="G34:G37"/>
    <mergeCell ref="G38:G40"/>
    <mergeCell ref="G41:G43"/>
    <mergeCell ref="G44:G47"/>
    <mergeCell ref="G48:G51"/>
    <mergeCell ref="G52:G55"/>
    <mergeCell ref="G56:G57"/>
  </mergeCells>
  <pageMargins left="0.511811024" right="0.511811024" top="0.78740157499999996" bottom="0.7874015749999999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Factores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Giovana Facchini</dc:creator>
  <cp:keywords/>
  <dc:description/>
  <cp:lastModifiedBy>Administrator</cp:lastModifiedBy>
  <cp:revision/>
  <dcterms:created xsi:type="dcterms:W3CDTF">2024-09-04T16:06:58Z</dcterms:created>
  <dcterms:modified xsi:type="dcterms:W3CDTF">2025-09-04T16:59:19Z</dcterms:modified>
  <cp:category/>
  <cp:contentStatus/>
</cp:coreProperties>
</file>