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activeTab="1"/>
  </bookViews>
  <sheets>
    <sheet name="Conteúdos" sheetId="9" r:id="rId1"/>
    <sheet name="SEG_TER" sheetId="7" r:id="rId2"/>
  </sheets>
  <definedNames>
    <definedName name="_xlnm._FilterDatabase" localSheetId="1" hidden="1">SEG_TER!$A$8:$C$47</definedName>
  </definedNames>
  <calcPr calcId="125725" calcMode="manual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/>
  <c r="B13" s="1"/>
  <c r="B15" s="1"/>
  <c r="B17" s="1"/>
  <c r="B19" s="1"/>
  <c r="B21" s="1"/>
  <c r="B23" s="1"/>
  <c r="B25" s="1"/>
  <c r="B27" s="1"/>
  <c r="B30" s="1"/>
  <c r="B32" s="1"/>
  <c r="B34" s="1"/>
  <c r="B36" s="1"/>
  <c r="B38" s="1"/>
  <c r="B40" s="1"/>
  <c r="B42" s="1"/>
  <c r="B47" s="1"/>
  <c r="B14"/>
  <c r="B16" s="1"/>
  <c r="B18" s="1"/>
  <c r="B20" s="1"/>
  <c r="B22" s="1"/>
  <c r="B24" s="1"/>
  <c r="B26" s="1"/>
</calcChain>
</file>

<file path=xl/sharedStrings.xml><?xml version="1.0" encoding="utf-8"?>
<sst xmlns="http://schemas.openxmlformats.org/spreadsheetml/2006/main" count="178" uniqueCount="108">
  <si>
    <t>Data</t>
  </si>
  <si>
    <t>Conteúdo</t>
  </si>
  <si>
    <t>Docente</t>
  </si>
  <si>
    <t>Disciplina/UC</t>
  </si>
  <si>
    <t xml:space="preserve">Acolhimento aos discentes. Eventos nacionais digitais e no Campus </t>
  </si>
  <si>
    <t>Período para a realização da Avaliação - A2  (E2A)</t>
  </si>
  <si>
    <t>Período para lançamento da Avaliação - A3  (E2A)</t>
  </si>
  <si>
    <t xml:space="preserve"> Último dia para lançamento de notas e encerramento do semestre</t>
  </si>
  <si>
    <t>Turno /Modalidade</t>
  </si>
  <si>
    <t>Sala*</t>
  </si>
  <si>
    <t>Avaliação A1</t>
  </si>
  <si>
    <t>Avaliação A2</t>
  </si>
  <si>
    <t>Encerramento do Semestre</t>
  </si>
  <si>
    <t>Cronograma de Aulas - 2023/2</t>
  </si>
  <si>
    <t>29, 30 e 31/08</t>
  </si>
  <si>
    <t>Tech Week</t>
  </si>
  <si>
    <t>07 e 08/09</t>
  </si>
  <si>
    <t>Feriado - Independência do Brasil</t>
  </si>
  <si>
    <t>12 e 13/10</t>
  </si>
  <si>
    <t>Feriado - Nossa Senhora da Aparecida</t>
  </si>
  <si>
    <t>02 e 03/11</t>
  </si>
  <si>
    <t>Feriado - Finados</t>
  </si>
  <si>
    <t>Feriado - Proclamação da República</t>
  </si>
  <si>
    <t>Feriado - Consciência Negra</t>
  </si>
  <si>
    <t>19 e 20/10</t>
  </si>
  <si>
    <t>Período para realização da Avaliação - A1 (E2A)</t>
  </si>
  <si>
    <t>11 e 12/12</t>
  </si>
  <si>
    <t xml:space="preserve"> 11 a 18/12</t>
  </si>
  <si>
    <t>Período da N2 - Legado</t>
  </si>
  <si>
    <t xml:space="preserve"> 08 a 13/12</t>
  </si>
  <si>
    <t>Lançamento da N1- Legado</t>
  </si>
  <si>
    <t>11 e 12/12/2023</t>
  </si>
  <si>
    <t>19 e 20/10/2023</t>
  </si>
  <si>
    <t>QUA</t>
  </si>
  <si>
    <t>QUI</t>
  </si>
  <si>
    <t>QUI/SEX</t>
  </si>
  <si>
    <t>SEG/TER</t>
  </si>
  <si>
    <t>Aula - Autômatos Finitos Não-Determinísticos (AFN): Exercícios.</t>
  </si>
  <si>
    <t>Semana</t>
  </si>
  <si>
    <t>Dia Presencial</t>
  </si>
  <si>
    <t>Expressões Regulares: definição, operadores algébricos.</t>
  </si>
  <si>
    <t>Introdução a Teoria da Computação (Conjuntos, Sequências, Tuplas, Funções, Relações)</t>
  </si>
  <si>
    <t>Introdução a Teoria da Computação (Alfabeto, Strings, Linguagens, Hierarquia de Chomsky)</t>
  </si>
  <si>
    <t>Autômatos Finitos Não-Determinísticos (AFN): Definição, exemplos, função de transição.</t>
  </si>
  <si>
    <t>Conversão de AFN para AFD.</t>
  </si>
  <si>
    <t>Expressões Regulares: exemplos e exercícios.</t>
  </si>
  <si>
    <t>Gramática Livre de Contexto (GLC): árvore de derivação, exercícios.</t>
  </si>
  <si>
    <t>Autômato de Pilha: definição, exemplos.</t>
  </si>
  <si>
    <t>Autômato de Pilha: exercícios.</t>
  </si>
  <si>
    <t>Máquina de Turing. Definição, máquina de 1 fita, exemplos.</t>
  </si>
  <si>
    <t>Máquina de Turing. Exercícios.</t>
  </si>
  <si>
    <t>Introdução a Compiladores (evolução dos compiladores, ferramentas existentes, interpretadores x compiladores)</t>
  </si>
  <si>
    <t>Autômatos Finitos Determinísticos (AFD): Definição e Exemplos.</t>
  </si>
  <si>
    <t>Autômatos Finitos Determinísticos: Exercícios.</t>
  </si>
  <si>
    <t>Estrutura de um Compilador: Front-End, Back-End, Código intermediário.</t>
  </si>
  <si>
    <t>Análise Léxica: definição, tokens, Autômato para gerador de um analisador léxico.</t>
  </si>
  <si>
    <t>Análise Léxica: Exercícios.</t>
  </si>
  <si>
    <t>Ferramenta para a geração do compilador. Definição da A3.</t>
  </si>
  <si>
    <t>Gramática Livre de Contexto (GLC): definição, símbolos não-terminais, exemplos, derivação.</t>
  </si>
  <si>
    <t>Análise Sintática: definição, análise top-down e bottom-up, construção de um analisador sintático.</t>
  </si>
  <si>
    <t>Análise Sintática: exercícios, criar um analisador sintático simples com auxílio de uma ferramenta.</t>
  </si>
  <si>
    <t>Geração e otimização de código: explicar o conceito aplicado do projeto de compiladores.</t>
  </si>
  <si>
    <t>Análise Semântica: definição, tabela de símbolos, exemplos aplicados no projeto do compiladores.</t>
  </si>
  <si>
    <t>Implementação do Compilador</t>
  </si>
  <si>
    <t>Gramáticas Regulares: definição, exemplos e exercícios. Teorema do Bombeamento para linguagens regulares.</t>
  </si>
  <si>
    <t>Avaliação A3</t>
  </si>
  <si>
    <t>Datas Importantes</t>
  </si>
  <si>
    <t xml:space="preserve"> 20/12</t>
  </si>
  <si>
    <t xml:space="preserve"> 15/11</t>
  </si>
  <si>
    <t xml:space="preserve"> 20/11</t>
  </si>
  <si>
    <t>Dia Remoto</t>
  </si>
  <si>
    <t>Sistemas Computacionais e Segurança</t>
  </si>
  <si>
    <t>Professor</t>
  </si>
  <si>
    <t>Raul</t>
  </si>
  <si>
    <t>Luiz Felipe</t>
  </si>
  <si>
    <t>Raul/Luiz Felipe</t>
  </si>
  <si>
    <t>Feriado Consciência Negra</t>
  </si>
  <si>
    <t>Arquitetura de computadores - Processadores + CISC e RISC</t>
  </si>
  <si>
    <t>Memórias continuação  +Placa mãe + projetos e arquitetura de barramentos</t>
  </si>
  <si>
    <t>Dispositivos periféricos, endereçamento e interfaces.  + Fechamento do conjunto do computador</t>
  </si>
  <si>
    <t>Conceitos
de sistemas operacionais. Operação, configuração e administração de sistemas operacionais.</t>
  </si>
  <si>
    <t>Algoritmos de
escalonamento. + gerenciamento de memória (continuação)</t>
  </si>
  <si>
    <t>SO - Prática (CPU OS ou SO SIM)</t>
  </si>
  <si>
    <t>IoT - Prática</t>
  </si>
  <si>
    <t>Sistemas de informação gerenciais - Estudo de caso</t>
  </si>
  <si>
    <t>Vulnerabilidades e ameaças</t>
  </si>
  <si>
    <t>Planejamento de
 segurança digital. (Gestão risco)</t>
  </si>
  <si>
    <t>Criptografia</t>
  </si>
  <si>
    <t>Google Hacking</t>
  </si>
  <si>
    <t>IoT - Conceito - Teoria</t>
  </si>
  <si>
    <t>Portas Lógicas e Aritméticas + lógica de boole + (Prática de Portas lógicas Se possível)</t>
  </si>
  <si>
    <t>Apresentação da UC + Sistemas de Numeração + Introdução Sistema Operacional + Conceitos de Hardware e Software</t>
  </si>
  <si>
    <t>Sistemas de informação e seus tipos (Sistemas de informação gerenciais, ERP, CRM)., Princípios de Segurança da Informação,  o Ciclo de Vida da Informação, 
Classificação e Controle de Acesso, Proteção de Dados</t>
  </si>
  <si>
    <t>Normas de segurança + LGPD</t>
  </si>
  <si>
    <t>Engenharia Social</t>
  </si>
  <si>
    <t>Proteção de dados e informações</t>
  </si>
  <si>
    <t>Plano
de continuidade de negócios</t>
  </si>
  <si>
    <t>Revisão sistemas computacionais</t>
  </si>
  <si>
    <t>SEG</t>
  </si>
  <si>
    <t>TER</t>
  </si>
  <si>
    <t>Armazenamento Secundário e Sistemas de Arquivos</t>
  </si>
  <si>
    <t xml:space="preserve">Processos + Threads + Execução Assincrona + Concorrente </t>
  </si>
  <si>
    <t>Sistemas  distribuídos e serviços web</t>
  </si>
  <si>
    <t>Introdução a Gerenciamento de Memória</t>
  </si>
  <si>
    <t>Virtualização  - Container - Serviços de Nuvem</t>
  </si>
  <si>
    <t>Exercícios  / Estudo de Casos / Revisão</t>
  </si>
  <si>
    <t>Luiz Felipe  - Raul Loula</t>
  </si>
  <si>
    <t>A3-&gt; 30 pontos +10 pontos Lista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</si>
</sst>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22" fontId="0" fillId="0" borderId="5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6" fontId="0" fillId="0" borderId="5" xfId="0" applyNumberFormat="1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0" fillId="0" borderId="9" xfId="0" applyNumberForma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9" sqref="B9"/>
    </sheetView>
  </sheetViews>
  <sheetFormatPr defaultRowHeight="15"/>
  <cols>
    <col min="1" max="1" width="10.42578125" style="8" customWidth="1"/>
    <col min="2" max="2" width="74.7109375" style="8" customWidth="1"/>
    <col min="3" max="3" width="71.85546875" style="8" customWidth="1"/>
  </cols>
  <sheetData>
    <row r="1" spans="1:3" s="7" customFormat="1" ht="24" customHeight="1">
      <c r="A1" s="6" t="s">
        <v>38</v>
      </c>
      <c r="B1" s="6" t="s">
        <v>70</v>
      </c>
      <c r="C1" s="6" t="s">
        <v>39</v>
      </c>
    </row>
    <row r="2" spans="1:3">
      <c r="A2" s="8">
        <v>1</v>
      </c>
      <c r="B2" s="9" t="s">
        <v>4</v>
      </c>
      <c r="C2" s="9" t="s">
        <v>4</v>
      </c>
    </row>
    <row r="3" spans="1:3" ht="30">
      <c r="A3" s="8">
        <v>2</v>
      </c>
      <c r="B3" s="9" t="s">
        <v>41</v>
      </c>
      <c r="C3" s="9" t="s">
        <v>51</v>
      </c>
    </row>
    <row r="4" spans="1:3" ht="30">
      <c r="A4" s="8">
        <v>3</v>
      </c>
      <c r="B4" s="9" t="s">
        <v>42</v>
      </c>
      <c r="C4" s="9" t="s">
        <v>52</v>
      </c>
    </row>
    <row r="5" spans="1:3" ht="30">
      <c r="A5" s="8">
        <v>4</v>
      </c>
      <c r="B5" s="9" t="s">
        <v>43</v>
      </c>
      <c r="C5" s="9" t="s">
        <v>53</v>
      </c>
    </row>
    <row r="6" spans="1:3">
      <c r="A6" s="8">
        <v>5</v>
      </c>
      <c r="B6" s="9" t="s">
        <v>37</v>
      </c>
      <c r="C6" s="9" t="s">
        <v>54</v>
      </c>
    </row>
    <row r="7" spans="1:3" ht="30">
      <c r="A7" s="8">
        <v>6</v>
      </c>
      <c r="B7" s="9" t="s">
        <v>44</v>
      </c>
      <c r="C7" s="9" t="s">
        <v>55</v>
      </c>
    </row>
    <row r="8" spans="1:3">
      <c r="A8" s="8">
        <v>7</v>
      </c>
      <c r="B8" s="9" t="s">
        <v>40</v>
      </c>
      <c r="C8" s="9" t="s">
        <v>56</v>
      </c>
    </row>
    <row r="9" spans="1:3">
      <c r="A9" s="8">
        <v>8</v>
      </c>
      <c r="B9" s="9" t="s">
        <v>45</v>
      </c>
      <c r="C9" s="9" t="s">
        <v>57</v>
      </c>
    </row>
    <row r="10" spans="1:3" ht="30">
      <c r="A10" s="8">
        <v>9</v>
      </c>
      <c r="B10" s="9" t="s">
        <v>64</v>
      </c>
      <c r="C10" s="9" t="s">
        <v>58</v>
      </c>
    </row>
    <row r="11" spans="1:3" ht="30">
      <c r="A11" s="8">
        <v>10</v>
      </c>
      <c r="B11" s="9" t="s">
        <v>46</v>
      </c>
      <c r="C11" s="9" t="s">
        <v>59</v>
      </c>
    </row>
    <row r="12" spans="1:3" ht="30">
      <c r="A12" s="8">
        <v>11</v>
      </c>
      <c r="B12" s="9" t="s">
        <v>47</v>
      </c>
      <c r="C12" s="9" t="s">
        <v>60</v>
      </c>
    </row>
    <row r="13" spans="1:3" ht="30">
      <c r="A13" s="8">
        <v>12</v>
      </c>
      <c r="B13" s="9" t="s">
        <v>48</v>
      </c>
      <c r="C13" s="9" t="s">
        <v>62</v>
      </c>
    </row>
    <row r="14" spans="1:3" ht="30">
      <c r="A14" s="8">
        <v>13</v>
      </c>
      <c r="B14" s="9" t="s">
        <v>49</v>
      </c>
      <c r="C14" s="9" t="s">
        <v>61</v>
      </c>
    </row>
    <row r="15" spans="1:3">
      <c r="A15" s="8">
        <v>14</v>
      </c>
      <c r="B15" s="9" t="s">
        <v>50</v>
      </c>
      <c r="C15" s="9" t="s">
        <v>63</v>
      </c>
    </row>
    <row r="17" spans="2:3">
      <c r="C17" s="9"/>
    </row>
    <row r="18" spans="2:3">
      <c r="B18" s="9"/>
      <c r="C1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62"/>
  <sheetViews>
    <sheetView tabSelected="1" workbookViewId="0">
      <selection activeCell="C49" sqref="C49"/>
    </sheetView>
  </sheetViews>
  <sheetFormatPr defaultRowHeight="15"/>
  <cols>
    <col min="1" max="1" width="15.85546875" customWidth="1"/>
    <col min="2" max="2" width="19.5703125" customWidth="1"/>
    <col min="3" max="3" width="100.28515625" style="4" customWidth="1"/>
    <col min="5" max="5" width="5" customWidth="1"/>
  </cols>
  <sheetData>
    <row r="1" spans="1:4" ht="19.5" thickBot="1">
      <c r="A1" s="41" t="s">
        <v>13</v>
      </c>
      <c r="B1" s="42"/>
      <c r="C1" s="43"/>
    </row>
    <row r="2" spans="1:4" ht="15.75" thickBot="1">
      <c r="C2"/>
    </row>
    <row r="3" spans="1:4" ht="15.75">
      <c r="A3" s="44" t="s">
        <v>3</v>
      </c>
      <c r="B3" s="45"/>
      <c r="C3" s="23" t="s">
        <v>71</v>
      </c>
    </row>
    <row r="4" spans="1:4" ht="15.75">
      <c r="A4" s="46" t="s">
        <v>2</v>
      </c>
      <c r="B4" s="47"/>
      <c r="C4" s="24" t="s">
        <v>106</v>
      </c>
    </row>
    <row r="5" spans="1:4" ht="15.75">
      <c r="A5" s="46" t="s">
        <v>8</v>
      </c>
      <c r="B5" s="47"/>
      <c r="C5" s="24"/>
    </row>
    <row r="6" spans="1:4" ht="16.5" thickBot="1">
      <c r="A6" s="48" t="s">
        <v>9</v>
      </c>
      <c r="B6" s="49"/>
      <c r="C6" s="25"/>
    </row>
    <row r="7" spans="1:4" ht="15.75" thickBot="1"/>
    <row r="8" spans="1:4" ht="15.75">
      <c r="A8" s="1" t="s">
        <v>72</v>
      </c>
      <c r="B8" s="10" t="s">
        <v>0</v>
      </c>
      <c r="C8" s="5" t="s">
        <v>1</v>
      </c>
    </row>
    <row r="9" spans="1:4">
      <c r="A9" s="11" t="s">
        <v>73</v>
      </c>
      <c r="B9" s="13">
        <v>45152</v>
      </c>
      <c r="C9" s="37" t="s">
        <v>4</v>
      </c>
      <c r="D9" t="s">
        <v>98</v>
      </c>
    </row>
    <row r="10" spans="1:4">
      <c r="A10" s="11" t="s">
        <v>74</v>
      </c>
      <c r="B10" s="13">
        <v>45153</v>
      </c>
      <c r="C10" s="37" t="s">
        <v>4</v>
      </c>
      <c r="D10" t="s">
        <v>99</v>
      </c>
    </row>
    <row r="11" spans="1:4">
      <c r="A11" s="11" t="s">
        <v>73</v>
      </c>
      <c r="B11" s="13">
        <f>SUM(B9,7)</f>
        <v>45159</v>
      </c>
      <c r="C11" s="36" t="s">
        <v>91</v>
      </c>
      <c r="D11" t="s">
        <v>98</v>
      </c>
    </row>
    <row r="12" spans="1:4">
      <c r="A12" s="11" t="s">
        <v>74</v>
      </c>
      <c r="B12" s="13">
        <v>45160</v>
      </c>
      <c r="C12" s="28" t="s">
        <v>90</v>
      </c>
      <c r="D12" t="s">
        <v>99</v>
      </c>
    </row>
    <row r="13" spans="1:4">
      <c r="A13" s="11" t="s">
        <v>73</v>
      </c>
      <c r="B13" s="13">
        <f t="shared" ref="B13:B26" si="0">B11+7</f>
        <v>45166</v>
      </c>
      <c r="C13" s="38" t="s">
        <v>15</v>
      </c>
      <c r="D13" t="s">
        <v>98</v>
      </c>
    </row>
    <row r="14" spans="1:4">
      <c r="A14" s="11" t="s">
        <v>74</v>
      </c>
      <c r="B14" s="13">
        <f t="shared" si="0"/>
        <v>45167</v>
      </c>
      <c r="C14" s="38" t="s">
        <v>15</v>
      </c>
      <c r="D14" t="s">
        <v>99</v>
      </c>
    </row>
    <row r="15" spans="1:4">
      <c r="A15" s="11" t="s">
        <v>73</v>
      </c>
      <c r="B15" s="13">
        <f t="shared" si="0"/>
        <v>45173</v>
      </c>
      <c r="C15" s="35" t="s">
        <v>101</v>
      </c>
      <c r="D15" t="s">
        <v>98</v>
      </c>
    </row>
    <row r="16" spans="1:4">
      <c r="A16" s="11" t="s">
        <v>74</v>
      </c>
      <c r="B16" s="13">
        <f t="shared" si="0"/>
        <v>45174</v>
      </c>
      <c r="C16" s="28" t="s">
        <v>77</v>
      </c>
      <c r="D16" t="s">
        <v>99</v>
      </c>
    </row>
    <row r="17" spans="1:4">
      <c r="A17" s="11" t="s">
        <v>73</v>
      </c>
      <c r="B17" s="13">
        <f t="shared" si="0"/>
        <v>45180</v>
      </c>
      <c r="C17" s="31" t="s">
        <v>103</v>
      </c>
      <c r="D17" t="s">
        <v>98</v>
      </c>
    </row>
    <row r="18" spans="1:4">
      <c r="A18" s="11" t="s">
        <v>74</v>
      </c>
      <c r="B18" s="13">
        <f t="shared" si="0"/>
        <v>45181</v>
      </c>
      <c r="C18" s="29" t="s">
        <v>78</v>
      </c>
      <c r="D18" t="s">
        <v>99</v>
      </c>
    </row>
    <row r="19" spans="1:4">
      <c r="A19" s="11" t="s">
        <v>73</v>
      </c>
      <c r="B19" s="13">
        <f t="shared" si="0"/>
        <v>45187</v>
      </c>
      <c r="C19" s="31" t="s">
        <v>100</v>
      </c>
      <c r="D19" t="s">
        <v>98</v>
      </c>
    </row>
    <row r="20" spans="1:4">
      <c r="A20" s="11" t="s">
        <v>74</v>
      </c>
      <c r="B20" s="13">
        <f t="shared" si="0"/>
        <v>45188</v>
      </c>
      <c r="C20" s="29" t="s">
        <v>79</v>
      </c>
      <c r="D20" t="s">
        <v>99</v>
      </c>
    </row>
    <row r="21" spans="1:4">
      <c r="A21" s="11" t="s">
        <v>73</v>
      </c>
      <c r="B21" s="13">
        <f t="shared" si="0"/>
        <v>45194</v>
      </c>
      <c r="C21" s="31" t="s">
        <v>102</v>
      </c>
      <c r="D21" t="s">
        <v>98</v>
      </c>
    </row>
    <row r="22" spans="1:4" ht="26.25">
      <c r="A22" s="11" t="s">
        <v>74</v>
      </c>
      <c r="B22" s="13">
        <f t="shared" si="0"/>
        <v>45195</v>
      </c>
      <c r="C22" s="29" t="s">
        <v>80</v>
      </c>
      <c r="D22" t="s">
        <v>99</v>
      </c>
    </row>
    <row r="23" spans="1:4">
      <c r="A23" s="11" t="s">
        <v>73</v>
      </c>
      <c r="B23" s="13">
        <f t="shared" si="0"/>
        <v>45201</v>
      </c>
      <c r="C23" s="35" t="s">
        <v>104</v>
      </c>
      <c r="D23" t="s">
        <v>98</v>
      </c>
    </row>
    <row r="24" spans="1:4">
      <c r="A24" s="11" t="s">
        <v>74</v>
      </c>
      <c r="B24" s="13">
        <f t="shared" si="0"/>
        <v>45202</v>
      </c>
      <c r="C24" s="28" t="s">
        <v>81</v>
      </c>
      <c r="D24" t="s">
        <v>99</v>
      </c>
    </row>
    <row r="25" spans="1:4">
      <c r="A25" s="11" t="s">
        <v>73</v>
      </c>
      <c r="B25" s="13">
        <f t="shared" si="0"/>
        <v>45208</v>
      </c>
      <c r="C25" s="35" t="s">
        <v>105</v>
      </c>
      <c r="D25" t="s">
        <v>98</v>
      </c>
    </row>
    <row r="26" spans="1:4">
      <c r="A26" s="11" t="s">
        <v>74</v>
      </c>
      <c r="B26" s="13">
        <f t="shared" si="0"/>
        <v>45209</v>
      </c>
      <c r="C26" s="28" t="s">
        <v>82</v>
      </c>
      <c r="D26" t="s">
        <v>99</v>
      </c>
    </row>
    <row r="27" spans="1:4">
      <c r="A27" s="11" t="s">
        <v>73</v>
      </c>
      <c r="B27" s="13">
        <f>B25+7</f>
        <v>45215</v>
      </c>
      <c r="C27" s="31" t="s">
        <v>89</v>
      </c>
      <c r="D27" t="s">
        <v>98</v>
      </c>
    </row>
    <row r="28" spans="1:4">
      <c r="A28" s="11" t="s">
        <v>74</v>
      </c>
      <c r="B28" s="13">
        <v>45216</v>
      </c>
      <c r="C28" s="27" t="s">
        <v>83</v>
      </c>
    </row>
    <row r="29" spans="1:4">
      <c r="A29" s="11" t="s">
        <v>75</v>
      </c>
      <c r="B29" s="13" t="s">
        <v>32</v>
      </c>
      <c r="C29" s="34" t="s">
        <v>10</v>
      </c>
      <c r="D29" t="s">
        <v>35</v>
      </c>
    </row>
    <row r="30" spans="1:4" ht="39">
      <c r="A30" s="11" t="s">
        <v>73</v>
      </c>
      <c r="B30" s="13">
        <f>B27+7</f>
        <v>45222</v>
      </c>
      <c r="C30" s="32" t="s">
        <v>92</v>
      </c>
      <c r="D30" t="s">
        <v>98</v>
      </c>
    </row>
    <row r="31" spans="1:4">
      <c r="A31" s="11" t="s">
        <v>74</v>
      </c>
      <c r="B31" s="13">
        <v>45223</v>
      </c>
      <c r="C31" s="30" t="s">
        <v>84</v>
      </c>
      <c r="D31" t="s">
        <v>99</v>
      </c>
    </row>
    <row r="32" spans="1:4">
      <c r="A32" s="11" t="s">
        <v>73</v>
      </c>
      <c r="B32" s="13">
        <f t="shared" ref="B32:B42" si="1">B30+7</f>
        <v>45229</v>
      </c>
      <c r="C32" s="35" t="s">
        <v>93</v>
      </c>
      <c r="D32" t="s">
        <v>98</v>
      </c>
    </row>
    <row r="33" spans="1:4">
      <c r="A33" s="11" t="s">
        <v>74</v>
      </c>
      <c r="B33" s="13">
        <v>45230</v>
      </c>
      <c r="C33" s="27" t="s">
        <v>85</v>
      </c>
      <c r="D33" t="s">
        <v>99</v>
      </c>
    </row>
    <row r="34" spans="1:4">
      <c r="A34" s="11" t="s">
        <v>73</v>
      </c>
      <c r="B34" s="13">
        <f t="shared" si="1"/>
        <v>45236</v>
      </c>
      <c r="C34" s="35" t="s">
        <v>94</v>
      </c>
      <c r="D34" t="s">
        <v>98</v>
      </c>
    </row>
    <row r="35" spans="1:4">
      <c r="A35" s="11" t="s">
        <v>74</v>
      </c>
      <c r="B35" s="13">
        <v>45237</v>
      </c>
      <c r="C35" s="27" t="s">
        <v>86</v>
      </c>
      <c r="D35" t="s">
        <v>99</v>
      </c>
    </row>
    <row r="36" spans="1:4">
      <c r="A36" s="11" t="s">
        <v>73</v>
      </c>
      <c r="B36" s="13">
        <f t="shared" si="1"/>
        <v>45243</v>
      </c>
      <c r="C36" s="35" t="s">
        <v>95</v>
      </c>
      <c r="D36" t="s">
        <v>98</v>
      </c>
    </row>
    <row r="37" spans="1:4">
      <c r="A37" s="11" t="s">
        <v>74</v>
      </c>
      <c r="B37" s="13">
        <v>45244</v>
      </c>
      <c r="C37" s="27" t="s">
        <v>87</v>
      </c>
      <c r="D37" t="s">
        <v>99</v>
      </c>
    </row>
    <row r="38" spans="1:4">
      <c r="A38" s="11" t="s">
        <v>73</v>
      </c>
      <c r="B38" s="13">
        <f t="shared" si="1"/>
        <v>45250</v>
      </c>
      <c r="C38" s="33" t="s">
        <v>76</v>
      </c>
      <c r="D38" t="s">
        <v>98</v>
      </c>
    </row>
    <row r="39" spans="1:4">
      <c r="A39" s="11" t="s">
        <v>74</v>
      </c>
      <c r="B39" s="13">
        <v>45251</v>
      </c>
      <c r="C39" s="27" t="s">
        <v>88</v>
      </c>
      <c r="D39" t="s">
        <v>99</v>
      </c>
    </row>
    <row r="40" spans="1:4" ht="26.25">
      <c r="A40" s="11" t="s">
        <v>73</v>
      </c>
      <c r="B40" s="13">
        <f t="shared" si="1"/>
        <v>45257</v>
      </c>
      <c r="C40" s="32" t="s">
        <v>96</v>
      </c>
      <c r="D40" t="s">
        <v>98</v>
      </c>
    </row>
    <row r="41" spans="1:4">
      <c r="A41" s="11" t="s">
        <v>74</v>
      </c>
      <c r="B41" s="13">
        <v>45258</v>
      </c>
      <c r="C41" s="27" t="s">
        <v>97</v>
      </c>
      <c r="D41" t="s">
        <v>99</v>
      </c>
    </row>
    <row r="42" spans="1:4">
      <c r="A42" s="11" t="s">
        <v>73</v>
      </c>
      <c r="B42" s="13">
        <f t="shared" si="1"/>
        <v>45264</v>
      </c>
      <c r="C42" s="34" t="s">
        <v>65</v>
      </c>
      <c r="D42" t="s">
        <v>98</v>
      </c>
    </row>
    <row r="43" spans="1:4">
      <c r="A43" s="11" t="s">
        <v>74</v>
      </c>
      <c r="B43" s="13">
        <v>45112</v>
      </c>
      <c r="C43" s="34" t="s">
        <v>65</v>
      </c>
      <c r="D43" t="s">
        <v>34</v>
      </c>
    </row>
    <row r="44" spans="1:4">
      <c r="A44" s="11" t="s">
        <v>75</v>
      </c>
      <c r="B44" s="13" t="s">
        <v>31</v>
      </c>
      <c r="C44" s="34" t="s">
        <v>11</v>
      </c>
      <c r="D44" t="s">
        <v>36</v>
      </c>
    </row>
    <row r="45" spans="1:4">
      <c r="A45" s="11"/>
      <c r="B45" s="13"/>
      <c r="C45" s="2"/>
      <c r="D45" t="s">
        <v>98</v>
      </c>
    </row>
    <row r="46" spans="1:4">
      <c r="A46" s="11"/>
      <c r="B46" s="13"/>
      <c r="C46" s="2"/>
    </row>
    <row r="47" spans="1:4" ht="15.75" hidden="1" thickBot="1">
      <c r="A47" s="12"/>
      <c r="B47" s="26">
        <f>B45+7</f>
        <v>7</v>
      </c>
      <c r="C47" s="3" t="s">
        <v>12</v>
      </c>
      <c r="D47" t="s">
        <v>33</v>
      </c>
    </row>
    <row r="48" spans="1:4">
      <c r="C48" s="4" t="s">
        <v>107</v>
      </c>
    </row>
    <row r="49" spans="2:3" ht="15.75" thickBot="1"/>
    <row r="50" spans="2:3">
      <c r="B50" s="39" t="s">
        <v>66</v>
      </c>
      <c r="C50" s="40"/>
    </row>
    <row r="51" spans="2:3">
      <c r="B51" s="14" t="s">
        <v>24</v>
      </c>
      <c r="C51" s="19" t="s">
        <v>25</v>
      </c>
    </row>
    <row r="52" spans="2:3">
      <c r="B52" s="15">
        <v>45244</v>
      </c>
      <c r="C52" s="19" t="s">
        <v>30</v>
      </c>
    </row>
    <row r="53" spans="2:3">
      <c r="B53" s="15" t="s">
        <v>26</v>
      </c>
      <c r="C53" s="19" t="s">
        <v>5</v>
      </c>
    </row>
    <row r="54" spans="2:3">
      <c r="B54" s="15" t="s">
        <v>29</v>
      </c>
      <c r="C54" s="19" t="s">
        <v>28</v>
      </c>
    </row>
    <row r="55" spans="2:3">
      <c r="B55" s="15" t="s">
        <v>27</v>
      </c>
      <c r="C55" s="19" t="s">
        <v>6</v>
      </c>
    </row>
    <row r="56" spans="2:3">
      <c r="B56" s="16" t="s">
        <v>67</v>
      </c>
      <c r="C56" s="20" t="s">
        <v>7</v>
      </c>
    </row>
    <row r="57" spans="2:3">
      <c r="B57" s="17" t="s">
        <v>14</v>
      </c>
      <c r="C57" s="21" t="s">
        <v>15</v>
      </c>
    </row>
    <row r="58" spans="2:3">
      <c r="B58" s="17" t="s">
        <v>16</v>
      </c>
      <c r="C58" s="21" t="s">
        <v>17</v>
      </c>
    </row>
    <row r="59" spans="2:3">
      <c r="B59" s="17" t="s">
        <v>18</v>
      </c>
      <c r="C59" s="21" t="s">
        <v>19</v>
      </c>
    </row>
    <row r="60" spans="2:3">
      <c r="B60" s="17" t="s">
        <v>20</v>
      </c>
      <c r="C60" s="21" t="s">
        <v>21</v>
      </c>
    </row>
    <row r="61" spans="2:3">
      <c r="B61" s="15" t="s">
        <v>68</v>
      </c>
      <c r="C61" s="21" t="s">
        <v>22</v>
      </c>
    </row>
    <row r="62" spans="2:3" ht="15.75" thickBot="1">
      <c r="B62" s="18" t="s">
        <v>69</v>
      </c>
      <c r="C62" s="22" t="s">
        <v>23</v>
      </c>
    </row>
  </sheetData>
  <autoFilter ref="A8:C47">
    <filterColumn colId="0">
      <customFilters>
        <customFilter operator="notEqual" val=" "/>
      </customFilters>
    </filterColumn>
  </autoFilter>
  <mergeCells count="6">
    <mergeCell ref="B50:C50"/>
    <mergeCell ref="A1:C1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Conteúdos</vt:lpstr>
      <vt:lpstr>SEG_TER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MENDES GOMES JUNIOR</dc:creator>
  <cp:lastModifiedBy>Raul Loula</cp:lastModifiedBy>
  <cp:lastPrinted>2022-10-06T11:46:32Z</cp:lastPrinted>
  <dcterms:created xsi:type="dcterms:W3CDTF">2018-01-26T19:17:07Z</dcterms:created>
  <dcterms:modified xsi:type="dcterms:W3CDTF">2023-08-19T17:14:06Z</dcterms:modified>
</cp:coreProperties>
</file>